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DE6C5629-62B0-48AF-9EA8-6A8B7C5474C2}" xr6:coauthVersionLast="47" xr6:coauthVersionMax="47" xr10:uidLastSave="{00000000-0000-0000-0000-000000000000}"/>
  <bookViews>
    <workbookView xWindow="-120" yWindow="-120" windowWidth="29040" windowHeight="15720" firstSheet="90" activeTab="96" xr2:uid="{D8B97533-CA62-4852-B33A-D4B0AA0FF56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K59" i="99"/>
  <c r="K58" i="99"/>
  <c r="K57" i="99"/>
  <c r="K56" i="99"/>
  <c r="K55" i="99"/>
  <c r="K60" i="99" s="1"/>
  <c r="K54" i="99"/>
  <c r="K53" i="99"/>
  <c r="K52" i="99"/>
  <c r="K51" i="99"/>
  <c r="K50" i="99"/>
  <c r="K49" i="99"/>
  <c r="K48" i="99"/>
  <c r="K47" i="99"/>
  <c r="K46" i="99"/>
  <c r="K45" i="99"/>
  <c r="M44" i="99"/>
  <c r="K44" i="99"/>
  <c r="M43" i="99"/>
  <c r="K43" i="99"/>
  <c r="M42" i="99"/>
  <c r="K42" i="99"/>
  <c r="M41" i="99"/>
  <c r="K41" i="99"/>
  <c r="M40" i="99"/>
  <c r="K40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Q48" i="96"/>
  <c r="V43" i="96"/>
  <c r="V36" i="96"/>
  <c r="V33" i="96"/>
  <c r="Q32" i="96"/>
  <c r="V28" i="96"/>
  <c r="V27" i="96"/>
  <c r="V26" i="96"/>
  <c r="Q26" i="96"/>
  <c r="V25" i="96"/>
  <c r="V24" i="96"/>
  <c r="V23" i="96"/>
  <c r="Q23" i="96"/>
  <c r="V22" i="96"/>
  <c r="V21" i="96"/>
  <c r="V20" i="96"/>
  <c r="Q20" i="96"/>
  <c r="V19" i="96"/>
  <c r="V18" i="96"/>
  <c r="V17" i="96"/>
  <c r="Q17" i="96"/>
  <c r="V16" i="96"/>
  <c r="V15" i="96"/>
  <c r="V14" i="96"/>
  <c r="Q14" i="96"/>
  <c r="V13" i="96"/>
  <c r="V12" i="96"/>
  <c r="C12" i="96"/>
  <c r="V10" i="96"/>
  <c r="C10" i="96"/>
  <c r="V58" i="96" s="1"/>
  <c r="V9" i="96"/>
  <c r="V8" i="96"/>
  <c r="Q8" i="96"/>
  <c r="C8" i="96"/>
  <c r="B8" i="96"/>
  <c r="Q3" i="96" s="1"/>
  <c r="AG3" i="96" s="1"/>
  <c r="AP3" i="96" s="1"/>
  <c r="V7" i="96"/>
  <c r="V6" i="96"/>
  <c r="Q6" i="96"/>
  <c r="C6" i="96"/>
  <c r="V5" i="96"/>
  <c r="C5" i="96"/>
  <c r="Y4" i="96"/>
  <c r="W4" i="96"/>
  <c r="V4" i="96"/>
  <c r="M69" i="96"/>
  <c r="U69" i="96" s="1"/>
  <c r="M65" i="96"/>
  <c r="U65" i="96" s="1"/>
  <c r="M58" i="96"/>
  <c r="U58" i="96" s="1"/>
  <c r="M57" i="96"/>
  <c r="U57" i="96" s="1"/>
  <c r="M53" i="96"/>
  <c r="U53" i="96" s="1"/>
  <c r="M46" i="96"/>
  <c r="U46" i="96" s="1"/>
  <c r="M45" i="96"/>
  <c r="U45" i="96" s="1"/>
  <c r="M41" i="96"/>
  <c r="U41" i="96" s="1"/>
  <c r="M34" i="96"/>
  <c r="U34" i="96" s="1"/>
  <c r="M33" i="96"/>
  <c r="U33" i="96" s="1"/>
  <c r="M29" i="96"/>
  <c r="U29" i="96" s="1"/>
  <c r="M22" i="96"/>
  <c r="U22" i="96" s="1"/>
  <c r="M21" i="96"/>
  <c r="U21" i="96" s="1"/>
  <c r="M17" i="96"/>
  <c r="U17" i="96" s="1"/>
  <c r="M10" i="96"/>
  <c r="U10" i="96" s="1"/>
  <c r="M9" i="96"/>
  <c r="U9" i="96" s="1"/>
  <c r="M5" i="96"/>
  <c r="U5" i="96" s="1"/>
  <c r="M4" i="96" a="1"/>
  <c r="M59" i="96" s="1"/>
  <c r="U59" i="96" s="1"/>
  <c r="AT3" i="96"/>
  <c r="C3" i="96"/>
  <c r="O3" i="96" s="1"/>
  <c r="P3" i="96" s="1"/>
  <c r="AF3" i="96" s="1"/>
  <c r="A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73" i="95"/>
  <c r="R69" i="95"/>
  <c r="R51" i="95"/>
  <c r="V50" i="95"/>
  <c r="R45" i="95"/>
  <c r="V41" i="95"/>
  <c r="R36" i="95"/>
  <c r="V32" i="95"/>
  <c r="Q28" i="95"/>
  <c r="V26" i="95"/>
  <c r="V24" i="95"/>
  <c r="R19" i="95"/>
  <c r="V18" i="95"/>
  <c r="R17" i="95"/>
  <c r="R15" i="95"/>
  <c r="R14" i="95"/>
  <c r="V13" i="95"/>
  <c r="Q12" i="95"/>
  <c r="C12" i="95"/>
  <c r="C10" i="95"/>
  <c r="V38" i="95" s="1"/>
  <c r="V9" i="95"/>
  <c r="Q8" i="95"/>
  <c r="C8" i="95"/>
  <c r="B8" i="95"/>
  <c r="Q3" i="95" s="1"/>
  <c r="AG3" i="95" s="1"/>
  <c r="AP3" i="95" s="1"/>
  <c r="V7" i="95"/>
  <c r="Q6" i="95"/>
  <c r="C6" i="95"/>
  <c r="R60" i="95" s="1"/>
  <c r="V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U7" i="95" s="1"/>
  <c r="M6" i="95"/>
  <c r="U6" i="95" s="1"/>
  <c r="M4" i="95" a="1"/>
  <c r="M76" i="95" s="1"/>
  <c r="U76" i="95" s="1"/>
  <c r="AT3" i="95"/>
  <c r="R3" i="95"/>
  <c r="C3" i="95"/>
  <c r="O3" i="95" s="1"/>
  <c r="AX97" i="94"/>
  <c r="AX96" i="94"/>
  <c r="AX95" i="94"/>
  <c r="AX94" i="94"/>
  <c r="AX93" i="94"/>
  <c r="AX92" i="94"/>
  <c r="AX91" i="94"/>
  <c r="AX90" i="94"/>
  <c r="R84" i="94"/>
  <c r="R75" i="94"/>
  <c r="R66" i="94"/>
  <c r="Q66" i="94"/>
  <c r="R63" i="94"/>
  <c r="Q63" i="94"/>
  <c r="R60" i="94"/>
  <c r="R57" i="94"/>
  <c r="Q57" i="94"/>
  <c r="R54" i="94"/>
  <c r="Q54" i="94"/>
  <c r="R51" i="94"/>
  <c r="R48" i="94"/>
  <c r="Q48" i="94"/>
  <c r="R45" i="94"/>
  <c r="Q45" i="94"/>
  <c r="R41" i="94"/>
  <c r="R36" i="94"/>
  <c r="R32" i="94"/>
  <c r="R30" i="94"/>
  <c r="R29" i="94"/>
  <c r="R27" i="94"/>
  <c r="R26" i="94"/>
  <c r="R24" i="94"/>
  <c r="R23" i="94"/>
  <c r="Q23" i="94"/>
  <c r="V22" i="94"/>
  <c r="R21" i="94"/>
  <c r="Q18" i="94"/>
  <c r="R17" i="94"/>
  <c r="R15" i="94"/>
  <c r="R14" i="94"/>
  <c r="V13" i="94"/>
  <c r="R12" i="94"/>
  <c r="Q12" i="94"/>
  <c r="C12" i="94"/>
  <c r="R11" i="94"/>
  <c r="V10" i="94"/>
  <c r="R10" i="94"/>
  <c r="C10" i="94"/>
  <c r="V37" i="94" s="1"/>
  <c r="R9" i="94"/>
  <c r="Q8" i="94"/>
  <c r="C8" i="94"/>
  <c r="Q60" i="94" s="1"/>
  <c r="B8" i="94"/>
  <c r="V7" i="94"/>
  <c r="R6" i="94"/>
  <c r="Q6" i="94"/>
  <c r="C6" i="94"/>
  <c r="R65" i="94" s="1"/>
  <c r="R5" i="94"/>
  <c r="C5" i="94"/>
  <c r="W4" i="94"/>
  <c r="R4" i="94"/>
  <c r="M58" i="94"/>
  <c r="U58" i="94" s="1"/>
  <c r="M57" i="94"/>
  <c r="U57" i="94" s="1"/>
  <c r="M4" i="94" a="1"/>
  <c r="M30" i="94" s="1"/>
  <c r="U30" i="94" s="1"/>
  <c r="AT3" i="94"/>
  <c r="AH3" i="94"/>
  <c r="AQ3" i="94" s="1"/>
  <c r="R3" i="94"/>
  <c r="Q3" i="94"/>
  <c r="AG3" i="94" s="1"/>
  <c r="AP3" i="94" s="1"/>
  <c r="C3" i="94"/>
  <c r="O3" i="94" s="1"/>
  <c r="V98" i="93"/>
  <c r="S98" i="93"/>
  <c r="R98" i="93"/>
  <c r="R97" i="93"/>
  <c r="R96" i="93"/>
  <c r="R95" i="93"/>
  <c r="R94" i="93"/>
  <c r="R93" i="93"/>
  <c r="V92" i="93"/>
  <c r="R92" i="93"/>
  <c r="R91" i="93"/>
  <c r="Q91" i="93"/>
  <c r="R90" i="93"/>
  <c r="R89" i="93"/>
  <c r="R88" i="93"/>
  <c r="R87" i="93"/>
  <c r="R86" i="93"/>
  <c r="R85" i="93"/>
  <c r="R84" i="93"/>
  <c r="R83" i="93"/>
  <c r="V82" i="93"/>
  <c r="R82" i="93"/>
  <c r="R81" i="93"/>
  <c r="R80" i="93"/>
  <c r="R79" i="93"/>
  <c r="R78" i="93"/>
  <c r="R77" i="93"/>
  <c r="R76" i="93"/>
  <c r="Q76" i="93"/>
  <c r="R75" i="93"/>
  <c r="R74" i="93"/>
  <c r="R73" i="93"/>
  <c r="R72" i="93"/>
  <c r="R71" i="93"/>
  <c r="R70" i="93"/>
  <c r="R69" i="93"/>
  <c r="R68" i="93"/>
  <c r="R67" i="93"/>
  <c r="R66" i="93"/>
  <c r="V65" i="93"/>
  <c r="R65" i="93"/>
  <c r="R64" i="93"/>
  <c r="R63" i="93"/>
  <c r="R62" i="93"/>
  <c r="R61" i="93"/>
  <c r="R60" i="93"/>
  <c r="R59" i="93"/>
  <c r="R58" i="93"/>
  <c r="R57" i="93"/>
  <c r="R56" i="93"/>
  <c r="R55" i="93"/>
  <c r="Q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V39" i="93"/>
  <c r="R39" i="93"/>
  <c r="V38" i="93"/>
  <c r="R38" i="93"/>
  <c r="R37" i="93"/>
  <c r="R36" i="93"/>
  <c r="R35" i="93"/>
  <c r="V34" i="93"/>
  <c r="R34" i="93"/>
  <c r="V33" i="93"/>
  <c r="R33" i="93"/>
  <c r="V32" i="93"/>
  <c r="R32" i="93"/>
  <c r="R31" i="93"/>
  <c r="R30" i="93"/>
  <c r="R29" i="93"/>
  <c r="V28" i="93"/>
  <c r="R28" i="93"/>
  <c r="R27" i="93"/>
  <c r="V26" i="93"/>
  <c r="R26" i="93"/>
  <c r="R25" i="93"/>
  <c r="R24" i="93"/>
  <c r="R23" i="93"/>
  <c r="V22" i="93"/>
  <c r="R22" i="93"/>
  <c r="R21" i="93"/>
  <c r="V20" i="93"/>
  <c r="R20" i="93"/>
  <c r="R19" i="93"/>
  <c r="R18" i="93"/>
  <c r="R17" i="93"/>
  <c r="V16" i="93"/>
  <c r="R16" i="93"/>
  <c r="R15" i="93"/>
  <c r="V14" i="93"/>
  <c r="R14" i="93"/>
  <c r="R13" i="93"/>
  <c r="R12" i="93"/>
  <c r="C12" i="93"/>
  <c r="R11" i="93"/>
  <c r="R10" i="93"/>
  <c r="C10" i="93"/>
  <c r="V91" i="93" s="1"/>
  <c r="V9" i="93"/>
  <c r="R9" i="93"/>
  <c r="V8" i="93"/>
  <c r="R8" i="93"/>
  <c r="C8" i="93"/>
  <c r="B8" i="93"/>
  <c r="R7" i="93"/>
  <c r="V6" i="93"/>
  <c r="R6" i="93"/>
  <c r="V5" i="93"/>
  <c r="R5" i="93"/>
  <c r="C5" i="93"/>
  <c r="W4" i="93"/>
  <c r="R4" i="93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4" i="93" a="1"/>
  <c r="M95" i="93" s="1"/>
  <c r="U95" i="93" s="1"/>
  <c r="F95" i="93"/>
  <c r="F89" i="93"/>
  <c r="F83" i="93"/>
  <c r="F77" i="93"/>
  <c r="F71" i="93"/>
  <c r="F65" i="93"/>
  <c r="F59" i="93"/>
  <c r="F53" i="93"/>
  <c r="F47" i="93"/>
  <c r="F41" i="93"/>
  <c r="F35" i="93"/>
  <c r="F29" i="93"/>
  <c r="F23" i="93"/>
  <c r="F17" i="93"/>
  <c r="F11" i="93"/>
  <c r="F5" i="93"/>
  <c r="F4" i="93" a="1"/>
  <c r="F93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V67" i="92"/>
  <c r="Q66" i="92"/>
  <c r="Q65" i="92"/>
  <c r="V64" i="92"/>
  <c r="V60" i="92"/>
  <c r="R60" i="92"/>
  <c r="V59" i="92"/>
  <c r="V58" i="92"/>
  <c r="Q58" i="92"/>
  <c r="V56" i="92"/>
  <c r="V55" i="92"/>
  <c r="V54" i="92"/>
  <c r="Q54" i="92"/>
  <c r="V52" i="92"/>
  <c r="V51" i="92"/>
  <c r="V49" i="92"/>
  <c r="R49" i="92"/>
  <c r="V48" i="92"/>
  <c r="Q48" i="92"/>
  <c r="V46" i="92"/>
  <c r="R46" i="92"/>
  <c r="V45" i="92"/>
  <c r="V43" i="92"/>
  <c r="R43" i="92"/>
  <c r="V42" i="92"/>
  <c r="V40" i="92"/>
  <c r="R40" i="92"/>
  <c r="V39" i="92"/>
  <c r="Q39" i="92"/>
  <c r="V37" i="92"/>
  <c r="R37" i="92"/>
  <c r="V36" i="92"/>
  <c r="V34" i="92"/>
  <c r="R34" i="92"/>
  <c r="V33" i="92"/>
  <c r="V31" i="92"/>
  <c r="R31" i="92"/>
  <c r="V30" i="92"/>
  <c r="Q30" i="92"/>
  <c r="V28" i="92"/>
  <c r="R28" i="92"/>
  <c r="V27" i="92"/>
  <c r="V25" i="92"/>
  <c r="R25" i="92"/>
  <c r="V24" i="92"/>
  <c r="V23" i="92"/>
  <c r="V22" i="92"/>
  <c r="R22" i="92"/>
  <c r="Q22" i="92"/>
  <c r="V21" i="92"/>
  <c r="V20" i="92"/>
  <c r="V19" i="92"/>
  <c r="V18" i="92"/>
  <c r="V17" i="92"/>
  <c r="V16" i="92"/>
  <c r="R16" i="92"/>
  <c r="Q16" i="92"/>
  <c r="V15" i="92"/>
  <c r="V14" i="92"/>
  <c r="V13" i="92"/>
  <c r="R13" i="92"/>
  <c r="Q13" i="92"/>
  <c r="V12" i="92"/>
  <c r="C12" i="92"/>
  <c r="R11" i="92"/>
  <c r="Q11" i="92"/>
  <c r="V10" i="92"/>
  <c r="Q10" i="92"/>
  <c r="C10" i="92"/>
  <c r="V63" i="92" s="1"/>
  <c r="V9" i="92"/>
  <c r="R9" i="92"/>
  <c r="Q9" i="92"/>
  <c r="V8" i="92"/>
  <c r="Q8" i="92"/>
  <c r="C8" i="92"/>
  <c r="Q57" i="92" s="1"/>
  <c r="B8" i="92"/>
  <c r="Q3" i="92" s="1"/>
  <c r="AG3" i="92" s="1"/>
  <c r="AP3" i="92" s="1"/>
  <c r="V7" i="92"/>
  <c r="R7" i="92"/>
  <c r="Q7" i="92"/>
  <c r="V6" i="92"/>
  <c r="Q6" i="92"/>
  <c r="C6" i="92"/>
  <c r="R61" i="92" s="1"/>
  <c r="V5" i="92"/>
  <c r="R5" i="92"/>
  <c r="Q5" i="92"/>
  <c r="C5" i="92"/>
  <c r="W4" i="92"/>
  <c r="V4" i="92"/>
  <c r="Y4" i="92" s="1"/>
  <c r="R4" i="92"/>
  <c r="M68" i="92"/>
  <c r="U68" i="92" s="1"/>
  <c r="M67" i="92"/>
  <c r="U67" i="92" s="1"/>
  <c r="M66" i="92"/>
  <c r="U66" i="92" s="1"/>
  <c r="M65" i="92"/>
  <c r="U65" i="92" s="1"/>
  <c r="M62" i="92"/>
  <c r="U62" i="92" s="1"/>
  <c r="M61" i="92"/>
  <c r="U61" i="92" s="1"/>
  <c r="M60" i="92"/>
  <c r="U60" i="92" s="1"/>
  <c r="M59" i="92"/>
  <c r="U59" i="92" s="1"/>
  <c r="M56" i="92"/>
  <c r="U56" i="92" s="1"/>
  <c r="M55" i="92"/>
  <c r="U55" i="92" s="1"/>
  <c r="M54" i="92"/>
  <c r="U54" i="92" s="1"/>
  <c r="M53" i="92"/>
  <c r="U53" i="92" s="1"/>
  <c r="M50" i="92"/>
  <c r="U50" i="92" s="1"/>
  <c r="M49" i="92"/>
  <c r="U49" i="92" s="1"/>
  <c r="M48" i="92"/>
  <c r="U48" i="92" s="1"/>
  <c r="M47" i="92"/>
  <c r="U47" i="92" s="1"/>
  <c r="M44" i="92"/>
  <c r="U44" i="92" s="1"/>
  <c r="M43" i="92"/>
  <c r="U43" i="92" s="1"/>
  <c r="M42" i="92"/>
  <c r="U42" i="92" s="1"/>
  <c r="M41" i="92"/>
  <c r="U41" i="92" s="1"/>
  <c r="M38" i="92"/>
  <c r="U38" i="92" s="1"/>
  <c r="M37" i="92"/>
  <c r="U37" i="92" s="1"/>
  <c r="M36" i="92"/>
  <c r="U36" i="92" s="1"/>
  <c r="M35" i="92"/>
  <c r="U35" i="92" s="1"/>
  <c r="M32" i="92"/>
  <c r="U32" i="92" s="1"/>
  <c r="M31" i="92"/>
  <c r="U31" i="92" s="1"/>
  <c r="M30" i="92"/>
  <c r="U30" i="92" s="1"/>
  <c r="M29" i="92"/>
  <c r="U29" i="92" s="1"/>
  <c r="M26" i="92"/>
  <c r="U26" i="92" s="1"/>
  <c r="M25" i="92"/>
  <c r="U25" i="92" s="1"/>
  <c r="M24" i="92"/>
  <c r="U24" i="92" s="1"/>
  <c r="M23" i="92"/>
  <c r="U23" i="92" s="1"/>
  <c r="M20" i="92"/>
  <c r="U20" i="92" s="1"/>
  <c r="M19" i="92"/>
  <c r="U19" i="92" s="1"/>
  <c r="M18" i="92"/>
  <c r="U18" i="92" s="1"/>
  <c r="M17" i="92"/>
  <c r="U17" i="92" s="1"/>
  <c r="M14" i="92"/>
  <c r="U14" i="92" s="1"/>
  <c r="M13" i="92"/>
  <c r="U13" i="92" s="1"/>
  <c r="M12" i="92"/>
  <c r="U12" i="92" s="1"/>
  <c r="M11" i="92"/>
  <c r="U11" i="92" s="1"/>
  <c r="M8" i="92"/>
  <c r="U8" i="92" s="1"/>
  <c r="M7" i="92"/>
  <c r="U7" i="92" s="1"/>
  <c r="M6" i="92"/>
  <c r="U6" i="92" s="1"/>
  <c r="M5" i="92"/>
  <c r="U5" i="92" s="1"/>
  <c r="M4" i="92" a="1"/>
  <c r="M64" i="92" s="1"/>
  <c r="U64" i="92" s="1"/>
  <c r="AT3" i="92"/>
  <c r="R3" i="92"/>
  <c r="C3" i="92"/>
  <c r="O3" i="92" s="1"/>
  <c r="P3" i="92" s="1"/>
  <c r="AF3" i="92" s="1"/>
  <c r="A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9" i="91"/>
  <c r="R79" i="91"/>
  <c r="R77" i="91"/>
  <c r="V76" i="91"/>
  <c r="R76" i="91"/>
  <c r="Q75" i="91"/>
  <c r="R74" i="91"/>
  <c r="V73" i="91"/>
  <c r="R73" i="91"/>
  <c r="R71" i="91"/>
  <c r="V70" i="91"/>
  <c r="R70" i="91"/>
  <c r="R68" i="91"/>
  <c r="V67" i="91"/>
  <c r="R67" i="91"/>
  <c r="Q66" i="91"/>
  <c r="R65" i="91"/>
  <c r="V64" i="91"/>
  <c r="R64" i="91"/>
  <c r="R62" i="91"/>
  <c r="V61" i="91"/>
  <c r="R61" i="91"/>
  <c r="R59" i="91"/>
  <c r="V58" i="91"/>
  <c r="R58" i="91"/>
  <c r="R56" i="91"/>
  <c r="V55" i="91"/>
  <c r="R55" i="91"/>
  <c r="R53" i="91"/>
  <c r="V52" i="91"/>
  <c r="R52" i="91"/>
  <c r="V51" i="91"/>
  <c r="R50" i="91"/>
  <c r="V49" i="91"/>
  <c r="R49" i="91"/>
  <c r="V48" i="91"/>
  <c r="R47" i="91"/>
  <c r="Q47" i="91"/>
  <c r="V46" i="91"/>
  <c r="R46" i="91"/>
  <c r="V45" i="91"/>
  <c r="R44" i="91"/>
  <c r="Q44" i="91"/>
  <c r="V43" i="91"/>
  <c r="R43" i="91"/>
  <c r="V42" i="91"/>
  <c r="R41" i="91"/>
  <c r="Q41" i="91"/>
  <c r="V40" i="91"/>
  <c r="R40" i="91"/>
  <c r="V39" i="91"/>
  <c r="R38" i="91"/>
  <c r="V37" i="91"/>
  <c r="R37" i="91"/>
  <c r="V36" i="91"/>
  <c r="R35" i="91"/>
  <c r="V34" i="91"/>
  <c r="R34" i="91"/>
  <c r="V33" i="91"/>
  <c r="R32" i="91"/>
  <c r="V31" i="91"/>
  <c r="R31" i="91"/>
  <c r="V30" i="91"/>
  <c r="R29" i="91"/>
  <c r="V28" i="91"/>
  <c r="R28" i="91"/>
  <c r="V27" i="91"/>
  <c r="R26" i="91"/>
  <c r="V25" i="91"/>
  <c r="R25" i="91"/>
  <c r="V24" i="91"/>
  <c r="R23" i="91"/>
  <c r="Q23" i="91"/>
  <c r="V22" i="91"/>
  <c r="R22" i="91"/>
  <c r="V21" i="91"/>
  <c r="R20" i="91"/>
  <c r="Q20" i="91"/>
  <c r="V19" i="91"/>
  <c r="R19" i="91"/>
  <c r="V18" i="91"/>
  <c r="Q18" i="91"/>
  <c r="R17" i="91"/>
  <c r="V16" i="91"/>
  <c r="R16" i="91"/>
  <c r="V15" i="91"/>
  <c r="Q15" i="91"/>
  <c r="R14" i="91"/>
  <c r="V13" i="91"/>
  <c r="R13" i="91"/>
  <c r="V12" i="91"/>
  <c r="Q12" i="91"/>
  <c r="C12" i="91"/>
  <c r="R11" i="91"/>
  <c r="V10" i="91"/>
  <c r="C10" i="91"/>
  <c r="V78" i="91" s="1"/>
  <c r="V9" i="91"/>
  <c r="R9" i="91"/>
  <c r="V8" i="91"/>
  <c r="Q8" i="91"/>
  <c r="C8" i="91"/>
  <c r="Q33" i="91" s="1"/>
  <c r="B8" i="91"/>
  <c r="Q3" i="91" s="1"/>
  <c r="AG3" i="91" s="1"/>
  <c r="AP3" i="91" s="1"/>
  <c r="V7" i="91"/>
  <c r="R7" i="91"/>
  <c r="V6" i="91"/>
  <c r="Q6" i="91"/>
  <c r="C6" i="91"/>
  <c r="R78" i="91" s="1"/>
  <c r="V5" i="91"/>
  <c r="R5" i="91"/>
  <c r="C5" i="91"/>
  <c r="W4" i="91"/>
  <c r="V4" i="91"/>
  <c r="R4" i="91"/>
  <c r="M79" i="91"/>
  <c r="U79" i="91" s="1"/>
  <c r="M78" i="91"/>
  <c r="U78" i="91" s="1"/>
  <c r="M77" i="91"/>
  <c r="U77" i="91" s="1"/>
  <c r="M76" i="91"/>
  <c r="U76" i="91" s="1"/>
  <c r="M73" i="91"/>
  <c r="U73" i="91" s="1"/>
  <c r="M72" i="91"/>
  <c r="U72" i="91" s="1"/>
  <c r="M71" i="91"/>
  <c r="U71" i="91" s="1"/>
  <c r="M70" i="91"/>
  <c r="U70" i="91" s="1"/>
  <c r="M67" i="91"/>
  <c r="U67" i="91" s="1"/>
  <c r="M66" i="91"/>
  <c r="U66" i="91" s="1"/>
  <c r="M65" i="91"/>
  <c r="U65" i="91" s="1"/>
  <c r="M64" i="91"/>
  <c r="U64" i="91" s="1"/>
  <c r="M61" i="91"/>
  <c r="U61" i="91" s="1"/>
  <c r="M60" i="91"/>
  <c r="U60" i="91" s="1"/>
  <c r="M59" i="91"/>
  <c r="U59" i="91" s="1"/>
  <c r="M58" i="91"/>
  <c r="U58" i="91" s="1"/>
  <c r="M55" i="91"/>
  <c r="U55" i="91" s="1"/>
  <c r="M54" i="91"/>
  <c r="U54" i="91" s="1"/>
  <c r="M53" i="91"/>
  <c r="U53" i="91" s="1"/>
  <c r="M52" i="91"/>
  <c r="U52" i="91" s="1"/>
  <c r="M49" i="91"/>
  <c r="U49" i="91" s="1"/>
  <c r="M48" i="91"/>
  <c r="U48" i="91" s="1"/>
  <c r="M47" i="91"/>
  <c r="U47" i="91" s="1"/>
  <c r="M46" i="91"/>
  <c r="U46" i="91" s="1"/>
  <c r="M43" i="91"/>
  <c r="U43" i="91" s="1"/>
  <c r="M42" i="91"/>
  <c r="U42" i="91" s="1"/>
  <c r="M41" i="91"/>
  <c r="U41" i="91" s="1"/>
  <c r="M40" i="91"/>
  <c r="U40" i="91" s="1"/>
  <c r="M37" i="91"/>
  <c r="U37" i="91" s="1"/>
  <c r="M36" i="91"/>
  <c r="U36" i="91" s="1"/>
  <c r="M35" i="91"/>
  <c r="U35" i="91" s="1"/>
  <c r="M34" i="91"/>
  <c r="U34" i="91" s="1"/>
  <c r="M31" i="91"/>
  <c r="U31" i="91" s="1"/>
  <c r="M30" i="91"/>
  <c r="U30" i="91" s="1"/>
  <c r="M29" i="91"/>
  <c r="U29" i="91" s="1"/>
  <c r="M28" i="91"/>
  <c r="U28" i="91" s="1"/>
  <c r="M25" i="91"/>
  <c r="U25" i="91" s="1"/>
  <c r="M24" i="91"/>
  <c r="U24" i="91" s="1"/>
  <c r="M23" i="91"/>
  <c r="U23" i="91" s="1"/>
  <c r="M22" i="91"/>
  <c r="U22" i="91" s="1"/>
  <c r="M19" i="91"/>
  <c r="U19" i="91" s="1"/>
  <c r="M18" i="91"/>
  <c r="U18" i="91" s="1"/>
  <c r="M17" i="91"/>
  <c r="U17" i="91" s="1"/>
  <c r="M16" i="91"/>
  <c r="U16" i="91" s="1"/>
  <c r="M13" i="91"/>
  <c r="U13" i="91" s="1"/>
  <c r="M12" i="91"/>
  <c r="U12" i="91" s="1"/>
  <c r="M11" i="91"/>
  <c r="U11" i="91" s="1"/>
  <c r="M10" i="91"/>
  <c r="U10" i="91" s="1"/>
  <c r="M7" i="91"/>
  <c r="U7" i="91" s="1"/>
  <c r="M6" i="91"/>
  <c r="U6" i="91" s="1"/>
  <c r="M5" i="91"/>
  <c r="U5" i="91" s="1"/>
  <c r="M4" i="91"/>
  <c r="U4" i="91" s="1"/>
  <c r="M4" i="91" a="1"/>
  <c r="M75" i="91" s="1"/>
  <c r="U75" i="91" s="1"/>
  <c r="AT3" i="91"/>
  <c r="AQ3" i="91"/>
  <c r="AH3" i="91"/>
  <c r="R3" i="91"/>
  <c r="C3" i="91"/>
  <c r="O3" i="91" s="1"/>
  <c r="P3" i="91" s="1"/>
  <c r="AF3" i="91" s="1"/>
  <c r="AO3" i="91" s="1"/>
  <c r="AX97" i="90"/>
  <c r="AX96" i="90"/>
  <c r="AX95" i="90"/>
  <c r="AX94" i="90"/>
  <c r="AX93" i="90"/>
  <c r="AX92" i="90"/>
  <c r="AX91" i="90"/>
  <c r="AX90" i="90"/>
  <c r="Q64" i="90"/>
  <c r="V40" i="90"/>
  <c r="Q32" i="90"/>
  <c r="Q30" i="90"/>
  <c r="C12" i="90"/>
  <c r="C3" i="90" s="1"/>
  <c r="O3" i="90" s="1"/>
  <c r="C10" i="90"/>
  <c r="V5" i="90" s="1"/>
  <c r="V9" i="90"/>
  <c r="Q8" i="90"/>
  <c r="C8" i="90"/>
  <c r="B8" i="90"/>
  <c r="Q3" i="90" s="1"/>
  <c r="AG3" i="90" s="1"/>
  <c r="AP3" i="90" s="1"/>
  <c r="C6" i="90"/>
  <c r="R32" i="90" s="1"/>
  <c r="Q5" i="90"/>
  <c r="C5" i="90"/>
  <c r="W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7" i="90" s="1"/>
  <c r="U87" i="90" s="1"/>
  <c r="AT3" i="90"/>
  <c r="S98" i="89"/>
  <c r="R98" i="89"/>
  <c r="R97" i="89"/>
  <c r="R96" i="89"/>
  <c r="R95" i="89"/>
  <c r="R94" i="89"/>
  <c r="R93" i="89"/>
  <c r="R92" i="89"/>
  <c r="R91" i="89"/>
  <c r="R90" i="89"/>
  <c r="V89" i="89"/>
  <c r="R89" i="89"/>
  <c r="R88" i="89"/>
  <c r="Q88" i="89"/>
  <c r="R87" i="89"/>
  <c r="V86" i="89"/>
  <c r="R86" i="89"/>
  <c r="R85" i="89"/>
  <c r="Q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V71" i="89"/>
  <c r="R71" i="89"/>
  <c r="R70" i="89"/>
  <c r="Q70" i="89"/>
  <c r="R69" i="89"/>
  <c r="V68" i="89"/>
  <c r="R68" i="89"/>
  <c r="R67" i="89"/>
  <c r="Q67" i="89"/>
  <c r="R66" i="89"/>
  <c r="R65" i="89"/>
  <c r="R64" i="89"/>
  <c r="R63" i="89"/>
  <c r="R62" i="89"/>
  <c r="V61" i="89"/>
  <c r="R61" i="89"/>
  <c r="R60" i="89"/>
  <c r="R59" i="89"/>
  <c r="V58" i="89"/>
  <c r="R58" i="89"/>
  <c r="R57" i="89"/>
  <c r="Q57" i="89"/>
  <c r="R56" i="89"/>
  <c r="R55" i="89"/>
  <c r="R54" i="89"/>
  <c r="R53" i="89"/>
  <c r="R52" i="89"/>
  <c r="R51" i="89"/>
  <c r="V50" i="89"/>
  <c r="R50" i="89"/>
  <c r="R49" i="89"/>
  <c r="Q49" i="89"/>
  <c r="R48" i="89"/>
  <c r="R47" i="89"/>
  <c r="V46" i="89"/>
  <c r="R46" i="89"/>
  <c r="R45" i="89"/>
  <c r="Q45" i="89"/>
  <c r="R44" i="89"/>
  <c r="R43" i="89"/>
  <c r="R42" i="89"/>
  <c r="V41" i="89"/>
  <c r="R41" i="89"/>
  <c r="R40" i="89"/>
  <c r="R39" i="89"/>
  <c r="R38" i="89"/>
  <c r="V37" i="89"/>
  <c r="R37" i="89"/>
  <c r="R36" i="89"/>
  <c r="R35" i="89"/>
  <c r="R34" i="89"/>
  <c r="R33" i="89"/>
  <c r="V32" i="89"/>
  <c r="R32" i="89"/>
  <c r="R31" i="89"/>
  <c r="R30" i="89"/>
  <c r="R29" i="89"/>
  <c r="V28" i="89"/>
  <c r="R28" i="89"/>
  <c r="R27" i="89"/>
  <c r="R26" i="89"/>
  <c r="R25" i="89"/>
  <c r="R24" i="89"/>
  <c r="V23" i="89"/>
  <c r="R23" i="89"/>
  <c r="R22" i="89"/>
  <c r="Q22" i="89"/>
  <c r="R21" i="89"/>
  <c r="R20" i="89"/>
  <c r="V19" i="89"/>
  <c r="R19" i="89"/>
  <c r="R18" i="89"/>
  <c r="Q18" i="89"/>
  <c r="R17" i="89"/>
  <c r="R16" i="89"/>
  <c r="R15" i="89"/>
  <c r="R14" i="89"/>
  <c r="R13" i="89"/>
  <c r="V12" i="89"/>
  <c r="R12" i="89"/>
  <c r="C12" i="89"/>
  <c r="R11" i="89"/>
  <c r="V10" i="89"/>
  <c r="R10" i="89"/>
  <c r="C10" i="89"/>
  <c r="V95" i="89" s="1"/>
  <c r="V9" i="89"/>
  <c r="R9" i="89"/>
  <c r="Q9" i="89"/>
  <c r="V8" i="89"/>
  <c r="R8" i="89"/>
  <c r="C8" i="89"/>
  <c r="Q94" i="89" s="1"/>
  <c r="B8" i="89"/>
  <c r="R7" i="89"/>
  <c r="V6" i="89"/>
  <c r="R6" i="89"/>
  <c r="R5" i="89"/>
  <c r="Q5" i="89"/>
  <c r="C5" i="89"/>
  <c r="W4" i="89"/>
  <c r="R4" i="89"/>
  <c r="M98" i="89"/>
  <c r="U98" i="89" s="1"/>
  <c r="M95" i="89"/>
  <c r="U95" i="89" s="1"/>
  <c r="M94" i="89"/>
  <c r="U94" i="89" s="1"/>
  <c r="M92" i="89"/>
  <c r="U92" i="89" s="1"/>
  <c r="M89" i="89"/>
  <c r="U89" i="89" s="1"/>
  <c r="M88" i="89"/>
  <c r="U88" i="89" s="1"/>
  <c r="M86" i="89"/>
  <c r="U86" i="89" s="1"/>
  <c r="M83" i="89"/>
  <c r="U83" i="89" s="1"/>
  <c r="M82" i="89"/>
  <c r="U82" i="89" s="1"/>
  <c r="M80" i="89"/>
  <c r="U80" i="89" s="1"/>
  <c r="M77" i="89"/>
  <c r="U77" i="89" s="1"/>
  <c r="M76" i="89"/>
  <c r="U76" i="89" s="1"/>
  <c r="M74" i="89"/>
  <c r="U74" i="89" s="1"/>
  <c r="M71" i="89"/>
  <c r="U71" i="89" s="1"/>
  <c r="M70" i="89"/>
  <c r="U70" i="89" s="1"/>
  <c r="M68" i="89"/>
  <c r="U68" i="89" s="1"/>
  <c r="M65" i="89"/>
  <c r="U65" i="89" s="1"/>
  <c r="M64" i="89"/>
  <c r="U64" i="89" s="1"/>
  <c r="M62" i="89"/>
  <c r="U62" i="89" s="1"/>
  <c r="M59" i="89"/>
  <c r="U59" i="89" s="1"/>
  <c r="M58" i="89"/>
  <c r="U58" i="89" s="1"/>
  <c r="M56" i="89"/>
  <c r="U56" i="89" s="1"/>
  <c r="M53" i="89"/>
  <c r="U53" i="89" s="1"/>
  <c r="M52" i="89"/>
  <c r="U52" i="89" s="1"/>
  <c r="M50" i="89"/>
  <c r="U50" i="89" s="1"/>
  <c r="M47" i="89"/>
  <c r="U47" i="89" s="1"/>
  <c r="M46" i="89"/>
  <c r="U46" i="89" s="1"/>
  <c r="M44" i="89"/>
  <c r="U44" i="89" s="1"/>
  <c r="M41" i="89"/>
  <c r="U41" i="89" s="1"/>
  <c r="M40" i="89"/>
  <c r="U40" i="89" s="1"/>
  <c r="M38" i="89"/>
  <c r="U38" i="89" s="1"/>
  <c r="M35" i="89"/>
  <c r="U35" i="89" s="1"/>
  <c r="M34" i="89"/>
  <c r="U34" i="89" s="1"/>
  <c r="M32" i="89"/>
  <c r="U32" i="89" s="1"/>
  <c r="M29" i="89"/>
  <c r="U29" i="89" s="1"/>
  <c r="M28" i="89"/>
  <c r="U28" i="89" s="1"/>
  <c r="M26" i="89"/>
  <c r="U26" i="89" s="1"/>
  <c r="M23" i="89"/>
  <c r="U23" i="89" s="1"/>
  <c r="M22" i="89"/>
  <c r="U22" i="89" s="1"/>
  <c r="M20" i="89"/>
  <c r="U20" i="89" s="1"/>
  <c r="M17" i="89"/>
  <c r="U17" i="89" s="1"/>
  <c r="M16" i="89"/>
  <c r="U16" i="89" s="1"/>
  <c r="M14" i="89"/>
  <c r="U14" i="89" s="1"/>
  <c r="M11" i="89"/>
  <c r="U11" i="89" s="1"/>
  <c r="M10" i="89"/>
  <c r="U10" i="89" s="1"/>
  <c r="M8" i="89"/>
  <c r="U8" i="89" s="1"/>
  <c r="M5" i="89"/>
  <c r="U5" i="89" s="1"/>
  <c r="M4" i="89"/>
  <c r="U4" i="89" s="1"/>
  <c r="X4" i="89" s="1"/>
  <c r="M4" i="89" a="1"/>
  <c r="M97" i="89" s="1"/>
  <c r="U97" i="89" s="1"/>
  <c r="G92" i="89"/>
  <c r="G87" i="89"/>
  <c r="G86" i="89"/>
  <c r="G81" i="89"/>
  <c r="G74" i="89"/>
  <c r="G69" i="89"/>
  <c r="G68" i="89"/>
  <c r="G63" i="89"/>
  <c r="G56" i="89"/>
  <c r="G51" i="89"/>
  <c r="G50" i="89"/>
  <c r="G45" i="89"/>
  <c r="G38" i="89"/>
  <c r="G33" i="89"/>
  <c r="G32" i="89"/>
  <c r="G27" i="89"/>
  <c r="G20" i="89"/>
  <c r="G15" i="89"/>
  <c r="G14" i="89"/>
  <c r="G9" i="89"/>
  <c r="G4" i="89" a="1"/>
  <c r="F98" i="89"/>
  <c r="F75" i="89"/>
  <c r="F74" i="89"/>
  <c r="F51" i="89"/>
  <c r="F44" i="89"/>
  <c r="F21" i="89"/>
  <c r="F20" i="89"/>
  <c r="F4" i="89" a="1"/>
  <c r="F80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3" i="88"/>
  <c r="V54" i="88"/>
  <c r="V45" i="88"/>
  <c r="U41" i="88"/>
  <c r="Q41" i="88"/>
  <c r="Q38" i="88"/>
  <c r="U35" i="88"/>
  <c r="Q29" i="88"/>
  <c r="Q26" i="88"/>
  <c r="U23" i="88"/>
  <c r="Q17" i="88"/>
  <c r="Q14" i="88"/>
  <c r="C12" i="88"/>
  <c r="C3" i="88" s="1"/>
  <c r="O3" i="88" s="1"/>
  <c r="V11" i="88"/>
  <c r="R10" i="88"/>
  <c r="C10" i="88"/>
  <c r="V66" i="88" s="1"/>
  <c r="V9" i="88"/>
  <c r="C8" i="88"/>
  <c r="Q65" i="88" s="1"/>
  <c r="B8" i="88"/>
  <c r="Q7" i="88"/>
  <c r="C6" i="88"/>
  <c r="R67" i="88" s="1"/>
  <c r="V5" i="88"/>
  <c r="Q5" i="88"/>
  <c r="C5" i="88"/>
  <c r="W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M40" i="88"/>
  <c r="U40" i="88" s="1"/>
  <c r="M37" i="88"/>
  <c r="U37" i="88" s="1"/>
  <c r="M36" i="88"/>
  <c r="U36" i="88" s="1"/>
  <c r="M35" i="88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G69" i="88"/>
  <c r="F68" i="88"/>
  <c r="G64" i="88"/>
  <c r="F64" i="88"/>
  <c r="G60" i="88"/>
  <c r="F59" i="88"/>
  <c r="G55" i="88"/>
  <c r="F55" i="88"/>
  <c r="G51" i="88"/>
  <c r="F50" i="88"/>
  <c r="G46" i="88"/>
  <c r="F46" i="88"/>
  <c r="G42" i="88"/>
  <c r="F41" i="88"/>
  <c r="G37" i="88"/>
  <c r="F37" i="88"/>
  <c r="G33" i="88"/>
  <c r="F32" i="88"/>
  <c r="G28" i="88"/>
  <c r="F28" i="88"/>
  <c r="G24" i="88"/>
  <c r="F23" i="88"/>
  <c r="G19" i="88"/>
  <c r="F19" i="88"/>
  <c r="G15" i="88"/>
  <c r="F14" i="88"/>
  <c r="G10" i="88"/>
  <c r="F10" i="88"/>
  <c r="G6" i="88"/>
  <c r="F5" i="88"/>
  <c r="F4" i="88" a="1"/>
  <c r="F65" i="88" s="1"/>
  <c r="AT3" i="88"/>
  <c r="Q3" i="88"/>
  <c r="AG3" i="88" s="1"/>
  <c r="AP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7" i="87"/>
  <c r="R77" i="87"/>
  <c r="R76" i="87"/>
  <c r="V75" i="87"/>
  <c r="R74" i="87"/>
  <c r="Q74" i="87"/>
  <c r="R73" i="87"/>
  <c r="R71" i="87"/>
  <c r="R70" i="87"/>
  <c r="V68" i="87"/>
  <c r="R68" i="87"/>
  <c r="R67" i="87"/>
  <c r="V66" i="87"/>
  <c r="R65" i="87"/>
  <c r="R64" i="87"/>
  <c r="R62" i="87"/>
  <c r="R61" i="87"/>
  <c r="V59" i="87"/>
  <c r="R59" i="87"/>
  <c r="R58" i="87"/>
  <c r="Q58" i="87"/>
  <c r="V57" i="87"/>
  <c r="R57" i="87"/>
  <c r="V56" i="87"/>
  <c r="R56" i="87"/>
  <c r="Q55" i="87"/>
  <c r="V54" i="87"/>
  <c r="V53" i="87"/>
  <c r="V52" i="87"/>
  <c r="R52" i="87"/>
  <c r="V51" i="87"/>
  <c r="V50" i="87"/>
  <c r="Q50" i="87"/>
  <c r="V49" i="87"/>
  <c r="R49" i="87"/>
  <c r="V48" i="87"/>
  <c r="V47" i="87"/>
  <c r="Q47" i="87"/>
  <c r="V46" i="87"/>
  <c r="R46" i="87"/>
  <c r="V45" i="87"/>
  <c r="Q45" i="87"/>
  <c r="V44" i="87"/>
  <c r="V43" i="87"/>
  <c r="R43" i="87"/>
  <c r="V42" i="87"/>
  <c r="Q42" i="87"/>
  <c r="V41" i="87"/>
  <c r="V40" i="87"/>
  <c r="R40" i="87"/>
  <c r="Q40" i="87"/>
  <c r="V39" i="87"/>
  <c r="V38" i="87"/>
  <c r="V37" i="87"/>
  <c r="R37" i="87"/>
  <c r="Q37" i="87"/>
  <c r="V36" i="87"/>
  <c r="V35" i="87"/>
  <c r="V34" i="87"/>
  <c r="R34" i="87"/>
  <c r="V33" i="87"/>
  <c r="V32" i="87"/>
  <c r="Q32" i="87"/>
  <c r="V31" i="87"/>
  <c r="R31" i="87"/>
  <c r="V30" i="87"/>
  <c r="V29" i="87"/>
  <c r="Q29" i="87"/>
  <c r="V28" i="87"/>
  <c r="R28" i="87"/>
  <c r="V27" i="87"/>
  <c r="Q27" i="87"/>
  <c r="V26" i="87"/>
  <c r="V25" i="87"/>
  <c r="R25" i="87"/>
  <c r="V24" i="87"/>
  <c r="Q24" i="87"/>
  <c r="V23" i="87"/>
  <c r="V22" i="87"/>
  <c r="R22" i="87"/>
  <c r="Q22" i="87"/>
  <c r="V21" i="87"/>
  <c r="V20" i="87"/>
  <c r="V19" i="87"/>
  <c r="R19" i="87"/>
  <c r="Q19" i="87"/>
  <c r="V18" i="87"/>
  <c r="V17" i="87"/>
  <c r="V16" i="87"/>
  <c r="R16" i="87"/>
  <c r="V15" i="87"/>
  <c r="V14" i="87"/>
  <c r="Q14" i="87"/>
  <c r="V13" i="87"/>
  <c r="R13" i="87"/>
  <c r="V12" i="87"/>
  <c r="C12" i="87"/>
  <c r="R11" i="87"/>
  <c r="V10" i="87"/>
  <c r="C10" i="87"/>
  <c r="V74" i="87" s="1"/>
  <c r="V9" i="87"/>
  <c r="R9" i="87"/>
  <c r="V8" i="87"/>
  <c r="C8" i="87"/>
  <c r="Q73" i="87" s="1"/>
  <c r="B8" i="87"/>
  <c r="V7" i="87"/>
  <c r="R7" i="87"/>
  <c r="V6" i="87"/>
  <c r="Q6" i="87"/>
  <c r="C6" i="87"/>
  <c r="R53" i="87" s="1"/>
  <c r="V5" i="87"/>
  <c r="R5" i="87"/>
  <c r="C5" i="87"/>
  <c r="W4" i="87"/>
  <c r="V4" i="87"/>
  <c r="Y4" i="87" s="1"/>
  <c r="R4" i="87"/>
  <c r="M79" i="87"/>
  <c r="U79" i="87" s="1"/>
  <c r="M77" i="87"/>
  <c r="U77" i="87" s="1"/>
  <c r="M76" i="87"/>
  <c r="U76" i="87" s="1"/>
  <c r="M73" i="87"/>
  <c r="U73" i="87" s="1"/>
  <c r="M71" i="87"/>
  <c r="U71" i="87" s="1"/>
  <c r="M70" i="87"/>
  <c r="U70" i="87" s="1"/>
  <c r="M67" i="87"/>
  <c r="U67" i="87" s="1"/>
  <c r="M65" i="87"/>
  <c r="U65" i="87" s="1"/>
  <c r="M64" i="87"/>
  <c r="U64" i="87" s="1"/>
  <c r="M61" i="87"/>
  <c r="U61" i="87" s="1"/>
  <c r="M59" i="87"/>
  <c r="U59" i="87" s="1"/>
  <c r="M58" i="87"/>
  <c r="U58" i="87" s="1"/>
  <c r="M55" i="87"/>
  <c r="U55" i="87" s="1"/>
  <c r="M53" i="87"/>
  <c r="U53" i="87" s="1"/>
  <c r="M52" i="87"/>
  <c r="U52" i="87" s="1"/>
  <c r="M49" i="87"/>
  <c r="U49" i="87" s="1"/>
  <c r="M47" i="87"/>
  <c r="U47" i="87" s="1"/>
  <c r="M46" i="87"/>
  <c r="U46" i="87" s="1"/>
  <c r="M43" i="87"/>
  <c r="U43" i="87" s="1"/>
  <c r="M41" i="87"/>
  <c r="U41" i="87" s="1"/>
  <c r="M40" i="87"/>
  <c r="U40" i="87" s="1"/>
  <c r="M37" i="87"/>
  <c r="U37" i="87" s="1"/>
  <c r="M35" i="87"/>
  <c r="U35" i="87" s="1"/>
  <c r="M34" i="87"/>
  <c r="U34" i="87" s="1"/>
  <c r="M31" i="87"/>
  <c r="U31" i="87" s="1"/>
  <c r="M29" i="87"/>
  <c r="U29" i="87" s="1"/>
  <c r="M28" i="87"/>
  <c r="U28" i="87" s="1"/>
  <c r="M25" i="87"/>
  <c r="U25" i="87" s="1"/>
  <c r="M23" i="87"/>
  <c r="U23" i="87" s="1"/>
  <c r="M22" i="87"/>
  <c r="U22" i="87" s="1"/>
  <c r="M19" i="87"/>
  <c r="U19" i="87" s="1"/>
  <c r="M17" i="87"/>
  <c r="U17" i="87" s="1"/>
  <c r="M16" i="87"/>
  <c r="U16" i="87" s="1"/>
  <c r="M13" i="87"/>
  <c r="U13" i="87" s="1"/>
  <c r="M11" i="87"/>
  <c r="U11" i="87" s="1"/>
  <c r="M10" i="87"/>
  <c r="U10" i="87" s="1"/>
  <c r="M7" i="87"/>
  <c r="U7" i="87" s="1"/>
  <c r="M5" i="87"/>
  <c r="U5" i="87" s="1"/>
  <c r="M4" i="87"/>
  <c r="U4" i="87" s="1"/>
  <c r="X4" i="87" s="1"/>
  <c r="M4" i="87" a="1"/>
  <c r="M74" i="87" s="1"/>
  <c r="U74" i="87" s="1"/>
  <c r="G79" i="87"/>
  <c r="F79" i="87"/>
  <c r="F78" i="87"/>
  <c r="F77" i="87"/>
  <c r="G76" i="87"/>
  <c r="F76" i="87"/>
  <c r="F75" i="87"/>
  <c r="F74" i="87"/>
  <c r="G73" i="87"/>
  <c r="F73" i="87"/>
  <c r="F72" i="87"/>
  <c r="F71" i="87"/>
  <c r="G70" i="87"/>
  <c r="F70" i="87"/>
  <c r="F69" i="87"/>
  <c r="F68" i="87"/>
  <c r="G67" i="87"/>
  <c r="F67" i="87"/>
  <c r="F66" i="87"/>
  <c r="F65" i="87"/>
  <c r="G64" i="87"/>
  <c r="F64" i="87"/>
  <c r="F63" i="87"/>
  <c r="F62" i="87"/>
  <c r="G61" i="87"/>
  <c r="F61" i="87"/>
  <c r="F60" i="87"/>
  <c r="F59" i="87"/>
  <c r="G58" i="87"/>
  <c r="F58" i="87"/>
  <c r="F57" i="87"/>
  <c r="F56" i="87"/>
  <c r="G55" i="87"/>
  <c r="F55" i="87"/>
  <c r="F54" i="87"/>
  <c r="F53" i="87"/>
  <c r="G52" i="87"/>
  <c r="F52" i="87"/>
  <c r="F51" i="87"/>
  <c r="F50" i="87"/>
  <c r="G49" i="87"/>
  <c r="F49" i="87"/>
  <c r="F48" i="87"/>
  <c r="F47" i="87"/>
  <c r="G46" i="87"/>
  <c r="F46" i="87"/>
  <c r="F45" i="87"/>
  <c r="F44" i="87"/>
  <c r="G43" i="87"/>
  <c r="F43" i="87"/>
  <c r="F42" i="87"/>
  <c r="F41" i="87"/>
  <c r="G40" i="87"/>
  <c r="F40" i="87"/>
  <c r="F39" i="87"/>
  <c r="F38" i="87"/>
  <c r="G37" i="87"/>
  <c r="F37" i="87"/>
  <c r="F36" i="87"/>
  <c r="F35" i="87"/>
  <c r="G34" i="87"/>
  <c r="F34" i="87"/>
  <c r="F33" i="87"/>
  <c r="F32" i="87"/>
  <c r="G31" i="87"/>
  <c r="F31" i="87"/>
  <c r="F30" i="87"/>
  <c r="F29" i="87"/>
  <c r="G28" i="87"/>
  <c r="F28" i="87"/>
  <c r="F27" i="87"/>
  <c r="F26" i="87"/>
  <c r="G25" i="87"/>
  <c r="F25" i="87"/>
  <c r="F24" i="87"/>
  <c r="F23" i="87"/>
  <c r="G22" i="87"/>
  <c r="F22" i="87"/>
  <c r="F21" i="87"/>
  <c r="F20" i="87"/>
  <c r="G19" i="87"/>
  <c r="F19" i="87"/>
  <c r="F18" i="87"/>
  <c r="F17" i="87"/>
  <c r="G16" i="87"/>
  <c r="F16" i="87"/>
  <c r="F15" i="87"/>
  <c r="F14" i="87"/>
  <c r="G13" i="87"/>
  <c r="F13" i="87"/>
  <c r="F12" i="87"/>
  <c r="F11" i="87"/>
  <c r="G10" i="87"/>
  <c r="F10" i="87"/>
  <c r="F9" i="87"/>
  <c r="F8" i="87"/>
  <c r="G7" i="87"/>
  <c r="F7" i="87"/>
  <c r="F6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R82" i="86"/>
  <c r="R73" i="86"/>
  <c r="R64" i="86"/>
  <c r="R55" i="86"/>
  <c r="R54" i="86"/>
  <c r="V53" i="86"/>
  <c r="R52" i="86"/>
  <c r="R51" i="86"/>
  <c r="R50" i="86"/>
  <c r="R49" i="86"/>
  <c r="R48" i="86"/>
  <c r="R47" i="86"/>
  <c r="R46" i="86"/>
  <c r="R45" i="86"/>
  <c r="R44" i="86"/>
  <c r="R43" i="86"/>
  <c r="R42" i="86"/>
  <c r="R40" i="86"/>
  <c r="R39" i="86"/>
  <c r="V38" i="86"/>
  <c r="R38" i="86"/>
  <c r="R37" i="86"/>
  <c r="Q37" i="86"/>
  <c r="R36" i="86"/>
  <c r="R35" i="86"/>
  <c r="R34" i="86"/>
  <c r="R33" i="86"/>
  <c r="R31" i="86"/>
  <c r="R30" i="86"/>
  <c r="V29" i="86"/>
  <c r="R29" i="86"/>
  <c r="R28" i="86"/>
  <c r="Q28" i="86"/>
  <c r="R27" i="86"/>
  <c r="R26" i="86"/>
  <c r="R25" i="86"/>
  <c r="R24" i="86"/>
  <c r="R22" i="86"/>
  <c r="R21" i="86"/>
  <c r="V20" i="86"/>
  <c r="R20" i="86"/>
  <c r="R19" i="86"/>
  <c r="Q19" i="86"/>
  <c r="R18" i="86"/>
  <c r="R17" i="86"/>
  <c r="R16" i="86"/>
  <c r="R15" i="86"/>
  <c r="V14" i="86"/>
  <c r="R13" i="86"/>
  <c r="R12" i="86"/>
  <c r="C12" i="86"/>
  <c r="R10" i="86"/>
  <c r="C10" i="86"/>
  <c r="V89" i="86" s="1"/>
  <c r="R8" i="86"/>
  <c r="C8" i="86"/>
  <c r="Q13" i="86" s="1"/>
  <c r="B8" i="86"/>
  <c r="R7" i="86"/>
  <c r="R6" i="86"/>
  <c r="C6" i="86"/>
  <c r="V5" i="86"/>
  <c r="C5" i="86"/>
  <c r="W4" i="86"/>
  <c r="R4" i="86"/>
  <c r="M88" i="86"/>
  <c r="U88" i="86" s="1"/>
  <c r="M86" i="86"/>
  <c r="U86" i="86" s="1"/>
  <c r="M85" i="86"/>
  <c r="U85" i="86" s="1"/>
  <c r="M84" i="86"/>
  <c r="U84" i="86" s="1"/>
  <c r="M82" i="86"/>
  <c r="U82" i="86" s="1"/>
  <c r="M80" i="86"/>
  <c r="U80" i="86" s="1"/>
  <c r="M79" i="86"/>
  <c r="U79" i="86" s="1"/>
  <c r="M78" i="86"/>
  <c r="U78" i="86" s="1"/>
  <c r="M76" i="86"/>
  <c r="U76" i="86" s="1"/>
  <c r="M74" i="86"/>
  <c r="U74" i="86" s="1"/>
  <c r="M73" i="86"/>
  <c r="U73" i="86" s="1"/>
  <c r="M72" i="86"/>
  <c r="U72" i="86" s="1"/>
  <c r="M70" i="86"/>
  <c r="U70" i="86" s="1"/>
  <c r="M68" i="86"/>
  <c r="U68" i="86" s="1"/>
  <c r="M67" i="86"/>
  <c r="U67" i="86" s="1"/>
  <c r="M66" i="86"/>
  <c r="U66" i="86" s="1"/>
  <c r="M64" i="86"/>
  <c r="U64" i="86" s="1"/>
  <c r="M62" i="86"/>
  <c r="U62" i="86" s="1"/>
  <c r="M61" i="86"/>
  <c r="U61" i="86" s="1"/>
  <c r="M60" i="86"/>
  <c r="U60" i="86" s="1"/>
  <c r="M58" i="86"/>
  <c r="U58" i="86" s="1"/>
  <c r="M56" i="86"/>
  <c r="U56" i="86" s="1"/>
  <c r="M55" i="86"/>
  <c r="U55" i="86" s="1"/>
  <c r="M54" i="86"/>
  <c r="U54" i="86" s="1"/>
  <c r="M52" i="86"/>
  <c r="U52" i="86" s="1"/>
  <c r="M50" i="86"/>
  <c r="U50" i="86" s="1"/>
  <c r="M49" i="86"/>
  <c r="U49" i="86" s="1"/>
  <c r="M48" i="86"/>
  <c r="U48" i="86" s="1"/>
  <c r="M46" i="86"/>
  <c r="U46" i="86" s="1"/>
  <c r="M44" i="86"/>
  <c r="U44" i="86" s="1"/>
  <c r="M43" i="86"/>
  <c r="U43" i="86" s="1"/>
  <c r="M42" i="86"/>
  <c r="U42" i="86" s="1"/>
  <c r="M40" i="86"/>
  <c r="U40" i="86" s="1"/>
  <c r="M38" i="86"/>
  <c r="U38" i="86" s="1"/>
  <c r="M37" i="86"/>
  <c r="U37" i="86" s="1"/>
  <c r="M36" i="86"/>
  <c r="U36" i="86" s="1"/>
  <c r="M34" i="86"/>
  <c r="U34" i="86" s="1"/>
  <c r="M32" i="86"/>
  <c r="U32" i="86" s="1"/>
  <c r="M31" i="86"/>
  <c r="U31" i="86" s="1"/>
  <c r="M30" i="86"/>
  <c r="U30" i="86" s="1"/>
  <c r="M28" i="86"/>
  <c r="U28" i="86" s="1"/>
  <c r="M26" i="86"/>
  <c r="U26" i="86" s="1"/>
  <c r="M25" i="86"/>
  <c r="U25" i="86" s="1"/>
  <c r="M24" i="86"/>
  <c r="U24" i="86" s="1"/>
  <c r="M22" i="86"/>
  <c r="U22" i="86" s="1"/>
  <c r="M20" i="86"/>
  <c r="U20" i="86" s="1"/>
  <c r="M19" i="86"/>
  <c r="U19" i="86" s="1"/>
  <c r="M18" i="86"/>
  <c r="U18" i="86" s="1"/>
  <c r="M16" i="86"/>
  <c r="U16" i="86" s="1"/>
  <c r="M14" i="86"/>
  <c r="U14" i="86" s="1"/>
  <c r="M13" i="86"/>
  <c r="U13" i="86" s="1"/>
  <c r="M12" i="86"/>
  <c r="U12" i="86" s="1"/>
  <c r="M10" i="86"/>
  <c r="U10" i="86" s="1"/>
  <c r="M8" i="86"/>
  <c r="U8" i="86" s="1"/>
  <c r="M7" i="86"/>
  <c r="U7" i="86" s="1"/>
  <c r="M6" i="86"/>
  <c r="U6" i="86" s="1"/>
  <c r="M4" i="86"/>
  <c r="U4" i="86" s="1"/>
  <c r="X4" i="86" s="1"/>
  <c r="AH4" i="86" s="1"/>
  <c r="M4" i="86" a="1"/>
  <c r="M89" i="86" s="1"/>
  <c r="U89" i="86" s="1"/>
  <c r="G75" i="86"/>
  <c r="G70" i="86"/>
  <c r="G66" i="86"/>
  <c r="G48" i="86"/>
  <c r="G43" i="86"/>
  <c r="G39" i="86"/>
  <c r="G21" i="86"/>
  <c r="G16" i="86"/>
  <c r="G12" i="86"/>
  <c r="F4" i="86" a="1"/>
  <c r="G79" i="86" s="1"/>
  <c r="AT3" i="86"/>
  <c r="R3" i="86"/>
  <c r="AH3" i="86" s="1"/>
  <c r="AQ3" i="86" s="1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R9" i="85"/>
  <c r="R8" i="85"/>
  <c r="C8" i="85"/>
  <c r="B8" i="85"/>
  <c r="R7" i="85"/>
  <c r="R6" i="85"/>
  <c r="R5" i="85"/>
  <c r="C5" i="85"/>
  <c r="W4" i="85"/>
  <c r="R4" i="85"/>
  <c r="M98" i="85"/>
  <c r="U98" i="85" s="1"/>
  <c r="M96" i="85"/>
  <c r="U96" i="85" s="1"/>
  <c r="M92" i="85"/>
  <c r="U92" i="85" s="1"/>
  <c r="M90" i="85"/>
  <c r="U90" i="85" s="1"/>
  <c r="M86" i="85"/>
  <c r="U86" i="85" s="1"/>
  <c r="M84" i="85"/>
  <c r="U84" i="85" s="1"/>
  <c r="M80" i="85"/>
  <c r="U80" i="85" s="1"/>
  <c r="M78" i="85"/>
  <c r="U78" i="85" s="1"/>
  <c r="M74" i="85"/>
  <c r="U74" i="85" s="1"/>
  <c r="M72" i="85"/>
  <c r="U72" i="85" s="1"/>
  <c r="M68" i="85"/>
  <c r="U68" i="85" s="1"/>
  <c r="M66" i="85"/>
  <c r="U66" i="85" s="1"/>
  <c r="M62" i="85"/>
  <c r="U62" i="85" s="1"/>
  <c r="M60" i="85"/>
  <c r="U60" i="85" s="1"/>
  <c r="M56" i="85"/>
  <c r="U56" i="85" s="1"/>
  <c r="M54" i="85"/>
  <c r="U54" i="85" s="1"/>
  <c r="M50" i="85"/>
  <c r="U50" i="85" s="1"/>
  <c r="M48" i="85"/>
  <c r="U48" i="85" s="1"/>
  <c r="M44" i="85"/>
  <c r="U44" i="85" s="1"/>
  <c r="M42" i="85"/>
  <c r="U42" i="85" s="1"/>
  <c r="M38" i="85"/>
  <c r="U38" i="85" s="1"/>
  <c r="M36" i="85"/>
  <c r="U36" i="85" s="1"/>
  <c r="M32" i="85"/>
  <c r="U32" i="85" s="1"/>
  <c r="M30" i="85"/>
  <c r="U30" i="85" s="1"/>
  <c r="M26" i="85"/>
  <c r="U26" i="85" s="1"/>
  <c r="M24" i="85"/>
  <c r="U24" i="85" s="1"/>
  <c r="M20" i="85"/>
  <c r="U20" i="85" s="1"/>
  <c r="M18" i="85"/>
  <c r="U18" i="85" s="1"/>
  <c r="M14" i="85"/>
  <c r="U14" i="85" s="1"/>
  <c r="M12" i="85"/>
  <c r="U12" i="85" s="1"/>
  <c r="M8" i="85"/>
  <c r="U8" i="85" s="1"/>
  <c r="M6" i="85"/>
  <c r="U6" i="85" s="1"/>
  <c r="M4" i="85" a="1"/>
  <c r="M95" i="85" s="1"/>
  <c r="U95" i="85" s="1"/>
  <c r="G97" i="85"/>
  <c r="G96" i="85"/>
  <c r="G95" i="85"/>
  <c r="G94" i="85"/>
  <c r="G91" i="85"/>
  <c r="G90" i="85"/>
  <c r="G89" i="85"/>
  <c r="G88" i="85"/>
  <c r="G85" i="85"/>
  <c r="G84" i="85"/>
  <c r="G83" i="85"/>
  <c r="G82" i="85"/>
  <c r="G79" i="85"/>
  <c r="G78" i="85"/>
  <c r="G77" i="85"/>
  <c r="G76" i="85"/>
  <c r="G73" i="85"/>
  <c r="G72" i="85"/>
  <c r="G71" i="85"/>
  <c r="G70" i="85"/>
  <c r="G67" i="85"/>
  <c r="G66" i="85"/>
  <c r="G65" i="85"/>
  <c r="G64" i="85"/>
  <c r="G61" i="85"/>
  <c r="G60" i="85"/>
  <c r="G59" i="85"/>
  <c r="G58" i="85"/>
  <c r="G55" i="85"/>
  <c r="G54" i="85"/>
  <c r="G53" i="85"/>
  <c r="G52" i="85"/>
  <c r="G49" i="85"/>
  <c r="G48" i="85"/>
  <c r="G47" i="85"/>
  <c r="G46" i="85"/>
  <c r="G43" i="85"/>
  <c r="G42" i="85"/>
  <c r="G41" i="85"/>
  <c r="G40" i="85"/>
  <c r="G37" i="85"/>
  <c r="G36" i="85"/>
  <c r="G35" i="85"/>
  <c r="G34" i="85"/>
  <c r="G31" i="85"/>
  <c r="G30" i="85"/>
  <c r="G29" i="85"/>
  <c r="G28" i="85"/>
  <c r="G25" i="85"/>
  <c r="G24" i="85"/>
  <c r="G23" i="85"/>
  <c r="G22" i="85"/>
  <c r="G19" i="85"/>
  <c r="G18" i="85"/>
  <c r="G17" i="85"/>
  <c r="G16" i="85"/>
  <c r="G13" i="85"/>
  <c r="G12" i="85"/>
  <c r="G11" i="85"/>
  <c r="G10" i="85"/>
  <c r="G7" i="85"/>
  <c r="G6" i="85"/>
  <c r="G5" i="85"/>
  <c r="G4" i="85"/>
  <c r="G4" i="85" a="1"/>
  <c r="G93" i="85" s="1"/>
  <c r="F97" i="85"/>
  <c r="F96" i="85"/>
  <c r="F95" i="85"/>
  <c r="F94" i="85"/>
  <c r="F91" i="85"/>
  <c r="F90" i="85"/>
  <c r="F89" i="85"/>
  <c r="F88" i="85"/>
  <c r="F85" i="85"/>
  <c r="F84" i="85"/>
  <c r="F83" i="85"/>
  <c r="F82" i="85"/>
  <c r="F79" i="85"/>
  <c r="F78" i="85"/>
  <c r="F77" i="85"/>
  <c r="F76" i="85"/>
  <c r="F73" i="85"/>
  <c r="F72" i="85"/>
  <c r="F71" i="85"/>
  <c r="F70" i="85"/>
  <c r="F67" i="85"/>
  <c r="F66" i="85"/>
  <c r="F65" i="85"/>
  <c r="F64" i="85"/>
  <c r="F61" i="85"/>
  <c r="F60" i="85"/>
  <c r="F59" i="85"/>
  <c r="F58" i="85"/>
  <c r="F55" i="85"/>
  <c r="F54" i="85"/>
  <c r="F53" i="85"/>
  <c r="F52" i="85"/>
  <c r="F49" i="85"/>
  <c r="F48" i="85"/>
  <c r="F47" i="85"/>
  <c r="F46" i="85"/>
  <c r="F43" i="85"/>
  <c r="F42" i="85"/>
  <c r="F41" i="85"/>
  <c r="F40" i="85"/>
  <c r="F37" i="85"/>
  <c r="F36" i="85"/>
  <c r="F35" i="85"/>
  <c r="F34" i="85"/>
  <c r="F31" i="85"/>
  <c r="F30" i="85"/>
  <c r="F29" i="85"/>
  <c r="F28" i="85"/>
  <c r="F25" i="85"/>
  <c r="F24" i="85"/>
  <c r="F23" i="85"/>
  <c r="F22" i="85"/>
  <c r="F19" i="85"/>
  <c r="F18" i="85"/>
  <c r="F17" i="85"/>
  <c r="F16" i="85"/>
  <c r="F13" i="85"/>
  <c r="F12" i="85"/>
  <c r="F11" i="85"/>
  <c r="F10" i="85"/>
  <c r="F7" i="85"/>
  <c r="F6" i="85"/>
  <c r="F5" i="85"/>
  <c r="F4" i="85"/>
  <c r="F4" i="85" a="1"/>
  <c r="F93" i="85" s="1"/>
  <c r="AT3" i="85"/>
  <c r="R3" i="85"/>
  <c r="AH3" i="85" s="1"/>
  <c r="AQ3" i="85" s="1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7" i="84"/>
  <c r="V65" i="84"/>
  <c r="V58" i="84"/>
  <c r="V56" i="84"/>
  <c r="V49" i="84"/>
  <c r="V47" i="84"/>
  <c r="V40" i="84"/>
  <c r="V38" i="84"/>
  <c r="V31" i="84"/>
  <c r="V29" i="84"/>
  <c r="V23" i="84"/>
  <c r="V21" i="84"/>
  <c r="R20" i="84"/>
  <c r="V19" i="84"/>
  <c r="V17" i="84"/>
  <c r="V15" i="84"/>
  <c r="V14" i="84"/>
  <c r="V12" i="84"/>
  <c r="C12" i="84"/>
  <c r="C10" i="84"/>
  <c r="V64" i="84" s="1"/>
  <c r="V9" i="84"/>
  <c r="V8" i="84"/>
  <c r="C8" i="84"/>
  <c r="Q30" i="84" s="1"/>
  <c r="B8" i="84"/>
  <c r="Q3" i="84" s="1"/>
  <c r="AG3" i="84" s="1"/>
  <c r="AP3" i="84" s="1"/>
  <c r="V7" i="84"/>
  <c r="R6" i="84"/>
  <c r="C6" i="84"/>
  <c r="R69" i="84" s="1"/>
  <c r="V5" i="84"/>
  <c r="C5" i="84"/>
  <c r="W4" i="84"/>
  <c r="V4" i="84"/>
  <c r="Y4" i="84" s="1"/>
  <c r="R4" i="84"/>
  <c r="M65" i="84"/>
  <c r="U65" i="84" s="1"/>
  <c r="M64" i="84"/>
  <c r="U64" i="84" s="1"/>
  <c r="M63" i="84"/>
  <c r="U63" i="84" s="1"/>
  <c r="M58" i="84"/>
  <c r="U58" i="84" s="1"/>
  <c r="M57" i="84"/>
  <c r="U57" i="84" s="1"/>
  <c r="M56" i="84"/>
  <c r="U56" i="84" s="1"/>
  <c r="M51" i="84"/>
  <c r="U51" i="84" s="1"/>
  <c r="M50" i="84"/>
  <c r="U50" i="84" s="1"/>
  <c r="M49" i="84"/>
  <c r="U49" i="84" s="1"/>
  <c r="M44" i="84"/>
  <c r="U44" i="84" s="1"/>
  <c r="M43" i="84"/>
  <c r="U43" i="84" s="1"/>
  <c r="M41" i="84"/>
  <c r="U41" i="84" s="1"/>
  <c r="M37" i="84"/>
  <c r="U37" i="84" s="1"/>
  <c r="M35" i="84"/>
  <c r="U35" i="84" s="1"/>
  <c r="M34" i="84"/>
  <c r="U34" i="84" s="1"/>
  <c r="M29" i="84"/>
  <c r="U29" i="84" s="1"/>
  <c r="M28" i="84"/>
  <c r="U28" i="84" s="1"/>
  <c r="M27" i="84"/>
  <c r="U27" i="84" s="1"/>
  <c r="M22" i="84"/>
  <c r="U22" i="84" s="1"/>
  <c r="M21" i="84"/>
  <c r="U21" i="84" s="1"/>
  <c r="M20" i="84"/>
  <c r="U20" i="84" s="1"/>
  <c r="M15" i="84"/>
  <c r="U15" i="84" s="1"/>
  <c r="M14" i="84"/>
  <c r="U14" i="84" s="1"/>
  <c r="M13" i="84"/>
  <c r="U13" i="84" s="1"/>
  <c r="M8" i="84"/>
  <c r="U8" i="84" s="1"/>
  <c r="M7" i="84"/>
  <c r="U7" i="84" s="1"/>
  <c r="M5" i="84"/>
  <c r="U5" i="84" s="1"/>
  <c r="M4" i="84" a="1"/>
  <c r="M67" i="84" s="1"/>
  <c r="U67" i="84" s="1"/>
  <c r="G69" i="84"/>
  <c r="F67" i="84"/>
  <c r="G66" i="84"/>
  <c r="F66" i="84"/>
  <c r="G63" i="84"/>
  <c r="F63" i="84"/>
  <c r="G62" i="84"/>
  <c r="F60" i="84"/>
  <c r="G59" i="84"/>
  <c r="F59" i="84"/>
  <c r="G56" i="84"/>
  <c r="F56" i="84"/>
  <c r="F55" i="84"/>
  <c r="F53" i="84"/>
  <c r="F52" i="84"/>
  <c r="G51" i="84"/>
  <c r="F49" i="84"/>
  <c r="G48" i="84"/>
  <c r="F48" i="84"/>
  <c r="G45" i="84"/>
  <c r="F45" i="84"/>
  <c r="G44" i="84"/>
  <c r="F42" i="84"/>
  <c r="G41" i="84"/>
  <c r="F41" i="84"/>
  <c r="G38" i="84"/>
  <c r="F38" i="84"/>
  <c r="F37" i="84"/>
  <c r="F35" i="84"/>
  <c r="F34" i="84"/>
  <c r="G33" i="84"/>
  <c r="F31" i="84"/>
  <c r="G30" i="84"/>
  <c r="F30" i="84"/>
  <c r="G27" i="84"/>
  <c r="F27" i="84"/>
  <c r="G26" i="84"/>
  <c r="F24" i="84"/>
  <c r="G23" i="84"/>
  <c r="F23" i="84"/>
  <c r="G20" i="84"/>
  <c r="F20" i="84"/>
  <c r="F19" i="84"/>
  <c r="F17" i="84"/>
  <c r="F16" i="84"/>
  <c r="G15" i="84"/>
  <c r="F13" i="84"/>
  <c r="G12" i="84"/>
  <c r="F12" i="84"/>
  <c r="G9" i="84"/>
  <c r="F9" i="84"/>
  <c r="G8" i="84"/>
  <c r="F6" i="84"/>
  <c r="G5" i="84"/>
  <c r="F5" i="84"/>
  <c r="F4" i="84" a="1"/>
  <c r="F68" i="84" s="1"/>
  <c r="AT3" i="84"/>
  <c r="C3" i="84"/>
  <c r="O3" i="84" s="1"/>
  <c r="P3" i="84" s="1"/>
  <c r="AF3" i="84" s="1"/>
  <c r="A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2" i="83"/>
  <c r="V71" i="83"/>
  <c r="R63" i="83"/>
  <c r="V62" i="83"/>
  <c r="R54" i="83"/>
  <c r="V53" i="83"/>
  <c r="R45" i="83"/>
  <c r="V44" i="83"/>
  <c r="Q43" i="83"/>
  <c r="R36" i="83"/>
  <c r="V35" i="83"/>
  <c r="V34" i="83"/>
  <c r="V31" i="83"/>
  <c r="V28" i="83"/>
  <c r="V25" i="83"/>
  <c r="V22" i="83"/>
  <c r="V19" i="83"/>
  <c r="V16" i="83"/>
  <c r="V13" i="83"/>
  <c r="C12" i="83"/>
  <c r="C10" i="83"/>
  <c r="V73" i="83" s="1"/>
  <c r="V9" i="83"/>
  <c r="C8" i="83"/>
  <c r="B8" i="83"/>
  <c r="Q3" i="83" s="1"/>
  <c r="AG3" i="83" s="1"/>
  <c r="AP3" i="83" s="1"/>
  <c r="V7" i="83"/>
  <c r="C6" i="83"/>
  <c r="R78" i="83" s="1"/>
  <c r="V5" i="83"/>
  <c r="C5" i="83"/>
  <c r="W4" i="83"/>
  <c r="R4" i="83"/>
  <c r="M79" i="83"/>
  <c r="U79" i="83" s="1"/>
  <c r="M78" i="83"/>
  <c r="U78" i="83" s="1"/>
  <c r="M76" i="83"/>
  <c r="U76" i="83" s="1"/>
  <c r="M74" i="83"/>
  <c r="U74" i="83" s="1"/>
  <c r="M73" i="83"/>
  <c r="U73" i="83" s="1"/>
  <c r="M72" i="83"/>
  <c r="U72" i="83" s="1"/>
  <c r="M70" i="83"/>
  <c r="U70" i="83" s="1"/>
  <c r="M68" i="83"/>
  <c r="U68" i="83" s="1"/>
  <c r="M67" i="83"/>
  <c r="U67" i="83" s="1"/>
  <c r="M66" i="83"/>
  <c r="U66" i="83" s="1"/>
  <c r="M64" i="83"/>
  <c r="U64" i="83" s="1"/>
  <c r="M62" i="83"/>
  <c r="U62" i="83" s="1"/>
  <c r="M61" i="83"/>
  <c r="U61" i="83" s="1"/>
  <c r="M60" i="83"/>
  <c r="U60" i="83" s="1"/>
  <c r="M58" i="83"/>
  <c r="U58" i="83" s="1"/>
  <c r="M56" i="83"/>
  <c r="U56" i="83" s="1"/>
  <c r="M55" i="83"/>
  <c r="U55" i="83" s="1"/>
  <c r="M54" i="83"/>
  <c r="U54" i="83" s="1"/>
  <c r="M52" i="83"/>
  <c r="U52" i="83" s="1"/>
  <c r="M50" i="83"/>
  <c r="U50" i="83" s="1"/>
  <c r="M49" i="83"/>
  <c r="U49" i="83" s="1"/>
  <c r="M48" i="83"/>
  <c r="U48" i="83" s="1"/>
  <c r="M46" i="83"/>
  <c r="U46" i="83" s="1"/>
  <c r="M44" i="83"/>
  <c r="U44" i="83" s="1"/>
  <c r="M43" i="83"/>
  <c r="U43" i="83" s="1"/>
  <c r="M42" i="83"/>
  <c r="U42" i="83" s="1"/>
  <c r="M40" i="83"/>
  <c r="U40" i="83" s="1"/>
  <c r="M38" i="83"/>
  <c r="U38" i="83" s="1"/>
  <c r="M37" i="83"/>
  <c r="U37" i="83" s="1"/>
  <c r="M36" i="83"/>
  <c r="U36" i="83" s="1"/>
  <c r="M34" i="83"/>
  <c r="U34" i="83" s="1"/>
  <c r="M32" i="83"/>
  <c r="U32" i="83" s="1"/>
  <c r="M31" i="83"/>
  <c r="U31" i="83" s="1"/>
  <c r="M30" i="83"/>
  <c r="U30" i="83" s="1"/>
  <c r="M28" i="83"/>
  <c r="U28" i="83" s="1"/>
  <c r="M26" i="83"/>
  <c r="U26" i="83" s="1"/>
  <c r="M25" i="83"/>
  <c r="U25" i="83" s="1"/>
  <c r="M24" i="83"/>
  <c r="U24" i="83" s="1"/>
  <c r="M22" i="83"/>
  <c r="U22" i="83" s="1"/>
  <c r="M20" i="83"/>
  <c r="U20" i="83" s="1"/>
  <c r="M19" i="83"/>
  <c r="U19" i="83" s="1"/>
  <c r="M18" i="83"/>
  <c r="U18" i="83" s="1"/>
  <c r="M16" i="83"/>
  <c r="U16" i="83" s="1"/>
  <c r="M14" i="83"/>
  <c r="U14" i="83" s="1"/>
  <c r="M13" i="83"/>
  <c r="U13" i="83" s="1"/>
  <c r="M12" i="83"/>
  <c r="U12" i="83" s="1"/>
  <c r="M10" i="83"/>
  <c r="U10" i="83" s="1"/>
  <c r="M8" i="83"/>
  <c r="U8" i="83" s="1"/>
  <c r="M7" i="83"/>
  <c r="U7" i="83" s="1"/>
  <c r="M6" i="83"/>
  <c r="U6" i="83" s="1"/>
  <c r="M4" i="83"/>
  <c r="U4" i="83" s="1"/>
  <c r="X4" i="83" s="1"/>
  <c r="AH4" i="83" s="1"/>
  <c r="M4" i="83" a="1"/>
  <c r="M77" i="83" s="1"/>
  <c r="U77" i="83" s="1"/>
  <c r="F78" i="83"/>
  <c r="F75" i="83"/>
  <c r="F72" i="83"/>
  <c r="F69" i="83"/>
  <c r="F66" i="83"/>
  <c r="F63" i="83"/>
  <c r="F60" i="83"/>
  <c r="F57" i="83"/>
  <c r="F54" i="83"/>
  <c r="F51" i="83"/>
  <c r="F48" i="83"/>
  <c r="F45" i="83"/>
  <c r="F42" i="83"/>
  <c r="F39" i="83"/>
  <c r="F36" i="83"/>
  <c r="F33" i="83"/>
  <c r="F30" i="83"/>
  <c r="F27" i="83"/>
  <c r="F24" i="83"/>
  <c r="F21" i="83"/>
  <c r="F18" i="83"/>
  <c r="F15" i="83"/>
  <c r="F12" i="83"/>
  <c r="F9" i="83"/>
  <c r="F6" i="83"/>
  <c r="F4" i="83" a="1"/>
  <c r="F77" i="83" s="1"/>
  <c r="AT3" i="83"/>
  <c r="R3" i="83"/>
  <c r="C3" i="83"/>
  <c r="O3" i="83" s="1"/>
  <c r="AX97" i="82"/>
  <c r="AX96" i="82"/>
  <c r="AX95" i="82"/>
  <c r="AX94" i="82"/>
  <c r="AX93" i="82"/>
  <c r="AX92" i="82"/>
  <c r="AX91" i="82"/>
  <c r="AX90" i="82"/>
  <c r="R89" i="82"/>
  <c r="V88" i="82"/>
  <c r="R86" i="82"/>
  <c r="V85" i="82"/>
  <c r="Q84" i="82"/>
  <c r="R83" i="82"/>
  <c r="V82" i="82"/>
  <c r="R80" i="82"/>
  <c r="V79" i="82"/>
  <c r="V78" i="82"/>
  <c r="R77" i="82"/>
  <c r="V76" i="82"/>
  <c r="V75" i="82"/>
  <c r="R74" i="82"/>
  <c r="V73" i="82"/>
  <c r="V72" i="82"/>
  <c r="Q72" i="82"/>
  <c r="R71" i="82"/>
  <c r="V70" i="82"/>
  <c r="V69" i="82"/>
  <c r="R68" i="82"/>
  <c r="Q68" i="82"/>
  <c r="V67" i="82"/>
  <c r="V66" i="82"/>
  <c r="R65" i="82"/>
  <c r="Q65" i="82"/>
  <c r="V64" i="82"/>
  <c r="V63" i="82"/>
  <c r="R62" i="82"/>
  <c r="V61" i="82"/>
  <c r="V60" i="82"/>
  <c r="R59" i="82"/>
  <c r="V58" i="82"/>
  <c r="V57" i="82"/>
  <c r="Q57" i="82"/>
  <c r="R56" i="82"/>
  <c r="V55" i="82"/>
  <c r="V54" i="82"/>
  <c r="Q54" i="82"/>
  <c r="R53" i="82"/>
  <c r="V52" i="82"/>
  <c r="V51" i="82"/>
  <c r="R50" i="82"/>
  <c r="Q50" i="82"/>
  <c r="V49" i="82"/>
  <c r="V48" i="82"/>
  <c r="R47" i="82"/>
  <c r="V46" i="82"/>
  <c r="V45" i="82"/>
  <c r="R44" i="82"/>
  <c r="V43" i="82"/>
  <c r="V42" i="82"/>
  <c r="R41" i="82"/>
  <c r="V40" i="82"/>
  <c r="V39" i="82"/>
  <c r="Q39" i="82"/>
  <c r="R38" i="82"/>
  <c r="V37" i="82"/>
  <c r="V36" i="82"/>
  <c r="R35" i="82"/>
  <c r="V34" i="82"/>
  <c r="V33" i="82"/>
  <c r="R32" i="82"/>
  <c r="V31" i="82"/>
  <c r="V30" i="82"/>
  <c r="R29" i="82"/>
  <c r="Q29" i="82"/>
  <c r="V28" i="82"/>
  <c r="V27" i="82"/>
  <c r="R26" i="82"/>
  <c r="V25" i="82"/>
  <c r="V24" i="82"/>
  <c r="R23" i="82"/>
  <c r="V22" i="82"/>
  <c r="V21" i="82"/>
  <c r="R20" i="82"/>
  <c r="V19" i="82"/>
  <c r="V18" i="82"/>
  <c r="Q18" i="82"/>
  <c r="V17" i="82"/>
  <c r="R17" i="82"/>
  <c r="V16" i="82"/>
  <c r="V15" i="82"/>
  <c r="Q15" i="82"/>
  <c r="V14" i="82"/>
  <c r="R14" i="82"/>
  <c r="V13" i="82"/>
  <c r="Q13" i="82"/>
  <c r="V12" i="82"/>
  <c r="C12" i="82"/>
  <c r="R11" i="82"/>
  <c r="V10" i="82"/>
  <c r="C10" i="82"/>
  <c r="V89" i="82" s="1"/>
  <c r="V9" i="82"/>
  <c r="R9" i="82"/>
  <c r="V8" i="82"/>
  <c r="C8" i="82"/>
  <c r="B8" i="82"/>
  <c r="V7" i="82"/>
  <c r="V6" i="82"/>
  <c r="C6" i="82"/>
  <c r="R88" i="82" s="1"/>
  <c r="V5" i="82"/>
  <c r="R5" i="82"/>
  <c r="C5" i="82"/>
  <c r="W4" i="82"/>
  <c r="V4" i="82"/>
  <c r="R4" i="82"/>
  <c r="M75" i="82"/>
  <c r="U75" i="82" s="1"/>
  <c r="M4" i="82" a="1"/>
  <c r="G89" i="82"/>
  <c r="F89" i="82"/>
  <c r="F87" i="82"/>
  <c r="G86" i="82"/>
  <c r="F86" i="82"/>
  <c r="F84" i="82"/>
  <c r="G83" i="82"/>
  <c r="F83" i="82"/>
  <c r="F81" i="82"/>
  <c r="G80" i="82"/>
  <c r="F80" i="82"/>
  <c r="F78" i="82"/>
  <c r="G77" i="82"/>
  <c r="F77" i="82"/>
  <c r="F75" i="82"/>
  <c r="G74" i="82"/>
  <c r="F74" i="82"/>
  <c r="F72" i="82"/>
  <c r="G71" i="82"/>
  <c r="F71" i="82"/>
  <c r="F69" i="82"/>
  <c r="G68" i="82"/>
  <c r="F68" i="82"/>
  <c r="F66" i="82"/>
  <c r="G65" i="82"/>
  <c r="F65" i="82"/>
  <c r="F63" i="82"/>
  <c r="G62" i="82"/>
  <c r="F62" i="82"/>
  <c r="F60" i="82"/>
  <c r="G59" i="82"/>
  <c r="F59" i="82"/>
  <c r="F57" i="82"/>
  <c r="G56" i="82"/>
  <c r="F56" i="82"/>
  <c r="F54" i="82"/>
  <c r="G53" i="82"/>
  <c r="F53" i="82"/>
  <c r="F51" i="82"/>
  <c r="G50" i="82"/>
  <c r="F50" i="82"/>
  <c r="F48" i="82"/>
  <c r="G47" i="82"/>
  <c r="F47" i="82"/>
  <c r="F45" i="82"/>
  <c r="G44" i="82"/>
  <c r="F44" i="82"/>
  <c r="F42" i="82"/>
  <c r="G41" i="82"/>
  <c r="F41" i="82"/>
  <c r="F39" i="82"/>
  <c r="G38" i="82"/>
  <c r="F38" i="82"/>
  <c r="F37" i="82"/>
  <c r="F36" i="82"/>
  <c r="G35" i="82"/>
  <c r="F35" i="82"/>
  <c r="F34" i="82"/>
  <c r="F33" i="82"/>
  <c r="G32" i="82"/>
  <c r="F32" i="82"/>
  <c r="F31" i="82"/>
  <c r="F30" i="82"/>
  <c r="G29" i="82"/>
  <c r="F29" i="82"/>
  <c r="F28" i="82"/>
  <c r="F27" i="82"/>
  <c r="G26" i="82"/>
  <c r="F26" i="82"/>
  <c r="F25" i="82"/>
  <c r="F24" i="82"/>
  <c r="G23" i="82"/>
  <c r="F23" i="82"/>
  <c r="F22" i="82"/>
  <c r="F21" i="82"/>
  <c r="G20" i="82"/>
  <c r="F20" i="82"/>
  <c r="F19" i="82"/>
  <c r="F18" i="82"/>
  <c r="G17" i="82"/>
  <c r="F17" i="82"/>
  <c r="F16" i="82"/>
  <c r="F15" i="82"/>
  <c r="G14" i="82"/>
  <c r="F14" i="82"/>
  <c r="F13" i="82"/>
  <c r="F12" i="82"/>
  <c r="G11" i="82"/>
  <c r="F11" i="82"/>
  <c r="F10" i="82"/>
  <c r="F9" i="82"/>
  <c r="G8" i="82"/>
  <c r="F8" i="82"/>
  <c r="F7" i="82"/>
  <c r="F6" i="82"/>
  <c r="G5" i="82"/>
  <c r="F5" i="82"/>
  <c r="F4" i="82"/>
  <c r="F4" i="82" a="1"/>
  <c r="G88" i="82" s="1"/>
  <c r="AT3" i="82"/>
  <c r="R3" i="82"/>
  <c r="AH3" i="82" s="1"/>
  <c r="AQ3" i="82" s="1"/>
  <c r="Q3" i="82"/>
  <c r="AG3" i="82" s="1"/>
  <c r="AP3" i="82" s="1"/>
  <c r="C3" i="82"/>
  <c r="O3" i="82" s="1"/>
  <c r="S98" i="81"/>
  <c r="R98" i="81"/>
  <c r="R97" i="81"/>
  <c r="R96" i="81"/>
  <c r="R95" i="81"/>
  <c r="R94" i="81"/>
  <c r="R93" i="81"/>
  <c r="R92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R78" i="81"/>
  <c r="R77" i="81"/>
  <c r="R76" i="81"/>
  <c r="R75" i="81"/>
  <c r="R74" i="81"/>
  <c r="R73" i="81"/>
  <c r="R72" i="81"/>
  <c r="R71" i="81"/>
  <c r="R70" i="81"/>
  <c r="R69" i="81"/>
  <c r="R68" i="81"/>
  <c r="R67" i="81"/>
  <c r="R66" i="81"/>
  <c r="R65" i="81"/>
  <c r="R64" i="81"/>
  <c r="R63" i="81"/>
  <c r="R62" i="81"/>
  <c r="R61" i="81"/>
  <c r="R60" i="81"/>
  <c r="R59" i="81"/>
  <c r="R58" i="81"/>
  <c r="R57" i="81"/>
  <c r="R56" i="81"/>
  <c r="R55" i="81"/>
  <c r="R54" i="81"/>
  <c r="R53" i="81"/>
  <c r="R52" i="81"/>
  <c r="R51" i="81"/>
  <c r="R50" i="81"/>
  <c r="R49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R18" i="81"/>
  <c r="R17" i="81"/>
  <c r="R16" i="81"/>
  <c r="R15" i="81"/>
  <c r="R14" i="81"/>
  <c r="R13" i="81"/>
  <c r="R12" i="81"/>
  <c r="C12" i="81"/>
  <c r="C3" i="81" s="1"/>
  <c r="O3" i="81" s="1"/>
  <c r="R11" i="81"/>
  <c r="R10" i="81"/>
  <c r="C10" i="81"/>
  <c r="R9" i="81"/>
  <c r="R8" i="81"/>
  <c r="C8" i="81"/>
  <c r="B8" i="81"/>
  <c r="R7" i="81"/>
  <c r="R6" i="81"/>
  <c r="R5" i="81"/>
  <c r="C5" i="81"/>
  <c r="W4" i="81"/>
  <c r="R4" i="8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4" i="81" a="1"/>
  <c r="M96" i="81" s="1"/>
  <c r="U96" i="81" s="1"/>
  <c r="G98" i="81"/>
  <c r="G97" i="81"/>
  <c r="G96" i="81"/>
  <c r="G95" i="81"/>
  <c r="G92" i="81"/>
  <c r="G91" i="81"/>
  <c r="G90" i="81"/>
  <c r="G89" i="81"/>
  <c r="G86" i="81"/>
  <c r="G85" i="81"/>
  <c r="G84" i="81"/>
  <c r="G83" i="81"/>
  <c r="G80" i="81"/>
  <c r="G79" i="81"/>
  <c r="G78" i="81"/>
  <c r="G77" i="81"/>
  <c r="G74" i="81"/>
  <c r="G73" i="81"/>
  <c r="G72" i="81"/>
  <c r="G71" i="81"/>
  <c r="G68" i="81"/>
  <c r="G67" i="81"/>
  <c r="G66" i="81"/>
  <c r="G65" i="81"/>
  <c r="G62" i="81"/>
  <c r="G61" i="81"/>
  <c r="G60" i="81"/>
  <c r="G59" i="81"/>
  <c r="G56" i="81"/>
  <c r="G55" i="81"/>
  <c r="G54" i="81"/>
  <c r="G53" i="81"/>
  <c r="G50" i="81"/>
  <c r="G49" i="81"/>
  <c r="G48" i="81"/>
  <c r="G47" i="81"/>
  <c r="G44" i="81"/>
  <c r="G43" i="81"/>
  <c r="G42" i="81"/>
  <c r="G41" i="81"/>
  <c r="G38" i="81"/>
  <c r="G37" i="81"/>
  <c r="G36" i="81"/>
  <c r="G35" i="81"/>
  <c r="G32" i="81"/>
  <c r="G31" i="81"/>
  <c r="G30" i="81"/>
  <c r="G29" i="81"/>
  <c r="G26" i="81"/>
  <c r="G25" i="81"/>
  <c r="G24" i="81"/>
  <c r="G23" i="81"/>
  <c r="G20" i="81"/>
  <c r="G19" i="81"/>
  <c r="G18" i="81"/>
  <c r="G17" i="81"/>
  <c r="G14" i="81"/>
  <c r="G13" i="81"/>
  <c r="G12" i="81"/>
  <c r="G11" i="81"/>
  <c r="G8" i="81"/>
  <c r="G7" i="81"/>
  <c r="G6" i="81"/>
  <c r="G5" i="81"/>
  <c r="G4" i="81" a="1"/>
  <c r="G94" i="81" s="1"/>
  <c r="F98" i="81"/>
  <c r="F97" i="81"/>
  <c r="F96" i="81"/>
  <c r="F95" i="81"/>
  <c r="F92" i="81"/>
  <c r="F91" i="81"/>
  <c r="F90" i="81"/>
  <c r="F89" i="81"/>
  <c r="F86" i="81"/>
  <c r="F85" i="81"/>
  <c r="F84" i="81"/>
  <c r="F83" i="81"/>
  <c r="F80" i="81"/>
  <c r="F79" i="81"/>
  <c r="F78" i="81"/>
  <c r="F77" i="81"/>
  <c r="F74" i="81"/>
  <c r="F73" i="81"/>
  <c r="F72" i="81"/>
  <c r="F71" i="81"/>
  <c r="F68" i="81"/>
  <c r="F67" i="81"/>
  <c r="F66" i="81"/>
  <c r="F65" i="81"/>
  <c r="F62" i="81"/>
  <c r="F61" i="81"/>
  <c r="F60" i="81"/>
  <c r="F59" i="81"/>
  <c r="F56" i="81"/>
  <c r="F55" i="81"/>
  <c r="F54" i="81"/>
  <c r="F53" i="81"/>
  <c r="F50" i="81"/>
  <c r="F49" i="81"/>
  <c r="F48" i="81"/>
  <c r="F47" i="81"/>
  <c r="F44" i="81"/>
  <c r="F43" i="81"/>
  <c r="F42" i="81"/>
  <c r="F41" i="81"/>
  <c r="F38" i="81"/>
  <c r="F37" i="81"/>
  <c r="F36" i="81"/>
  <c r="F35" i="81"/>
  <c r="F32" i="81"/>
  <c r="F31" i="81"/>
  <c r="F30" i="81"/>
  <c r="F29" i="81"/>
  <c r="F26" i="81"/>
  <c r="F25" i="81"/>
  <c r="F24" i="81"/>
  <c r="F23" i="81"/>
  <c r="F20" i="81"/>
  <c r="F19" i="81"/>
  <c r="F18" i="81"/>
  <c r="F17" i="81"/>
  <c r="F14" i="81"/>
  <c r="F13" i="81"/>
  <c r="F12" i="81"/>
  <c r="F11" i="81"/>
  <c r="F8" i="81"/>
  <c r="F7" i="81"/>
  <c r="F6" i="81"/>
  <c r="F5" i="81"/>
  <c r="F4" i="81" a="1"/>
  <c r="F94" i="81" s="1"/>
  <c r="AT3" i="81"/>
  <c r="R3" i="81"/>
  <c r="Q3" i="81"/>
  <c r="AG3" i="81" s="1"/>
  <c r="AP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3" i="80"/>
  <c r="R54" i="80"/>
  <c r="R45" i="80"/>
  <c r="R36" i="80"/>
  <c r="R27" i="80"/>
  <c r="R18" i="80"/>
  <c r="C12" i="80"/>
  <c r="V11" i="80"/>
  <c r="C10" i="80"/>
  <c r="V9" i="80"/>
  <c r="R8" i="80"/>
  <c r="C8" i="80"/>
  <c r="B8" i="80"/>
  <c r="Q3" i="80" s="1"/>
  <c r="AG3" i="80" s="1"/>
  <c r="AP3" i="80" s="1"/>
  <c r="R6" i="80"/>
  <c r="C6" i="80"/>
  <c r="V5" i="80"/>
  <c r="C5" i="80"/>
  <c r="W4" i="80"/>
  <c r="R4" i="80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4" i="80" a="1"/>
  <c r="M68" i="80" s="1"/>
  <c r="U68" i="80" s="1"/>
  <c r="G57" i="80"/>
  <c r="F4" i="80" a="1"/>
  <c r="AT3" i="80"/>
  <c r="C3" i="80"/>
  <c r="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Q79" i="79"/>
  <c r="Q76" i="79"/>
  <c r="V71" i="79"/>
  <c r="V62" i="79"/>
  <c r="V59" i="79"/>
  <c r="V50" i="79"/>
  <c r="R49" i="79"/>
  <c r="Q49" i="79"/>
  <c r="V48" i="79"/>
  <c r="R42" i="79"/>
  <c r="V41" i="79"/>
  <c r="R40" i="79"/>
  <c r="V39" i="79"/>
  <c r="Q35" i="79"/>
  <c r="R33" i="79"/>
  <c r="V32" i="79"/>
  <c r="R31" i="79"/>
  <c r="V30" i="79"/>
  <c r="V29" i="79"/>
  <c r="Q29" i="79"/>
  <c r="V27" i="79"/>
  <c r="R24" i="79"/>
  <c r="V23" i="79"/>
  <c r="R22" i="79"/>
  <c r="V21" i="79"/>
  <c r="V20" i="79"/>
  <c r="Q19" i="79"/>
  <c r="V18" i="79"/>
  <c r="R15" i="79"/>
  <c r="V14" i="79"/>
  <c r="R13" i="79"/>
  <c r="Q13" i="79"/>
  <c r="V12" i="79"/>
  <c r="C12" i="79"/>
  <c r="V11" i="79"/>
  <c r="R11" i="79"/>
  <c r="V10" i="79"/>
  <c r="C10" i="79"/>
  <c r="R9" i="79"/>
  <c r="V8" i="79"/>
  <c r="C8" i="79"/>
  <c r="Q61" i="79" s="1"/>
  <c r="B8" i="79"/>
  <c r="R6" i="79"/>
  <c r="C6" i="79"/>
  <c r="R51" i="79" s="1"/>
  <c r="V5" i="79"/>
  <c r="C5" i="79"/>
  <c r="W4" i="79"/>
  <c r="R4" i="79"/>
  <c r="M74" i="79"/>
  <c r="U74" i="79" s="1"/>
  <c r="M72" i="79"/>
  <c r="U72" i="79" s="1"/>
  <c r="M66" i="79"/>
  <c r="U66" i="79" s="1"/>
  <c r="M65" i="79"/>
  <c r="U65" i="79" s="1"/>
  <c r="M59" i="79"/>
  <c r="U59" i="79" s="1"/>
  <c r="M58" i="79"/>
  <c r="U58" i="79" s="1"/>
  <c r="M52" i="79"/>
  <c r="U52" i="79" s="1"/>
  <c r="M51" i="79"/>
  <c r="U51" i="79" s="1"/>
  <c r="M45" i="79"/>
  <c r="U45" i="79" s="1"/>
  <c r="M44" i="79"/>
  <c r="U44" i="79" s="1"/>
  <c r="M38" i="79"/>
  <c r="U38" i="79" s="1"/>
  <c r="M36" i="79"/>
  <c r="U36" i="79" s="1"/>
  <c r="M30" i="79"/>
  <c r="U30" i="79" s="1"/>
  <c r="M29" i="79"/>
  <c r="U29" i="79" s="1"/>
  <c r="M23" i="79"/>
  <c r="U23" i="79" s="1"/>
  <c r="M22" i="79"/>
  <c r="U22" i="79" s="1"/>
  <c r="M16" i="79"/>
  <c r="U16" i="79" s="1"/>
  <c r="M15" i="79"/>
  <c r="U15" i="79" s="1"/>
  <c r="M9" i="79"/>
  <c r="U9" i="79" s="1"/>
  <c r="M8" i="79"/>
  <c r="U8" i="79" s="1"/>
  <c r="M4" i="79" a="1"/>
  <c r="M78" i="79" s="1"/>
  <c r="U78" i="79" s="1"/>
  <c r="G78" i="79"/>
  <c r="G77" i="79"/>
  <c r="F77" i="79"/>
  <c r="G74" i="79"/>
  <c r="F74" i="79"/>
  <c r="G73" i="79"/>
  <c r="F71" i="79"/>
  <c r="G70" i="79"/>
  <c r="F70" i="79"/>
  <c r="G67" i="79"/>
  <c r="F67" i="79"/>
  <c r="G66" i="79"/>
  <c r="F64" i="79"/>
  <c r="G63" i="79"/>
  <c r="G62" i="79"/>
  <c r="G60" i="79"/>
  <c r="G59" i="79"/>
  <c r="F59" i="79"/>
  <c r="G56" i="79"/>
  <c r="F56" i="79"/>
  <c r="G55" i="79"/>
  <c r="F53" i="79"/>
  <c r="G52" i="79"/>
  <c r="F52" i="79"/>
  <c r="G49" i="79"/>
  <c r="F49" i="79"/>
  <c r="G48" i="79"/>
  <c r="F46" i="79"/>
  <c r="G45" i="79"/>
  <c r="G44" i="79"/>
  <c r="G42" i="79"/>
  <c r="G41" i="79"/>
  <c r="F41" i="79"/>
  <c r="G38" i="79"/>
  <c r="F38" i="79"/>
  <c r="G37" i="79"/>
  <c r="F35" i="79"/>
  <c r="G34" i="79"/>
  <c r="F34" i="79"/>
  <c r="F32" i="79"/>
  <c r="G31" i="79"/>
  <c r="F31" i="79"/>
  <c r="F29" i="79"/>
  <c r="G28" i="79"/>
  <c r="F28" i="79"/>
  <c r="F26" i="79"/>
  <c r="G25" i="79"/>
  <c r="F25" i="79"/>
  <c r="F23" i="79"/>
  <c r="G22" i="79"/>
  <c r="F22" i="79"/>
  <c r="F20" i="79"/>
  <c r="G19" i="79"/>
  <c r="F19" i="79"/>
  <c r="F17" i="79"/>
  <c r="G16" i="79"/>
  <c r="F16" i="79"/>
  <c r="F14" i="79"/>
  <c r="G13" i="79"/>
  <c r="F13" i="79"/>
  <c r="F11" i="79"/>
  <c r="G10" i="79"/>
  <c r="F10" i="79"/>
  <c r="F8" i="79"/>
  <c r="G7" i="79"/>
  <c r="F7" i="79"/>
  <c r="F5" i="79"/>
  <c r="G4" i="79"/>
  <c r="F4" i="79"/>
  <c r="F4" i="79" a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R81" i="78"/>
  <c r="R72" i="78"/>
  <c r="R63" i="78"/>
  <c r="R54" i="78"/>
  <c r="R45" i="78"/>
  <c r="R36" i="78"/>
  <c r="U32" i="78"/>
  <c r="R27" i="78"/>
  <c r="R18" i="78"/>
  <c r="C12" i="78"/>
  <c r="C10" i="78"/>
  <c r="V11" i="78" s="1"/>
  <c r="R8" i="78"/>
  <c r="C8" i="78"/>
  <c r="B8" i="78"/>
  <c r="Q3" i="78" s="1"/>
  <c r="AG3" i="78" s="1"/>
  <c r="AP3" i="78" s="1"/>
  <c r="R6" i="78"/>
  <c r="C6" i="78"/>
  <c r="R87" i="78" s="1"/>
  <c r="V5" i="78"/>
  <c r="C5" i="78"/>
  <c r="W4" i="78"/>
  <c r="R4" i="78"/>
  <c r="M89" i="78"/>
  <c r="U89" i="78" s="1"/>
  <c r="M88" i="78"/>
  <c r="U88" i="78" s="1"/>
  <c r="M86" i="78"/>
  <c r="U86" i="78" s="1"/>
  <c r="M85" i="78"/>
  <c r="U85" i="78" s="1"/>
  <c r="M84" i="78"/>
  <c r="U84" i="78" s="1"/>
  <c r="M83" i="78"/>
  <c r="U83" i="78" s="1"/>
  <c r="M82" i="78"/>
  <c r="U82" i="78" s="1"/>
  <c r="M80" i="78"/>
  <c r="U80" i="78" s="1"/>
  <c r="M79" i="78"/>
  <c r="U79" i="78" s="1"/>
  <c r="M78" i="78"/>
  <c r="U78" i="78" s="1"/>
  <c r="M77" i="78"/>
  <c r="U77" i="78" s="1"/>
  <c r="M76" i="78"/>
  <c r="U76" i="78" s="1"/>
  <c r="M74" i="78"/>
  <c r="U74" i="78" s="1"/>
  <c r="M73" i="78"/>
  <c r="U73" i="78" s="1"/>
  <c r="M72" i="78"/>
  <c r="U72" i="78" s="1"/>
  <c r="M71" i="78"/>
  <c r="U71" i="78" s="1"/>
  <c r="M70" i="78"/>
  <c r="U70" i="78" s="1"/>
  <c r="M68" i="78"/>
  <c r="U68" i="78" s="1"/>
  <c r="M67" i="78"/>
  <c r="U67" i="78" s="1"/>
  <c r="M66" i="78"/>
  <c r="U66" i="78" s="1"/>
  <c r="M65" i="78"/>
  <c r="U65" i="78" s="1"/>
  <c r="M64" i="78"/>
  <c r="U64" i="78" s="1"/>
  <c r="M62" i="78"/>
  <c r="U62" i="78" s="1"/>
  <c r="M61" i="78"/>
  <c r="U61" i="78" s="1"/>
  <c r="M60" i="78"/>
  <c r="U60" i="78" s="1"/>
  <c r="M59" i="78"/>
  <c r="U59" i="78" s="1"/>
  <c r="M58" i="78"/>
  <c r="U58" i="78" s="1"/>
  <c r="M56" i="78"/>
  <c r="U56" i="78" s="1"/>
  <c r="M55" i="78"/>
  <c r="U55" i="78" s="1"/>
  <c r="M54" i="78"/>
  <c r="U54" i="78" s="1"/>
  <c r="M53" i="78"/>
  <c r="U53" i="78" s="1"/>
  <c r="M52" i="78"/>
  <c r="U52" i="78" s="1"/>
  <c r="M50" i="78"/>
  <c r="U50" i="78" s="1"/>
  <c r="M49" i="78"/>
  <c r="U49" i="78" s="1"/>
  <c r="M48" i="78"/>
  <c r="U48" i="78" s="1"/>
  <c r="M47" i="78"/>
  <c r="U47" i="78" s="1"/>
  <c r="M46" i="78"/>
  <c r="U46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U20" i="78" s="1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U11" i="78" s="1"/>
  <c r="M10" i="78"/>
  <c r="U10" i="78" s="1"/>
  <c r="M8" i="78"/>
  <c r="U8" i="78" s="1"/>
  <c r="M7" i="78"/>
  <c r="U7" i="78" s="1"/>
  <c r="M6" i="78"/>
  <c r="U6" i="78" s="1"/>
  <c r="M5" i="78"/>
  <c r="U5" i="78" s="1"/>
  <c r="M4" i="78"/>
  <c r="U4" i="78" s="1"/>
  <c r="X4" i="78" s="1"/>
  <c r="M4" i="78" a="1"/>
  <c r="M87" i="78" s="1"/>
  <c r="U87" i="78" s="1"/>
  <c r="G87" i="78"/>
  <c r="G84" i="78"/>
  <c r="G81" i="78"/>
  <c r="G78" i="78"/>
  <c r="G72" i="78"/>
  <c r="G69" i="78"/>
  <c r="G66" i="78"/>
  <c r="G63" i="78"/>
  <c r="G60" i="78"/>
  <c r="G54" i="78"/>
  <c r="G51" i="78"/>
  <c r="G48" i="78"/>
  <c r="G45" i="78"/>
  <c r="G42" i="78"/>
  <c r="G36" i="78"/>
  <c r="G33" i="78"/>
  <c r="G30" i="78"/>
  <c r="G27" i="78"/>
  <c r="G24" i="78"/>
  <c r="G18" i="78"/>
  <c r="G15" i="78"/>
  <c r="G12" i="78"/>
  <c r="G9" i="78"/>
  <c r="G6" i="78"/>
  <c r="F4" i="78" a="1"/>
  <c r="AT3" i="78"/>
  <c r="C3" i="78"/>
  <c r="O3" i="78" s="1"/>
  <c r="V98" i="77"/>
  <c r="S98" i="77"/>
  <c r="R98" i="77"/>
  <c r="Q98" i="77"/>
  <c r="R97" i="77"/>
  <c r="V96" i="77"/>
  <c r="R96" i="77"/>
  <c r="V95" i="77"/>
  <c r="R95" i="77"/>
  <c r="R94" i="77"/>
  <c r="V93" i="77"/>
  <c r="R93" i="77"/>
  <c r="V92" i="77"/>
  <c r="R92" i="77"/>
  <c r="R91" i="77"/>
  <c r="Q91" i="77"/>
  <c r="V90" i="77"/>
  <c r="R90" i="77"/>
  <c r="V89" i="77"/>
  <c r="R89" i="77"/>
  <c r="R88" i="77"/>
  <c r="Q88" i="77"/>
  <c r="V87" i="77"/>
  <c r="R87" i="77"/>
  <c r="V86" i="77"/>
  <c r="R86" i="77"/>
  <c r="Q86" i="77"/>
  <c r="R85" i="77"/>
  <c r="Q85" i="77"/>
  <c r="V84" i="77"/>
  <c r="R84" i="77"/>
  <c r="V83" i="77"/>
  <c r="R83" i="77"/>
  <c r="Q83" i="77"/>
  <c r="R82" i="77"/>
  <c r="V81" i="77"/>
  <c r="R81" i="77"/>
  <c r="V80" i="77"/>
  <c r="R80" i="77"/>
  <c r="Q80" i="77"/>
  <c r="R79" i="77"/>
  <c r="V78" i="77"/>
  <c r="R78" i="77"/>
  <c r="V77" i="77"/>
  <c r="R77" i="77"/>
  <c r="R76" i="77"/>
  <c r="V75" i="77"/>
  <c r="R75" i="77"/>
  <c r="V74" i="77"/>
  <c r="R74" i="77"/>
  <c r="R73" i="77"/>
  <c r="Q73" i="77"/>
  <c r="V72" i="77"/>
  <c r="R72" i="77"/>
  <c r="V71" i="77"/>
  <c r="R71" i="77"/>
  <c r="R70" i="77"/>
  <c r="Q70" i="77"/>
  <c r="V69" i="77"/>
  <c r="R69" i="77"/>
  <c r="V68" i="77"/>
  <c r="R68" i="77"/>
  <c r="Q68" i="77"/>
  <c r="R67" i="77"/>
  <c r="Q67" i="77"/>
  <c r="V66" i="77"/>
  <c r="R66" i="77"/>
  <c r="V65" i="77"/>
  <c r="R65" i="77"/>
  <c r="Q65" i="77"/>
  <c r="R64" i="77"/>
  <c r="V63" i="77"/>
  <c r="R63" i="77"/>
  <c r="V62" i="77"/>
  <c r="R62" i="77"/>
  <c r="Q62" i="77"/>
  <c r="R61" i="77"/>
  <c r="V60" i="77"/>
  <c r="R60" i="77"/>
  <c r="V59" i="77"/>
  <c r="R59" i="77"/>
  <c r="R58" i="77"/>
  <c r="V57" i="77"/>
  <c r="R57" i="77"/>
  <c r="V56" i="77"/>
  <c r="R56" i="77"/>
  <c r="R55" i="77"/>
  <c r="Q55" i="77"/>
  <c r="V54" i="77"/>
  <c r="R54" i="77"/>
  <c r="V53" i="77"/>
  <c r="R53" i="77"/>
  <c r="R52" i="77"/>
  <c r="Q52" i="77"/>
  <c r="V51" i="77"/>
  <c r="R51" i="77"/>
  <c r="V50" i="77"/>
  <c r="R50" i="77"/>
  <c r="Q50" i="77"/>
  <c r="R49" i="77"/>
  <c r="Q49" i="77"/>
  <c r="V48" i="77"/>
  <c r="R48" i="77"/>
  <c r="V47" i="77"/>
  <c r="R47" i="77"/>
  <c r="Q47" i="77"/>
  <c r="R46" i="77"/>
  <c r="V45" i="77"/>
  <c r="R45" i="77"/>
  <c r="V44" i="77"/>
  <c r="R44" i="77"/>
  <c r="Q44" i="77"/>
  <c r="R43" i="77"/>
  <c r="V42" i="77"/>
  <c r="R42" i="77"/>
  <c r="V41" i="77"/>
  <c r="R41" i="77"/>
  <c r="R40" i="77"/>
  <c r="V39" i="77"/>
  <c r="R39" i="77"/>
  <c r="V38" i="77"/>
  <c r="R38" i="77"/>
  <c r="R37" i="77"/>
  <c r="Q37" i="77"/>
  <c r="V36" i="77"/>
  <c r="R36" i="77"/>
  <c r="V35" i="77"/>
  <c r="R35" i="77"/>
  <c r="R34" i="77"/>
  <c r="Q34" i="77"/>
  <c r="V33" i="77"/>
  <c r="R33" i="77"/>
  <c r="V32" i="77"/>
  <c r="R32" i="77"/>
  <c r="Q32" i="77"/>
  <c r="R31" i="77"/>
  <c r="Q31" i="77"/>
  <c r="V30" i="77"/>
  <c r="R30" i="77"/>
  <c r="V29" i="77"/>
  <c r="R29" i="77"/>
  <c r="Q29" i="77"/>
  <c r="R28" i="77"/>
  <c r="V27" i="77"/>
  <c r="R27" i="77"/>
  <c r="V26" i="77"/>
  <c r="R26" i="77"/>
  <c r="Q26" i="77"/>
  <c r="R25" i="77"/>
  <c r="V24" i="77"/>
  <c r="R24" i="77"/>
  <c r="V23" i="77"/>
  <c r="R23" i="77"/>
  <c r="R22" i="77"/>
  <c r="V21" i="77"/>
  <c r="R21" i="77"/>
  <c r="V20" i="77"/>
  <c r="R20" i="77"/>
  <c r="R19" i="77"/>
  <c r="Q19" i="77"/>
  <c r="V18" i="77"/>
  <c r="R18" i="77"/>
  <c r="V17" i="77"/>
  <c r="R17" i="77"/>
  <c r="R16" i="77"/>
  <c r="Q16" i="77"/>
  <c r="V15" i="77"/>
  <c r="R15" i="77"/>
  <c r="V14" i="77"/>
  <c r="R14" i="77"/>
  <c r="Q14" i="77"/>
  <c r="R13" i="77"/>
  <c r="Q13" i="77"/>
  <c r="V12" i="77"/>
  <c r="R12" i="77"/>
  <c r="C12" i="77"/>
  <c r="R11" i="77"/>
  <c r="Q11" i="77"/>
  <c r="V10" i="77"/>
  <c r="R10" i="77"/>
  <c r="C10" i="77"/>
  <c r="V11" i="77" s="1"/>
  <c r="V9" i="77"/>
  <c r="R9" i="77"/>
  <c r="Q9" i="77"/>
  <c r="V8" i="77"/>
  <c r="R8" i="77"/>
  <c r="C8" i="77"/>
  <c r="Q96" i="77" s="1"/>
  <c r="B8" i="77"/>
  <c r="R7" i="77"/>
  <c r="Q7" i="77"/>
  <c r="V6" i="77"/>
  <c r="R6" i="77"/>
  <c r="V5" i="77"/>
  <c r="R5" i="77"/>
  <c r="Q5" i="77"/>
  <c r="C5" i="77"/>
  <c r="Y4" i="77"/>
  <c r="W4" i="77"/>
  <c r="V4" i="77"/>
  <c r="R4" i="77"/>
  <c r="M93" i="77"/>
  <c r="U93" i="77" s="1"/>
  <c r="M83" i="77"/>
  <c r="U83" i="77" s="1"/>
  <c r="M65" i="77"/>
  <c r="U65" i="77" s="1"/>
  <c r="M47" i="77"/>
  <c r="U47" i="77" s="1"/>
  <c r="M39" i="77"/>
  <c r="U39" i="77" s="1"/>
  <c r="M29" i="77"/>
  <c r="U29" i="77" s="1"/>
  <c r="M11" i="77"/>
  <c r="U11" i="77" s="1"/>
  <c r="M4" i="77" a="1"/>
  <c r="G4" i="77" a="1"/>
  <c r="F98" i="77"/>
  <c r="F94" i="77"/>
  <c r="F92" i="77"/>
  <c r="F91" i="77"/>
  <c r="F88" i="77"/>
  <c r="F86" i="77"/>
  <c r="F82" i="77"/>
  <c r="F81" i="77"/>
  <c r="F80" i="77"/>
  <c r="F76" i="77"/>
  <c r="F74" i="77"/>
  <c r="F73" i="77"/>
  <c r="F70" i="77"/>
  <c r="F68" i="77"/>
  <c r="F64" i="77"/>
  <c r="F63" i="77"/>
  <c r="F62" i="77"/>
  <c r="F58" i="77"/>
  <c r="F56" i="77"/>
  <c r="F55" i="77"/>
  <c r="F52" i="77"/>
  <c r="F50" i="77"/>
  <c r="F46" i="77"/>
  <c r="F45" i="77"/>
  <c r="F44" i="77"/>
  <c r="F40" i="77"/>
  <c r="F38" i="77"/>
  <c r="F37" i="77"/>
  <c r="F34" i="77"/>
  <c r="F32" i="77"/>
  <c r="F28" i="77"/>
  <c r="F27" i="77"/>
  <c r="F26" i="77"/>
  <c r="F22" i="77"/>
  <c r="F20" i="77"/>
  <c r="F19" i="77"/>
  <c r="F16" i="77"/>
  <c r="F14" i="77"/>
  <c r="F10" i="77"/>
  <c r="F9" i="77"/>
  <c r="F8" i="77"/>
  <c r="F4" i="77"/>
  <c r="F4" i="77" a="1"/>
  <c r="AT3" i="77"/>
  <c r="AH3" i="77"/>
  <c r="AQ3" i="77" s="1"/>
  <c r="R3" i="77"/>
  <c r="Q3" i="77"/>
  <c r="AG3" i="77" s="1"/>
  <c r="AP3" i="77" s="1"/>
  <c r="C3" i="77"/>
  <c r="O3" i="77" s="1"/>
  <c r="AE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R67" i="76"/>
  <c r="Q67" i="76"/>
  <c r="V66" i="76"/>
  <c r="V65" i="76"/>
  <c r="R65" i="76"/>
  <c r="Q65" i="76"/>
  <c r="R64" i="76"/>
  <c r="V63" i="76"/>
  <c r="V62" i="76"/>
  <c r="R62" i="76"/>
  <c r="Q62" i="76"/>
  <c r="R61" i="76"/>
  <c r="V60" i="76"/>
  <c r="V59" i="76"/>
  <c r="R59" i="76"/>
  <c r="Q59" i="76"/>
  <c r="R58" i="76"/>
  <c r="V57" i="76"/>
  <c r="V56" i="76"/>
  <c r="R56" i="76"/>
  <c r="R55" i="76"/>
  <c r="V54" i="76"/>
  <c r="V53" i="76"/>
  <c r="R53" i="76"/>
  <c r="R52" i="76"/>
  <c r="Q52" i="76"/>
  <c r="V51" i="76"/>
  <c r="V50" i="76"/>
  <c r="R50" i="76"/>
  <c r="R49" i="76"/>
  <c r="Q49" i="76"/>
  <c r="V48" i="76"/>
  <c r="V47" i="76"/>
  <c r="R47" i="76"/>
  <c r="R46" i="76"/>
  <c r="Q46" i="76"/>
  <c r="V45" i="76"/>
  <c r="V44" i="76"/>
  <c r="R44" i="76"/>
  <c r="Q44" i="76"/>
  <c r="R43" i="76"/>
  <c r="Q43" i="76"/>
  <c r="V42" i="76"/>
  <c r="V41" i="76"/>
  <c r="R41" i="76"/>
  <c r="Q41" i="76"/>
  <c r="R40" i="76"/>
  <c r="V39" i="76"/>
  <c r="V38" i="76"/>
  <c r="R38" i="76"/>
  <c r="Q38" i="76"/>
  <c r="R37" i="76"/>
  <c r="V36" i="76"/>
  <c r="V35" i="76"/>
  <c r="R35" i="76"/>
  <c r="Q35" i="76"/>
  <c r="R34" i="76"/>
  <c r="V33" i="76"/>
  <c r="V32" i="76"/>
  <c r="R32" i="76"/>
  <c r="R31" i="76"/>
  <c r="Q31" i="76"/>
  <c r="V30" i="76"/>
  <c r="V29" i="76"/>
  <c r="R29" i="76"/>
  <c r="R28" i="76"/>
  <c r="Q28" i="76"/>
  <c r="V27" i="76"/>
  <c r="V26" i="76"/>
  <c r="R26" i="76"/>
  <c r="R25" i="76"/>
  <c r="Q25" i="76"/>
  <c r="V24" i="76"/>
  <c r="V23" i="76"/>
  <c r="R23" i="76"/>
  <c r="Q23" i="76"/>
  <c r="R22" i="76"/>
  <c r="V21" i="76"/>
  <c r="V20" i="76"/>
  <c r="R20" i="76"/>
  <c r="Q20" i="76"/>
  <c r="R19" i="76"/>
  <c r="V18" i="76"/>
  <c r="V17" i="76"/>
  <c r="R17" i="76"/>
  <c r="Q17" i="76"/>
  <c r="R16" i="76"/>
  <c r="V15" i="76"/>
  <c r="V14" i="76"/>
  <c r="R14" i="76"/>
  <c r="Q14" i="76"/>
  <c r="R13" i="76"/>
  <c r="V12" i="76"/>
  <c r="C12" i="76"/>
  <c r="R11" i="76"/>
  <c r="V10" i="76"/>
  <c r="C10" i="76"/>
  <c r="V11" i="76" s="1"/>
  <c r="V9" i="76"/>
  <c r="R9" i="76"/>
  <c r="V8" i="76"/>
  <c r="C8" i="76"/>
  <c r="Q69" i="76" s="1"/>
  <c r="B8" i="76"/>
  <c r="R7" i="76"/>
  <c r="Q7" i="76"/>
  <c r="V6" i="76"/>
  <c r="C6" i="76"/>
  <c r="R69" i="76" s="1"/>
  <c r="V5" i="76"/>
  <c r="R5" i="76"/>
  <c r="Q5" i="76"/>
  <c r="C5" i="76"/>
  <c r="W4" i="76"/>
  <c r="V4" i="76"/>
  <c r="Y4" i="76" s="1"/>
  <c r="R4" i="76"/>
  <c r="M68" i="76"/>
  <c r="U68" i="76" s="1"/>
  <c r="M67" i="76"/>
  <c r="U67" i="76" s="1"/>
  <c r="M66" i="76"/>
  <c r="U66" i="76" s="1"/>
  <c r="M65" i="76"/>
  <c r="U65" i="76" s="1"/>
  <c r="M64" i="76"/>
  <c r="U64" i="76" s="1"/>
  <c r="M62" i="76"/>
  <c r="U62" i="76" s="1"/>
  <c r="M61" i="76"/>
  <c r="U61" i="76" s="1"/>
  <c r="M60" i="76"/>
  <c r="U60" i="76" s="1"/>
  <c r="M59" i="76"/>
  <c r="U59" i="76" s="1"/>
  <c r="M58" i="76"/>
  <c r="U58" i="76" s="1"/>
  <c r="M56" i="76"/>
  <c r="U56" i="76" s="1"/>
  <c r="M55" i="76"/>
  <c r="U55" i="76" s="1"/>
  <c r="M54" i="76"/>
  <c r="U54" i="76" s="1"/>
  <c r="M53" i="76"/>
  <c r="U53" i="76" s="1"/>
  <c r="M52" i="76"/>
  <c r="U52" i="76" s="1"/>
  <c r="M50" i="76"/>
  <c r="U50" i="76" s="1"/>
  <c r="M49" i="76"/>
  <c r="U49" i="76" s="1"/>
  <c r="M48" i="76"/>
  <c r="U48" i="76" s="1"/>
  <c r="M47" i="76"/>
  <c r="U47" i="76" s="1"/>
  <c r="M46" i="76"/>
  <c r="U46" i="76" s="1"/>
  <c r="M44" i="76"/>
  <c r="U44" i="76" s="1"/>
  <c r="M43" i="76"/>
  <c r="U43" i="76" s="1"/>
  <c r="M42" i="76"/>
  <c r="U42" i="76" s="1"/>
  <c r="M41" i="76"/>
  <c r="U41" i="76" s="1"/>
  <c r="M40" i="76"/>
  <c r="U40" i="76" s="1"/>
  <c r="M38" i="76"/>
  <c r="U38" i="76" s="1"/>
  <c r="M37" i="76"/>
  <c r="U37" i="76" s="1"/>
  <c r="M36" i="76"/>
  <c r="U36" i="76" s="1"/>
  <c r="M35" i="76"/>
  <c r="U35" i="76" s="1"/>
  <c r="M34" i="76"/>
  <c r="U34" i="76" s="1"/>
  <c r="M32" i="76"/>
  <c r="U32" i="76" s="1"/>
  <c r="M31" i="76"/>
  <c r="U31" i="76" s="1"/>
  <c r="M30" i="76"/>
  <c r="U30" i="76" s="1"/>
  <c r="M29" i="76"/>
  <c r="U29" i="76" s="1"/>
  <c r="M28" i="76"/>
  <c r="U28" i="76" s="1"/>
  <c r="M26" i="76"/>
  <c r="U26" i="76" s="1"/>
  <c r="M25" i="76"/>
  <c r="U25" i="76" s="1"/>
  <c r="M24" i="76"/>
  <c r="U24" i="76" s="1"/>
  <c r="M23" i="76"/>
  <c r="U23" i="76" s="1"/>
  <c r="M22" i="76"/>
  <c r="U22" i="76" s="1"/>
  <c r="M20" i="76"/>
  <c r="U20" i="76" s="1"/>
  <c r="M19" i="76"/>
  <c r="U19" i="76" s="1"/>
  <c r="M18" i="76"/>
  <c r="U18" i="76" s="1"/>
  <c r="M17" i="76"/>
  <c r="U17" i="76" s="1"/>
  <c r="M16" i="76"/>
  <c r="U16" i="76" s="1"/>
  <c r="M14" i="76"/>
  <c r="U14" i="76" s="1"/>
  <c r="M13" i="76"/>
  <c r="U13" i="76" s="1"/>
  <c r="M12" i="76"/>
  <c r="U12" i="76" s="1"/>
  <c r="M11" i="76"/>
  <c r="U11" i="76" s="1"/>
  <c r="M10" i="76"/>
  <c r="U10" i="76" s="1"/>
  <c r="M8" i="76"/>
  <c r="U8" i="76" s="1"/>
  <c r="M7" i="76"/>
  <c r="U7" i="76" s="1"/>
  <c r="M6" i="76"/>
  <c r="U6" i="76" s="1"/>
  <c r="M5" i="76"/>
  <c r="U5" i="76" s="1"/>
  <c r="M4" i="76"/>
  <c r="U4" i="76" s="1"/>
  <c r="M4" i="76" a="1"/>
  <c r="M69" i="76" s="1"/>
  <c r="U69" i="76" s="1"/>
  <c r="G68" i="76"/>
  <c r="F68" i="76"/>
  <c r="G67" i="76"/>
  <c r="F67" i="76"/>
  <c r="G65" i="76"/>
  <c r="F65" i="76"/>
  <c r="G64" i="76"/>
  <c r="F64" i="76"/>
  <c r="G62" i="76"/>
  <c r="F62" i="76"/>
  <c r="G61" i="76"/>
  <c r="F61" i="76"/>
  <c r="G59" i="76"/>
  <c r="F59" i="76"/>
  <c r="G58" i="76"/>
  <c r="F58" i="76"/>
  <c r="G56" i="76"/>
  <c r="F56" i="76"/>
  <c r="G55" i="76"/>
  <c r="F55" i="76"/>
  <c r="G53" i="76"/>
  <c r="F53" i="76"/>
  <c r="G52" i="76"/>
  <c r="F52" i="76"/>
  <c r="G50" i="76"/>
  <c r="F50" i="76"/>
  <c r="G49" i="76"/>
  <c r="F49" i="76"/>
  <c r="G47" i="76"/>
  <c r="F47" i="76"/>
  <c r="G46" i="76"/>
  <c r="F46" i="76"/>
  <c r="G44" i="76"/>
  <c r="F44" i="76"/>
  <c r="G43" i="76"/>
  <c r="F43" i="76"/>
  <c r="G41" i="76"/>
  <c r="F41" i="76"/>
  <c r="G40" i="76"/>
  <c r="F40" i="76"/>
  <c r="G38" i="76"/>
  <c r="F38" i="76"/>
  <c r="G37" i="76"/>
  <c r="F37" i="76"/>
  <c r="G35" i="76"/>
  <c r="F35" i="76"/>
  <c r="G34" i="76"/>
  <c r="F34" i="76"/>
  <c r="G32" i="76"/>
  <c r="F32" i="76"/>
  <c r="G31" i="76"/>
  <c r="F31" i="76"/>
  <c r="G29" i="76"/>
  <c r="F29" i="76"/>
  <c r="G28" i="76"/>
  <c r="F28" i="76"/>
  <c r="G26" i="76"/>
  <c r="F26" i="76"/>
  <c r="G25" i="76"/>
  <c r="F25" i="76"/>
  <c r="G23" i="76"/>
  <c r="F23" i="76"/>
  <c r="G22" i="76"/>
  <c r="F22" i="76"/>
  <c r="G20" i="76"/>
  <c r="F20" i="76"/>
  <c r="G19" i="76"/>
  <c r="F19" i="76"/>
  <c r="G17" i="76"/>
  <c r="F17" i="76"/>
  <c r="G16" i="76"/>
  <c r="F16" i="76"/>
  <c r="G14" i="76"/>
  <c r="F14" i="76"/>
  <c r="G13" i="76"/>
  <c r="F13" i="76"/>
  <c r="G11" i="76"/>
  <c r="F11" i="76"/>
  <c r="G10" i="76"/>
  <c r="F10" i="76"/>
  <c r="G8" i="76"/>
  <c r="F8" i="76"/>
  <c r="G7" i="76"/>
  <c r="F7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9" i="75"/>
  <c r="R77" i="75"/>
  <c r="R70" i="75"/>
  <c r="R68" i="75"/>
  <c r="R61" i="75"/>
  <c r="R59" i="75"/>
  <c r="R52" i="75"/>
  <c r="R50" i="75"/>
  <c r="R40" i="75"/>
  <c r="V39" i="75"/>
  <c r="V38" i="75"/>
  <c r="Q37" i="75"/>
  <c r="R32" i="75"/>
  <c r="V31" i="75"/>
  <c r="R31" i="75"/>
  <c r="V30" i="75"/>
  <c r="V29" i="75"/>
  <c r="Q29" i="75"/>
  <c r="V22" i="75"/>
  <c r="R22" i="75"/>
  <c r="Q21" i="75"/>
  <c r="V19" i="75"/>
  <c r="R19" i="75"/>
  <c r="Q18" i="75"/>
  <c r="V16" i="75"/>
  <c r="R16" i="75"/>
  <c r="V13" i="75"/>
  <c r="R13" i="75"/>
  <c r="Q12" i="75"/>
  <c r="C12" i="75"/>
  <c r="C10" i="75"/>
  <c r="V78" i="75" s="1"/>
  <c r="V9" i="75"/>
  <c r="Q9" i="75"/>
  <c r="C8" i="75"/>
  <c r="Q77" i="75" s="1"/>
  <c r="B8" i="75"/>
  <c r="Q3" i="75" s="1"/>
  <c r="AG3" i="75" s="1"/>
  <c r="AP3" i="75" s="1"/>
  <c r="V7" i="75"/>
  <c r="R7" i="75"/>
  <c r="Q6" i="75"/>
  <c r="C6" i="75"/>
  <c r="R44" i="75" s="1"/>
  <c r="V5" i="75"/>
  <c r="Q5" i="75"/>
  <c r="C5" i="75"/>
  <c r="W4" i="75"/>
  <c r="R4" i="75"/>
  <c r="M79" i="75"/>
  <c r="U79" i="75" s="1"/>
  <c r="M78" i="75"/>
  <c r="U78" i="75" s="1"/>
  <c r="M76" i="75"/>
  <c r="U76" i="75" s="1"/>
  <c r="M74" i="75"/>
  <c r="U74" i="75" s="1"/>
  <c r="M73" i="75"/>
  <c r="U73" i="75" s="1"/>
  <c r="M72" i="75"/>
  <c r="U72" i="75" s="1"/>
  <c r="M70" i="75"/>
  <c r="U70" i="75" s="1"/>
  <c r="M68" i="75"/>
  <c r="U68" i="75" s="1"/>
  <c r="M67" i="75"/>
  <c r="U67" i="75" s="1"/>
  <c r="M66" i="75"/>
  <c r="U66" i="75" s="1"/>
  <c r="M64" i="75"/>
  <c r="U64" i="75" s="1"/>
  <c r="M62" i="75"/>
  <c r="U62" i="75" s="1"/>
  <c r="M61" i="75"/>
  <c r="U61" i="75" s="1"/>
  <c r="M60" i="75"/>
  <c r="U60" i="75" s="1"/>
  <c r="M58" i="75"/>
  <c r="U58" i="75" s="1"/>
  <c r="M56" i="75"/>
  <c r="U56" i="75" s="1"/>
  <c r="M55" i="75"/>
  <c r="U55" i="75" s="1"/>
  <c r="M54" i="75"/>
  <c r="U54" i="75" s="1"/>
  <c r="M52" i="75"/>
  <c r="U52" i="75" s="1"/>
  <c r="M50" i="75"/>
  <c r="U50" i="75" s="1"/>
  <c r="M49" i="75"/>
  <c r="U49" i="75" s="1"/>
  <c r="M48" i="75"/>
  <c r="U48" i="75" s="1"/>
  <c r="M46" i="75"/>
  <c r="U46" i="75" s="1"/>
  <c r="M44" i="75"/>
  <c r="U44" i="75" s="1"/>
  <c r="M43" i="75"/>
  <c r="U43" i="75" s="1"/>
  <c r="M42" i="75"/>
  <c r="U42" i="75" s="1"/>
  <c r="M40" i="75"/>
  <c r="U40" i="75" s="1"/>
  <c r="M38" i="75"/>
  <c r="U38" i="75" s="1"/>
  <c r="M37" i="75"/>
  <c r="U37" i="75" s="1"/>
  <c r="M36" i="75"/>
  <c r="U36" i="75" s="1"/>
  <c r="M34" i="75"/>
  <c r="U34" i="75" s="1"/>
  <c r="M32" i="75"/>
  <c r="U32" i="75" s="1"/>
  <c r="M31" i="75"/>
  <c r="U31" i="75" s="1"/>
  <c r="M30" i="75"/>
  <c r="U30" i="75" s="1"/>
  <c r="M28" i="75"/>
  <c r="U28" i="75" s="1"/>
  <c r="M26" i="75"/>
  <c r="U26" i="75" s="1"/>
  <c r="M25" i="75"/>
  <c r="U25" i="75" s="1"/>
  <c r="M24" i="75"/>
  <c r="U24" i="75" s="1"/>
  <c r="M22" i="75"/>
  <c r="U22" i="75" s="1"/>
  <c r="M20" i="75"/>
  <c r="U20" i="75" s="1"/>
  <c r="M19" i="75"/>
  <c r="U19" i="75" s="1"/>
  <c r="M18" i="75"/>
  <c r="U18" i="75" s="1"/>
  <c r="M16" i="75"/>
  <c r="U16" i="75" s="1"/>
  <c r="M14" i="75"/>
  <c r="U14" i="75" s="1"/>
  <c r="M13" i="75"/>
  <c r="U13" i="75" s="1"/>
  <c r="M12" i="75"/>
  <c r="U12" i="75" s="1"/>
  <c r="M10" i="75"/>
  <c r="U10" i="75" s="1"/>
  <c r="M8" i="75"/>
  <c r="U8" i="75" s="1"/>
  <c r="M7" i="75"/>
  <c r="U7" i="75" s="1"/>
  <c r="M6" i="75"/>
  <c r="U6" i="75" s="1"/>
  <c r="M4" i="75"/>
  <c r="U4" i="75" s="1"/>
  <c r="X4" i="75" s="1"/>
  <c r="M4" i="75" a="1"/>
  <c r="M77" i="75" s="1"/>
  <c r="U77" i="75" s="1"/>
  <c r="G79" i="75"/>
  <c r="F78" i="75"/>
  <c r="G76" i="75"/>
  <c r="F75" i="75"/>
  <c r="G73" i="75"/>
  <c r="F72" i="75"/>
  <c r="G70" i="75"/>
  <c r="F69" i="75"/>
  <c r="G67" i="75"/>
  <c r="F66" i="75"/>
  <c r="G64" i="75"/>
  <c r="F63" i="75"/>
  <c r="G61" i="75"/>
  <c r="F60" i="75"/>
  <c r="G58" i="75"/>
  <c r="F57" i="75"/>
  <c r="G55" i="75"/>
  <c r="F54" i="75"/>
  <c r="G52" i="75"/>
  <c r="F51" i="75"/>
  <c r="G49" i="75"/>
  <c r="F48" i="75"/>
  <c r="G46" i="75"/>
  <c r="F45" i="75"/>
  <c r="G43" i="75"/>
  <c r="F42" i="75"/>
  <c r="G40" i="75"/>
  <c r="F39" i="75"/>
  <c r="G37" i="75"/>
  <c r="F36" i="75"/>
  <c r="G34" i="75"/>
  <c r="F33" i="75"/>
  <c r="G31" i="75"/>
  <c r="F30" i="75"/>
  <c r="G28" i="75"/>
  <c r="F27" i="75"/>
  <c r="G25" i="75"/>
  <c r="F24" i="75"/>
  <c r="G22" i="75"/>
  <c r="F21" i="75"/>
  <c r="G19" i="75"/>
  <c r="F18" i="75"/>
  <c r="G16" i="75"/>
  <c r="F15" i="75"/>
  <c r="G13" i="75"/>
  <c r="F12" i="75"/>
  <c r="G10" i="75"/>
  <c r="F9" i="75"/>
  <c r="G7" i="75"/>
  <c r="F6" i="75"/>
  <c r="G4" i="75"/>
  <c r="F4" i="75" a="1"/>
  <c r="F77" i="75" s="1"/>
  <c r="AT3" i="75"/>
  <c r="R3" i="75"/>
  <c r="C3" i="75"/>
  <c r="O3" i="75" s="1"/>
  <c r="AX97" i="74"/>
  <c r="AX96" i="74"/>
  <c r="AX95" i="74"/>
  <c r="AX94" i="74"/>
  <c r="AX93" i="74"/>
  <c r="AX92" i="74"/>
  <c r="AX91" i="74"/>
  <c r="AX90" i="74"/>
  <c r="R89" i="74"/>
  <c r="R86" i="74"/>
  <c r="R83" i="74"/>
  <c r="V80" i="74"/>
  <c r="R80" i="74"/>
  <c r="U79" i="74"/>
  <c r="V77" i="74"/>
  <c r="R77" i="74"/>
  <c r="V74" i="74"/>
  <c r="R74" i="74"/>
  <c r="V71" i="74"/>
  <c r="R71" i="74"/>
  <c r="V68" i="74"/>
  <c r="R68" i="74"/>
  <c r="V65" i="74"/>
  <c r="R65" i="74"/>
  <c r="V62" i="74"/>
  <c r="R62" i="74"/>
  <c r="V59" i="74"/>
  <c r="R59" i="74"/>
  <c r="V56" i="74"/>
  <c r="R56" i="74"/>
  <c r="V55" i="74"/>
  <c r="V53" i="74"/>
  <c r="R53" i="74"/>
  <c r="V52" i="74"/>
  <c r="V50" i="74"/>
  <c r="R50" i="74"/>
  <c r="V49" i="74"/>
  <c r="V48" i="74"/>
  <c r="V47" i="74"/>
  <c r="R47" i="74"/>
  <c r="V46" i="74"/>
  <c r="V45" i="74"/>
  <c r="V44" i="74"/>
  <c r="R44" i="74"/>
  <c r="V43" i="74"/>
  <c r="Q43" i="74"/>
  <c r="V42" i="74"/>
  <c r="V41" i="74"/>
  <c r="R41" i="74"/>
  <c r="V40" i="74"/>
  <c r="V39" i="74"/>
  <c r="V38" i="74"/>
  <c r="R38" i="74"/>
  <c r="Q38" i="74"/>
  <c r="V37" i="74"/>
  <c r="V36" i="74"/>
  <c r="V35" i="74"/>
  <c r="R35" i="74"/>
  <c r="V34" i="74"/>
  <c r="V33" i="74"/>
  <c r="Q33" i="74"/>
  <c r="V32" i="74"/>
  <c r="R32" i="74"/>
  <c r="V31" i="74"/>
  <c r="Q31" i="74"/>
  <c r="V30" i="74"/>
  <c r="V29" i="74"/>
  <c r="R29" i="74"/>
  <c r="V28" i="74"/>
  <c r="V27" i="74"/>
  <c r="V26" i="74"/>
  <c r="R26" i="74"/>
  <c r="Q26" i="74"/>
  <c r="V25" i="74"/>
  <c r="V24" i="74"/>
  <c r="V23" i="74"/>
  <c r="R23" i="74"/>
  <c r="V22" i="74"/>
  <c r="V21" i="74"/>
  <c r="Q21" i="74"/>
  <c r="V20" i="74"/>
  <c r="R20" i="74"/>
  <c r="V19" i="74"/>
  <c r="Q19" i="74"/>
  <c r="V18" i="74"/>
  <c r="V17" i="74"/>
  <c r="R17" i="74"/>
  <c r="V16" i="74"/>
  <c r="V15" i="74"/>
  <c r="V14" i="74"/>
  <c r="R14" i="74"/>
  <c r="Q14" i="74"/>
  <c r="V13" i="74"/>
  <c r="V12" i="74"/>
  <c r="C12" i="74"/>
  <c r="R11" i="74"/>
  <c r="V10" i="74"/>
  <c r="C10" i="74"/>
  <c r="V89" i="74" s="1"/>
  <c r="V9" i="74"/>
  <c r="R9" i="74"/>
  <c r="V8" i="74"/>
  <c r="C8" i="74"/>
  <c r="Q47" i="74" s="1"/>
  <c r="B8" i="74"/>
  <c r="V7" i="74"/>
  <c r="V6" i="74"/>
  <c r="Q6" i="74"/>
  <c r="C6" i="74"/>
  <c r="R88" i="74" s="1"/>
  <c r="V5" i="74"/>
  <c r="R5" i="74"/>
  <c r="C5" i="74"/>
  <c r="W4" i="74"/>
  <c r="V4" i="74"/>
  <c r="Y4" i="74" s="1"/>
  <c r="R4" i="74"/>
  <c r="M88" i="74"/>
  <c r="U88" i="74" s="1"/>
  <c r="M85" i="74"/>
  <c r="U85" i="74" s="1"/>
  <c r="M82" i="74"/>
  <c r="U82" i="74" s="1"/>
  <c r="M79" i="74"/>
  <c r="M76" i="74"/>
  <c r="U76" i="74" s="1"/>
  <c r="M73" i="74"/>
  <c r="U73" i="74" s="1"/>
  <c r="M70" i="74"/>
  <c r="U70" i="74" s="1"/>
  <c r="M67" i="74"/>
  <c r="U67" i="74" s="1"/>
  <c r="M64" i="74"/>
  <c r="U64" i="74" s="1"/>
  <c r="M61" i="74"/>
  <c r="U61" i="74" s="1"/>
  <c r="M58" i="74"/>
  <c r="U58" i="74" s="1"/>
  <c r="M55" i="74"/>
  <c r="U55" i="74" s="1"/>
  <c r="M52" i="74"/>
  <c r="U52" i="74" s="1"/>
  <c r="M49" i="74"/>
  <c r="U49" i="74" s="1"/>
  <c r="M46" i="74"/>
  <c r="U46" i="74" s="1"/>
  <c r="M43" i="74"/>
  <c r="U43" i="74" s="1"/>
  <c r="M40" i="74"/>
  <c r="U40" i="74" s="1"/>
  <c r="M37" i="74"/>
  <c r="U37" i="74" s="1"/>
  <c r="M34" i="74"/>
  <c r="U34" i="74" s="1"/>
  <c r="M31" i="74"/>
  <c r="U31" i="74" s="1"/>
  <c r="M28" i="74"/>
  <c r="U28" i="74" s="1"/>
  <c r="M25" i="74"/>
  <c r="U25" i="74" s="1"/>
  <c r="M22" i="74"/>
  <c r="U22" i="74" s="1"/>
  <c r="M19" i="74"/>
  <c r="U19" i="74" s="1"/>
  <c r="M16" i="74"/>
  <c r="U16" i="74" s="1"/>
  <c r="M13" i="74"/>
  <c r="U13" i="74" s="1"/>
  <c r="M10" i="74"/>
  <c r="U10" i="74" s="1"/>
  <c r="M7" i="74"/>
  <c r="U7" i="74" s="1"/>
  <c r="M4" i="74"/>
  <c r="U4" i="74" s="1"/>
  <c r="X4" i="74" s="1"/>
  <c r="M4" i="74" a="1"/>
  <c r="M86" i="74" s="1"/>
  <c r="U86" i="74" s="1"/>
  <c r="G89" i="74"/>
  <c r="F89" i="74"/>
  <c r="F88" i="74"/>
  <c r="F87" i="74"/>
  <c r="G86" i="74"/>
  <c r="F86" i="74"/>
  <c r="F85" i="74"/>
  <c r="F84" i="74"/>
  <c r="G83" i="74"/>
  <c r="F83" i="74"/>
  <c r="F82" i="74"/>
  <c r="F81" i="74"/>
  <c r="G80" i="74"/>
  <c r="F80" i="74"/>
  <c r="F79" i="74"/>
  <c r="F78" i="74"/>
  <c r="G77" i="74"/>
  <c r="F77" i="74"/>
  <c r="F76" i="74"/>
  <c r="F75" i="74"/>
  <c r="G74" i="74"/>
  <c r="F74" i="74"/>
  <c r="F73" i="74"/>
  <c r="F72" i="74"/>
  <c r="G71" i="74"/>
  <c r="F71" i="74"/>
  <c r="F70" i="74"/>
  <c r="F69" i="74"/>
  <c r="G68" i="74"/>
  <c r="F68" i="74"/>
  <c r="F67" i="74"/>
  <c r="F66" i="74"/>
  <c r="G65" i="74"/>
  <c r="F65" i="74"/>
  <c r="F64" i="74"/>
  <c r="F63" i="74"/>
  <c r="G62" i="74"/>
  <c r="F62" i="74"/>
  <c r="F61" i="74"/>
  <c r="F60" i="74"/>
  <c r="G59" i="74"/>
  <c r="F59" i="74"/>
  <c r="F58" i="74"/>
  <c r="F57" i="74"/>
  <c r="G56" i="74"/>
  <c r="F56" i="74"/>
  <c r="F55" i="74"/>
  <c r="F54" i="74"/>
  <c r="G53" i="74"/>
  <c r="F53" i="74"/>
  <c r="F52" i="74"/>
  <c r="F51" i="74"/>
  <c r="G50" i="74"/>
  <c r="F50" i="74"/>
  <c r="F49" i="74"/>
  <c r="F48" i="74"/>
  <c r="G47" i="74"/>
  <c r="F47" i="74"/>
  <c r="F46" i="74"/>
  <c r="F45" i="74"/>
  <c r="G44" i="74"/>
  <c r="F44" i="74"/>
  <c r="F43" i="74"/>
  <c r="F42" i="74"/>
  <c r="G41" i="74"/>
  <c r="F41" i="74"/>
  <c r="F40" i="74"/>
  <c r="F39" i="74"/>
  <c r="G38" i="74"/>
  <c r="F38" i="74"/>
  <c r="F37" i="74"/>
  <c r="F36" i="74"/>
  <c r="G35" i="74"/>
  <c r="F35" i="74"/>
  <c r="F34" i="74"/>
  <c r="F33" i="74"/>
  <c r="G32" i="74"/>
  <c r="F32" i="74"/>
  <c r="F31" i="74"/>
  <c r="F30" i="74"/>
  <c r="G29" i="74"/>
  <c r="F29" i="74"/>
  <c r="F28" i="74"/>
  <c r="F27" i="74"/>
  <c r="G26" i="74"/>
  <c r="F26" i="74"/>
  <c r="F25" i="74"/>
  <c r="F24" i="74"/>
  <c r="G23" i="74"/>
  <c r="F23" i="74"/>
  <c r="F22" i="74"/>
  <c r="F21" i="74"/>
  <c r="G20" i="74"/>
  <c r="F20" i="74"/>
  <c r="F19" i="74"/>
  <c r="F18" i="74"/>
  <c r="G17" i="74"/>
  <c r="F17" i="74"/>
  <c r="F16" i="74"/>
  <c r="F15" i="74"/>
  <c r="G14" i="74"/>
  <c r="F14" i="74"/>
  <c r="F13" i="74"/>
  <c r="F12" i="74"/>
  <c r="G11" i="74"/>
  <c r="F11" i="74"/>
  <c r="F10" i="74"/>
  <c r="F9" i="74"/>
  <c r="G8" i="74"/>
  <c r="F8" i="74"/>
  <c r="F7" i="74"/>
  <c r="F6" i="74"/>
  <c r="G5" i="74"/>
  <c r="F5" i="74"/>
  <c r="F4" i="74"/>
  <c r="F4" i="74" a="1"/>
  <c r="G88" i="74" s="1"/>
  <c r="AT3" i="74"/>
  <c r="AP3" i="74"/>
  <c r="R3" i="74"/>
  <c r="AH3" i="74" s="1"/>
  <c r="AQ3" i="74" s="1"/>
  <c r="Q3" i="74"/>
  <c r="AG3" i="74" s="1"/>
  <c r="C3" i="74"/>
  <c r="O3" i="74" s="1"/>
  <c r="P3" i="74" s="1"/>
  <c r="AF3" i="74" s="1"/>
  <c r="A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C3" i="73" s="1"/>
  <c r="V11" i="73"/>
  <c r="R11" i="73"/>
  <c r="V10" i="73"/>
  <c r="R10" i="73"/>
  <c r="V9" i="73"/>
  <c r="R9" i="73"/>
  <c r="C9" i="73"/>
  <c r="V8" i="73"/>
  <c r="R8" i="73"/>
  <c r="C8" i="73"/>
  <c r="Q5" i="73" s="1"/>
  <c r="B8" i="73"/>
  <c r="Q3" i="73" s="1"/>
  <c r="AG3" i="73" s="1"/>
  <c r="AP3" i="73" s="1"/>
  <c r="V7" i="73"/>
  <c r="R7" i="73"/>
  <c r="V6" i="73"/>
  <c r="R6" i="73"/>
  <c r="Q6" i="73"/>
  <c r="V5" i="73"/>
  <c r="R5" i="73"/>
  <c r="W4" i="73"/>
  <c r="V4" i="73"/>
  <c r="Y4" i="73" s="1"/>
  <c r="R4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4" i="73" a="1"/>
  <c r="M94" i="73" s="1"/>
  <c r="U94" i="73" s="1"/>
  <c r="G94" i="73"/>
  <c r="H94" i="73" s="1"/>
  <c r="I94" i="73" s="1"/>
  <c r="J94" i="73" s="1"/>
  <c r="G88" i="73"/>
  <c r="G82" i="73"/>
  <c r="H82" i="73" s="1"/>
  <c r="I82" i="73" s="1"/>
  <c r="J82" i="73" s="1"/>
  <c r="G76" i="73"/>
  <c r="H76" i="73" s="1"/>
  <c r="I76" i="73" s="1"/>
  <c r="J76" i="73" s="1"/>
  <c r="G70" i="73"/>
  <c r="H70" i="73" s="1"/>
  <c r="I70" i="73" s="1"/>
  <c r="J70" i="73" s="1"/>
  <c r="G64" i="73"/>
  <c r="H64" i="73" s="1"/>
  <c r="I64" i="73" s="1"/>
  <c r="J64" i="73" s="1"/>
  <c r="G58" i="73"/>
  <c r="H58" i="73" s="1"/>
  <c r="I58" i="73" s="1"/>
  <c r="J58" i="73" s="1"/>
  <c r="G52" i="73"/>
  <c r="G46" i="73"/>
  <c r="H46" i="73" s="1"/>
  <c r="I46" i="73" s="1"/>
  <c r="J46" i="73" s="1"/>
  <c r="G40" i="73"/>
  <c r="H40" i="73" s="1"/>
  <c r="I40" i="73" s="1"/>
  <c r="J40" i="73" s="1"/>
  <c r="G37" i="73"/>
  <c r="H37" i="73" s="1"/>
  <c r="I37" i="73" s="1"/>
  <c r="J37" i="73" s="1"/>
  <c r="G34" i="73"/>
  <c r="H34" i="73" s="1"/>
  <c r="I34" i="73" s="1"/>
  <c r="J34" i="73" s="1"/>
  <c r="G31" i="73"/>
  <c r="H31" i="73" s="1"/>
  <c r="I31" i="73" s="1"/>
  <c r="J31" i="73" s="1"/>
  <c r="G28" i="73"/>
  <c r="G25" i="73"/>
  <c r="H25" i="73" s="1"/>
  <c r="I25" i="73" s="1"/>
  <c r="J25" i="73" s="1"/>
  <c r="G22" i="73"/>
  <c r="H22" i="73" s="1"/>
  <c r="I22" i="73" s="1"/>
  <c r="J22" i="73" s="1"/>
  <c r="G19" i="73"/>
  <c r="H19" i="73" s="1"/>
  <c r="I19" i="73" s="1"/>
  <c r="J19" i="73" s="1"/>
  <c r="G16" i="73"/>
  <c r="H16" i="73" s="1"/>
  <c r="I16" i="73" s="1"/>
  <c r="J16" i="73" s="1"/>
  <c r="G13" i="73"/>
  <c r="H13" i="73" s="1"/>
  <c r="I13" i="73" s="1"/>
  <c r="J13" i="73" s="1"/>
  <c r="G10" i="73"/>
  <c r="G7" i="73"/>
  <c r="H7" i="73" s="1"/>
  <c r="I7" i="73" s="1"/>
  <c r="J7" i="73" s="1"/>
  <c r="G4" i="73"/>
  <c r="G4" i="73" a="1"/>
  <c r="G98" i="73" s="1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4" i="73" a="1"/>
  <c r="F98" i="73" s="1"/>
  <c r="AT3" i="73"/>
  <c r="R3" i="73"/>
  <c r="O3" i="73"/>
  <c r="P3" i="73" s="1"/>
  <c r="AF3" i="73" s="1"/>
  <c r="AO3" i="73" s="1"/>
  <c r="V23" i="72"/>
  <c r="R23" i="72"/>
  <c r="V22" i="72"/>
  <c r="V21" i="72"/>
  <c r="V20" i="72"/>
  <c r="R20" i="72"/>
  <c r="V19" i="72"/>
  <c r="V18" i="72"/>
  <c r="V17" i="72"/>
  <c r="R17" i="72"/>
  <c r="V16" i="72"/>
  <c r="V15" i="72"/>
  <c r="V14" i="72"/>
  <c r="R14" i="72"/>
  <c r="V13" i="72"/>
  <c r="V12" i="72"/>
  <c r="C12" i="72"/>
  <c r="R11" i="72"/>
  <c r="V10" i="72"/>
  <c r="R10" i="72"/>
  <c r="C10" i="72"/>
  <c r="V11" i="72" s="1"/>
  <c r="V9" i="72"/>
  <c r="R9" i="72"/>
  <c r="V8" i="72"/>
  <c r="C8" i="72"/>
  <c r="Q9" i="72" s="1"/>
  <c r="B8" i="72"/>
  <c r="Q3" i="72" s="1"/>
  <c r="AG3" i="72" s="1"/>
  <c r="AP3" i="72" s="1"/>
  <c r="V7" i="72"/>
  <c r="V6" i="72"/>
  <c r="R6" i="72"/>
  <c r="C6" i="72"/>
  <c r="R21" i="72" s="1"/>
  <c r="V5" i="72"/>
  <c r="R5" i="72"/>
  <c r="C5" i="72"/>
  <c r="B5" i="72"/>
  <c r="Y4" i="72"/>
  <c r="W4" i="72"/>
  <c r="V4" i="72"/>
  <c r="R4" i="72"/>
  <c r="M22" i="72"/>
  <c r="U22" i="72" s="1"/>
  <c r="M20" i="72"/>
  <c r="U20" i="72" s="1"/>
  <c r="M19" i="72"/>
  <c r="U19" i="72" s="1"/>
  <c r="M18" i="72"/>
  <c r="U18" i="72" s="1"/>
  <c r="M16" i="72"/>
  <c r="U16" i="72" s="1"/>
  <c r="M14" i="72"/>
  <c r="U14" i="72" s="1"/>
  <c r="M13" i="72"/>
  <c r="U13" i="72" s="1"/>
  <c r="M12" i="72"/>
  <c r="U12" i="72" s="1"/>
  <c r="M10" i="72"/>
  <c r="U10" i="72" s="1"/>
  <c r="M8" i="72"/>
  <c r="U8" i="72" s="1"/>
  <c r="M7" i="72"/>
  <c r="U7" i="72" s="1"/>
  <c r="M6" i="72"/>
  <c r="U6" i="72" s="1"/>
  <c r="M4" i="72"/>
  <c r="U4" i="72" s="1"/>
  <c r="X4" i="72" s="1"/>
  <c r="AH4" i="72" s="1"/>
  <c r="M4" i="72" a="1"/>
  <c r="M23" i="72" s="1"/>
  <c r="U23" i="72" s="1"/>
  <c r="AT3" i="72"/>
  <c r="R3" i="72"/>
  <c r="C3" i="72"/>
  <c r="O9" i="72" s="1"/>
  <c r="P9" i="72" s="1"/>
  <c r="V21" i="71"/>
  <c r="V18" i="71"/>
  <c r="R17" i="71"/>
  <c r="V15" i="71"/>
  <c r="R14" i="71"/>
  <c r="V12" i="71"/>
  <c r="C12" i="71"/>
  <c r="R10" i="71"/>
  <c r="C10" i="71"/>
  <c r="V22" i="71" s="1"/>
  <c r="V9" i="71"/>
  <c r="R9" i="71"/>
  <c r="C8" i="71"/>
  <c r="Q23" i="71" s="1"/>
  <c r="B8" i="71"/>
  <c r="V6" i="71"/>
  <c r="R6" i="71"/>
  <c r="C6" i="71"/>
  <c r="R11" i="71" s="1"/>
  <c r="C5" i="71"/>
  <c r="B5" i="71"/>
  <c r="W4" i="71"/>
  <c r="V4" i="71"/>
  <c r="Y4" i="71" s="1"/>
  <c r="M23" i="71"/>
  <c r="U23" i="71" s="1"/>
  <c r="M20" i="71"/>
  <c r="U20" i="71" s="1"/>
  <c r="M19" i="71"/>
  <c r="U19" i="71" s="1"/>
  <c r="M17" i="71"/>
  <c r="U17" i="71" s="1"/>
  <c r="M14" i="71"/>
  <c r="U14" i="71" s="1"/>
  <c r="M13" i="71"/>
  <c r="U13" i="71" s="1"/>
  <c r="M11" i="71"/>
  <c r="U11" i="71" s="1"/>
  <c r="M8" i="71"/>
  <c r="U8" i="71" s="1"/>
  <c r="M7" i="71"/>
  <c r="U7" i="71" s="1"/>
  <c r="M5" i="71"/>
  <c r="U5" i="71" s="1"/>
  <c r="M4" i="71" a="1"/>
  <c r="M18" i="71" s="1"/>
  <c r="U18" i="71" s="1"/>
  <c r="AT3" i="71"/>
  <c r="R3" i="71"/>
  <c r="Q3" i="71"/>
  <c r="AG3" i="71" s="1"/>
  <c r="AP3" i="71" s="1"/>
  <c r="C3" i="71"/>
  <c r="O22" i="71" s="1"/>
  <c r="P22" i="71" s="1"/>
  <c r="V23" i="70"/>
  <c r="Q23" i="70"/>
  <c r="V22" i="70"/>
  <c r="Q22" i="70"/>
  <c r="V21" i="70"/>
  <c r="V20" i="70"/>
  <c r="Q20" i="70"/>
  <c r="V19" i="70"/>
  <c r="Q19" i="70"/>
  <c r="V18" i="70"/>
  <c r="V17" i="70"/>
  <c r="Q17" i="70"/>
  <c r="V16" i="70"/>
  <c r="R16" i="70"/>
  <c r="V15" i="70"/>
  <c r="V14" i="70"/>
  <c r="Q14" i="70"/>
  <c r="V13" i="70"/>
  <c r="V12" i="70"/>
  <c r="C12" i="70"/>
  <c r="C3" i="70" s="1"/>
  <c r="O5" i="70" s="1"/>
  <c r="P5" i="70" s="1"/>
  <c r="V11" i="70"/>
  <c r="V10" i="70"/>
  <c r="C10" i="70"/>
  <c r="V9" i="70"/>
  <c r="V8" i="70"/>
  <c r="R8" i="70"/>
  <c r="Q8" i="70"/>
  <c r="C8" i="70"/>
  <c r="Q9" i="70" s="1"/>
  <c r="B8" i="70"/>
  <c r="Q3" i="70" s="1"/>
  <c r="AG3" i="70" s="1"/>
  <c r="AP3" i="70" s="1"/>
  <c r="V7" i="70"/>
  <c r="Q7" i="70"/>
  <c r="V6" i="70"/>
  <c r="Q6" i="70"/>
  <c r="C6" i="70"/>
  <c r="R7" i="70" s="1"/>
  <c r="V5" i="70"/>
  <c r="Q5" i="70"/>
  <c r="C5" i="70"/>
  <c r="B5" i="70"/>
  <c r="W4" i="70"/>
  <c r="V4" i="70"/>
  <c r="Y4" i="70" s="1"/>
  <c r="M21" i="70"/>
  <c r="U21" i="70" s="1"/>
  <c r="M15" i="70"/>
  <c r="U15" i="70" s="1"/>
  <c r="M9" i="70"/>
  <c r="U9" i="70" s="1"/>
  <c r="M4" i="70" a="1"/>
  <c r="G9" i="70"/>
  <c r="G4" i="70" a="1"/>
  <c r="G16" i="70" s="1"/>
  <c r="F22" i="70"/>
  <c r="F20" i="70"/>
  <c r="F19" i="70"/>
  <c r="F18" i="70"/>
  <c r="F16" i="70"/>
  <c r="F14" i="70"/>
  <c r="F13" i="70"/>
  <c r="F12" i="70"/>
  <c r="F10" i="70"/>
  <c r="F8" i="70"/>
  <c r="F7" i="70"/>
  <c r="F6" i="70"/>
  <c r="F4" i="70"/>
  <c r="F4" i="70" a="1"/>
  <c r="F23" i="70" s="1"/>
  <c r="AT3" i="70"/>
  <c r="R3" i="70"/>
  <c r="V23" i="69"/>
  <c r="R23" i="69"/>
  <c r="R22" i="69"/>
  <c r="R21" i="69"/>
  <c r="Q21" i="69"/>
  <c r="V20" i="69"/>
  <c r="R20" i="69"/>
  <c r="R19" i="69"/>
  <c r="R18" i="69"/>
  <c r="Q18" i="69"/>
  <c r="V17" i="69"/>
  <c r="R17" i="69"/>
  <c r="R16" i="69"/>
  <c r="R15" i="69"/>
  <c r="R14" i="69"/>
  <c r="R13" i="69"/>
  <c r="R12" i="69"/>
  <c r="C12" i="69"/>
  <c r="C3" i="69" s="1"/>
  <c r="O5" i="69" s="1"/>
  <c r="P5" i="69" s="1"/>
  <c r="V11" i="69"/>
  <c r="R11" i="69"/>
  <c r="V10" i="69"/>
  <c r="R10" i="69"/>
  <c r="C10" i="69"/>
  <c r="V14" i="69" s="1"/>
  <c r="V9" i="69"/>
  <c r="R9" i="69"/>
  <c r="R8" i="69"/>
  <c r="C8" i="69"/>
  <c r="Q15" i="69" s="1"/>
  <c r="B8" i="69"/>
  <c r="Q3" i="69" s="1"/>
  <c r="AG3" i="69" s="1"/>
  <c r="AP3" i="69" s="1"/>
  <c r="R7" i="69"/>
  <c r="R6" i="69"/>
  <c r="Q6" i="69"/>
  <c r="V5" i="69"/>
  <c r="R5" i="69"/>
  <c r="C5" i="69"/>
  <c r="B5" i="69"/>
  <c r="Y4" i="69"/>
  <c r="W4" i="69"/>
  <c r="V4" i="69"/>
  <c r="R4" i="69"/>
  <c r="M4" i="69" a="1"/>
  <c r="G23" i="69"/>
  <c r="G22" i="69"/>
  <c r="G19" i="69"/>
  <c r="G16" i="69"/>
  <c r="G15" i="69"/>
  <c r="G13" i="69"/>
  <c r="G10" i="69"/>
  <c r="G7" i="69"/>
  <c r="G5" i="69"/>
  <c r="G4" i="69"/>
  <c r="G4" i="69" a="1"/>
  <c r="G17" i="69" s="1"/>
  <c r="F22" i="69"/>
  <c r="F20" i="69"/>
  <c r="F19" i="69"/>
  <c r="F18" i="69"/>
  <c r="F16" i="69"/>
  <c r="F14" i="69"/>
  <c r="F13" i="69"/>
  <c r="F12" i="69"/>
  <c r="F10" i="69"/>
  <c r="F8" i="69"/>
  <c r="F7" i="69"/>
  <c r="F6" i="69"/>
  <c r="F4" i="69"/>
  <c r="F4" i="69" a="1"/>
  <c r="F23" i="69" s="1"/>
  <c r="AT3" i="69"/>
  <c r="AH3" i="69"/>
  <c r="AQ3" i="69" s="1"/>
  <c r="R3" i="69"/>
  <c r="V23" i="68"/>
  <c r="V20" i="68"/>
  <c r="V17" i="68"/>
  <c r="V14" i="68"/>
  <c r="C12" i="68"/>
  <c r="V10" i="68"/>
  <c r="C10" i="68"/>
  <c r="V9" i="68"/>
  <c r="C8" i="68"/>
  <c r="Q5" i="68" s="1"/>
  <c r="B8" i="68"/>
  <c r="Q3" i="68" s="1"/>
  <c r="AG3" i="68" s="1"/>
  <c r="AP3" i="68" s="1"/>
  <c r="C6" i="68"/>
  <c r="V5" i="68"/>
  <c r="C5" i="68"/>
  <c r="B5" i="68"/>
  <c r="W4" i="68"/>
  <c r="V4" i="68"/>
  <c r="M23" i="68"/>
  <c r="U23" i="68" s="1"/>
  <c r="M15" i="68"/>
  <c r="U15" i="68" s="1"/>
  <c r="M5" i="68"/>
  <c r="U5" i="68" s="1"/>
  <c r="M4" i="68" a="1"/>
  <c r="M19" i="68" s="1"/>
  <c r="U19" i="68" s="1"/>
  <c r="AT3" i="68"/>
  <c r="C3" i="68"/>
  <c r="O20" i="68" s="1"/>
  <c r="P20" i="68" s="1"/>
  <c r="Q23" i="67"/>
  <c r="V21" i="67"/>
  <c r="R21" i="67"/>
  <c r="Q21" i="67"/>
  <c r="V20" i="67"/>
  <c r="Q19" i="67"/>
  <c r="V18" i="67"/>
  <c r="R18" i="67"/>
  <c r="V16" i="67"/>
  <c r="V15" i="67"/>
  <c r="R15" i="67"/>
  <c r="Q15" i="67"/>
  <c r="Q14" i="67"/>
  <c r="V12" i="67"/>
  <c r="R12" i="67"/>
  <c r="Q12" i="67"/>
  <c r="C12" i="67"/>
  <c r="R11" i="67"/>
  <c r="V10" i="67"/>
  <c r="Q10" i="67"/>
  <c r="C10" i="67"/>
  <c r="V23" i="67" s="1"/>
  <c r="V9" i="67"/>
  <c r="R9" i="67"/>
  <c r="V8" i="67"/>
  <c r="Q8" i="67"/>
  <c r="C8" i="67"/>
  <c r="Q9" i="67" s="1"/>
  <c r="B8" i="67"/>
  <c r="V7" i="67"/>
  <c r="Q7" i="67"/>
  <c r="V6" i="67"/>
  <c r="R6" i="67"/>
  <c r="Q6" i="67"/>
  <c r="C6" i="67"/>
  <c r="R22" i="67" s="1"/>
  <c r="R5" i="67"/>
  <c r="Q5" i="67"/>
  <c r="C5" i="67"/>
  <c r="B5" i="67"/>
  <c r="W4" i="67"/>
  <c r="R4" i="67"/>
  <c r="M23" i="67"/>
  <c r="U23" i="67" s="1"/>
  <c r="M22" i="67"/>
  <c r="U22" i="67" s="1"/>
  <c r="M20" i="67"/>
  <c r="U20" i="67" s="1"/>
  <c r="M18" i="67"/>
  <c r="U18" i="67" s="1"/>
  <c r="M17" i="67"/>
  <c r="U17" i="67" s="1"/>
  <c r="M16" i="67"/>
  <c r="U16" i="67" s="1"/>
  <c r="M14" i="67"/>
  <c r="U14" i="67" s="1"/>
  <c r="M12" i="67"/>
  <c r="U12" i="67" s="1"/>
  <c r="M11" i="67"/>
  <c r="U11" i="67" s="1"/>
  <c r="M10" i="67"/>
  <c r="U10" i="67" s="1"/>
  <c r="M8" i="67"/>
  <c r="U8" i="67" s="1"/>
  <c r="M6" i="67"/>
  <c r="U6" i="67" s="1"/>
  <c r="M5" i="67"/>
  <c r="U5" i="67" s="1"/>
  <c r="M4" i="67"/>
  <c r="U4" i="67" s="1"/>
  <c r="X4" i="67" s="1"/>
  <c r="AH4" i="67" s="1"/>
  <c r="M4" i="67" a="1"/>
  <c r="M21" i="67" s="1"/>
  <c r="U21" i="67" s="1"/>
  <c r="AT3" i="67"/>
  <c r="R3" i="67"/>
  <c r="Q3" i="67"/>
  <c r="AG3" i="67" s="1"/>
  <c r="AP3" i="67" s="1"/>
  <c r="C3" i="67"/>
  <c r="O20" i="67" s="1"/>
  <c r="P20" i="67" s="1"/>
  <c r="R23" i="66"/>
  <c r="R22" i="66"/>
  <c r="R21" i="66"/>
  <c r="R20" i="66"/>
  <c r="R18" i="66"/>
  <c r="V15" i="66"/>
  <c r="R15" i="66"/>
  <c r="Q15" i="66"/>
  <c r="V12" i="66"/>
  <c r="R12" i="66"/>
  <c r="Q12" i="66"/>
  <c r="C12" i="66"/>
  <c r="R11" i="66"/>
  <c r="Q11" i="66"/>
  <c r="V10" i="66"/>
  <c r="C10" i="66"/>
  <c r="V14" i="66" s="1"/>
  <c r="V9" i="66"/>
  <c r="R9" i="66"/>
  <c r="V8" i="66"/>
  <c r="Q8" i="66"/>
  <c r="C8" i="66"/>
  <c r="Q17" i="66" s="1"/>
  <c r="B8" i="66"/>
  <c r="Q3" i="66" s="1"/>
  <c r="AG3" i="66" s="1"/>
  <c r="AP3" i="66" s="1"/>
  <c r="V7" i="66"/>
  <c r="Q7" i="66"/>
  <c r="V6" i="66"/>
  <c r="R6" i="66"/>
  <c r="Q6" i="66"/>
  <c r="C6" i="66"/>
  <c r="R19" i="66" s="1"/>
  <c r="R5" i="66"/>
  <c r="Q5" i="66"/>
  <c r="C5" i="66"/>
  <c r="B5" i="66"/>
  <c r="W4" i="66"/>
  <c r="R4" i="66"/>
  <c r="M23" i="66"/>
  <c r="U23" i="66" s="1"/>
  <c r="M22" i="66"/>
  <c r="U22" i="66" s="1"/>
  <c r="M20" i="66"/>
  <c r="U20" i="66" s="1"/>
  <c r="M18" i="66"/>
  <c r="U18" i="66" s="1"/>
  <c r="M17" i="66"/>
  <c r="U17" i="66" s="1"/>
  <c r="M16" i="66"/>
  <c r="U16" i="66" s="1"/>
  <c r="M14" i="66"/>
  <c r="U14" i="66" s="1"/>
  <c r="M12" i="66"/>
  <c r="U12" i="66" s="1"/>
  <c r="M11" i="66"/>
  <c r="U11" i="66" s="1"/>
  <c r="M10" i="66"/>
  <c r="U10" i="66" s="1"/>
  <c r="M8" i="66"/>
  <c r="U8" i="66" s="1"/>
  <c r="M6" i="66"/>
  <c r="U6" i="66" s="1"/>
  <c r="M5" i="66"/>
  <c r="U5" i="66" s="1"/>
  <c r="M4" i="66"/>
  <c r="U4" i="66" s="1"/>
  <c r="X4" i="66" s="1"/>
  <c r="AH4" i="66" s="1"/>
  <c r="M4" i="66" a="1"/>
  <c r="M21" i="66" s="1"/>
  <c r="U21" i="66" s="1"/>
  <c r="G4" i="66" a="1"/>
  <c r="F18" i="66"/>
  <c r="F12" i="66"/>
  <c r="F6" i="66"/>
  <c r="F4" i="66" a="1"/>
  <c r="F22" i="66" s="1"/>
  <c r="AT3" i="66"/>
  <c r="R3" i="66"/>
  <c r="C3" i="66"/>
  <c r="O14" i="66" s="1"/>
  <c r="P14" i="66" s="1"/>
  <c r="R23" i="65"/>
  <c r="R22" i="65"/>
  <c r="R21" i="65"/>
  <c r="R20" i="65"/>
  <c r="R19" i="65"/>
  <c r="R18" i="65"/>
  <c r="R17" i="65"/>
  <c r="R16" i="65"/>
  <c r="R15" i="65"/>
  <c r="R14" i="65"/>
  <c r="R13" i="65"/>
  <c r="R12" i="65"/>
  <c r="C12" i="65"/>
  <c r="C3" i="65" s="1"/>
  <c r="O11" i="65" s="1"/>
  <c r="P11" i="65" s="1"/>
  <c r="V11" i="65"/>
  <c r="R11" i="65"/>
  <c r="R10" i="65"/>
  <c r="C10" i="65"/>
  <c r="V22" i="65" s="1"/>
  <c r="V9" i="65"/>
  <c r="R9" i="65"/>
  <c r="V8" i="65"/>
  <c r="R8" i="65"/>
  <c r="C8" i="65"/>
  <c r="Q9" i="65" s="1"/>
  <c r="B8" i="65"/>
  <c r="V7" i="65"/>
  <c r="R7" i="65"/>
  <c r="R6" i="65"/>
  <c r="R5" i="65"/>
  <c r="C5" i="65"/>
  <c r="B5" i="65"/>
  <c r="W4" i="65"/>
  <c r="U4" i="65"/>
  <c r="X4" i="65" s="1"/>
  <c r="AH4" i="65" s="1"/>
  <c r="R4" i="65"/>
  <c r="M23" i="65"/>
  <c r="U23" i="65" s="1"/>
  <c r="M22" i="65"/>
  <c r="U22" i="65" s="1"/>
  <c r="M20" i="65"/>
  <c r="U20" i="65" s="1"/>
  <c r="M18" i="65"/>
  <c r="U18" i="65" s="1"/>
  <c r="M17" i="65"/>
  <c r="U17" i="65" s="1"/>
  <c r="M16" i="65"/>
  <c r="U16" i="65" s="1"/>
  <c r="M14" i="65"/>
  <c r="U14" i="65" s="1"/>
  <c r="M12" i="65"/>
  <c r="U12" i="65" s="1"/>
  <c r="M11" i="65"/>
  <c r="U11" i="65" s="1"/>
  <c r="M10" i="65"/>
  <c r="U10" i="65" s="1"/>
  <c r="M8" i="65"/>
  <c r="U8" i="65" s="1"/>
  <c r="M6" i="65"/>
  <c r="U6" i="65" s="1"/>
  <c r="M5" i="65"/>
  <c r="U5" i="65" s="1"/>
  <c r="M4" i="65"/>
  <c r="M4" i="65" a="1"/>
  <c r="M21" i="65" s="1"/>
  <c r="U21" i="65" s="1"/>
  <c r="G21" i="65"/>
  <c r="G15" i="65"/>
  <c r="G9" i="65"/>
  <c r="G4" i="65" a="1"/>
  <c r="F18" i="65"/>
  <c r="F12" i="65"/>
  <c r="F6" i="65"/>
  <c r="F4" i="65" a="1"/>
  <c r="F22" i="65" s="1"/>
  <c r="AT3" i="65"/>
  <c r="R3" i="65"/>
  <c r="Q3" i="65"/>
  <c r="AG3" i="65" s="1"/>
  <c r="AP3" i="65" s="1"/>
  <c r="R22" i="64"/>
  <c r="R19" i="64"/>
  <c r="R16" i="64"/>
  <c r="C12" i="64"/>
  <c r="C3" i="64" s="1"/>
  <c r="V11" i="64"/>
  <c r="C10" i="64"/>
  <c r="V22" i="64" s="1"/>
  <c r="V9" i="64"/>
  <c r="V8" i="64"/>
  <c r="R8" i="64"/>
  <c r="C8" i="64"/>
  <c r="Q9" i="64" s="1"/>
  <c r="B8" i="64"/>
  <c r="Q3" i="64" s="1"/>
  <c r="AG3" i="64" s="1"/>
  <c r="V7" i="64"/>
  <c r="C6" i="64"/>
  <c r="V5" i="64"/>
  <c r="Q5" i="64"/>
  <c r="C5" i="64"/>
  <c r="B5" i="64"/>
  <c r="W4" i="64"/>
  <c r="V4" i="64"/>
  <c r="Y4" i="64" s="1"/>
  <c r="M21" i="64"/>
  <c r="U21" i="64" s="1"/>
  <c r="M15" i="64"/>
  <c r="U15" i="64" s="1"/>
  <c r="M9" i="64"/>
  <c r="U9" i="64" s="1"/>
  <c r="M4" i="64" a="1"/>
  <c r="AT3" i="64"/>
  <c r="AP3" i="64"/>
  <c r="V23" i="63"/>
  <c r="R23" i="63"/>
  <c r="V22" i="63"/>
  <c r="V21" i="63"/>
  <c r="V20" i="63"/>
  <c r="R20" i="63"/>
  <c r="V19" i="63"/>
  <c r="V18" i="63"/>
  <c r="V17" i="63"/>
  <c r="R17" i="63"/>
  <c r="V16" i="63"/>
  <c r="V15" i="63"/>
  <c r="V14" i="63"/>
  <c r="R14" i="63"/>
  <c r="V13" i="63"/>
  <c r="V12" i="63"/>
  <c r="C12" i="63"/>
  <c r="R11" i="63"/>
  <c r="V10" i="63"/>
  <c r="R10" i="63"/>
  <c r="C10" i="63"/>
  <c r="V11" i="63" s="1"/>
  <c r="V9" i="63"/>
  <c r="R9" i="63"/>
  <c r="V8" i="63"/>
  <c r="C8" i="63"/>
  <c r="Q22" i="63" s="1"/>
  <c r="B8" i="63"/>
  <c r="V7" i="63"/>
  <c r="V6" i="63"/>
  <c r="Q6" i="63"/>
  <c r="C6" i="63"/>
  <c r="R21" i="63" s="1"/>
  <c r="V5" i="63"/>
  <c r="R5" i="63"/>
  <c r="C5" i="63"/>
  <c r="B5" i="63"/>
  <c r="W4" i="63"/>
  <c r="V4" i="63"/>
  <c r="R4" i="63"/>
  <c r="M22" i="63"/>
  <c r="U22" i="63" s="1"/>
  <c r="M20" i="63"/>
  <c r="U20" i="63" s="1"/>
  <c r="M19" i="63"/>
  <c r="U19" i="63" s="1"/>
  <c r="M18" i="63"/>
  <c r="U18" i="63" s="1"/>
  <c r="M16" i="63"/>
  <c r="U16" i="63" s="1"/>
  <c r="M14" i="63"/>
  <c r="U14" i="63" s="1"/>
  <c r="M13" i="63"/>
  <c r="U13" i="63" s="1"/>
  <c r="M12" i="63"/>
  <c r="U12" i="63" s="1"/>
  <c r="M10" i="63"/>
  <c r="U10" i="63" s="1"/>
  <c r="M8" i="63"/>
  <c r="U8" i="63" s="1"/>
  <c r="M7" i="63"/>
  <c r="U7" i="63" s="1"/>
  <c r="M6" i="63"/>
  <c r="U6" i="63" s="1"/>
  <c r="M4" i="63"/>
  <c r="U4" i="63" s="1"/>
  <c r="M4" i="63" a="1"/>
  <c r="M23" i="63" s="1"/>
  <c r="U23" i="63" s="1"/>
  <c r="AT3" i="63"/>
  <c r="R3" i="63"/>
  <c r="Q3" i="63"/>
  <c r="AG3" i="63" s="1"/>
  <c r="AP3" i="63" s="1"/>
  <c r="C3" i="63"/>
  <c r="O9" i="63" s="1"/>
  <c r="P9" i="63" s="1"/>
  <c r="R21" i="62"/>
  <c r="R18" i="62"/>
  <c r="R15" i="62"/>
  <c r="R12" i="62"/>
  <c r="C12" i="62"/>
  <c r="Q11" i="62"/>
  <c r="C10" i="62"/>
  <c r="C8" i="62"/>
  <c r="Q22" i="62" s="1"/>
  <c r="B8" i="62"/>
  <c r="R6" i="62"/>
  <c r="C6" i="62"/>
  <c r="R22" i="62" s="1"/>
  <c r="Q5" i="62"/>
  <c r="C5" i="62"/>
  <c r="B5" i="62"/>
  <c r="W4" i="62"/>
  <c r="M23" i="62"/>
  <c r="U23" i="62" s="1"/>
  <c r="M17" i="62"/>
  <c r="U17" i="62" s="1"/>
  <c r="M11" i="62"/>
  <c r="U11" i="62" s="1"/>
  <c r="M5" i="62"/>
  <c r="U5" i="62" s="1"/>
  <c r="M4" i="62" a="1"/>
  <c r="M21" i="62" s="1"/>
  <c r="U21" i="62" s="1"/>
  <c r="G22" i="62"/>
  <c r="G18" i="62"/>
  <c r="G16" i="62"/>
  <c r="G14" i="62"/>
  <c r="G12" i="62"/>
  <c r="G10" i="62"/>
  <c r="G8" i="62"/>
  <c r="G6" i="62"/>
  <c r="G4" i="62"/>
  <c r="G4" i="62" a="1"/>
  <c r="G21" i="62" s="1"/>
  <c r="F4" i="62" a="1"/>
  <c r="AT3" i="62"/>
  <c r="R3" i="62"/>
  <c r="Q3" i="62"/>
  <c r="AG3" i="62" s="1"/>
  <c r="AP3" i="62" s="1"/>
  <c r="C3" i="62"/>
  <c r="V23" i="61"/>
  <c r="R23" i="61"/>
  <c r="V22" i="61"/>
  <c r="R22" i="61"/>
  <c r="V21" i="61"/>
  <c r="R21" i="61"/>
  <c r="V20" i="61"/>
  <c r="R20" i="61"/>
  <c r="V19" i="61"/>
  <c r="R19" i="61"/>
  <c r="V18" i="61"/>
  <c r="R18" i="61"/>
  <c r="V17" i="61"/>
  <c r="R17" i="61"/>
  <c r="V16" i="61"/>
  <c r="R16" i="61"/>
  <c r="V15" i="61"/>
  <c r="R15" i="61"/>
  <c r="V14" i="61"/>
  <c r="R14" i="61"/>
  <c r="V13" i="61"/>
  <c r="R13" i="61"/>
  <c r="V12" i="61"/>
  <c r="R12" i="61"/>
  <c r="C12" i="61"/>
  <c r="V11" i="61"/>
  <c r="R11" i="61"/>
  <c r="V10" i="61"/>
  <c r="R10" i="61"/>
  <c r="C10" i="61"/>
  <c r="V9" i="61"/>
  <c r="R9" i="61"/>
  <c r="V8" i="61"/>
  <c r="R8" i="61"/>
  <c r="C8" i="61"/>
  <c r="Q9" i="61" s="1"/>
  <c r="B8" i="61"/>
  <c r="Q3" i="61" s="1"/>
  <c r="AG3" i="61" s="1"/>
  <c r="AP3" i="61" s="1"/>
  <c r="V7" i="61"/>
  <c r="R7" i="61"/>
  <c r="V6" i="61"/>
  <c r="R6" i="61"/>
  <c r="Q6" i="61"/>
  <c r="V5" i="61"/>
  <c r="R5" i="61"/>
  <c r="C5" i="61"/>
  <c r="B5" i="61"/>
  <c r="W4" i="61"/>
  <c r="V4" i="61"/>
  <c r="Y4" i="61" s="1"/>
  <c r="R4" i="61"/>
  <c r="M23" i="61"/>
  <c r="U23" i="61" s="1"/>
  <c r="M20" i="61"/>
  <c r="U20" i="61" s="1"/>
  <c r="M17" i="61"/>
  <c r="U17" i="61" s="1"/>
  <c r="M14" i="61"/>
  <c r="U14" i="61" s="1"/>
  <c r="M11" i="61"/>
  <c r="U11" i="61" s="1"/>
  <c r="M8" i="61"/>
  <c r="U8" i="61" s="1"/>
  <c r="M5" i="61"/>
  <c r="U5" i="61" s="1"/>
  <c r="M4" i="61" a="1"/>
  <c r="M21" i="61" s="1"/>
  <c r="U21" i="61" s="1"/>
  <c r="G18" i="61"/>
  <c r="G12" i="61"/>
  <c r="G6" i="61"/>
  <c r="G4" i="61" a="1"/>
  <c r="G22" i="61" s="1"/>
  <c r="F21" i="61"/>
  <c r="F15" i="61"/>
  <c r="F9" i="61"/>
  <c r="F4" i="61" a="1"/>
  <c r="AT3" i="61"/>
  <c r="R3" i="61"/>
  <c r="C3" i="61"/>
  <c r="O13" i="61" s="1"/>
  <c r="P13" i="61" s="1"/>
  <c r="V23" i="60"/>
  <c r="Q23" i="60"/>
  <c r="V22" i="60"/>
  <c r="V21" i="60"/>
  <c r="V20" i="60"/>
  <c r="Q20" i="60"/>
  <c r="V19" i="60"/>
  <c r="V18" i="60"/>
  <c r="Q18" i="60"/>
  <c r="V17" i="60"/>
  <c r="Q17" i="60"/>
  <c r="V16" i="60"/>
  <c r="V15" i="60"/>
  <c r="Q15" i="60"/>
  <c r="V14" i="60"/>
  <c r="Q14" i="60"/>
  <c r="V13" i="60"/>
  <c r="V12" i="60"/>
  <c r="Q12" i="60"/>
  <c r="C12" i="60"/>
  <c r="C3" i="60" s="1"/>
  <c r="O13" i="60" s="1"/>
  <c r="P13" i="60" s="1"/>
  <c r="V11" i="60"/>
  <c r="R11" i="60"/>
  <c r="V10" i="60"/>
  <c r="Q10" i="60"/>
  <c r="C10" i="60"/>
  <c r="V9" i="60"/>
  <c r="V8" i="60"/>
  <c r="C8" i="60"/>
  <c r="Q9" i="60" s="1"/>
  <c r="B8" i="60"/>
  <c r="Q3" i="60" s="1"/>
  <c r="AG3" i="60" s="1"/>
  <c r="AP3" i="60" s="1"/>
  <c r="V7" i="60"/>
  <c r="Q7" i="60"/>
  <c r="O7" i="60"/>
  <c r="P7" i="60" s="1"/>
  <c r="V6" i="60"/>
  <c r="Q6" i="60"/>
  <c r="C6" i="60"/>
  <c r="R22" i="60" s="1"/>
  <c r="V5" i="60"/>
  <c r="R5" i="60"/>
  <c r="Q5" i="60"/>
  <c r="C5" i="60"/>
  <c r="B5" i="60"/>
  <c r="Y4" i="60"/>
  <c r="W4" i="60"/>
  <c r="V4" i="60"/>
  <c r="R4" i="60"/>
  <c r="M18" i="60"/>
  <c r="U18" i="60" s="1"/>
  <c r="M12" i="60"/>
  <c r="U12" i="60" s="1"/>
  <c r="M6" i="60"/>
  <c r="U6" i="60" s="1"/>
  <c r="M4" i="60" a="1"/>
  <c r="M22" i="60" s="1"/>
  <c r="U22" i="60" s="1"/>
  <c r="AT3" i="60"/>
  <c r="R3" i="60"/>
  <c r="R23" i="59"/>
  <c r="R20" i="59"/>
  <c r="R17" i="59"/>
  <c r="R14" i="59"/>
  <c r="C12" i="59"/>
  <c r="V10" i="59"/>
  <c r="R10" i="59"/>
  <c r="C10" i="59"/>
  <c r="V23" i="59" s="1"/>
  <c r="V9" i="59"/>
  <c r="C8" i="59"/>
  <c r="Q9" i="59" s="1"/>
  <c r="B8" i="59"/>
  <c r="C6" i="59"/>
  <c r="R21" i="59" s="1"/>
  <c r="V5" i="59"/>
  <c r="C5" i="59"/>
  <c r="B5" i="59"/>
  <c r="W4" i="59"/>
  <c r="V4" i="59"/>
  <c r="Y4" i="59" s="1"/>
  <c r="M19" i="59"/>
  <c r="U19" i="59" s="1"/>
  <c r="M13" i="59"/>
  <c r="U13" i="59" s="1"/>
  <c r="M7" i="59"/>
  <c r="U7" i="59" s="1"/>
  <c r="M4" i="59" a="1"/>
  <c r="M23" i="59" s="1"/>
  <c r="U23" i="59" s="1"/>
  <c r="AT3" i="59"/>
  <c r="R3" i="59"/>
  <c r="Q3" i="59"/>
  <c r="AG3" i="59" s="1"/>
  <c r="AP3" i="59" s="1"/>
  <c r="C3" i="59"/>
  <c r="O9" i="59" s="1"/>
  <c r="P9" i="59" s="1"/>
  <c r="Q23" i="58"/>
  <c r="Q22" i="58"/>
  <c r="V21" i="58"/>
  <c r="R21" i="58"/>
  <c r="Q20" i="58"/>
  <c r="Q19" i="58"/>
  <c r="V18" i="58"/>
  <c r="R18" i="58"/>
  <c r="Q17" i="58"/>
  <c r="Q16" i="58"/>
  <c r="V15" i="58"/>
  <c r="R15" i="58"/>
  <c r="Q14" i="58"/>
  <c r="Q13" i="58"/>
  <c r="V12" i="58"/>
  <c r="R12" i="58"/>
  <c r="C12" i="58"/>
  <c r="R11" i="58"/>
  <c r="C10" i="58"/>
  <c r="V22" i="58" s="1"/>
  <c r="V9" i="58"/>
  <c r="R9" i="58"/>
  <c r="Q8" i="58"/>
  <c r="C8" i="58"/>
  <c r="Q9" i="58" s="1"/>
  <c r="B8" i="58"/>
  <c r="V7" i="58"/>
  <c r="Q7" i="58"/>
  <c r="V6" i="58"/>
  <c r="R6" i="58"/>
  <c r="Q6" i="58"/>
  <c r="C6" i="58"/>
  <c r="R22" i="58" s="1"/>
  <c r="R5" i="58"/>
  <c r="Q5" i="58"/>
  <c r="C5" i="58"/>
  <c r="B5" i="58"/>
  <c r="W4" i="58"/>
  <c r="R4" i="58"/>
  <c r="M23" i="58"/>
  <c r="U23" i="58" s="1"/>
  <c r="M22" i="58"/>
  <c r="U22" i="58" s="1"/>
  <c r="M20" i="58"/>
  <c r="U20" i="58" s="1"/>
  <c r="M18" i="58"/>
  <c r="U18" i="58" s="1"/>
  <c r="M17" i="58"/>
  <c r="U17" i="58" s="1"/>
  <c r="M16" i="58"/>
  <c r="U16" i="58" s="1"/>
  <c r="M14" i="58"/>
  <c r="U14" i="58" s="1"/>
  <c r="M12" i="58"/>
  <c r="U12" i="58" s="1"/>
  <c r="M11" i="58"/>
  <c r="U11" i="58" s="1"/>
  <c r="M10" i="58"/>
  <c r="U10" i="58" s="1"/>
  <c r="M8" i="58"/>
  <c r="U8" i="58" s="1"/>
  <c r="M6" i="58"/>
  <c r="U6" i="58" s="1"/>
  <c r="M5" i="58"/>
  <c r="U5" i="58" s="1"/>
  <c r="M4" i="58"/>
  <c r="U4" i="58" s="1"/>
  <c r="X4" i="58" s="1"/>
  <c r="AH4" i="58" s="1"/>
  <c r="M4" i="58" a="1"/>
  <c r="M21" i="58" s="1"/>
  <c r="U21" i="58" s="1"/>
  <c r="G21" i="58"/>
  <c r="G15" i="58"/>
  <c r="G9" i="58"/>
  <c r="G4" i="58" a="1"/>
  <c r="F18" i="58"/>
  <c r="F12" i="58"/>
  <c r="F6" i="58"/>
  <c r="F4" i="58" a="1"/>
  <c r="F22" i="58" s="1"/>
  <c r="AT3" i="58"/>
  <c r="R3" i="58"/>
  <c r="Q3" i="58"/>
  <c r="AG3" i="58" s="1"/>
  <c r="AP3" i="58" s="1"/>
  <c r="C3" i="58"/>
  <c r="O22" i="58" s="1"/>
  <c r="P22" i="58" s="1"/>
  <c r="R23" i="57"/>
  <c r="R22" i="57"/>
  <c r="R21" i="57"/>
  <c r="R20" i="57"/>
  <c r="R19" i="57"/>
  <c r="R18" i="57"/>
  <c r="R17" i="57"/>
  <c r="R16" i="57"/>
  <c r="R15" i="57"/>
  <c r="R14" i="57"/>
  <c r="R13" i="57"/>
  <c r="R12" i="57"/>
  <c r="C12" i="57"/>
  <c r="C3" i="57" s="1"/>
  <c r="O11" i="57" s="1"/>
  <c r="P11" i="57" s="1"/>
  <c r="V11" i="57"/>
  <c r="R11" i="57"/>
  <c r="R10" i="57"/>
  <c r="C10" i="57"/>
  <c r="V22" i="57" s="1"/>
  <c r="V9" i="57"/>
  <c r="R9" i="57"/>
  <c r="V8" i="57"/>
  <c r="R8" i="57"/>
  <c r="C8" i="57"/>
  <c r="Q9" i="57" s="1"/>
  <c r="B8" i="57"/>
  <c r="V7" i="57"/>
  <c r="R7" i="57"/>
  <c r="R6" i="57"/>
  <c r="R5" i="57"/>
  <c r="Q5" i="57"/>
  <c r="C5" i="57"/>
  <c r="B5" i="57"/>
  <c r="W4" i="57"/>
  <c r="R4" i="57"/>
  <c r="M23" i="57"/>
  <c r="U23" i="57" s="1"/>
  <c r="M22" i="57"/>
  <c r="U22" i="57" s="1"/>
  <c r="M20" i="57"/>
  <c r="U20" i="57" s="1"/>
  <c r="M18" i="57"/>
  <c r="U18" i="57" s="1"/>
  <c r="M17" i="57"/>
  <c r="U17" i="57" s="1"/>
  <c r="M16" i="57"/>
  <c r="U16" i="57" s="1"/>
  <c r="M14" i="57"/>
  <c r="U14" i="57" s="1"/>
  <c r="M12" i="57"/>
  <c r="U12" i="57" s="1"/>
  <c r="M11" i="57"/>
  <c r="U11" i="57" s="1"/>
  <c r="M10" i="57"/>
  <c r="U10" i="57" s="1"/>
  <c r="M8" i="57"/>
  <c r="U8" i="57" s="1"/>
  <c r="M6" i="57"/>
  <c r="U6" i="57" s="1"/>
  <c r="M5" i="57"/>
  <c r="U5" i="57" s="1"/>
  <c r="M4" i="57"/>
  <c r="U4" i="57" s="1"/>
  <c r="X4" i="57" s="1"/>
  <c r="AH4" i="57" s="1"/>
  <c r="M4" i="57" a="1"/>
  <c r="M21" i="57" s="1"/>
  <c r="U21" i="57" s="1"/>
  <c r="G15" i="57"/>
  <c r="G4" i="57" a="1"/>
  <c r="G21" i="57" s="1"/>
  <c r="F4" i="57" a="1"/>
  <c r="AT3" i="57"/>
  <c r="R3" i="57"/>
  <c r="Q3" i="57"/>
  <c r="AG3" i="57" s="1"/>
  <c r="AP3" i="57" s="1"/>
  <c r="Q23" i="56"/>
  <c r="V22" i="56"/>
  <c r="V19" i="56"/>
  <c r="V16" i="56"/>
  <c r="Q14" i="56"/>
  <c r="V13" i="56"/>
  <c r="C12" i="56"/>
  <c r="C3" i="56" s="1"/>
  <c r="O7" i="56" s="1"/>
  <c r="P7" i="56" s="1"/>
  <c r="V11" i="56"/>
  <c r="C10" i="56"/>
  <c r="V23" i="56" s="1"/>
  <c r="V9" i="56"/>
  <c r="V8" i="56"/>
  <c r="C8" i="56"/>
  <c r="Q9" i="56" s="1"/>
  <c r="B8" i="56"/>
  <c r="Q3" i="56" s="1"/>
  <c r="AG3" i="56" s="1"/>
  <c r="AP3" i="56" s="1"/>
  <c r="V7" i="56"/>
  <c r="C6" i="56"/>
  <c r="V5" i="56"/>
  <c r="R5" i="56"/>
  <c r="C5" i="56"/>
  <c r="B5" i="56"/>
  <c r="W4" i="56"/>
  <c r="V4" i="56"/>
  <c r="Y4" i="56" s="1"/>
  <c r="M18" i="56"/>
  <c r="U18" i="56" s="1"/>
  <c r="M15" i="56"/>
  <c r="U15" i="56" s="1"/>
  <c r="M13" i="56"/>
  <c r="U13" i="56" s="1"/>
  <c r="M4" i="56" a="1"/>
  <c r="AT3" i="56"/>
  <c r="R3" i="56"/>
  <c r="V23" i="55"/>
  <c r="R23" i="55"/>
  <c r="V22" i="55"/>
  <c r="V21" i="55"/>
  <c r="Q21" i="55"/>
  <c r="V20" i="55"/>
  <c r="R20" i="55"/>
  <c r="V19" i="55"/>
  <c r="Q19" i="55"/>
  <c r="V18" i="55"/>
  <c r="V17" i="55"/>
  <c r="R17" i="55"/>
  <c r="V16" i="55"/>
  <c r="V15" i="55"/>
  <c r="V14" i="55"/>
  <c r="R14" i="55"/>
  <c r="V13" i="55"/>
  <c r="V12" i="55"/>
  <c r="C12" i="55"/>
  <c r="R11" i="55"/>
  <c r="V10" i="55"/>
  <c r="R10" i="55"/>
  <c r="C10" i="55"/>
  <c r="V11" i="55" s="1"/>
  <c r="V9" i="55"/>
  <c r="R9" i="55"/>
  <c r="V8" i="55"/>
  <c r="Q8" i="55"/>
  <c r="C8" i="55"/>
  <c r="Q22" i="55" s="1"/>
  <c r="B8" i="55"/>
  <c r="V7" i="55"/>
  <c r="Q7" i="55"/>
  <c r="V6" i="55"/>
  <c r="Q6" i="55"/>
  <c r="C6" i="55"/>
  <c r="R21" i="55" s="1"/>
  <c r="V5" i="55"/>
  <c r="R5" i="55"/>
  <c r="C5" i="55"/>
  <c r="B5" i="55"/>
  <c r="W4" i="55"/>
  <c r="V4" i="55"/>
  <c r="R4" i="55"/>
  <c r="M22" i="55"/>
  <c r="U22" i="55" s="1"/>
  <c r="M20" i="55"/>
  <c r="U20" i="55" s="1"/>
  <c r="M19" i="55"/>
  <c r="U19" i="55" s="1"/>
  <c r="M18" i="55"/>
  <c r="U18" i="55" s="1"/>
  <c r="M16" i="55"/>
  <c r="U16" i="55" s="1"/>
  <c r="M14" i="55"/>
  <c r="U14" i="55" s="1"/>
  <c r="M13" i="55"/>
  <c r="U13" i="55" s="1"/>
  <c r="M12" i="55"/>
  <c r="U12" i="55" s="1"/>
  <c r="M10" i="55"/>
  <c r="U10" i="55" s="1"/>
  <c r="M8" i="55"/>
  <c r="U8" i="55" s="1"/>
  <c r="M7" i="55"/>
  <c r="U7" i="55" s="1"/>
  <c r="M6" i="55"/>
  <c r="U6" i="55" s="1"/>
  <c r="M4" i="55"/>
  <c r="U4" i="55" s="1"/>
  <c r="X4" i="55" s="1"/>
  <c r="AH4" i="55" s="1"/>
  <c r="M4" i="55" a="1"/>
  <c r="M23" i="55" s="1"/>
  <c r="U23" i="55" s="1"/>
  <c r="AT3" i="55"/>
  <c r="R3" i="55"/>
  <c r="Q3" i="55"/>
  <c r="AG3" i="55" s="1"/>
  <c r="AP3" i="55" s="1"/>
  <c r="C3" i="55"/>
  <c r="O9" i="55" s="1"/>
  <c r="C12" i="54"/>
  <c r="C10" i="54"/>
  <c r="V9" i="54" s="1"/>
  <c r="C8" i="54"/>
  <c r="Q16" i="54" s="1"/>
  <c r="B8" i="54"/>
  <c r="V6" i="54"/>
  <c r="C6" i="54"/>
  <c r="R15" i="54" s="1"/>
  <c r="C5" i="54"/>
  <c r="B5" i="54"/>
  <c r="W4" i="54"/>
  <c r="V4" i="54"/>
  <c r="Y4" i="54" s="1"/>
  <c r="M4" i="54" a="1"/>
  <c r="M13" i="54" s="1"/>
  <c r="U13" i="54" s="1"/>
  <c r="G22" i="54"/>
  <c r="G20" i="54"/>
  <c r="G18" i="54"/>
  <c r="G16" i="54"/>
  <c r="G15" i="54"/>
  <c r="G14" i="54"/>
  <c r="G10" i="54"/>
  <c r="G9" i="54"/>
  <c r="G8" i="54"/>
  <c r="G6" i="54"/>
  <c r="G4" i="54"/>
  <c r="G4" i="54" a="1"/>
  <c r="F23" i="54"/>
  <c r="F21" i="54"/>
  <c r="F19" i="54"/>
  <c r="F12" i="54"/>
  <c r="F11" i="54"/>
  <c r="F9" i="54"/>
  <c r="F4" i="54" a="1"/>
  <c r="AT3" i="54"/>
  <c r="Q3" i="54"/>
  <c r="AG3" i="54" s="1"/>
  <c r="AP3" i="54" s="1"/>
  <c r="C3" i="54"/>
  <c r="O21" i="54" s="1"/>
  <c r="P21" i="54" s="1"/>
  <c r="V23" i="53"/>
  <c r="R23" i="53"/>
  <c r="V22" i="53"/>
  <c r="R22" i="53"/>
  <c r="V21" i="53"/>
  <c r="R21" i="53"/>
  <c r="V20" i="53"/>
  <c r="R20" i="53"/>
  <c r="V19" i="53"/>
  <c r="R19" i="53"/>
  <c r="V18" i="53"/>
  <c r="R18" i="53"/>
  <c r="V17" i="53"/>
  <c r="R17" i="53"/>
  <c r="V16" i="53"/>
  <c r="R16" i="53"/>
  <c r="V15" i="53"/>
  <c r="R15" i="53"/>
  <c r="V14" i="53"/>
  <c r="R14" i="53"/>
  <c r="V13" i="53"/>
  <c r="R13" i="53"/>
  <c r="V12" i="53"/>
  <c r="R12" i="53"/>
  <c r="C12" i="53"/>
  <c r="V11" i="53"/>
  <c r="R11" i="53"/>
  <c r="V10" i="53"/>
  <c r="R10" i="53"/>
  <c r="C10" i="53"/>
  <c r="V9" i="53"/>
  <c r="R9" i="53"/>
  <c r="V8" i="53"/>
  <c r="R8" i="53"/>
  <c r="C8" i="53"/>
  <c r="Q9" i="53" s="1"/>
  <c r="B8" i="53"/>
  <c r="V7" i="53"/>
  <c r="R7" i="53"/>
  <c r="V6" i="53"/>
  <c r="R6" i="53"/>
  <c r="V5" i="53"/>
  <c r="R5" i="53"/>
  <c r="Q5" i="53"/>
  <c r="C5" i="53"/>
  <c r="B5" i="53"/>
  <c r="W4" i="53"/>
  <c r="V4" i="53"/>
  <c r="Y4" i="53" s="1"/>
  <c r="R4" i="53"/>
  <c r="M23" i="53"/>
  <c r="U23" i="53" s="1"/>
  <c r="M20" i="53"/>
  <c r="U20" i="53" s="1"/>
  <c r="M19" i="53"/>
  <c r="U19" i="53" s="1"/>
  <c r="M17" i="53"/>
  <c r="U17" i="53" s="1"/>
  <c r="M15" i="53"/>
  <c r="U15" i="53" s="1"/>
  <c r="M14" i="53"/>
  <c r="U14" i="53" s="1"/>
  <c r="M11" i="53"/>
  <c r="U11" i="53" s="1"/>
  <c r="M9" i="53"/>
  <c r="U9" i="53" s="1"/>
  <c r="M8" i="53"/>
  <c r="U8" i="53" s="1"/>
  <c r="M7" i="53"/>
  <c r="U7" i="53" s="1"/>
  <c r="M5" i="53"/>
  <c r="U5" i="53" s="1"/>
  <c r="M4" i="53" a="1"/>
  <c r="G22" i="53"/>
  <c r="G14" i="53"/>
  <c r="G4" i="53"/>
  <c r="G4" i="53" a="1"/>
  <c r="G20" i="53" s="1"/>
  <c r="F19" i="53"/>
  <c r="F18" i="53"/>
  <c r="F17" i="53"/>
  <c r="F15" i="53"/>
  <c r="F11" i="53"/>
  <c r="F9" i="53"/>
  <c r="F7" i="53"/>
  <c r="F6" i="53"/>
  <c r="F4" i="53" a="1"/>
  <c r="AT3" i="53"/>
  <c r="AH3" i="53"/>
  <c r="AQ3" i="53" s="1"/>
  <c r="R3" i="53"/>
  <c r="Q3" i="53"/>
  <c r="AG3" i="53" s="1"/>
  <c r="AP3" i="53" s="1"/>
  <c r="C3" i="53"/>
  <c r="O17" i="53" s="1"/>
  <c r="P17" i="53" s="1"/>
  <c r="V23" i="52"/>
  <c r="V22" i="52"/>
  <c r="R22" i="52"/>
  <c r="V21" i="52"/>
  <c r="V20" i="52"/>
  <c r="V19" i="52"/>
  <c r="R19" i="52"/>
  <c r="V18" i="52"/>
  <c r="V17" i="52"/>
  <c r="V16" i="52"/>
  <c r="R16" i="52"/>
  <c r="V15" i="52"/>
  <c r="V14" i="52"/>
  <c r="V13" i="52"/>
  <c r="R13" i="52"/>
  <c r="V12" i="52"/>
  <c r="C12" i="52"/>
  <c r="C3" i="52" s="1"/>
  <c r="O9" i="52" s="1"/>
  <c r="P9" i="52" s="1"/>
  <c r="V11" i="52"/>
  <c r="R11" i="52"/>
  <c r="V10" i="52"/>
  <c r="C10" i="52"/>
  <c r="V9" i="52"/>
  <c r="R9" i="52"/>
  <c r="V8" i="52"/>
  <c r="R8" i="52"/>
  <c r="C8" i="52"/>
  <c r="Q9" i="52" s="1"/>
  <c r="B8" i="52"/>
  <c r="V7" i="52"/>
  <c r="R7" i="52"/>
  <c r="Q7" i="52"/>
  <c r="V6" i="52"/>
  <c r="C6" i="52"/>
  <c r="V5" i="52"/>
  <c r="R5" i="52"/>
  <c r="Q5" i="52"/>
  <c r="C5" i="52"/>
  <c r="B5" i="52"/>
  <c r="W4" i="52"/>
  <c r="V4" i="52"/>
  <c r="Y4" i="52" s="1"/>
  <c r="R4" i="52"/>
  <c r="M20" i="52"/>
  <c r="U20" i="52" s="1"/>
  <c r="M18" i="52"/>
  <c r="U18" i="52" s="1"/>
  <c r="M15" i="52"/>
  <c r="U15" i="52" s="1"/>
  <c r="M10" i="52"/>
  <c r="U10" i="52" s="1"/>
  <c r="M9" i="52"/>
  <c r="U9" i="52" s="1"/>
  <c r="M6" i="52"/>
  <c r="U6" i="52" s="1"/>
  <c r="M4" i="52" a="1"/>
  <c r="M16" i="52" s="1"/>
  <c r="U16" i="52" s="1"/>
  <c r="AT3" i="52"/>
  <c r="AH3" i="52"/>
  <c r="AQ3" i="52" s="1"/>
  <c r="R3" i="52"/>
  <c r="Q3" i="52"/>
  <c r="AG3" i="52" s="1"/>
  <c r="AP3" i="52" s="1"/>
  <c r="V20" i="51"/>
  <c r="C12" i="51"/>
  <c r="C3" i="51" s="1"/>
  <c r="V10" i="51"/>
  <c r="C10" i="51"/>
  <c r="V17" i="51" s="1"/>
  <c r="V9" i="51"/>
  <c r="C8" i="51"/>
  <c r="Q6" i="51" s="1"/>
  <c r="B8" i="51"/>
  <c r="Q3" i="51" s="1"/>
  <c r="AG3" i="51" s="1"/>
  <c r="AP3" i="51" s="1"/>
  <c r="U7" i="51"/>
  <c r="C6" i="51"/>
  <c r="R19" i="51" s="1"/>
  <c r="Q5" i="51"/>
  <c r="C5" i="51"/>
  <c r="B5" i="51"/>
  <c r="W4" i="51"/>
  <c r="M23" i="51"/>
  <c r="U23" i="51" s="1"/>
  <c r="M22" i="51"/>
  <c r="U22" i="51" s="1"/>
  <c r="M19" i="51"/>
  <c r="U19" i="51" s="1"/>
  <c r="M17" i="51"/>
  <c r="U17" i="51" s="1"/>
  <c r="M16" i="51"/>
  <c r="U16" i="51" s="1"/>
  <c r="M15" i="51"/>
  <c r="U15" i="51" s="1"/>
  <c r="M13" i="51"/>
  <c r="U13" i="51" s="1"/>
  <c r="M10" i="51"/>
  <c r="U10" i="51" s="1"/>
  <c r="M9" i="51"/>
  <c r="U9" i="51" s="1"/>
  <c r="M7" i="51"/>
  <c r="M5" i="51"/>
  <c r="U5" i="51" s="1"/>
  <c r="M4" i="51"/>
  <c r="U4" i="51" s="1"/>
  <c r="X4" i="51" s="1"/>
  <c r="M4" i="51" a="1"/>
  <c r="AT3" i="51"/>
  <c r="R3" i="51"/>
  <c r="V23" i="50"/>
  <c r="V21" i="50"/>
  <c r="R21" i="50"/>
  <c r="Q21" i="50"/>
  <c r="V19" i="50"/>
  <c r="Q19" i="50"/>
  <c r="V18" i="50"/>
  <c r="R18" i="50"/>
  <c r="V15" i="50"/>
  <c r="R15" i="50"/>
  <c r="V14" i="50"/>
  <c r="U13" i="50"/>
  <c r="Q13" i="50"/>
  <c r="V12" i="50"/>
  <c r="R12" i="50"/>
  <c r="C12" i="50"/>
  <c r="R11" i="50"/>
  <c r="Q11" i="50"/>
  <c r="V10" i="50"/>
  <c r="C10" i="50"/>
  <c r="R9" i="50"/>
  <c r="V8" i="50"/>
  <c r="Q8" i="50"/>
  <c r="C8" i="50"/>
  <c r="Q9" i="50" s="1"/>
  <c r="B8" i="50"/>
  <c r="Q3" i="50" s="1"/>
  <c r="AG3" i="50" s="1"/>
  <c r="AP3" i="50" s="1"/>
  <c r="Q7" i="50"/>
  <c r="V6" i="50"/>
  <c r="R6" i="50"/>
  <c r="Q6" i="50"/>
  <c r="C6" i="50"/>
  <c r="R22" i="50" s="1"/>
  <c r="R5" i="50"/>
  <c r="Q5" i="50"/>
  <c r="C5" i="50"/>
  <c r="B5" i="50"/>
  <c r="W4" i="50"/>
  <c r="R4" i="50"/>
  <c r="M23" i="50"/>
  <c r="U23" i="50" s="1"/>
  <c r="M22" i="50"/>
  <c r="U22" i="50" s="1"/>
  <c r="M20" i="50"/>
  <c r="U20" i="50" s="1"/>
  <c r="M19" i="50"/>
  <c r="U19" i="50" s="1"/>
  <c r="M18" i="50"/>
  <c r="U18" i="50" s="1"/>
  <c r="M17" i="50"/>
  <c r="U17" i="50" s="1"/>
  <c r="M16" i="50"/>
  <c r="U16" i="50" s="1"/>
  <c r="M14" i="50"/>
  <c r="U14" i="50" s="1"/>
  <c r="M13" i="50"/>
  <c r="M12" i="50"/>
  <c r="U12" i="50" s="1"/>
  <c r="M11" i="50"/>
  <c r="U11" i="50" s="1"/>
  <c r="M10" i="50"/>
  <c r="U10" i="50" s="1"/>
  <c r="M8" i="50"/>
  <c r="U8" i="50" s="1"/>
  <c r="M7" i="50"/>
  <c r="U7" i="50" s="1"/>
  <c r="M6" i="50"/>
  <c r="U6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C3" i="50"/>
  <c r="O22" i="50" s="1"/>
  <c r="P22" i="50" s="1"/>
  <c r="AC23" i="49"/>
  <c r="V23" i="49"/>
  <c r="R23" i="49"/>
  <c r="V22" i="49"/>
  <c r="R22" i="49"/>
  <c r="V21" i="49"/>
  <c r="R21" i="49"/>
  <c r="V20" i="49"/>
  <c r="R20" i="49"/>
  <c r="V19" i="49"/>
  <c r="R19" i="49"/>
  <c r="V18" i="49"/>
  <c r="R18" i="49"/>
  <c r="V17" i="49"/>
  <c r="R17" i="49"/>
  <c r="V16" i="49"/>
  <c r="R16" i="49"/>
  <c r="V15" i="49"/>
  <c r="R15" i="49"/>
  <c r="V14" i="49"/>
  <c r="U14" i="49"/>
  <c r="R14" i="49"/>
  <c r="V13" i="49"/>
  <c r="R13" i="49"/>
  <c r="V12" i="49"/>
  <c r="R12" i="49"/>
  <c r="V11" i="49"/>
  <c r="R11" i="49"/>
  <c r="V10" i="49"/>
  <c r="R10" i="49"/>
  <c r="V9" i="49"/>
  <c r="R9" i="49"/>
  <c r="C9" i="49"/>
  <c r="V8" i="49"/>
  <c r="R8" i="49"/>
  <c r="C8" i="49"/>
  <c r="Q22" i="49" s="1"/>
  <c r="B8" i="49"/>
  <c r="V7" i="49"/>
  <c r="R7" i="49"/>
  <c r="V6" i="49"/>
  <c r="R6" i="49"/>
  <c r="H6" i="49"/>
  <c r="I6" i="49" s="1"/>
  <c r="J6" i="49" s="1"/>
  <c r="V5" i="49"/>
  <c r="R5" i="49"/>
  <c r="W4" i="49"/>
  <c r="V4" i="49"/>
  <c r="R4" i="49"/>
  <c r="M22" i="49"/>
  <c r="U22" i="49" s="1"/>
  <c r="M20" i="49"/>
  <c r="U20" i="49" s="1"/>
  <c r="M19" i="49"/>
  <c r="U19" i="49" s="1"/>
  <c r="M18" i="49"/>
  <c r="U18" i="49" s="1"/>
  <c r="M16" i="49"/>
  <c r="U16" i="49" s="1"/>
  <c r="M14" i="49"/>
  <c r="M13" i="49"/>
  <c r="U13" i="49" s="1"/>
  <c r="M12" i="49"/>
  <c r="U12" i="49" s="1"/>
  <c r="M10" i="49"/>
  <c r="U10" i="49" s="1"/>
  <c r="M8" i="49"/>
  <c r="U8" i="49" s="1"/>
  <c r="M7" i="49"/>
  <c r="U7" i="49" s="1"/>
  <c r="M6" i="49"/>
  <c r="U6" i="49" s="1"/>
  <c r="M4" i="49"/>
  <c r="U4" i="49" s="1"/>
  <c r="X4" i="49" s="1"/>
  <c r="AH4" i="49" s="1"/>
  <c r="M4" i="49" a="1"/>
  <c r="M23" i="49" s="1"/>
  <c r="U23" i="49" s="1"/>
  <c r="G23" i="49"/>
  <c r="G20" i="49"/>
  <c r="G17" i="49"/>
  <c r="G14" i="49"/>
  <c r="G11" i="49"/>
  <c r="G8" i="49"/>
  <c r="G5" i="49"/>
  <c r="G4" i="49" a="1"/>
  <c r="G21" i="49" s="1"/>
  <c r="F23" i="49"/>
  <c r="H23" i="49" s="1"/>
  <c r="I23" i="49" s="1"/>
  <c r="J23" i="49" s="1"/>
  <c r="F22" i="49"/>
  <c r="H22" i="49" s="1"/>
  <c r="I22" i="49" s="1"/>
  <c r="J22" i="49" s="1"/>
  <c r="F20" i="49"/>
  <c r="H20" i="49" s="1"/>
  <c r="I20" i="49" s="1"/>
  <c r="J20" i="49" s="1"/>
  <c r="F19" i="49"/>
  <c r="H19" i="49" s="1"/>
  <c r="I19" i="49" s="1"/>
  <c r="J19" i="49" s="1"/>
  <c r="F18" i="49"/>
  <c r="H18" i="49" s="1"/>
  <c r="I18" i="49" s="1"/>
  <c r="J18" i="49" s="1"/>
  <c r="F17" i="49"/>
  <c r="H17" i="49" s="1"/>
  <c r="I17" i="49" s="1"/>
  <c r="J17" i="49" s="1"/>
  <c r="F16" i="49"/>
  <c r="H16" i="49" s="1"/>
  <c r="I16" i="49" s="1"/>
  <c r="J16" i="49" s="1"/>
  <c r="F14" i="49"/>
  <c r="H14" i="49" s="1"/>
  <c r="I14" i="49" s="1"/>
  <c r="J14" i="49" s="1"/>
  <c r="F13" i="49"/>
  <c r="H13" i="49" s="1"/>
  <c r="I13" i="49" s="1"/>
  <c r="J13" i="49" s="1"/>
  <c r="F12" i="49"/>
  <c r="H12" i="49" s="1"/>
  <c r="I12" i="49" s="1"/>
  <c r="J12" i="49" s="1"/>
  <c r="F11" i="49"/>
  <c r="H11" i="49" s="1"/>
  <c r="I11" i="49" s="1"/>
  <c r="J11" i="49" s="1"/>
  <c r="F10" i="49"/>
  <c r="H10" i="49" s="1"/>
  <c r="I10" i="49" s="1"/>
  <c r="J10" i="49" s="1"/>
  <c r="F8" i="49"/>
  <c r="H8" i="49" s="1"/>
  <c r="I8" i="49" s="1"/>
  <c r="J8" i="49" s="1"/>
  <c r="F7" i="49"/>
  <c r="H7" i="49" s="1"/>
  <c r="I7" i="49" s="1"/>
  <c r="J7" i="49" s="1"/>
  <c r="F6" i="49"/>
  <c r="F5" i="49"/>
  <c r="H5" i="49" s="1"/>
  <c r="I5" i="49" s="1"/>
  <c r="J5" i="49" s="1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Q3" i="49"/>
  <c r="AG3" i="49" s="1"/>
  <c r="AP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R37" i="48"/>
  <c r="R34" i="48"/>
  <c r="R24" i="48"/>
  <c r="V23" i="48"/>
  <c r="V22" i="48"/>
  <c r="R16" i="48"/>
  <c r="R15" i="48"/>
  <c r="V14" i="48"/>
  <c r="R14" i="48"/>
  <c r="V13" i="48"/>
  <c r="C12" i="48"/>
  <c r="V11" i="48"/>
  <c r="R10" i="48"/>
  <c r="C10" i="48"/>
  <c r="V31" i="48" s="1"/>
  <c r="V9" i="48"/>
  <c r="C8" i="48"/>
  <c r="Q25" i="48" s="1"/>
  <c r="B8" i="48"/>
  <c r="Q3" i="48" s="1"/>
  <c r="AG3" i="48" s="1"/>
  <c r="V7" i="48"/>
  <c r="Q7" i="48"/>
  <c r="C6" i="48"/>
  <c r="R55" i="48" s="1"/>
  <c r="V5" i="48"/>
  <c r="Q5" i="48"/>
  <c r="C5" i="48"/>
  <c r="W4" i="48"/>
  <c r="M64" i="48"/>
  <c r="U64" i="48" s="1"/>
  <c r="M57" i="48"/>
  <c r="U57" i="48" s="1"/>
  <c r="M50" i="48"/>
  <c r="U50" i="48" s="1"/>
  <c r="M42" i="48"/>
  <c r="U42" i="48" s="1"/>
  <c r="M35" i="48"/>
  <c r="U35" i="48" s="1"/>
  <c r="M28" i="48"/>
  <c r="U28" i="48" s="1"/>
  <c r="M21" i="48"/>
  <c r="U21" i="48" s="1"/>
  <c r="M14" i="48"/>
  <c r="U14" i="48" s="1"/>
  <c r="M6" i="48"/>
  <c r="U6" i="48" s="1"/>
  <c r="M4" i="48" a="1"/>
  <c r="M66" i="48" s="1"/>
  <c r="U66" i="48" s="1"/>
  <c r="G66" i="48"/>
  <c r="F63" i="48"/>
  <c r="G59" i="48"/>
  <c r="G55" i="48"/>
  <c r="F52" i="48"/>
  <c r="G48" i="48"/>
  <c r="F45" i="48"/>
  <c r="G41" i="48"/>
  <c r="G37" i="48"/>
  <c r="F34" i="48"/>
  <c r="G30" i="48"/>
  <c r="F27" i="48"/>
  <c r="G23" i="48"/>
  <c r="G19" i="48"/>
  <c r="F16" i="48"/>
  <c r="G12" i="48"/>
  <c r="F9" i="48"/>
  <c r="G5" i="48"/>
  <c r="F4" i="48" a="1"/>
  <c r="G67" i="48" s="1"/>
  <c r="AT3" i="48"/>
  <c r="AP3" i="48"/>
  <c r="AH3" i="48"/>
  <c r="AQ3" i="48" s="1"/>
  <c r="R3" i="48"/>
  <c r="O3" i="48"/>
  <c r="AE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R60" i="47"/>
  <c r="V59" i="47"/>
  <c r="R51" i="47"/>
  <c r="V50" i="47"/>
  <c r="V42" i="47"/>
  <c r="Q41" i="47"/>
  <c r="V39" i="47"/>
  <c r="V36" i="47"/>
  <c r="V33" i="47"/>
  <c r="Q32" i="47"/>
  <c r="V30" i="47"/>
  <c r="V27" i="47"/>
  <c r="V24" i="47"/>
  <c r="Q23" i="47"/>
  <c r="V21" i="47"/>
  <c r="V18" i="47"/>
  <c r="V15" i="47"/>
  <c r="Q14" i="47"/>
  <c r="V12" i="47"/>
  <c r="C12" i="47"/>
  <c r="R11" i="47"/>
  <c r="V10" i="47"/>
  <c r="C10" i="47"/>
  <c r="V71" i="47" s="1"/>
  <c r="V9" i="47"/>
  <c r="R9" i="47"/>
  <c r="V8" i="47"/>
  <c r="C8" i="47"/>
  <c r="Q79" i="47" s="1"/>
  <c r="B8" i="47"/>
  <c r="V6" i="47"/>
  <c r="C6" i="47"/>
  <c r="R75" i="47" s="1"/>
  <c r="V5" i="47"/>
  <c r="R5" i="47"/>
  <c r="C5" i="47"/>
  <c r="W4" i="47"/>
  <c r="V4" i="47"/>
  <c r="Y4" i="47" s="1"/>
  <c r="R4" i="47"/>
  <c r="M77" i="47"/>
  <c r="U77" i="47" s="1"/>
  <c r="M74" i="47"/>
  <c r="U74" i="47" s="1"/>
  <c r="M71" i="47"/>
  <c r="U71" i="47" s="1"/>
  <c r="M68" i="47"/>
  <c r="U68" i="47" s="1"/>
  <c r="M65" i="47"/>
  <c r="U65" i="47" s="1"/>
  <c r="M62" i="47"/>
  <c r="U62" i="47" s="1"/>
  <c r="M59" i="47"/>
  <c r="U59" i="47" s="1"/>
  <c r="M56" i="47"/>
  <c r="U56" i="47" s="1"/>
  <c r="M53" i="47"/>
  <c r="U53" i="47" s="1"/>
  <c r="M50" i="47"/>
  <c r="U50" i="47" s="1"/>
  <c r="M47" i="47"/>
  <c r="U47" i="47" s="1"/>
  <c r="M44" i="47"/>
  <c r="U44" i="47" s="1"/>
  <c r="M41" i="47"/>
  <c r="U41" i="47" s="1"/>
  <c r="M38" i="47"/>
  <c r="U38" i="47" s="1"/>
  <c r="M35" i="47"/>
  <c r="U35" i="47" s="1"/>
  <c r="M32" i="47"/>
  <c r="U32" i="47" s="1"/>
  <c r="M29" i="47"/>
  <c r="U29" i="47" s="1"/>
  <c r="M26" i="47"/>
  <c r="U26" i="47" s="1"/>
  <c r="M23" i="47"/>
  <c r="U23" i="47" s="1"/>
  <c r="M20" i="47"/>
  <c r="U20" i="47" s="1"/>
  <c r="M17" i="47"/>
  <c r="U17" i="47" s="1"/>
  <c r="M14" i="47"/>
  <c r="U14" i="47" s="1"/>
  <c r="M11" i="47"/>
  <c r="U11" i="47" s="1"/>
  <c r="M8" i="47"/>
  <c r="U8" i="47" s="1"/>
  <c r="M5" i="47"/>
  <c r="U5" i="47" s="1"/>
  <c r="M4" i="47" a="1"/>
  <c r="M75" i="47" s="1"/>
  <c r="U75" i="47" s="1"/>
  <c r="F77" i="47"/>
  <c r="F74" i="47"/>
  <c r="F71" i="47"/>
  <c r="F68" i="47"/>
  <c r="F65" i="47"/>
  <c r="F62" i="47"/>
  <c r="F59" i="47"/>
  <c r="F56" i="47"/>
  <c r="F53" i="47"/>
  <c r="F50" i="47"/>
  <c r="F47" i="47"/>
  <c r="F44" i="47"/>
  <c r="F41" i="47"/>
  <c r="F38" i="47"/>
  <c r="F35" i="47"/>
  <c r="F32" i="47"/>
  <c r="F29" i="47"/>
  <c r="F26" i="47"/>
  <c r="F23" i="47"/>
  <c r="F20" i="47"/>
  <c r="F17" i="47"/>
  <c r="F14" i="47"/>
  <c r="F11" i="47"/>
  <c r="F8" i="47"/>
  <c r="F5" i="47"/>
  <c r="F4" i="47" a="1"/>
  <c r="F79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Q88" i="46"/>
  <c r="V86" i="46"/>
  <c r="V83" i="46"/>
  <c r="Q82" i="46"/>
  <c r="V80" i="46"/>
  <c r="Q79" i="46"/>
  <c r="V77" i="46"/>
  <c r="V74" i="46"/>
  <c r="R74" i="46"/>
  <c r="Q73" i="46"/>
  <c r="V71" i="46"/>
  <c r="R71" i="46"/>
  <c r="V68" i="46"/>
  <c r="R68" i="46"/>
  <c r="Q67" i="46"/>
  <c r="V65" i="46"/>
  <c r="R65" i="46"/>
  <c r="V62" i="46"/>
  <c r="R62" i="46"/>
  <c r="V61" i="46"/>
  <c r="Q61" i="46"/>
  <c r="Q60" i="46"/>
  <c r="V59" i="46"/>
  <c r="R59" i="46"/>
  <c r="V58" i="46"/>
  <c r="Q58" i="46"/>
  <c r="Q57" i="46"/>
  <c r="V56" i="46"/>
  <c r="R56" i="46"/>
  <c r="V55" i="46"/>
  <c r="Q55" i="46"/>
  <c r="Q54" i="46"/>
  <c r="V53" i="46"/>
  <c r="R53" i="46"/>
  <c r="V52" i="46"/>
  <c r="V51" i="46"/>
  <c r="Q51" i="46"/>
  <c r="V50" i="46"/>
  <c r="R50" i="46"/>
  <c r="V49" i="46"/>
  <c r="V48" i="46"/>
  <c r="Q48" i="46"/>
  <c r="V47" i="46"/>
  <c r="R47" i="46"/>
  <c r="V46" i="46"/>
  <c r="Q46" i="46"/>
  <c r="V45" i="46"/>
  <c r="Q45" i="46"/>
  <c r="V44" i="46"/>
  <c r="R44" i="46"/>
  <c r="V43" i="46"/>
  <c r="Q43" i="46"/>
  <c r="V42" i="46"/>
  <c r="Q42" i="46"/>
  <c r="V41" i="46"/>
  <c r="R41" i="46"/>
  <c r="Q41" i="46"/>
  <c r="V40" i="46"/>
  <c r="Q40" i="46"/>
  <c r="V39" i="46"/>
  <c r="V38" i="46"/>
  <c r="R38" i="46"/>
  <c r="Q38" i="46"/>
  <c r="V37" i="46"/>
  <c r="Q37" i="46"/>
  <c r="V36" i="46"/>
  <c r="V35" i="46"/>
  <c r="R35" i="46"/>
  <c r="Q35" i="46"/>
  <c r="V34" i="46"/>
  <c r="V33" i="46"/>
  <c r="Q33" i="46"/>
  <c r="V32" i="46"/>
  <c r="R32" i="46"/>
  <c r="Q32" i="46"/>
  <c r="V31" i="46"/>
  <c r="V30" i="46"/>
  <c r="Q30" i="46"/>
  <c r="V29" i="46"/>
  <c r="R29" i="46"/>
  <c r="V28" i="46"/>
  <c r="Q28" i="46"/>
  <c r="V27" i="46"/>
  <c r="Q27" i="46"/>
  <c r="V26" i="46"/>
  <c r="R26" i="46"/>
  <c r="V25" i="46"/>
  <c r="Q25" i="46"/>
  <c r="V24" i="46"/>
  <c r="Q24" i="46"/>
  <c r="V23" i="46"/>
  <c r="R23" i="46"/>
  <c r="Q23" i="46"/>
  <c r="V22" i="46"/>
  <c r="Q22" i="46"/>
  <c r="V21" i="46"/>
  <c r="V20" i="46"/>
  <c r="R20" i="46"/>
  <c r="Q20" i="46"/>
  <c r="V19" i="46"/>
  <c r="Q19" i="46"/>
  <c r="V18" i="46"/>
  <c r="V17" i="46"/>
  <c r="R17" i="46"/>
  <c r="Q17" i="46"/>
  <c r="V16" i="46"/>
  <c r="V15" i="46"/>
  <c r="Q15" i="46"/>
  <c r="V14" i="46"/>
  <c r="R14" i="46"/>
  <c r="Q14" i="46"/>
  <c r="V13" i="46"/>
  <c r="V12" i="46"/>
  <c r="Q12" i="46"/>
  <c r="C12" i="46"/>
  <c r="R11" i="46"/>
  <c r="V10" i="46"/>
  <c r="C10" i="46"/>
  <c r="V88" i="46" s="1"/>
  <c r="V9" i="46"/>
  <c r="R9" i="46"/>
  <c r="V8" i="46"/>
  <c r="C8" i="46"/>
  <c r="Q87" i="46" s="1"/>
  <c r="B8" i="46"/>
  <c r="Q3" i="46" s="1"/>
  <c r="AG3" i="46" s="1"/>
  <c r="AP3" i="46" s="1"/>
  <c r="V7" i="46"/>
  <c r="Q7" i="46"/>
  <c r="V6" i="46"/>
  <c r="Q6" i="46"/>
  <c r="C6" i="46"/>
  <c r="R89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5" i="46"/>
  <c r="U85" i="46" s="1"/>
  <c r="M83" i="46"/>
  <c r="U83" i="46" s="1"/>
  <c r="M82" i="46"/>
  <c r="U82" i="46" s="1"/>
  <c r="M79" i="46"/>
  <c r="U79" i="46" s="1"/>
  <c r="M77" i="46"/>
  <c r="U77" i="46" s="1"/>
  <c r="M76" i="46"/>
  <c r="U76" i="46" s="1"/>
  <c r="M73" i="46"/>
  <c r="U73" i="46" s="1"/>
  <c r="M71" i="46"/>
  <c r="U71" i="46" s="1"/>
  <c r="M70" i="46"/>
  <c r="U70" i="46" s="1"/>
  <c r="M67" i="46"/>
  <c r="U67" i="46" s="1"/>
  <c r="M65" i="46"/>
  <c r="U65" i="46" s="1"/>
  <c r="M64" i="46"/>
  <c r="U64" i="46" s="1"/>
  <c r="M61" i="46"/>
  <c r="U61" i="46" s="1"/>
  <c r="M59" i="46"/>
  <c r="U59" i="46" s="1"/>
  <c r="M58" i="46"/>
  <c r="U58" i="46" s="1"/>
  <c r="M55" i="46"/>
  <c r="U55" i="46" s="1"/>
  <c r="M53" i="46"/>
  <c r="U53" i="46" s="1"/>
  <c r="M52" i="46"/>
  <c r="U52" i="46" s="1"/>
  <c r="M49" i="46"/>
  <c r="U49" i="46" s="1"/>
  <c r="M47" i="46"/>
  <c r="U47" i="46" s="1"/>
  <c r="M46" i="46"/>
  <c r="U46" i="46" s="1"/>
  <c r="M43" i="46"/>
  <c r="U43" i="46" s="1"/>
  <c r="M41" i="46"/>
  <c r="U41" i="46" s="1"/>
  <c r="M40" i="46"/>
  <c r="U40" i="46" s="1"/>
  <c r="M37" i="46"/>
  <c r="U37" i="46" s="1"/>
  <c r="M35" i="46"/>
  <c r="U35" i="46" s="1"/>
  <c r="M34" i="46"/>
  <c r="U34" i="46" s="1"/>
  <c r="M31" i="46"/>
  <c r="U31" i="46" s="1"/>
  <c r="M29" i="46"/>
  <c r="U29" i="46" s="1"/>
  <c r="M28" i="46"/>
  <c r="U28" i="46" s="1"/>
  <c r="M25" i="46"/>
  <c r="U25" i="46" s="1"/>
  <c r="M23" i="46"/>
  <c r="U23" i="46" s="1"/>
  <c r="M22" i="46"/>
  <c r="U22" i="46" s="1"/>
  <c r="M19" i="46"/>
  <c r="U19" i="46" s="1"/>
  <c r="M17" i="46"/>
  <c r="U17" i="46" s="1"/>
  <c r="M16" i="46"/>
  <c r="U16" i="46" s="1"/>
  <c r="M13" i="46"/>
  <c r="U13" i="46" s="1"/>
  <c r="M11" i="46"/>
  <c r="U11" i="46" s="1"/>
  <c r="M10" i="46"/>
  <c r="U10" i="46" s="1"/>
  <c r="M7" i="46"/>
  <c r="U7" i="46" s="1"/>
  <c r="M5" i="46"/>
  <c r="U5" i="46" s="1"/>
  <c r="M4" i="46"/>
  <c r="U4" i="46" s="1"/>
  <c r="X4" i="46" s="1"/>
  <c r="M4" i="46" a="1"/>
  <c r="M87" i="46" s="1"/>
  <c r="U87" i="46" s="1"/>
  <c r="G89" i="46"/>
  <c r="F89" i="46"/>
  <c r="F88" i="46"/>
  <c r="F87" i="46"/>
  <c r="G86" i="46"/>
  <c r="F86" i="46"/>
  <c r="F85" i="46"/>
  <c r="F84" i="46"/>
  <c r="G83" i="46"/>
  <c r="F83" i="46"/>
  <c r="F82" i="46"/>
  <c r="F81" i="46"/>
  <c r="G80" i="46"/>
  <c r="F80" i="46"/>
  <c r="F79" i="46"/>
  <c r="F78" i="46"/>
  <c r="G77" i="46"/>
  <c r="F77" i="46"/>
  <c r="F76" i="46"/>
  <c r="F75" i="46"/>
  <c r="G74" i="46"/>
  <c r="F74" i="46"/>
  <c r="F73" i="46"/>
  <c r="F72" i="46"/>
  <c r="G71" i="46"/>
  <c r="F71" i="46"/>
  <c r="F70" i="46"/>
  <c r="F69" i="46"/>
  <c r="G68" i="46"/>
  <c r="F68" i="46"/>
  <c r="F67" i="46"/>
  <c r="F66" i="46"/>
  <c r="G65" i="46"/>
  <c r="F65" i="46"/>
  <c r="F64" i="46"/>
  <c r="F63" i="46"/>
  <c r="G62" i="46"/>
  <c r="F62" i="46"/>
  <c r="F61" i="46"/>
  <c r="F60" i="46"/>
  <c r="G59" i="46"/>
  <c r="F59" i="46"/>
  <c r="F58" i="46"/>
  <c r="F57" i="46"/>
  <c r="G56" i="46"/>
  <c r="F56" i="46"/>
  <c r="F55" i="46"/>
  <c r="F54" i="46"/>
  <c r="G53" i="46"/>
  <c r="F53" i="46"/>
  <c r="F52" i="46"/>
  <c r="F51" i="46"/>
  <c r="G50" i="46"/>
  <c r="F50" i="46"/>
  <c r="F49" i="46"/>
  <c r="F48" i="46"/>
  <c r="G47" i="46"/>
  <c r="F47" i="46"/>
  <c r="F46" i="46"/>
  <c r="F45" i="46"/>
  <c r="G44" i="46"/>
  <c r="F44" i="46"/>
  <c r="F43" i="46"/>
  <c r="F42" i="46"/>
  <c r="G41" i="46"/>
  <c r="F41" i="46"/>
  <c r="F40" i="46"/>
  <c r="F39" i="46"/>
  <c r="G38" i="46"/>
  <c r="F38" i="46"/>
  <c r="F37" i="46"/>
  <c r="F36" i="46"/>
  <c r="G35" i="46"/>
  <c r="F35" i="46"/>
  <c r="F34" i="46"/>
  <c r="F33" i="46"/>
  <c r="G32" i="46"/>
  <c r="F32" i="46"/>
  <c r="F31" i="46"/>
  <c r="F30" i="46"/>
  <c r="G29" i="46"/>
  <c r="F29" i="46"/>
  <c r="F28" i="46"/>
  <c r="F27" i="46"/>
  <c r="G26" i="46"/>
  <c r="F26" i="46"/>
  <c r="F25" i="46"/>
  <c r="F24" i="46"/>
  <c r="G23" i="46"/>
  <c r="F23" i="46"/>
  <c r="F22" i="46"/>
  <c r="F21" i="46"/>
  <c r="G20" i="46"/>
  <c r="F20" i="46"/>
  <c r="F19" i="46"/>
  <c r="F18" i="46"/>
  <c r="G17" i="46"/>
  <c r="F17" i="46"/>
  <c r="F16" i="46"/>
  <c r="F15" i="46"/>
  <c r="G14" i="46"/>
  <c r="F14" i="46"/>
  <c r="F13" i="46"/>
  <c r="F12" i="46"/>
  <c r="G11" i="46"/>
  <c r="F11" i="46"/>
  <c r="F10" i="46"/>
  <c r="F9" i="46"/>
  <c r="G8" i="46"/>
  <c r="F8" i="46"/>
  <c r="F7" i="46"/>
  <c r="F6" i="46"/>
  <c r="G5" i="46"/>
  <c r="F5" i="46"/>
  <c r="F4" i="46"/>
  <c r="F4" i="46" a="1"/>
  <c r="G88" i="46" s="1"/>
  <c r="AT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R64" i="45"/>
  <c r="R63" i="45"/>
  <c r="R62" i="45"/>
  <c r="R61" i="45"/>
  <c r="R60" i="45"/>
  <c r="R59" i="45"/>
  <c r="R58" i="45"/>
  <c r="R57" i="45"/>
  <c r="R56" i="45"/>
  <c r="R55" i="45"/>
  <c r="R54" i="45"/>
  <c r="R53" i="45"/>
  <c r="R52" i="45"/>
  <c r="R51" i="45"/>
  <c r="R50" i="45"/>
  <c r="R49" i="45"/>
  <c r="R48" i="45"/>
  <c r="R47" i="45"/>
  <c r="R46" i="45"/>
  <c r="R45" i="45"/>
  <c r="R44" i="45"/>
  <c r="R43" i="45"/>
  <c r="R42" i="45"/>
  <c r="R41" i="45"/>
  <c r="R40" i="45"/>
  <c r="R39" i="45"/>
  <c r="R38" i="45"/>
  <c r="R37" i="45"/>
  <c r="R36" i="45"/>
  <c r="R35" i="45"/>
  <c r="R34" i="45"/>
  <c r="R33" i="45"/>
  <c r="R32" i="45"/>
  <c r="R31" i="45"/>
  <c r="R30" i="45"/>
  <c r="R29" i="45"/>
  <c r="R28" i="45"/>
  <c r="R27" i="45"/>
  <c r="R26" i="45"/>
  <c r="V25" i="45"/>
  <c r="R25" i="45"/>
  <c r="U24" i="45"/>
  <c r="R24" i="45"/>
  <c r="Q24" i="45"/>
  <c r="R23" i="45"/>
  <c r="V22" i="45"/>
  <c r="R22" i="45"/>
  <c r="R21" i="45"/>
  <c r="R20" i="45"/>
  <c r="V19" i="45"/>
  <c r="R19" i="45"/>
  <c r="R18" i="45"/>
  <c r="R17" i="45"/>
  <c r="V16" i="45"/>
  <c r="R16" i="45"/>
  <c r="R15" i="45"/>
  <c r="R14" i="45"/>
  <c r="V13" i="45"/>
  <c r="R13" i="45"/>
  <c r="R12" i="45"/>
  <c r="C12" i="45"/>
  <c r="R11" i="45"/>
  <c r="Q11" i="45"/>
  <c r="R10" i="45"/>
  <c r="Q10" i="45"/>
  <c r="C10" i="45"/>
  <c r="V11" i="45" s="1"/>
  <c r="V9" i="45"/>
  <c r="R9" i="45"/>
  <c r="Q9" i="45"/>
  <c r="R8" i="45"/>
  <c r="C8" i="45"/>
  <c r="Q96" i="45" s="1"/>
  <c r="B8" i="45"/>
  <c r="Q3" i="45" s="1"/>
  <c r="AG3" i="45" s="1"/>
  <c r="AP3" i="45" s="1"/>
  <c r="V7" i="45"/>
  <c r="R7" i="45"/>
  <c r="U6" i="45"/>
  <c r="R6" i="45"/>
  <c r="Q6" i="45"/>
  <c r="R5" i="45"/>
  <c r="C5" i="45"/>
  <c r="W4" i="45"/>
  <c r="R4" i="45"/>
  <c r="M98" i="45"/>
  <c r="U98" i="45" s="1"/>
  <c r="M97" i="45"/>
  <c r="U97" i="45" s="1"/>
  <c r="M96" i="45"/>
  <c r="U96" i="45" s="1"/>
  <c r="M94" i="45"/>
  <c r="U94" i="45" s="1"/>
  <c r="M92" i="45"/>
  <c r="U92" i="45" s="1"/>
  <c r="M91" i="45"/>
  <c r="U91" i="45" s="1"/>
  <c r="M90" i="45"/>
  <c r="U90" i="45" s="1"/>
  <c r="M88" i="45"/>
  <c r="U88" i="45" s="1"/>
  <c r="M86" i="45"/>
  <c r="U86" i="45" s="1"/>
  <c r="M85" i="45"/>
  <c r="U85" i="45" s="1"/>
  <c r="M84" i="45"/>
  <c r="U84" i="45" s="1"/>
  <c r="M82" i="45"/>
  <c r="U82" i="45" s="1"/>
  <c r="M80" i="45"/>
  <c r="U80" i="45" s="1"/>
  <c r="M79" i="45"/>
  <c r="U79" i="45" s="1"/>
  <c r="M78" i="45"/>
  <c r="U78" i="45" s="1"/>
  <c r="M76" i="45"/>
  <c r="U76" i="45" s="1"/>
  <c r="M74" i="45"/>
  <c r="U74" i="45" s="1"/>
  <c r="M73" i="45"/>
  <c r="U73" i="45" s="1"/>
  <c r="M72" i="45"/>
  <c r="U72" i="45" s="1"/>
  <c r="M70" i="45"/>
  <c r="U70" i="45" s="1"/>
  <c r="M68" i="45"/>
  <c r="U68" i="45" s="1"/>
  <c r="M67" i="45"/>
  <c r="U67" i="45" s="1"/>
  <c r="M66" i="45"/>
  <c r="U66" i="45" s="1"/>
  <c r="M64" i="45"/>
  <c r="U64" i="45" s="1"/>
  <c r="M62" i="45"/>
  <c r="U62" i="45" s="1"/>
  <c r="M61" i="45"/>
  <c r="U61" i="45" s="1"/>
  <c r="M60" i="45"/>
  <c r="U60" i="45" s="1"/>
  <c r="M58" i="45"/>
  <c r="U58" i="45" s="1"/>
  <c r="M56" i="45"/>
  <c r="U56" i="45" s="1"/>
  <c r="M55" i="45"/>
  <c r="U55" i="45" s="1"/>
  <c r="M54" i="45"/>
  <c r="U54" i="45" s="1"/>
  <c r="M52" i="45"/>
  <c r="U52" i="45" s="1"/>
  <c r="M50" i="45"/>
  <c r="U50" i="45" s="1"/>
  <c r="M49" i="45"/>
  <c r="U49" i="45" s="1"/>
  <c r="M48" i="45"/>
  <c r="U48" i="45" s="1"/>
  <c r="M46" i="45"/>
  <c r="U46" i="45" s="1"/>
  <c r="M44" i="45"/>
  <c r="U44" i="45" s="1"/>
  <c r="M43" i="45"/>
  <c r="U43" i="45" s="1"/>
  <c r="M42" i="45"/>
  <c r="U42" i="45" s="1"/>
  <c r="M40" i="45"/>
  <c r="U40" i="45" s="1"/>
  <c r="M38" i="45"/>
  <c r="U38" i="45" s="1"/>
  <c r="M37" i="45"/>
  <c r="U37" i="45" s="1"/>
  <c r="M36" i="45"/>
  <c r="U36" i="45" s="1"/>
  <c r="M34" i="45"/>
  <c r="U34" i="45" s="1"/>
  <c r="M32" i="45"/>
  <c r="U32" i="45" s="1"/>
  <c r="M31" i="45"/>
  <c r="U31" i="45" s="1"/>
  <c r="M30" i="45"/>
  <c r="U30" i="45" s="1"/>
  <c r="M28" i="45"/>
  <c r="U28" i="45" s="1"/>
  <c r="M26" i="45"/>
  <c r="U26" i="45" s="1"/>
  <c r="M25" i="45"/>
  <c r="U25" i="45" s="1"/>
  <c r="M24" i="45"/>
  <c r="M22" i="45"/>
  <c r="U22" i="45" s="1"/>
  <c r="M20" i="45"/>
  <c r="U20" i="45" s="1"/>
  <c r="M19" i="45"/>
  <c r="U19" i="45" s="1"/>
  <c r="M18" i="45"/>
  <c r="U18" i="45" s="1"/>
  <c r="M16" i="45"/>
  <c r="U16" i="45" s="1"/>
  <c r="M14" i="45"/>
  <c r="U14" i="45" s="1"/>
  <c r="M13" i="45"/>
  <c r="U13" i="45" s="1"/>
  <c r="M12" i="45"/>
  <c r="U12" i="45" s="1"/>
  <c r="M10" i="45"/>
  <c r="U10" i="45" s="1"/>
  <c r="M8" i="45"/>
  <c r="U8" i="45" s="1"/>
  <c r="M7" i="45"/>
  <c r="U7" i="45" s="1"/>
  <c r="M6" i="45"/>
  <c r="M4" i="45"/>
  <c r="U4" i="45" s="1"/>
  <c r="X4" i="45" s="1"/>
  <c r="AH4" i="45" s="1"/>
  <c r="M4" i="45" a="1"/>
  <c r="M95" i="45" s="1"/>
  <c r="U95" i="45" s="1"/>
  <c r="G98" i="45"/>
  <c r="G96" i="45"/>
  <c r="G95" i="45"/>
  <c r="G94" i="45"/>
  <c r="G92" i="45"/>
  <c r="G90" i="45"/>
  <c r="G89" i="45"/>
  <c r="G88" i="45"/>
  <c r="G86" i="45"/>
  <c r="G84" i="45"/>
  <c r="G83" i="45"/>
  <c r="G82" i="45"/>
  <c r="G80" i="45"/>
  <c r="G78" i="45"/>
  <c r="G77" i="45"/>
  <c r="G76" i="45"/>
  <c r="G74" i="45"/>
  <c r="G72" i="45"/>
  <c r="G71" i="45"/>
  <c r="G70" i="45"/>
  <c r="G68" i="45"/>
  <c r="G66" i="45"/>
  <c r="G65" i="45"/>
  <c r="G64" i="45"/>
  <c r="G62" i="45"/>
  <c r="G60" i="45"/>
  <c r="G59" i="45"/>
  <c r="G58" i="45"/>
  <c r="G56" i="45"/>
  <c r="G54" i="45"/>
  <c r="G53" i="45"/>
  <c r="G52" i="45"/>
  <c r="G50" i="45"/>
  <c r="G48" i="45"/>
  <c r="G47" i="45"/>
  <c r="G46" i="45"/>
  <c r="G44" i="45"/>
  <c r="G42" i="45"/>
  <c r="G41" i="45"/>
  <c r="G40" i="45"/>
  <c r="G38" i="45"/>
  <c r="G36" i="45"/>
  <c r="G35" i="45"/>
  <c r="G34" i="45"/>
  <c r="G32" i="45"/>
  <c r="G30" i="45"/>
  <c r="G29" i="45"/>
  <c r="G28" i="45"/>
  <c r="G26" i="45"/>
  <c r="G24" i="45"/>
  <c r="G23" i="45"/>
  <c r="G22" i="45"/>
  <c r="G20" i="45"/>
  <c r="G18" i="45"/>
  <c r="G17" i="45"/>
  <c r="G16" i="45"/>
  <c r="G14" i="45"/>
  <c r="G12" i="45"/>
  <c r="G11" i="45"/>
  <c r="G10" i="45"/>
  <c r="G8" i="45"/>
  <c r="G6" i="45"/>
  <c r="G5" i="45"/>
  <c r="G4" i="45"/>
  <c r="G4" i="45" a="1"/>
  <c r="G93" i="45" s="1"/>
  <c r="F98" i="45"/>
  <c r="F96" i="45"/>
  <c r="F95" i="45"/>
  <c r="F94" i="45"/>
  <c r="F92" i="45"/>
  <c r="F90" i="45"/>
  <c r="F89" i="45"/>
  <c r="F88" i="45"/>
  <c r="F86" i="45"/>
  <c r="F84" i="45"/>
  <c r="F83" i="45"/>
  <c r="F82" i="45"/>
  <c r="F80" i="45"/>
  <c r="F78" i="45"/>
  <c r="F77" i="45"/>
  <c r="F76" i="45"/>
  <c r="F74" i="45"/>
  <c r="F72" i="45"/>
  <c r="F71" i="45"/>
  <c r="F70" i="45"/>
  <c r="F68" i="45"/>
  <c r="F66" i="45"/>
  <c r="F65" i="45"/>
  <c r="F64" i="45"/>
  <c r="F62" i="45"/>
  <c r="F60" i="45"/>
  <c r="F59" i="45"/>
  <c r="F58" i="45"/>
  <c r="F56" i="45"/>
  <c r="F54" i="45"/>
  <c r="F53" i="45"/>
  <c r="F52" i="45"/>
  <c r="F50" i="45"/>
  <c r="F48" i="45"/>
  <c r="F47" i="45"/>
  <c r="F46" i="45"/>
  <c r="F44" i="45"/>
  <c r="F42" i="45"/>
  <c r="F41" i="45"/>
  <c r="F40" i="45"/>
  <c r="F38" i="45"/>
  <c r="F36" i="45"/>
  <c r="F35" i="45"/>
  <c r="F34" i="45"/>
  <c r="F32" i="45"/>
  <c r="F30" i="45"/>
  <c r="F29" i="45"/>
  <c r="F28" i="45"/>
  <c r="F26" i="45"/>
  <c r="F24" i="45"/>
  <c r="F23" i="45"/>
  <c r="F22" i="45"/>
  <c r="F20" i="45"/>
  <c r="F18" i="45"/>
  <c r="F17" i="45"/>
  <c r="F16" i="45"/>
  <c r="F14" i="45"/>
  <c r="F12" i="45"/>
  <c r="F11" i="45"/>
  <c r="F10" i="45"/>
  <c r="F8" i="45"/>
  <c r="F6" i="45"/>
  <c r="F5" i="45"/>
  <c r="F4" i="45"/>
  <c r="F4" i="45" a="1"/>
  <c r="F93" i="45" s="1"/>
  <c r="AT3" i="45"/>
  <c r="R3" i="45"/>
  <c r="O3" i="45"/>
  <c r="AE3" i="45" s="1"/>
  <c r="AN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Q69" i="44"/>
  <c r="V68" i="44"/>
  <c r="R68" i="44"/>
  <c r="V67" i="44"/>
  <c r="V65" i="44"/>
  <c r="R65" i="44"/>
  <c r="V64" i="44"/>
  <c r="V62" i="44"/>
  <c r="R62" i="44"/>
  <c r="V61" i="44"/>
  <c r="V59" i="44"/>
  <c r="R59" i="44"/>
  <c r="V58" i="44"/>
  <c r="V56" i="44"/>
  <c r="R56" i="44"/>
  <c r="V55" i="44"/>
  <c r="Q55" i="44"/>
  <c r="V53" i="44"/>
  <c r="R53" i="44"/>
  <c r="V52" i="44"/>
  <c r="Q51" i="44"/>
  <c r="V50" i="44"/>
  <c r="R50" i="44"/>
  <c r="V49" i="44"/>
  <c r="V48" i="44"/>
  <c r="Q48" i="44"/>
  <c r="V47" i="44"/>
  <c r="R47" i="44"/>
  <c r="V46" i="44"/>
  <c r="V45" i="44"/>
  <c r="V44" i="44"/>
  <c r="R44" i="44"/>
  <c r="V43" i="44"/>
  <c r="Q43" i="44"/>
  <c r="V42" i="44"/>
  <c r="V41" i="44"/>
  <c r="R41" i="44"/>
  <c r="V40" i="44"/>
  <c r="V39" i="44"/>
  <c r="V38" i="44"/>
  <c r="R38" i="44"/>
  <c r="Q38" i="44"/>
  <c r="V37" i="44"/>
  <c r="V36" i="44"/>
  <c r="V35" i="44"/>
  <c r="R35" i="44"/>
  <c r="V34" i="44"/>
  <c r="V33" i="44"/>
  <c r="V32" i="44"/>
  <c r="R32" i="44"/>
  <c r="V31" i="44"/>
  <c r="V30" i="44"/>
  <c r="Q30" i="44"/>
  <c r="V29" i="44"/>
  <c r="R29" i="44"/>
  <c r="V28" i="44"/>
  <c r="V27" i="44"/>
  <c r="V26" i="44"/>
  <c r="R26" i="44"/>
  <c r="V25" i="44"/>
  <c r="Q25" i="44"/>
  <c r="V24" i="44"/>
  <c r="V23" i="44"/>
  <c r="R23" i="44"/>
  <c r="V22" i="44"/>
  <c r="V21" i="44"/>
  <c r="V20" i="44"/>
  <c r="R20" i="44"/>
  <c r="Q20" i="44"/>
  <c r="V19" i="44"/>
  <c r="V18" i="44"/>
  <c r="V17" i="44"/>
  <c r="R17" i="44"/>
  <c r="V16" i="44"/>
  <c r="V15" i="44"/>
  <c r="V14" i="44"/>
  <c r="R14" i="44"/>
  <c r="V13" i="44"/>
  <c r="V12" i="44"/>
  <c r="Q12" i="44"/>
  <c r="C12" i="44"/>
  <c r="R11" i="44"/>
  <c r="V10" i="44"/>
  <c r="C10" i="44"/>
  <c r="V69" i="44" s="1"/>
  <c r="V9" i="44"/>
  <c r="R9" i="44"/>
  <c r="V8" i="44"/>
  <c r="C8" i="44"/>
  <c r="Q68" i="44" s="1"/>
  <c r="B8" i="44"/>
  <c r="Q3" i="44" s="1"/>
  <c r="AG3" i="44" s="1"/>
  <c r="AP3" i="44" s="1"/>
  <c r="V7" i="44"/>
  <c r="V6" i="44"/>
  <c r="Q6" i="44"/>
  <c r="C6" i="44"/>
  <c r="R67" i="44" s="1"/>
  <c r="V5" i="44"/>
  <c r="R5" i="44"/>
  <c r="C5" i="44"/>
  <c r="W4" i="44"/>
  <c r="V4" i="44"/>
  <c r="Y4" i="44" s="1"/>
  <c r="R4" i="44"/>
  <c r="M4" i="44" a="1"/>
  <c r="M62" i="44" s="1"/>
  <c r="U62" i="44" s="1"/>
  <c r="F69" i="44"/>
  <c r="G68" i="44"/>
  <c r="F68" i="44"/>
  <c r="F67" i="44"/>
  <c r="F66" i="44"/>
  <c r="G65" i="44"/>
  <c r="F65" i="44"/>
  <c r="F64" i="44"/>
  <c r="F63" i="44"/>
  <c r="G62" i="44"/>
  <c r="F62" i="44"/>
  <c r="F61" i="44"/>
  <c r="F60" i="44"/>
  <c r="G59" i="44"/>
  <c r="F59" i="44"/>
  <c r="F58" i="44"/>
  <c r="F57" i="44"/>
  <c r="G56" i="44"/>
  <c r="F56" i="44"/>
  <c r="F55" i="44"/>
  <c r="F54" i="44"/>
  <c r="G53" i="44"/>
  <c r="F53" i="44"/>
  <c r="F52" i="44"/>
  <c r="F51" i="44"/>
  <c r="G50" i="44"/>
  <c r="F50" i="44"/>
  <c r="F49" i="44"/>
  <c r="F48" i="44"/>
  <c r="G47" i="44"/>
  <c r="F47" i="44"/>
  <c r="F46" i="44"/>
  <c r="F45" i="44"/>
  <c r="G44" i="44"/>
  <c r="F44" i="44"/>
  <c r="F43" i="44"/>
  <c r="F42" i="44"/>
  <c r="G41" i="44"/>
  <c r="F41" i="44"/>
  <c r="F40" i="44"/>
  <c r="F39" i="44"/>
  <c r="G38" i="44"/>
  <c r="F38" i="44"/>
  <c r="F37" i="44"/>
  <c r="F36" i="44"/>
  <c r="G35" i="44"/>
  <c r="F35" i="44"/>
  <c r="F34" i="44"/>
  <c r="F33" i="44"/>
  <c r="G32" i="44"/>
  <c r="F32" i="44"/>
  <c r="F31" i="44"/>
  <c r="F30" i="44"/>
  <c r="G29" i="44"/>
  <c r="F29" i="44"/>
  <c r="F28" i="44"/>
  <c r="F27" i="44"/>
  <c r="G26" i="44"/>
  <c r="F26" i="44"/>
  <c r="F25" i="44"/>
  <c r="F24" i="44"/>
  <c r="G23" i="44"/>
  <c r="F23" i="44"/>
  <c r="F22" i="44"/>
  <c r="F21" i="44"/>
  <c r="G20" i="44"/>
  <c r="F20" i="44"/>
  <c r="F19" i="44"/>
  <c r="F18" i="44"/>
  <c r="G17" i="44"/>
  <c r="F17" i="44"/>
  <c r="F16" i="44"/>
  <c r="F15" i="44"/>
  <c r="G14" i="44"/>
  <c r="F14" i="44"/>
  <c r="F13" i="44"/>
  <c r="F12" i="44"/>
  <c r="G11" i="44"/>
  <c r="F11" i="44"/>
  <c r="F10" i="44"/>
  <c r="F9" i="44"/>
  <c r="G8" i="44"/>
  <c r="F8" i="44"/>
  <c r="F7" i="44"/>
  <c r="F6" i="44"/>
  <c r="G5" i="44"/>
  <c r="F5" i="44"/>
  <c r="F4" i="44"/>
  <c r="F4" i="44" a="1"/>
  <c r="G67" i="44" s="1"/>
  <c r="AT3" i="44"/>
  <c r="AQ3" i="44"/>
  <c r="AH3" i="44"/>
  <c r="R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50" i="43"/>
  <c r="Q49" i="43"/>
  <c r="V47" i="43"/>
  <c r="R47" i="43"/>
  <c r="V45" i="43"/>
  <c r="R44" i="43"/>
  <c r="Q44" i="43"/>
  <c r="V43" i="43"/>
  <c r="V42" i="43"/>
  <c r="R41" i="43"/>
  <c r="R40" i="43"/>
  <c r="V39" i="43"/>
  <c r="R38" i="43"/>
  <c r="R37" i="43"/>
  <c r="V36" i="43"/>
  <c r="R35" i="43"/>
  <c r="Q35" i="43"/>
  <c r="R34" i="43"/>
  <c r="V33" i="43"/>
  <c r="R32" i="43"/>
  <c r="R31" i="43"/>
  <c r="V30" i="43"/>
  <c r="R29" i="43"/>
  <c r="R28" i="43"/>
  <c r="V27" i="43"/>
  <c r="R26" i="43"/>
  <c r="Q26" i="43"/>
  <c r="R25" i="43"/>
  <c r="V24" i="43"/>
  <c r="R23" i="43"/>
  <c r="R22" i="43"/>
  <c r="V21" i="43"/>
  <c r="R20" i="43"/>
  <c r="R19" i="43"/>
  <c r="V18" i="43"/>
  <c r="R17" i="43"/>
  <c r="Q17" i="43"/>
  <c r="R16" i="43"/>
  <c r="V15" i="43"/>
  <c r="R14" i="43"/>
  <c r="R13" i="43"/>
  <c r="V12" i="43"/>
  <c r="C12" i="43"/>
  <c r="R11" i="43"/>
  <c r="V10" i="43"/>
  <c r="C10" i="43"/>
  <c r="V78" i="43" s="1"/>
  <c r="V9" i="43"/>
  <c r="R9" i="43"/>
  <c r="V8" i="43"/>
  <c r="C8" i="43"/>
  <c r="Q77" i="43" s="1"/>
  <c r="B8" i="43"/>
  <c r="V7" i="43"/>
  <c r="R7" i="43"/>
  <c r="V6" i="43"/>
  <c r="Q6" i="43"/>
  <c r="C6" i="43"/>
  <c r="V5" i="43"/>
  <c r="R5" i="43"/>
  <c r="Q5" i="43"/>
  <c r="C5" i="43"/>
  <c r="W4" i="43"/>
  <c r="V4" i="43"/>
  <c r="Y4" i="43" s="1"/>
  <c r="R4" i="43"/>
  <c r="M78" i="43"/>
  <c r="U78" i="43" s="1"/>
  <c r="M77" i="43"/>
  <c r="U77" i="43" s="1"/>
  <c r="M76" i="43"/>
  <c r="U76" i="43" s="1"/>
  <c r="M72" i="43"/>
  <c r="U72" i="43" s="1"/>
  <c r="M71" i="43"/>
  <c r="U71" i="43" s="1"/>
  <c r="M70" i="43"/>
  <c r="U70" i="43" s="1"/>
  <c r="M66" i="43"/>
  <c r="U66" i="43" s="1"/>
  <c r="M65" i="43"/>
  <c r="U65" i="43" s="1"/>
  <c r="M64" i="43"/>
  <c r="U64" i="43" s="1"/>
  <c r="M60" i="43"/>
  <c r="U60" i="43" s="1"/>
  <c r="M59" i="43"/>
  <c r="U59" i="43" s="1"/>
  <c r="M58" i="43"/>
  <c r="U58" i="43" s="1"/>
  <c r="M54" i="43"/>
  <c r="U54" i="43" s="1"/>
  <c r="M53" i="43"/>
  <c r="U53" i="43" s="1"/>
  <c r="M52" i="43"/>
  <c r="U52" i="43" s="1"/>
  <c r="M48" i="43"/>
  <c r="U48" i="43" s="1"/>
  <c r="M47" i="43"/>
  <c r="U47" i="43" s="1"/>
  <c r="M46" i="43"/>
  <c r="U46" i="43" s="1"/>
  <c r="M42" i="43"/>
  <c r="U42" i="43" s="1"/>
  <c r="M41" i="43"/>
  <c r="U41" i="43" s="1"/>
  <c r="M40" i="43"/>
  <c r="U40" i="43" s="1"/>
  <c r="M36" i="43"/>
  <c r="U36" i="43" s="1"/>
  <c r="M35" i="43"/>
  <c r="U35" i="43" s="1"/>
  <c r="M34" i="43"/>
  <c r="U34" i="43" s="1"/>
  <c r="M30" i="43"/>
  <c r="U30" i="43" s="1"/>
  <c r="M29" i="43"/>
  <c r="U29" i="43" s="1"/>
  <c r="M28" i="43"/>
  <c r="U28" i="43" s="1"/>
  <c r="M24" i="43"/>
  <c r="U24" i="43" s="1"/>
  <c r="M23" i="43"/>
  <c r="U23" i="43" s="1"/>
  <c r="M22" i="43"/>
  <c r="U22" i="43" s="1"/>
  <c r="M18" i="43"/>
  <c r="U18" i="43" s="1"/>
  <c r="M17" i="43"/>
  <c r="U17" i="43" s="1"/>
  <c r="M16" i="43"/>
  <c r="U16" i="43" s="1"/>
  <c r="M12" i="43"/>
  <c r="U12" i="43" s="1"/>
  <c r="M11" i="43"/>
  <c r="U11" i="43" s="1"/>
  <c r="M10" i="43"/>
  <c r="U10" i="43" s="1"/>
  <c r="M6" i="43"/>
  <c r="U6" i="43" s="1"/>
  <c r="M5" i="43"/>
  <c r="U5" i="43" s="1"/>
  <c r="M4" i="43"/>
  <c r="U4" i="43" s="1"/>
  <c r="X4" i="43" s="1"/>
  <c r="M4" i="43" a="1"/>
  <c r="M79" i="43" s="1"/>
  <c r="U79" i="43" s="1"/>
  <c r="G79" i="43"/>
  <c r="G77" i="43"/>
  <c r="F77" i="43"/>
  <c r="G76" i="43"/>
  <c r="G74" i="43"/>
  <c r="F74" i="43"/>
  <c r="G73" i="43"/>
  <c r="G71" i="43"/>
  <c r="F71" i="43"/>
  <c r="G70" i="43"/>
  <c r="G68" i="43"/>
  <c r="F68" i="43"/>
  <c r="G67" i="43"/>
  <c r="G65" i="43"/>
  <c r="F65" i="43"/>
  <c r="G64" i="43"/>
  <c r="G62" i="43"/>
  <c r="F62" i="43"/>
  <c r="G61" i="43"/>
  <c r="G59" i="43"/>
  <c r="F59" i="43"/>
  <c r="G58" i="43"/>
  <c r="G56" i="43"/>
  <c r="F56" i="43"/>
  <c r="G55" i="43"/>
  <c r="G53" i="43"/>
  <c r="F53" i="43"/>
  <c r="G52" i="43"/>
  <c r="G50" i="43"/>
  <c r="F50" i="43"/>
  <c r="G49" i="43"/>
  <c r="G47" i="43"/>
  <c r="F47" i="43"/>
  <c r="G46" i="43"/>
  <c r="G44" i="43"/>
  <c r="F44" i="43"/>
  <c r="G43" i="43"/>
  <c r="G41" i="43"/>
  <c r="F41" i="43"/>
  <c r="G40" i="43"/>
  <c r="G38" i="43"/>
  <c r="F38" i="43"/>
  <c r="G37" i="43"/>
  <c r="G35" i="43"/>
  <c r="F35" i="43"/>
  <c r="G34" i="43"/>
  <c r="G32" i="43"/>
  <c r="F32" i="43"/>
  <c r="G31" i="43"/>
  <c r="G29" i="43"/>
  <c r="F29" i="43"/>
  <c r="G28" i="43"/>
  <c r="G26" i="43"/>
  <c r="F26" i="43"/>
  <c r="G25" i="43"/>
  <c r="G23" i="43"/>
  <c r="F23" i="43"/>
  <c r="G22" i="43"/>
  <c r="G20" i="43"/>
  <c r="F20" i="43"/>
  <c r="G19" i="43"/>
  <c r="G17" i="43"/>
  <c r="F17" i="43"/>
  <c r="G16" i="43"/>
  <c r="G14" i="43"/>
  <c r="F14" i="43"/>
  <c r="G13" i="43"/>
  <c r="G11" i="43"/>
  <c r="F11" i="43"/>
  <c r="G10" i="43"/>
  <c r="G8" i="43"/>
  <c r="F8" i="43"/>
  <c r="G7" i="43"/>
  <c r="G5" i="43"/>
  <c r="F5" i="43"/>
  <c r="G4" i="43"/>
  <c r="F4" i="43" a="1"/>
  <c r="F78" i="43" s="1"/>
  <c r="AT3" i="43"/>
  <c r="R3" i="43"/>
  <c r="Q3" i="43"/>
  <c r="AG3" i="43" s="1"/>
  <c r="AP3" i="43" s="1"/>
  <c r="O3" i="43"/>
  <c r="AE3" i="43" s="1"/>
  <c r="AX97" i="42"/>
  <c r="AX96" i="42"/>
  <c r="AX95" i="42"/>
  <c r="AX94" i="42"/>
  <c r="AX93" i="42"/>
  <c r="AX92" i="42"/>
  <c r="AX91" i="42"/>
  <c r="AX90" i="42"/>
  <c r="C12" i="42"/>
  <c r="Q11" i="42"/>
  <c r="C10" i="42"/>
  <c r="V87" i="42" s="1"/>
  <c r="V9" i="42"/>
  <c r="Q9" i="42"/>
  <c r="C8" i="42"/>
  <c r="Q89" i="42" s="1"/>
  <c r="B8" i="42"/>
  <c r="R7" i="42"/>
  <c r="C6" i="42"/>
  <c r="R11" i="42" s="1"/>
  <c r="V5" i="42"/>
  <c r="Q5" i="42"/>
  <c r="C5" i="42"/>
  <c r="W4" i="42"/>
  <c r="R4" i="42"/>
  <c r="M86" i="42"/>
  <c r="U86" i="42" s="1"/>
  <c r="M85" i="42"/>
  <c r="U85" i="42" s="1"/>
  <c r="M84" i="42"/>
  <c r="U84" i="42" s="1"/>
  <c r="M80" i="42"/>
  <c r="U80" i="42" s="1"/>
  <c r="M79" i="42"/>
  <c r="U79" i="42" s="1"/>
  <c r="M78" i="42"/>
  <c r="U78" i="42" s="1"/>
  <c r="M74" i="42"/>
  <c r="U74" i="42" s="1"/>
  <c r="M73" i="42"/>
  <c r="U73" i="42" s="1"/>
  <c r="M72" i="42"/>
  <c r="U72" i="42" s="1"/>
  <c r="M68" i="42"/>
  <c r="U68" i="42" s="1"/>
  <c r="M67" i="42"/>
  <c r="U67" i="42" s="1"/>
  <c r="M66" i="42"/>
  <c r="U66" i="42" s="1"/>
  <c r="M62" i="42"/>
  <c r="U62" i="42" s="1"/>
  <c r="M61" i="42"/>
  <c r="U61" i="42" s="1"/>
  <c r="M60" i="42"/>
  <c r="U60" i="42" s="1"/>
  <c r="M56" i="42"/>
  <c r="U56" i="42" s="1"/>
  <c r="M55" i="42"/>
  <c r="U55" i="42" s="1"/>
  <c r="M54" i="42"/>
  <c r="U54" i="42" s="1"/>
  <c r="M50" i="42"/>
  <c r="U50" i="42" s="1"/>
  <c r="M49" i="42"/>
  <c r="U49" i="42" s="1"/>
  <c r="M48" i="42"/>
  <c r="U48" i="42" s="1"/>
  <c r="M44" i="42"/>
  <c r="U44" i="42" s="1"/>
  <c r="M43" i="42"/>
  <c r="U43" i="42" s="1"/>
  <c r="M42" i="42"/>
  <c r="U42" i="42" s="1"/>
  <c r="M38" i="42"/>
  <c r="U38" i="42" s="1"/>
  <c r="M37" i="42"/>
  <c r="U37" i="42" s="1"/>
  <c r="M36" i="42"/>
  <c r="U36" i="42" s="1"/>
  <c r="M32" i="42"/>
  <c r="U32" i="42" s="1"/>
  <c r="M31" i="42"/>
  <c r="U31" i="42" s="1"/>
  <c r="M30" i="42"/>
  <c r="U30" i="42" s="1"/>
  <c r="M26" i="42"/>
  <c r="U26" i="42" s="1"/>
  <c r="M25" i="42"/>
  <c r="U25" i="42" s="1"/>
  <c r="M24" i="42"/>
  <c r="U24" i="42" s="1"/>
  <c r="M20" i="42"/>
  <c r="U20" i="42" s="1"/>
  <c r="M19" i="42"/>
  <c r="U19" i="42" s="1"/>
  <c r="M18" i="42"/>
  <c r="U18" i="42" s="1"/>
  <c r="M14" i="42"/>
  <c r="U14" i="42" s="1"/>
  <c r="M13" i="42"/>
  <c r="U13" i="42" s="1"/>
  <c r="M12" i="42"/>
  <c r="U12" i="42" s="1"/>
  <c r="M8" i="42"/>
  <c r="U8" i="42" s="1"/>
  <c r="M7" i="42"/>
  <c r="U7" i="42" s="1"/>
  <c r="M6" i="42"/>
  <c r="U6" i="42" s="1"/>
  <c r="M4" i="42" a="1"/>
  <c r="M87" i="42" s="1"/>
  <c r="U87" i="42" s="1"/>
  <c r="F4" i="42" a="1"/>
  <c r="F89" i="42" s="1"/>
  <c r="AT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V57" i="41"/>
  <c r="R57" i="41"/>
  <c r="R56" i="41"/>
  <c r="R55" i="41"/>
  <c r="V54" i="41"/>
  <c r="R54" i="41"/>
  <c r="R53" i="41"/>
  <c r="R52" i="41"/>
  <c r="V51" i="41"/>
  <c r="R51" i="41"/>
  <c r="R50" i="41"/>
  <c r="R49" i="41"/>
  <c r="V48" i="41"/>
  <c r="R48" i="41"/>
  <c r="R47" i="41"/>
  <c r="R46" i="41"/>
  <c r="V45" i="41"/>
  <c r="R45" i="41"/>
  <c r="R44" i="41"/>
  <c r="R43" i="41"/>
  <c r="V42" i="41"/>
  <c r="R42" i="41"/>
  <c r="R41" i="41"/>
  <c r="Q41" i="41"/>
  <c r="R40" i="41"/>
  <c r="V39" i="41"/>
  <c r="R39" i="41"/>
  <c r="R38" i="41"/>
  <c r="R37" i="41"/>
  <c r="V36" i="41"/>
  <c r="R36" i="41"/>
  <c r="R35" i="41"/>
  <c r="R34" i="41"/>
  <c r="V33" i="41"/>
  <c r="R33" i="41"/>
  <c r="R32" i="41"/>
  <c r="R31" i="41"/>
  <c r="V30" i="41"/>
  <c r="R30" i="41"/>
  <c r="V29" i="41"/>
  <c r="R29" i="41"/>
  <c r="R28" i="41"/>
  <c r="V27" i="41"/>
  <c r="R27" i="41"/>
  <c r="V26" i="41"/>
  <c r="R26" i="41"/>
  <c r="R25" i="41"/>
  <c r="Q25" i="41"/>
  <c r="V24" i="41"/>
  <c r="R24" i="41"/>
  <c r="V23" i="41"/>
  <c r="R23" i="41"/>
  <c r="R22" i="41"/>
  <c r="V21" i="41"/>
  <c r="R21" i="41"/>
  <c r="V20" i="41"/>
  <c r="R20" i="41"/>
  <c r="R19" i="41"/>
  <c r="V18" i="41"/>
  <c r="R18" i="41"/>
  <c r="V17" i="41"/>
  <c r="R17" i="41"/>
  <c r="R16" i="41"/>
  <c r="V15" i="41"/>
  <c r="R15" i="41"/>
  <c r="V14" i="41"/>
  <c r="R14" i="41"/>
  <c r="R13" i="41"/>
  <c r="V12" i="41"/>
  <c r="R12" i="41"/>
  <c r="C12" i="41"/>
  <c r="R11" i="41"/>
  <c r="V10" i="41"/>
  <c r="R10" i="41"/>
  <c r="C10" i="41"/>
  <c r="V96" i="41" s="1"/>
  <c r="V9" i="41"/>
  <c r="R9" i="41"/>
  <c r="V8" i="41"/>
  <c r="R8" i="41"/>
  <c r="C8" i="41"/>
  <c r="B8" i="41"/>
  <c r="Q3" i="41" s="1"/>
  <c r="AG3" i="41" s="1"/>
  <c r="AP3" i="41" s="1"/>
  <c r="R7" i="41"/>
  <c r="V6" i="41"/>
  <c r="R6" i="41"/>
  <c r="V5" i="41"/>
  <c r="R5" i="41"/>
  <c r="C5" i="41"/>
  <c r="Y4" i="41"/>
  <c r="W4" i="41"/>
  <c r="V4" i="41"/>
  <c r="R4" i="41"/>
  <c r="M95" i="41"/>
  <c r="U95" i="41" s="1"/>
  <c r="M94" i="41"/>
  <c r="U94" i="41" s="1"/>
  <c r="M89" i="41"/>
  <c r="U89" i="41" s="1"/>
  <c r="M88" i="41"/>
  <c r="U88" i="41" s="1"/>
  <c r="M83" i="41"/>
  <c r="U83" i="41" s="1"/>
  <c r="M82" i="41"/>
  <c r="U82" i="41" s="1"/>
  <c r="M77" i="41"/>
  <c r="U77" i="41" s="1"/>
  <c r="M76" i="41"/>
  <c r="U76" i="41" s="1"/>
  <c r="M71" i="41"/>
  <c r="U71" i="41" s="1"/>
  <c r="M70" i="41"/>
  <c r="U70" i="41" s="1"/>
  <c r="M65" i="41"/>
  <c r="U65" i="41" s="1"/>
  <c r="M64" i="41"/>
  <c r="U64" i="41" s="1"/>
  <c r="M59" i="41"/>
  <c r="U59" i="41" s="1"/>
  <c r="M58" i="41"/>
  <c r="U58" i="41" s="1"/>
  <c r="M53" i="41"/>
  <c r="U53" i="41" s="1"/>
  <c r="M52" i="41"/>
  <c r="U52" i="41" s="1"/>
  <c r="M47" i="41"/>
  <c r="U47" i="41" s="1"/>
  <c r="M46" i="41"/>
  <c r="U46" i="41" s="1"/>
  <c r="M41" i="41"/>
  <c r="U41" i="41" s="1"/>
  <c r="M40" i="41"/>
  <c r="U40" i="41" s="1"/>
  <c r="M35" i="41"/>
  <c r="U35" i="41" s="1"/>
  <c r="M34" i="41"/>
  <c r="U34" i="41" s="1"/>
  <c r="M29" i="41"/>
  <c r="U29" i="41" s="1"/>
  <c r="M28" i="41"/>
  <c r="U28" i="41" s="1"/>
  <c r="M23" i="41"/>
  <c r="U23" i="41" s="1"/>
  <c r="M22" i="41"/>
  <c r="U22" i="41" s="1"/>
  <c r="M17" i="41"/>
  <c r="U17" i="41" s="1"/>
  <c r="M16" i="41"/>
  <c r="U16" i="41" s="1"/>
  <c r="M11" i="41"/>
  <c r="U11" i="41" s="1"/>
  <c r="M10" i="41"/>
  <c r="U10" i="41" s="1"/>
  <c r="M5" i="41"/>
  <c r="U5" i="41" s="1"/>
  <c r="M4" i="41"/>
  <c r="U4" i="41" s="1"/>
  <c r="X4" i="41" s="1"/>
  <c r="M4" i="41" a="1"/>
  <c r="M96" i="41" s="1"/>
  <c r="U96" i="41" s="1"/>
  <c r="G4" i="41" a="1"/>
  <c r="G94" i="41" s="1"/>
  <c r="F4" i="41" a="1"/>
  <c r="F94" i="41" s="1"/>
  <c r="AT3" i="41"/>
  <c r="R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R43" i="40"/>
  <c r="R40" i="40"/>
  <c r="R37" i="40"/>
  <c r="R34" i="40"/>
  <c r="V32" i="40"/>
  <c r="R31" i="40"/>
  <c r="V29" i="40"/>
  <c r="R28" i="40"/>
  <c r="V26" i="40"/>
  <c r="R25" i="40"/>
  <c r="V23" i="40"/>
  <c r="R22" i="40"/>
  <c r="V20" i="40"/>
  <c r="R19" i="40"/>
  <c r="V17" i="40"/>
  <c r="R16" i="40"/>
  <c r="V14" i="40"/>
  <c r="R13" i="40"/>
  <c r="C12" i="40"/>
  <c r="C10" i="40"/>
  <c r="V69" i="40" s="1"/>
  <c r="V9" i="40"/>
  <c r="C8" i="40"/>
  <c r="Q68" i="40" s="1"/>
  <c r="B8" i="40"/>
  <c r="R7" i="40"/>
  <c r="Q7" i="40"/>
  <c r="C6" i="40"/>
  <c r="R11" i="40" s="1"/>
  <c r="V5" i="40"/>
  <c r="Q5" i="40"/>
  <c r="C5" i="40"/>
  <c r="W4" i="40"/>
  <c r="R4" i="40"/>
  <c r="M66" i="40"/>
  <c r="U66" i="40" s="1"/>
  <c r="M65" i="40"/>
  <c r="U65" i="40" s="1"/>
  <c r="M64" i="40"/>
  <c r="U64" i="40" s="1"/>
  <c r="M60" i="40"/>
  <c r="U60" i="40" s="1"/>
  <c r="M59" i="40"/>
  <c r="U59" i="40" s="1"/>
  <c r="M58" i="40"/>
  <c r="U58" i="40" s="1"/>
  <c r="M54" i="40"/>
  <c r="U54" i="40" s="1"/>
  <c r="M53" i="40"/>
  <c r="U53" i="40" s="1"/>
  <c r="M52" i="40"/>
  <c r="U52" i="40" s="1"/>
  <c r="M48" i="40"/>
  <c r="U48" i="40" s="1"/>
  <c r="M47" i="40"/>
  <c r="U47" i="40" s="1"/>
  <c r="M46" i="40"/>
  <c r="U46" i="40" s="1"/>
  <c r="M42" i="40"/>
  <c r="U42" i="40" s="1"/>
  <c r="M41" i="40"/>
  <c r="U41" i="40" s="1"/>
  <c r="M40" i="40"/>
  <c r="U40" i="40" s="1"/>
  <c r="M36" i="40"/>
  <c r="U36" i="40" s="1"/>
  <c r="M35" i="40"/>
  <c r="U35" i="40" s="1"/>
  <c r="M34" i="40"/>
  <c r="U34" i="40" s="1"/>
  <c r="M30" i="40"/>
  <c r="U30" i="40" s="1"/>
  <c r="M29" i="40"/>
  <c r="U29" i="40" s="1"/>
  <c r="M28" i="40"/>
  <c r="U28" i="40" s="1"/>
  <c r="M24" i="40"/>
  <c r="U24" i="40" s="1"/>
  <c r="M23" i="40"/>
  <c r="U23" i="40" s="1"/>
  <c r="M22" i="40"/>
  <c r="U22" i="40" s="1"/>
  <c r="M18" i="40"/>
  <c r="U18" i="40" s="1"/>
  <c r="M17" i="40"/>
  <c r="U17" i="40" s="1"/>
  <c r="M16" i="40"/>
  <c r="U16" i="40" s="1"/>
  <c r="M13" i="40"/>
  <c r="U13" i="40" s="1"/>
  <c r="M12" i="40"/>
  <c r="U12" i="40" s="1"/>
  <c r="M11" i="40"/>
  <c r="U11" i="40" s="1"/>
  <c r="M10" i="40"/>
  <c r="U10" i="40" s="1"/>
  <c r="M7" i="40"/>
  <c r="U7" i="40" s="1"/>
  <c r="M6" i="40"/>
  <c r="U6" i="40" s="1"/>
  <c r="M5" i="40"/>
  <c r="U5" i="40" s="1"/>
  <c r="M4" i="40"/>
  <c r="U4" i="40" s="1"/>
  <c r="X4" i="40" s="1"/>
  <c r="M4" i="40" a="1"/>
  <c r="M67" i="40" s="1"/>
  <c r="U67" i="40" s="1"/>
  <c r="G67" i="40"/>
  <c r="F67" i="40"/>
  <c r="G64" i="40"/>
  <c r="F64" i="40"/>
  <c r="G61" i="40"/>
  <c r="F61" i="40"/>
  <c r="G58" i="40"/>
  <c r="F58" i="40"/>
  <c r="G55" i="40"/>
  <c r="F55" i="40"/>
  <c r="G52" i="40"/>
  <c r="F52" i="40"/>
  <c r="G49" i="40"/>
  <c r="F49" i="40"/>
  <c r="G46" i="40"/>
  <c r="F46" i="40"/>
  <c r="G43" i="40"/>
  <c r="F43" i="40"/>
  <c r="G40" i="40"/>
  <c r="F40" i="40"/>
  <c r="G37" i="40"/>
  <c r="F37" i="40"/>
  <c r="G34" i="40"/>
  <c r="F34" i="40"/>
  <c r="G31" i="40"/>
  <c r="F31" i="40"/>
  <c r="G28" i="40"/>
  <c r="F28" i="40"/>
  <c r="G25" i="40"/>
  <c r="F25" i="40"/>
  <c r="G22" i="40"/>
  <c r="F22" i="40"/>
  <c r="G19" i="40"/>
  <c r="F19" i="40"/>
  <c r="G16" i="40"/>
  <c r="F16" i="40"/>
  <c r="G13" i="40"/>
  <c r="F13" i="40"/>
  <c r="G10" i="40"/>
  <c r="F10" i="40"/>
  <c r="G7" i="40"/>
  <c r="F7" i="40"/>
  <c r="G4" i="40"/>
  <c r="F4" i="40"/>
  <c r="F4" i="40" a="1"/>
  <c r="F68" i="40" s="1"/>
  <c r="AT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C12" i="39"/>
  <c r="Q11" i="39"/>
  <c r="U10" i="39"/>
  <c r="C10" i="39"/>
  <c r="V78" i="39" s="1"/>
  <c r="V9" i="39"/>
  <c r="Q9" i="39"/>
  <c r="C8" i="39"/>
  <c r="Q77" i="39" s="1"/>
  <c r="B8" i="39"/>
  <c r="Q7" i="39"/>
  <c r="C6" i="39"/>
  <c r="R31" i="39" s="1"/>
  <c r="V5" i="39"/>
  <c r="Q5" i="39"/>
  <c r="C5" i="39"/>
  <c r="W4" i="39"/>
  <c r="M74" i="39"/>
  <c r="U74" i="39" s="1"/>
  <c r="M70" i="39"/>
  <c r="U70" i="39" s="1"/>
  <c r="M69" i="39"/>
  <c r="U69" i="39" s="1"/>
  <c r="M62" i="39"/>
  <c r="U62" i="39" s="1"/>
  <c r="M58" i="39"/>
  <c r="U58" i="39" s="1"/>
  <c r="M57" i="39"/>
  <c r="U57" i="39" s="1"/>
  <c r="M50" i="39"/>
  <c r="U50" i="39" s="1"/>
  <c r="M46" i="39"/>
  <c r="U46" i="39" s="1"/>
  <c r="M45" i="39"/>
  <c r="U45" i="39" s="1"/>
  <c r="M38" i="39"/>
  <c r="U38" i="39" s="1"/>
  <c r="M34" i="39"/>
  <c r="U34" i="39" s="1"/>
  <c r="M33" i="39"/>
  <c r="U33" i="39" s="1"/>
  <c r="M26" i="39"/>
  <c r="U26" i="39" s="1"/>
  <c r="M22" i="39"/>
  <c r="U22" i="39" s="1"/>
  <c r="M21" i="39"/>
  <c r="U21" i="39" s="1"/>
  <c r="M14" i="39"/>
  <c r="U14" i="39" s="1"/>
  <c r="M10" i="39"/>
  <c r="M9" i="39"/>
  <c r="U9" i="39" s="1"/>
  <c r="M4" i="39" a="1"/>
  <c r="M68" i="39" s="1"/>
  <c r="U68" i="39" s="1"/>
  <c r="F79" i="39"/>
  <c r="F73" i="39"/>
  <c r="F67" i="39"/>
  <c r="F61" i="39"/>
  <c r="F55" i="39"/>
  <c r="F49" i="39"/>
  <c r="F43" i="39"/>
  <c r="F37" i="39"/>
  <c r="F31" i="39"/>
  <c r="F25" i="39"/>
  <c r="F19" i="39"/>
  <c r="F13" i="39"/>
  <c r="F7" i="39"/>
  <c r="F4" i="39" a="1"/>
  <c r="G79" i="39" s="1"/>
  <c r="AT3" i="39"/>
  <c r="Q3" i="39"/>
  <c r="AG3" i="39" s="1"/>
  <c r="AP3" i="39" s="1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R89" i="38"/>
  <c r="R86" i="38"/>
  <c r="R83" i="38"/>
  <c r="R80" i="38"/>
  <c r="R77" i="38"/>
  <c r="R74" i="38"/>
  <c r="R71" i="38"/>
  <c r="R68" i="38"/>
  <c r="R65" i="38"/>
  <c r="R62" i="38"/>
  <c r="V61" i="38"/>
  <c r="R60" i="38"/>
  <c r="Q60" i="38"/>
  <c r="V59" i="38"/>
  <c r="R56" i="38"/>
  <c r="R54" i="38"/>
  <c r="R53" i="38"/>
  <c r="V52" i="38"/>
  <c r="R51" i="38"/>
  <c r="Q51" i="38"/>
  <c r="V50" i="38"/>
  <c r="Q49" i="38"/>
  <c r="R47" i="38"/>
  <c r="R45" i="38"/>
  <c r="R44" i="38"/>
  <c r="V43" i="38"/>
  <c r="R42" i="38"/>
  <c r="Q42" i="38"/>
  <c r="V41" i="38"/>
  <c r="V40" i="38"/>
  <c r="R39" i="38"/>
  <c r="Q39" i="38"/>
  <c r="V38" i="38"/>
  <c r="Q37" i="38"/>
  <c r="V36" i="38"/>
  <c r="R36" i="38"/>
  <c r="V35" i="38"/>
  <c r="Q35" i="38"/>
  <c r="V34" i="38"/>
  <c r="Q34" i="38"/>
  <c r="V33" i="38"/>
  <c r="R32" i="38"/>
  <c r="Q32" i="38"/>
  <c r="V31" i="38"/>
  <c r="R30" i="38"/>
  <c r="V29" i="38"/>
  <c r="Q28" i="38"/>
  <c r="V27" i="38"/>
  <c r="R27" i="38"/>
  <c r="V26" i="38"/>
  <c r="R26" i="38"/>
  <c r="V25" i="38"/>
  <c r="Q25" i="38"/>
  <c r="V24" i="38"/>
  <c r="Q24" i="38"/>
  <c r="R23" i="38"/>
  <c r="V22" i="38"/>
  <c r="R21" i="38"/>
  <c r="Q21" i="38"/>
  <c r="R20" i="38"/>
  <c r="V19" i="38"/>
  <c r="R19" i="38"/>
  <c r="V18" i="38"/>
  <c r="Q18" i="38"/>
  <c r="R17" i="38"/>
  <c r="V16" i="38"/>
  <c r="R16" i="38"/>
  <c r="V15" i="38"/>
  <c r="Q15" i="38"/>
  <c r="R14" i="38"/>
  <c r="V13" i="38"/>
  <c r="R13" i="38"/>
  <c r="V12" i="38"/>
  <c r="Q12" i="38"/>
  <c r="C12" i="38"/>
  <c r="R11" i="38"/>
  <c r="Q11" i="38"/>
  <c r="V10" i="38"/>
  <c r="Q10" i="38"/>
  <c r="C10" i="38"/>
  <c r="V58" i="38" s="1"/>
  <c r="V9" i="38"/>
  <c r="R9" i="38"/>
  <c r="Q9" i="38"/>
  <c r="V8" i="38"/>
  <c r="Q8" i="38"/>
  <c r="C8" i="38"/>
  <c r="Q57" i="38" s="1"/>
  <c r="B8" i="38"/>
  <c r="V7" i="38"/>
  <c r="R7" i="38"/>
  <c r="V6" i="38"/>
  <c r="Q6" i="38"/>
  <c r="C6" i="38"/>
  <c r="R35" i="38" s="1"/>
  <c r="V5" i="38"/>
  <c r="R5" i="38"/>
  <c r="Q5" i="38"/>
  <c r="C5" i="38"/>
  <c r="W4" i="38"/>
  <c r="V4" i="38"/>
  <c r="Y4" i="38" s="1"/>
  <c r="R4" i="38"/>
  <c r="M88" i="38"/>
  <c r="U88" i="38" s="1"/>
  <c r="M86" i="38"/>
  <c r="U86" i="38" s="1"/>
  <c r="M82" i="38"/>
  <c r="U82" i="38" s="1"/>
  <c r="M80" i="38"/>
  <c r="U80" i="38" s="1"/>
  <c r="M76" i="38"/>
  <c r="U76" i="38" s="1"/>
  <c r="M74" i="38"/>
  <c r="U74" i="38" s="1"/>
  <c r="M70" i="38"/>
  <c r="U70" i="38" s="1"/>
  <c r="M68" i="38"/>
  <c r="U68" i="38" s="1"/>
  <c r="M64" i="38"/>
  <c r="U64" i="38" s="1"/>
  <c r="M62" i="38"/>
  <c r="U62" i="38" s="1"/>
  <c r="M58" i="38"/>
  <c r="U58" i="38" s="1"/>
  <c r="M56" i="38"/>
  <c r="U56" i="38" s="1"/>
  <c r="M52" i="38"/>
  <c r="U52" i="38" s="1"/>
  <c r="M50" i="38"/>
  <c r="U50" i="38" s="1"/>
  <c r="M46" i="38"/>
  <c r="U46" i="38" s="1"/>
  <c r="M44" i="38"/>
  <c r="U44" i="38" s="1"/>
  <c r="M40" i="38"/>
  <c r="U40" i="38" s="1"/>
  <c r="M38" i="38"/>
  <c r="U38" i="38" s="1"/>
  <c r="M34" i="38"/>
  <c r="U34" i="38" s="1"/>
  <c r="M32" i="38"/>
  <c r="U32" i="38" s="1"/>
  <c r="M28" i="38"/>
  <c r="U28" i="38" s="1"/>
  <c r="M26" i="38"/>
  <c r="U26" i="38" s="1"/>
  <c r="M22" i="38"/>
  <c r="U22" i="38" s="1"/>
  <c r="M20" i="38"/>
  <c r="U20" i="38" s="1"/>
  <c r="M16" i="38"/>
  <c r="U16" i="38" s="1"/>
  <c r="M14" i="38"/>
  <c r="U14" i="38" s="1"/>
  <c r="M10" i="38"/>
  <c r="U10" i="38" s="1"/>
  <c r="M8" i="38"/>
  <c r="U8" i="38" s="1"/>
  <c r="M4" i="38"/>
  <c r="U4" i="38" s="1"/>
  <c r="X4" i="38" s="1"/>
  <c r="M4" i="38" a="1"/>
  <c r="M84" i="38" s="1"/>
  <c r="U84" i="38" s="1"/>
  <c r="G89" i="38"/>
  <c r="F89" i="38"/>
  <c r="G88" i="38"/>
  <c r="F87" i="38"/>
  <c r="G86" i="38"/>
  <c r="F86" i="38"/>
  <c r="G85" i="38"/>
  <c r="F84" i="38"/>
  <c r="G83" i="38"/>
  <c r="F83" i="38"/>
  <c r="G82" i="38"/>
  <c r="F81" i="38"/>
  <c r="G80" i="38"/>
  <c r="F80" i="38"/>
  <c r="G79" i="38"/>
  <c r="F78" i="38"/>
  <c r="G77" i="38"/>
  <c r="F77" i="38"/>
  <c r="G76" i="38"/>
  <c r="F75" i="38"/>
  <c r="G74" i="38"/>
  <c r="F74" i="38"/>
  <c r="G73" i="38"/>
  <c r="F72" i="38"/>
  <c r="G71" i="38"/>
  <c r="F71" i="38"/>
  <c r="G70" i="38"/>
  <c r="F69" i="38"/>
  <c r="G68" i="38"/>
  <c r="F68" i="38"/>
  <c r="G67" i="38"/>
  <c r="F66" i="38"/>
  <c r="G65" i="38"/>
  <c r="F65" i="38"/>
  <c r="G64" i="38"/>
  <c r="F63" i="38"/>
  <c r="G62" i="38"/>
  <c r="F62" i="38"/>
  <c r="G61" i="38"/>
  <c r="F60" i="38"/>
  <c r="G59" i="38"/>
  <c r="F59" i="38"/>
  <c r="G58" i="38"/>
  <c r="F57" i="38"/>
  <c r="G56" i="38"/>
  <c r="F56" i="38"/>
  <c r="G55" i="38"/>
  <c r="F54" i="38"/>
  <c r="G53" i="38"/>
  <c r="F53" i="38"/>
  <c r="G52" i="38"/>
  <c r="F51" i="38"/>
  <c r="G50" i="38"/>
  <c r="F50" i="38"/>
  <c r="G49" i="38"/>
  <c r="F48" i="38"/>
  <c r="G47" i="38"/>
  <c r="F47" i="38"/>
  <c r="G46" i="38"/>
  <c r="F45" i="38"/>
  <c r="G44" i="38"/>
  <c r="F44" i="38"/>
  <c r="G43" i="38"/>
  <c r="F42" i="38"/>
  <c r="G41" i="38"/>
  <c r="F41" i="38"/>
  <c r="G40" i="38"/>
  <c r="F39" i="38"/>
  <c r="G38" i="38"/>
  <c r="F38" i="38"/>
  <c r="G37" i="38"/>
  <c r="F36" i="38"/>
  <c r="G35" i="38"/>
  <c r="F35" i="38"/>
  <c r="G34" i="38"/>
  <c r="F33" i="38"/>
  <c r="G32" i="38"/>
  <c r="F32" i="38"/>
  <c r="G31" i="38"/>
  <c r="F30" i="38"/>
  <c r="G29" i="38"/>
  <c r="F29" i="38"/>
  <c r="G28" i="38"/>
  <c r="F27" i="38"/>
  <c r="G26" i="38"/>
  <c r="F26" i="38"/>
  <c r="G25" i="38"/>
  <c r="F24" i="38"/>
  <c r="G23" i="38"/>
  <c r="F23" i="38"/>
  <c r="G22" i="38"/>
  <c r="F21" i="38"/>
  <c r="G20" i="38"/>
  <c r="F20" i="38"/>
  <c r="G19" i="38"/>
  <c r="F18" i="38"/>
  <c r="G17" i="38"/>
  <c r="F17" i="38"/>
  <c r="G16" i="38"/>
  <c r="F15" i="38"/>
  <c r="G14" i="38"/>
  <c r="F14" i="38"/>
  <c r="G13" i="38"/>
  <c r="F12" i="38"/>
  <c r="G11" i="38"/>
  <c r="F11" i="38"/>
  <c r="G10" i="38"/>
  <c r="F9" i="38"/>
  <c r="G8" i="38"/>
  <c r="F8" i="38"/>
  <c r="G7" i="38"/>
  <c r="F6" i="38"/>
  <c r="G5" i="38"/>
  <c r="F5" i="38"/>
  <c r="G4" i="38"/>
  <c r="F4" i="38" a="1"/>
  <c r="G87" i="38" s="1"/>
  <c r="AT3" i="38"/>
  <c r="R3" i="38"/>
  <c r="Q3" i="38"/>
  <c r="AG3" i="38" s="1"/>
  <c r="AP3" i="38" s="1"/>
  <c r="O3" i="38"/>
  <c r="AE3" i="38" s="1"/>
  <c r="S98" i="37"/>
  <c r="R98" i="37"/>
  <c r="V97" i="37"/>
  <c r="R97" i="37"/>
  <c r="V96" i="37"/>
  <c r="R96" i="37"/>
  <c r="R95" i="37"/>
  <c r="V94" i="37"/>
  <c r="R94" i="37"/>
  <c r="V93" i="37"/>
  <c r="R93" i="37"/>
  <c r="R92" i="37"/>
  <c r="V91" i="37"/>
  <c r="R91" i="37"/>
  <c r="V90" i="37"/>
  <c r="R90" i="37"/>
  <c r="R89" i="37"/>
  <c r="V88" i="37"/>
  <c r="R88" i="37"/>
  <c r="V87" i="37"/>
  <c r="R87" i="37"/>
  <c r="R86" i="37"/>
  <c r="V85" i="37"/>
  <c r="R85" i="37"/>
  <c r="V84" i="37"/>
  <c r="R84" i="37"/>
  <c r="R83" i="37"/>
  <c r="V82" i="37"/>
  <c r="R82" i="37"/>
  <c r="V81" i="37"/>
  <c r="R81" i="37"/>
  <c r="R80" i="37"/>
  <c r="V79" i="37"/>
  <c r="R79" i="37"/>
  <c r="V78" i="37"/>
  <c r="R78" i="37"/>
  <c r="R77" i="37"/>
  <c r="V76" i="37"/>
  <c r="R76" i="37"/>
  <c r="V75" i="37"/>
  <c r="R75" i="37"/>
  <c r="R74" i="37"/>
  <c r="V73" i="37"/>
  <c r="R73" i="37"/>
  <c r="V72" i="37"/>
  <c r="R72" i="37"/>
  <c r="R71" i="37"/>
  <c r="V70" i="37"/>
  <c r="R70" i="37"/>
  <c r="V69" i="37"/>
  <c r="R69" i="37"/>
  <c r="R68" i="37"/>
  <c r="V67" i="37"/>
  <c r="R67" i="37"/>
  <c r="V66" i="37"/>
  <c r="R66" i="37"/>
  <c r="R65" i="37"/>
  <c r="V64" i="37"/>
  <c r="R64" i="37"/>
  <c r="V63" i="37"/>
  <c r="R63" i="37"/>
  <c r="R62" i="37"/>
  <c r="V61" i="37"/>
  <c r="R61" i="37"/>
  <c r="V60" i="37"/>
  <c r="R60" i="37"/>
  <c r="R59" i="37"/>
  <c r="V58" i="37"/>
  <c r="R58" i="37"/>
  <c r="V57" i="37"/>
  <c r="R57" i="37"/>
  <c r="R56" i="37"/>
  <c r="V55" i="37"/>
  <c r="R55" i="37"/>
  <c r="V54" i="37"/>
  <c r="R54" i="37"/>
  <c r="R53" i="37"/>
  <c r="V52" i="37"/>
  <c r="R52" i="37"/>
  <c r="V51" i="37"/>
  <c r="R51" i="37"/>
  <c r="R50" i="37"/>
  <c r="V49" i="37"/>
  <c r="R49" i="37"/>
  <c r="V48" i="37"/>
  <c r="R48" i="37"/>
  <c r="R47" i="37"/>
  <c r="V46" i="37"/>
  <c r="R46" i="37"/>
  <c r="V45" i="37"/>
  <c r="R45" i="37"/>
  <c r="R44" i="37"/>
  <c r="V43" i="37"/>
  <c r="R43" i="37"/>
  <c r="V42" i="37"/>
  <c r="R42" i="37"/>
  <c r="R41" i="37"/>
  <c r="V40" i="37"/>
  <c r="R40" i="37"/>
  <c r="V39" i="37"/>
  <c r="R39" i="37"/>
  <c r="R38" i="37"/>
  <c r="V37" i="37"/>
  <c r="R37" i="37"/>
  <c r="V36" i="37"/>
  <c r="R36" i="37"/>
  <c r="R35" i="37"/>
  <c r="V34" i="37"/>
  <c r="R34" i="37"/>
  <c r="V33" i="37"/>
  <c r="R33" i="37"/>
  <c r="R32" i="37"/>
  <c r="V31" i="37"/>
  <c r="R31" i="37"/>
  <c r="V30" i="37"/>
  <c r="R30" i="37"/>
  <c r="R29" i="37"/>
  <c r="V28" i="37"/>
  <c r="R28" i="37"/>
  <c r="V27" i="37"/>
  <c r="R27" i="37"/>
  <c r="R26" i="37"/>
  <c r="V25" i="37"/>
  <c r="R25" i="37"/>
  <c r="V24" i="37"/>
  <c r="R24" i="37"/>
  <c r="R23" i="37"/>
  <c r="V22" i="37"/>
  <c r="R22" i="37"/>
  <c r="V21" i="37"/>
  <c r="R21" i="37"/>
  <c r="R20" i="37"/>
  <c r="V19" i="37"/>
  <c r="R19" i="37"/>
  <c r="V18" i="37"/>
  <c r="R18" i="37"/>
  <c r="R17" i="37"/>
  <c r="V16" i="37"/>
  <c r="R16" i="37"/>
  <c r="V15" i="37"/>
  <c r="R15" i="37"/>
  <c r="R14" i="37"/>
  <c r="V13" i="37"/>
  <c r="R13" i="37"/>
  <c r="V12" i="37"/>
  <c r="R12" i="37"/>
  <c r="C12" i="37"/>
  <c r="R11" i="37"/>
  <c r="V10" i="37"/>
  <c r="R10" i="37"/>
  <c r="C10" i="37"/>
  <c r="V98" i="37" s="1"/>
  <c r="V9" i="37"/>
  <c r="R9" i="37"/>
  <c r="V8" i="37"/>
  <c r="R8" i="37"/>
  <c r="C8" i="37"/>
  <c r="Q44" i="37" s="1"/>
  <c r="B8" i="37"/>
  <c r="Q3" i="37" s="1"/>
  <c r="AG3" i="37" s="1"/>
  <c r="AP3" i="37" s="1"/>
  <c r="V7" i="37"/>
  <c r="R7" i="37"/>
  <c r="V6" i="37"/>
  <c r="R6" i="37"/>
  <c r="Q6" i="37"/>
  <c r="V5" i="37"/>
  <c r="R5" i="37"/>
  <c r="C5" i="37"/>
  <c r="W4" i="37"/>
  <c r="V4" i="37"/>
  <c r="Y4" i="37" s="1"/>
  <c r="R4" i="37"/>
  <c r="M97" i="37"/>
  <c r="U97" i="37" s="1"/>
  <c r="M96" i="37"/>
  <c r="U96" i="37" s="1"/>
  <c r="M95" i="37"/>
  <c r="U95" i="37" s="1"/>
  <c r="M91" i="37"/>
  <c r="U91" i="37" s="1"/>
  <c r="M90" i="37"/>
  <c r="U90" i="37" s="1"/>
  <c r="M89" i="37"/>
  <c r="U89" i="37" s="1"/>
  <c r="M85" i="37"/>
  <c r="U85" i="37" s="1"/>
  <c r="M84" i="37"/>
  <c r="U84" i="37" s="1"/>
  <c r="M83" i="37"/>
  <c r="U83" i="37" s="1"/>
  <c r="M79" i="37"/>
  <c r="U79" i="37" s="1"/>
  <c r="M78" i="37"/>
  <c r="U78" i="37" s="1"/>
  <c r="M77" i="37"/>
  <c r="U77" i="37" s="1"/>
  <c r="M73" i="37"/>
  <c r="U73" i="37" s="1"/>
  <c r="M72" i="37"/>
  <c r="U72" i="37" s="1"/>
  <c r="M71" i="37"/>
  <c r="U71" i="37" s="1"/>
  <c r="M67" i="37"/>
  <c r="U67" i="37" s="1"/>
  <c r="M66" i="37"/>
  <c r="U66" i="37" s="1"/>
  <c r="M65" i="37"/>
  <c r="U65" i="37" s="1"/>
  <c r="M61" i="37"/>
  <c r="U61" i="37" s="1"/>
  <c r="M60" i="37"/>
  <c r="U60" i="37" s="1"/>
  <c r="M59" i="37"/>
  <c r="U59" i="37" s="1"/>
  <c r="M55" i="37"/>
  <c r="U55" i="37" s="1"/>
  <c r="M54" i="37"/>
  <c r="U54" i="37" s="1"/>
  <c r="M53" i="37"/>
  <c r="U53" i="37" s="1"/>
  <c r="M49" i="37"/>
  <c r="U49" i="37" s="1"/>
  <c r="M48" i="37"/>
  <c r="U48" i="37" s="1"/>
  <c r="M47" i="37"/>
  <c r="U47" i="37" s="1"/>
  <c r="M43" i="37"/>
  <c r="U43" i="37" s="1"/>
  <c r="M42" i="37"/>
  <c r="U42" i="37" s="1"/>
  <c r="M41" i="37"/>
  <c r="U41" i="37" s="1"/>
  <c r="M37" i="37"/>
  <c r="U37" i="37" s="1"/>
  <c r="M36" i="37"/>
  <c r="U36" i="37" s="1"/>
  <c r="M35" i="37"/>
  <c r="U35" i="37" s="1"/>
  <c r="M31" i="37"/>
  <c r="U31" i="37" s="1"/>
  <c r="M30" i="37"/>
  <c r="U30" i="37" s="1"/>
  <c r="M29" i="37"/>
  <c r="U29" i="37" s="1"/>
  <c r="M25" i="37"/>
  <c r="U25" i="37" s="1"/>
  <c r="M24" i="37"/>
  <c r="U24" i="37" s="1"/>
  <c r="M23" i="37"/>
  <c r="U23" i="37" s="1"/>
  <c r="M19" i="37"/>
  <c r="U19" i="37" s="1"/>
  <c r="M18" i="37"/>
  <c r="U18" i="37" s="1"/>
  <c r="M17" i="37"/>
  <c r="U17" i="37" s="1"/>
  <c r="M13" i="37"/>
  <c r="U13" i="37" s="1"/>
  <c r="M12" i="37"/>
  <c r="U12" i="37" s="1"/>
  <c r="M11" i="37"/>
  <c r="U11" i="37" s="1"/>
  <c r="M7" i="37"/>
  <c r="U7" i="37" s="1"/>
  <c r="M6" i="37"/>
  <c r="U6" i="37" s="1"/>
  <c r="M5" i="37"/>
  <c r="U5" i="37" s="1"/>
  <c r="M4" i="37" a="1"/>
  <c r="M93" i="37" s="1"/>
  <c r="U93" i="37" s="1"/>
  <c r="G4" i="37" a="1"/>
  <c r="G97" i="37" s="1"/>
  <c r="F4" i="37" a="1"/>
  <c r="F97" i="37" s="1"/>
  <c r="AT3" i="37"/>
  <c r="R3" i="37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V69" i="36"/>
  <c r="R68" i="36"/>
  <c r="R67" i="36"/>
  <c r="V66" i="36"/>
  <c r="R65" i="36"/>
  <c r="Q65" i="36"/>
  <c r="R64" i="36"/>
  <c r="V63" i="36"/>
  <c r="R62" i="36"/>
  <c r="R61" i="36"/>
  <c r="V60" i="36"/>
  <c r="R59" i="36"/>
  <c r="R58" i="36"/>
  <c r="V57" i="36"/>
  <c r="R56" i="36"/>
  <c r="R55" i="36"/>
  <c r="V54" i="36"/>
  <c r="R53" i="36"/>
  <c r="Q53" i="36"/>
  <c r="R52" i="36"/>
  <c r="V51" i="36"/>
  <c r="R50" i="36"/>
  <c r="Q50" i="36"/>
  <c r="R49" i="36"/>
  <c r="V48" i="36"/>
  <c r="R47" i="36"/>
  <c r="R46" i="36"/>
  <c r="V45" i="36"/>
  <c r="R44" i="36"/>
  <c r="R43" i="36"/>
  <c r="V42" i="36"/>
  <c r="R41" i="36"/>
  <c r="Q41" i="36"/>
  <c r="R40" i="36"/>
  <c r="V39" i="36"/>
  <c r="R38" i="36"/>
  <c r="Q38" i="36"/>
  <c r="R37" i="36"/>
  <c r="V36" i="36"/>
  <c r="R35" i="36"/>
  <c r="R34" i="36"/>
  <c r="V33" i="36"/>
  <c r="R32" i="36"/>
  <c r="R31" i="36"/>
  <c r="V30" i="36"/>
  <c r="R29" i="36"/>
  <c r="Q29" i="36"/>
  <c r="R28" i="36"/>
  <c r="V27" i="36"/>
  <c r="R26" i="36"/>
  <c r="R25" i="36"/>
  <c r="V24" i="36"/>
  <c r="R23" i="36"/>
  <c r="R22" i="36"/>
  <c r="V21" i="36"/>
  <c r="R20" i="36"/>
  <c r="R19" i="36"/>
  <c r="V18" i="36"/>
  <c r="R17" i="36"/>
  <c r="Q17" i="36"/>
  <c r="R16" i="36"/>
  <c r="V15" i="36"/>
  <c r="R14" i="36"/>
  <c r="Q14" i="36"/>
  <c r="R13" i="36"/>
  <c r="V12" i="36"/>
  <c r="C12" i="36"/>
  <c r="R11" i="36"/>
  <c r="Q11" i="36"/>
  <c r="V10" i="36"/>
  <c r="U10" i="36"/>
  <c r="C10" i="36"/>
  <c r="V11" i="36" s="1"/>
  <c r="V9" i="36"/>
  <c r="R9" i="36"/>
  <c r="Q9" i="36"/>
  <c r="V8" i="36"/>
  <c r="C8" i="36"/>
  <c r="B8" i="36"/>
  <c r="R7" i="36"/>
  <c r="V6" i="36"/>
  <c r="C6" i="36"/>
  <c r="R69" i="36" s="1"/>
  <c r="V5" i="36"/>
  <c r="R5" i="36"/>
  <c r="C5" i="36"/>
  <c r="W4" i="36"/>
  <c r="V4" i="36"/>
  <c r="Y4" i="36" s="1"/>
  <c r="R4" i="36"/>
  <c r="M68" i="36"/>
  <c r="U68" i="36" s="1"/>
  <c r="M67" i="36"/>
  <c r="U67" i="36" s="1"/>
  <c r="M66" i="36"/>
  <c r="U66" i="36" s="1"/>
  <c r="M64" i="36"/>
  <c r="U64" i="36" s="1"/>
  <c r="M62" i="36"/>
  <c r="U62" i="36" s="1"/>
  <c r="M61" i="36"/>
  <c r="U61" i="36" s="1"/>
  <c r="M60" i="36"/>
  <c r="U60" i="36" s="1"/>
  <c r="M58" i="36"/>
  <c r="U58" i="36" s="1"/>
  <c r="M56" i="36"/>
  <c r="U56" i="36" s="1"/>
  <c r="M55" i="36"/>
  <c r="U55" i="36" s="1"/>
  <c r="M54" i="36"/>
  <c r="U54" i="36" s="1"/>
  <c r="M52" i="36"/>
  <c r="U52" i="36" s="1"/>
  <c r="M50" i="36"/>
  <c r="U50" i="36" s="1"/>
  <c r="M49" i="36"/>
  <c r="U49" i="36" s="1"/>
  <c r="M48" i="36"/>
  <c r="U48" i="36" s="1"/>
  <c r="M46" i="36"/>
  <c r="U46" i="36" s="1"/>
  <c r="M44" i="36"/>
  <c r="U44" i="36" s="1"/>
  <c r="M43" i="36"/>
  <c r="U43" i="36" s="1"/>
  <c r="M42" i="36"/>
  <c r="U42" i="36" s="1"/>
  <c r="M40" i="36"/>
  <c r="U40" i="36" s="1"/>
  <c r="M38" i="36"/>
  <c r="U38" i="36" s="1"/>
  <c r="M37" i="36"/>
  <c r="U37" i="36" s="1"/>
  <c r="M36" i="36"/>
  <c r="U36" i="36" s="1"/>
  <c r="M34" i="36"/>
  <c r="U34" i="36" s="1"/>
  <c r="M32" i="36"/>
  <c r="U32" i="36" s="1"/>
  <c r="M31" i="36"/>
  <c r="U31" i="36" s="1"/>
  <c r="M30" i="36"/>
  <c r="U30" i="36" s="1"/>
  <c r="M28" i="36"/>
  <c r="U28" i="36" s="1"/>
  <c r="M26" i="36"/>
  <c r="U26" i="36" s="1"/>
  <c r="M25" i="36"/>
  <c r="U25" i="36" s="1"/>
  <c r="M24" i="36"/>
  <c r="U24" i="36" s="1"/>
  <c r="M22" i="36"/>
  <c r="U22" i="36" s="1"/>
  <c r="M20" i="36"/>
  <c r="U20" i="36" s="1"/>
  <c r="M19" i="36"/>
  <c r="U19" i="36" s="1"/>
  <c r="M18" i="36"/>
  <c r="U18" i="36" s="1"/>
  <c r="M16" i="36"/>
  <c r="U16" i="36" s="1"/>
  <c r="M14" i="36"/>
  <c r="U14" i="36" s="1"/>
  <c r="M13" i="36"/>
  <c r="U13" i="36" s="1"/>
  <c r="M12" i="36"/>
  <c r="U12" i="36" s="1"/>
  <c r="M10" i="36"/>
  <c r="M8" i="36"/>
  <c r="U8" i="36" s="1"/>
  <c r="M7" i="36"/>
  <c r="U7" i="36" s="1"/>
  <c r="M6" i="36"/>
  <c r="U6" i="36" s="1"/>
  <c r="M4" i="36"/>
  <c r="U4" i="36" s="1"/>
  <c r="X4" i="36" s="1"/>
  <c r="AH4" i="36" s="1"/>
  <c r="M4" i="36" a="1"/>
  <c r="M69" i="36" s="1"/>
  <c r="U69" i="36" s="1"/>
  <c r="G68" i="36"/>
  <c r="F68" i="36"/>
  <c r="G67" i="36"/>
  <c r="G65" i="36"/>
  <c r="F65" i="36"/>
  <c r="G64" i="36"/>
  <c r="G62" i="36"/>
  <c r="F62" i="36"/>
  <c r="G61" i="36"/>
  <c r="G59" i="36"/>
  <c r="F59" i="36"/>
  <c r="G58" i="36"/>
  <c r="G56" i="36"/>
  <c r="F56" i="36"/>
  <c r="G55" i="36"/>
  <c r="G53" i="36"/>
  <c r="F53" i="36"/>
  <c r="G52" i="36"/>
  <c r="G50" i="36"/>
  <c r="F50" i="36"/>
  <c r="G49" i="36"/>
  <c r="G47" i="36"/>
  <c r="F47" i="36"/>
  <c r="G46" i="36"/>
  <c r="G44" i="36"/>
  <c r="F44" i="36"/>
  <c r="G43" i="36"/>
  <c r="G41" i="36"/>
  <c r="F41" i="36"/>
  <c r="G40" i="36"/>
  <c r="G38" i="36"/>
  <c r="F38" i="36"/>
  <c r="G37" i="36"/>
  <c r="G35" i="36"/>
  <c r="F35" i="36"/>
  <c r="G34" i="36"/>
  <c r="G32" i="36"/>
  <c r="F32" i="36"/>
  <c r="G31" i="36"/>
  <c r="G29" i="36"/>
  <c r="F29" i="36"/>
  <c r="G28" i="36"/>
  <c r="G26" i="36"/>
  <c r="F26" i="36"/>
  <c r="G25" i="36"/>
  <c r="G23" i="36"/>
  <c r="F23" i="36"/>
  <c r="G22" i="36"/>
  <c r="G20" i="36"/>
  <c r="F20" i="36"/>
  <c r="G19" i="36"/>
  <c r="G17" i="36"/>
  <c r="F17" i="36"/>
  <c r="G16" i="36"/>
  <c r="G14" i="36"/>
  <c r="F14" i="36"/>
  <c r="G13" i="36"/>
  <c r="G11" i="36"/>
  <c r="F11" i="36"/>
  <c r="G10" i="36"/>
  <c r="G8" i="36"/>
  <c r="F8" i="36"/>
  <c r="G7" i="36"/>
  <c r="G5" i="36"/>
  <c r="F5" i="36"/>
  <c r="G4" i="36"/>
  <c r="F4" i="36" a="1"/>
  <c r="G69" i="36" s="1"/>
  <c r="AT3" i="36"/>
  <c r="R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R79" i="35"/>
  <c r="V78" i="35"/>
  <c r="R76" i="35"/>
  <c r="V75" i="35"/>
  <c r="R74" i="35"/>
  <c r="Q74" i="35"/>
  <c r="R73" i="35"/>
  <c r="V72" i="35"/>
  <c r="R71" i="35"/>
  <c r="Q71" i="35"/>
  <c r="R70" i="35"/>
  <c r="V69" i="35"/>
  <c r="R68" i="35"/>
  <c r="Q68" i="35"/>
  <c r="R67" i="35"/>
  <c r="V66" i="35"/>
  <c r="R65" i="35"/>
  <c r="Q65" i="35"/>
  <c r="R64" i="35"/>
  <c r="V63" i="35"/>
  <c r="R62" i="35"/>
  <c r="R61" i="35"/>
  <c r="V60" i="35"/>
  <c r="R59" i="35"/>
  <c r="R58" i="35"/>
  <c r="V57" i="35"/>
  <c r="R56" i="35"/>
  <c r="Q56" i="35"/>
  <c r="R55" i="35"/>
  <c r="V54" i="35"/>
  <c r="R53" i="35"/>
  <c r="Q53" i="35"/>
  <c r="R52" i="35"/>
  <c r="V51" i="35"/>
  <c r="R50" i="35"/>
  <c r="Q50" i="35"/>
  <c r="R49" i="35"/>
  <c r="V48" i="35"/>
  <c r="R47" i="35"/>
  <c r="Q47" i="35"/>
  <c r="R46" i="35"/>
  <c r="V45" i="35"/>
  <c r="R44" i="35"/>
  <c r="R43" i="35"/>
  <c r="V42" i="35"/>
  <c r="R41" i="35"/>
  <c r="R40" i="35"/>
  <c r="V39" i="35"/>
  <c r="R38" i="35"/>
  <c r="Q38" i="35"/>
  <c r="R37" i="35"/>
  <c r="V36" i="35"/>
  <c r="R35" i="35"/>
  <c r="Q35" i="35"/>
  <c r="R34" i="35"/>
  <c r="V33" i="35"/>
  <c r="R32" i="35"/>
  <c r="Q32" i="35"/>
  <c r="U31" i="35"/>
  <c r="R31" i="35"/>
  <c r="V30" i="35"/>
  <c r="R29" i="35"/>
  <c r="Q29" i="35"/>
  <c r="R28" i="35"/>
  <c r="V27" i="35"/>
  <c r="R26" i="35"/>
  <c r="R25" i="35"/>
  <c r="V24" i="35"/>
  <c r="R23" i="35"/>
  <c r="R22" i="35"/>
  <c r="V21" i="35"/>
  <c r="R20" i="35"/>
  <c r="Q20" i="35"/>
  <c r="R19" i="35"/>
  <c r="V18" i="35"/>
  <c r="R17" i="35"/>
  <c r="Q17" i="35"/>
  <c r="R16" i="35"/>
  <c r="V15" i="35"/>
  <c r="R14" i="35"/>
  <c r="Q14" i="35"/>
  <c r="R13" i="35"/>
  <c r="V12" i="35"/>
  <c r="C12" i="35"/>
  <c r="R11" i="35"/>
  <c r="Q11" i="35"/>
  <c r="V10" i="35"/>
  <c r="U10" i="35"/>
  <c r="C10" i="35"/>
  <c r="V11" i="35" s="1"/>
  <c r="V9" i="35"/>
  <c r="R9" i="35"/>
  <c r="Q9" i="35"/>
  <c r="V8" i="35"/>
  <c r="U8" i="35"/>
  <c r="C8" i="35"/>
  <c r="Q78" i="35" s="1"/>
  <c r="B8" i="35"/>
  <c r="R7" i="35"/>
  <c r="V6" i="35"/>
  <c r="C6" i="35"/>
  <c r="R78" i="35" s="1"/>
  <c r="V5" i="35"/>
  <c r="R5" i="35"/>
  <c r="Q5" i="35"/>
  <c r="C5" i="35"/>
  <c r="W4" i="35"/>
  <c r="V4" i="35"/>
  <c r="Y4" i="35" s="1"/>
  <c r="R4" i="35"/>
  <c r="M79" i="35"/>
  <c r="U79" i="35" s="1"/>
  <c r="M78" i="35"/>
  <c r="U78" i="35" s="1"/>
  <c r="M77" i="35"/>
  <c r="U77" i="35" s="1"/>
  <c r="M76" i="35"/>
  <c r="U76" i="35" s="1"/>
  <c r="M74" i="35"/>
  <c r="U74" i="35" s="1"/>
  <c r="M73" i="35"/>
  <c r="U73" i="35" s="1"/>
  <c r="M72" i="35"/>
  <c r="U72" i="35" s="1"/>
  <c r="M71" i="35"/>
  <c r="U71" i="35" s="1"/>
  <c r="M70" i="35"/>
  <c r="U70" i="35" s="1"/>
  <c r="M68" i="35"/>
  <c r="U68" i="35" s="1"/>
  <c r="M67" i="35"/>
  <c r="U67" i="35" s="1"/>
  <c r="M66" i="35"/>
  <c r="U66" i="35" s="1"/>
  <c r="M65" i="35"/>
  <c r="U65" i="35" s="1"/>
  <c r="M64" i="35"/>
  <c r="U64" i="35" s="1"/>
  <c r="M62" i="35"/>
  <c r="U62" i="35" s="1"/>
  <c r="M61" i="35"/>
  <c r="U61" i="35" s="1"/>
  <c r="M60" i="35"/>
  <c r="U60" i="35" s="1"/>
  <c r="M59" i="35"/>
  <c r="U59" i="35" s="1"/>
  <c r="M58" i="35"/>
  <c r="U58" i="35" s="1"/>
  <c r="M56" i="35"/>
  <c r="U56" i="35" s="1"/>
  <c r="M55" i="35"/>
  <c r="U55" i="35" s="1"/>
  <c r="M54" i="35"/>
  <c r="U54" i="35" s="1"/>
  <c r="M53" i="35"/>
  <c r="U53" i="35" s="1"/>
  <c r="M52" i="35"/>
  <c r="U52" i="35" s="1"/>
  <c r="M50" i="35"/>
  <c r="U50" i="35" s="1"/>
  <c r="M49" i="35"/>
  <c r="U49" i="35" s="1"/>
  <c r="M48" i="35"/>
  <c r="U48" i="35" s="1"/>
  <c r="M47" i="35"/>
  <c r="U47" i="35" s="1"/>
  <c r="M46" i="35"/>
  <c r="U46" i="35" s="1"/>
  <c r="M44" i="35"/>
  <c r="U44" i="35" s="1"/>
  <c r="M43" i="35"/>
  <c r="U43" i="35" s="1"/>
  <c r="M42" i="35"/>
  <c r="U42" i="35" s="1"/>
  <c r="M41" i="35"/>
  <c r="U41" i="35" s="1"/>
  <c r="M40" i="35"/>
  <c r="U40" i="35" s="1"/>
  <c r="M38" i="35"/>
  <c r="U38" i="35" s="1"/>
  <c r="M37" i="35"/>
  <c r="U37" i="35" s="1"/>
  <c r="M36" i="35"/>
  <c r="U36" i="35" s="1"/>
  <c r="M35" i="35"/>
  <c r="U35" i="35" s="1"/>
  <c r="M34" i="35"/>
  <c r="U34" i="35" s="1"/>
  <c r="M32" i="35"/>
  <c r="U32" i="35" s="1"/>
  <c r="M31" i="35"/>
  <c r="M30" i="35"/>
  <c r="U30" i="35" s="1"/>
  <c r="M29" i="35"/>
  <c r="U29" i="35" s="1"/>
  <c r="M28" i="35"/>
  <c r="U28" i="35" s="1"/>
  <c r="M26" i="35"/>
  <c r="U26" i="35" s="1"/>
  <c r="M25" i="35"/>
  <c r="U25" i="35" s="1"/>
  <c r="M24" i="35"/>
  <c r="U24" i="35" s="1"/>
  <c r="M23" i="35"/>
  <c r="U23" i="35" s="1"/>
  <c r="M22" i="35"/>
  <c r="U22" i="35" s="1"/>
  <c r="M20" i="35"/>
  <c r="U20" i="35" s="1"/>
  <c r="M19" i="35"/>
  <c r="U19" i="35" s="1"/>
  <c r="M18" i="35"/>
  <c r="U18" i="35" s="1"/>
  <c r="M17" i="35"/>
  <c r="U17" i="35" s="1"/>
  <c r="M16" i="35"/>
  <c r="U16" i="35" s="1"/>
  <c r="M14" i="35"/>
  <c r="U14" i="35" s="1"/>
  <c r="M13" i="35"/>
  <c r="U13" i="35" s="1"/>
  <c r="M12" i="35"/>
  <c r="U12" i="35" s="1"/>
  <c r="M11" i="35"/>
  <c r="U11" i="35" s="1"/>
  <c r="M10" i="35"/>
  <c r="M8" i="35"/>
  <c r="M7" i="35"/>
  <c r="U7" i="35" s="1"/>
  <c r="M6" i="35"/>
  <c r="U6" i="35" s="1"/>
  <c r="M5" i="35"/>
  <c r="U5" i="35" s="1"/>
  <c r="M4" i="35"/>
  <c r="U4" i="35" s="1"/>
  <c r="X4" i="35" s="1"/>
  <c r="AH4" i="35" s="1"/>
  <c r="M4" i="35" a="1"/>
  <c r="M75" i="35" s="1"/>
  <c r="U75" i="35" s="1"/>
  <c r="G79" i="35"/>
  <c r="G77" i="35"/>
  <c r="F77" i="35"/>
  <c r="G76" i="35"/>
  <c r="G74" i="35"/>
  <c r="F74" i="35"/>
  <c r="G73" i="35"/>
  <c r="G71" i="35"/>
  <c r="F71" i="35"/>
  <c r="G70" i="35"/>
  <c r="G68" i="35"/>
  <c r="F68" i="35"/>
  <c r="G67" i="35"/>
  <c r="G65" i="35"/>
  <c r="F65" i="35"/>
  <c r="G64" i="35"/>
  <c r="G62" i="35"/>
  <c r="F62" i="35"/>
  <c r="G61" i="35"/>
  <c r="G59" i="35"/>
  <c r="F59" i="35"/>
  <c r="G58" i="35"/>
  <c r="G56" i="35"/>
  <c r="F56" i="35"/>
  <c r="G55" i="35"/>
  <c r="G53" i="35"/>
  <c r="F53" i="35"/>
  <c r="G52" i="35"/>
  <c r="G50" i="35"/>
  <c r="F50" i="35"/>
  <c r="G49" i="35"/>
  <c r="G47" i="35"/>
  <c r="F47" i="35"/>
  <c r="G46" i="35"/>
  <c r="G44" i="35"/>
  <c r="F44" i="35"/>
  <c r="G43" i="35"/>
  <c r="G41" i="35"/>
  <c r="F41" i="35"/>
  <c r="G40" i="35"/>
  <c r="G38" i="35"/>
  <c r="F38" i="35"/>
  <c r="G37" i="35"/>
  <c r="G35" i="35"/>
  <c r="F35" i="35"/>
  <c r="G34" i="35"/>
  <c r="G32" i="35"/>
  <c r="F32" i="35"/>
  <c r="G31" i="35"/>
  <c r="G29" i="35"/>
  <c r="F29" i="35"/>
  <c r="G28" i="35"/>
  <c r="G26" i="35"/>
  <c r="F26" i="35"/>
  <c r="G25" i="35"/>
  <c r="G23" i="35"/>
  <c r="F23" i="35"/>
  <c r="G22" i="35"/>
  <c r="G20" i="35"/>
  <c r="F20" i="35"/>
  <c r="G19" i="35"/>
  <c r="G17" i="35"/>
  <c r="F17" i="35"/>
  <c r="G16" i="35"/>
  <c r="G14" i="35"/>
  <c r="F14" i="35"/>
  <c r="G13" i="35"/>
  <c r="G11" i="35"/>
  <c r="F11" i="35"/>
  <c r="G10" i="35"/>
  <c r="G8" i="35"/>
  <c r="F8" i="35"/>
  <c r="G7" i="35"/>
  <c r="G5" i="35"/>
  <c r="F5" i="35"/>
  <c r="G4" i="35"/>
  <c r="F4" i="35" a="1"/>
  <c r="G78" i="35" s="1"/>
  <c r="AT3" i="35"/>
  <c r="R3" i="35"/>
  <c r="Q3" i="35"/>
  <c r="AG3" i="35" s="1"/>
  <c r="AP3" i="35" s="1"/>
  <c r="O3" i="35"/>
  <c r="AE3" i="35" s="1"/>
  <c r="AN3" i="35" s="1"/>
  <c r="AX97" i="34"/>
  <c r="AX96" i="34"/>
  <c r="AX95" i="34"/>
  <c r="AX94" i="34"/>
  <c r="AX93" i="34"/>
  <c r="AX92" i="34"/>
  <c r="AX91" i="34"/>
  <c r="AX90" i="34"/>
  <c r="V44" i="34"/>
  <c r="V41" i="34"/>
  <c r="V38" i="34"/>
  <c r="V35" i="34"/>
  <c r="V32" i="34"/>
  <c r="V29" i="34"/>
  <c r="V26" i="34"/>
  <c r="V23" i="34"/>
  <c r="V20" i="34"/>
  <c r="V17" i="34"/>
  <c r="V14" i="34"/>
  <c r="C12" i="34"/>
  <c r="V11" i="34"/>
  <c r="R10" i="34"/>
  <c r="C10" i="34"/>
  <c r="V9" i="34"/>
  <c r="C8" i="34"/>
  <c r="Q11" i="34" s="1"/>
  <c r="B8" i="34"/>
  <c r="C6" i="34"/>
  <c r="R81" i="34" s="1"/>
  <c r="V5" i="34"/>
  <c r="C5" i="34"/>
  <c r="W4" i="34"/>
  <c r="R4" i="34"/>
  <c r="M88" i="34"/>
  <c r="U88" i="34" s="1"/>
  <c r="M86" i="34"/>
  <c r="U86" i="34" s="1"/>
  <c r="M85" i="34"/>
  <c r="U85" i="34" s="1"/>
  <c r="M84" i="34"/>
  <c r="U84" i="34" s="1"/>
  <c r="M82" i="34"/>
  <c r="U82" i="34" s="1"/>
  <c r="M80" i="34"/>
  <c r="U80" i="34" s="1"/>
  <c r="M79" i="34"/>
  <c r="U79" i="34" s="1"/>
  <c r="M78" i="34"/>
  <c r="U78" i="34" s="1"/>
  <c r="M76" i="34"/>
  <c r="U76" i="34" s="1"/>
  <c r="M74" i="34"/>
  <c r="U74" i="34" s="1"/>
  <c r="M73" i="34"/>
  <c r="U73" i="34" s="1"/>
  <c r="M72" i="34"/>
  <c r="U72" i="34" s="1"/>
  <c r="M70" i="34"/>
  <c r="U70" i="34" s="1"/>
  <c r="M68" i="34"/>
  <c r="U68" i="34" s="1"/>
  <c r="M67" i="34"/>
  <c r="U67" i="34" s="1"/>
  <c r="M66" i="34"/>
  <c r="U66" i="34" s="1"/>
  <c r="M64" i="34"/>
  <c r="U64" i="34" s="1"/>
  <c r="M62" i="34"/>
  <c r="U62" i="34" s="1"/>
  <c r="M61" i="34"/>
  <c r="U61" i="34" s="1"/>
  <c r="M60" i="34"/>
  <c r="U60" i="34" s="1"/>
  <c r="M58" i="34"/>
  <c r="U58" i="34" s="1"/>
  <c r="M56" i="34"/>
  <c r="U56" i="34" s="1"/>
  <c r="M55" i="34"/>
  <c r="U55" i="34" s="1"/>
  <c r="M54" i="34"/>
  <c r="U54" i="34" s="1"/>
  <c r="M52" i="34"/>
  <c r="U52" i="34" s="1"/>
  <c r="M50" i="34"/>
  <c r="U50" i="34" s="1"/>
  <c r="M49" i="34"/>
  <c r="U49" i="34" s="1"/>
  <c r="M48" i="34"/>
  <c r="U48" i="34" s="1"/>
  <c r="M46" i="34"/>
  <c r="U46" i="34" s="1"/>
  <c r="M44" i="34"/>
  <c r="U44" i="34" s="1"/>
  <c r="M43" i="34"/>
  <c r="U43" i="34" s="1"/>
  <c r="M42" i="34"/>
  <c r="U42" i="34" s="1"/>
  <c r="M40" i="34"/>
  <c r="U40" i="34" s="1"/>
  <c r="M38" i="34"/>
  <c r="U38" i="34" s="1"/>
  <c r="M37" i="34"/>
  <c r="U37" i="34" s="1"/>
  <c r="M36" i="34"/>
  <c r="U36" i="34" s="1"/>
  <c r="M34" i="34"/>
  <c r="U34" i="34" s="1"/>
  <c r="M32" i="34"/>
  <c r="U32" i="34" s="1"/>
  <c r="M31" i="34"/>
  <c r="U31" i="34" s="1"/>
  <c r="M30" i="34"/>
  <c r="U30" i="34" s="1"/>
  <c r="M28" i="34"/>
  <c r="U28" i="34" s="1"/>
  <c r="M26" i="34"/>
  <c r="U26" i="34" s="1"/>
  <c r="M25" i="34"/>
  <c r="U25" i="34" s="1"/>
  <c r="M24" i="34"/>
  <c r="U24" i="34" s="1"/>
  <c r="M22" i="34"/>
  <c r="U22" i="34" s="1"/>
  <c r="M20" i="34"/>
  <c r="U20" i="34" s="1"/>
  <c r="M19" i="34"/>
  <c r="U19" i="34" s="1"/>
  <c r="M18" i="34"/>
  <c r="U18" i="34" s="1"/>
  <c r="M16" i="34"/>
  <c r="U16" i="34" s="1"/>
  <c r="M14" i="34"/>
  <c r="U14" i="34" s="1"/>
  <c r="M13" i="34"/>
  <c r="U13" i="34" s="1"/>
  <c r="M12" i="34"/>
  <c r="U12" i="34" s="1"/>
  <c r="M10" i="34"/>
  <c r="U10" i="34" s="1"/>
  <c r="M8" i="34"/>
  <c r="U8" i="34" s="1"/>
  <c r="M7" i="34"/>
  <c r="U7" i="34" s="1"/>
  <c r="M6" i="34"/>
  <c r="U6" i="34" s="1"/>
  <c r="M4" i="34"/>
  <c r="U4" i="34" s="1"/>
  <c r="X4" i="34" s="1"/>
  <c r="AH4" i="34" s="1"/>
  <c r="M4" i="34" a="1"/>
  <c r="M87" i="34" s="1"/>
  <c r="U87" i="34" s="1"/>
  <c r="F7" i="34"/>
  <c r="F4" i="34" a="1"/>
  <c r="G85" i="34" s="1"/>
  <c r="AT3" i="34"/>
  <c r="Q3" i="34"/>
  <c r="AG3" i="34" s="1"/>
  <c r="AP3" i="34" s="1"/>
  <c r="O3" i="34"/>
  <c r="P3" i="34" s="1"/>
  <c r="AF3" i="34" s="1"/>
  <c r="AO3" i="34" s="1"/>
  <c r="V98" i="33"/>
  <c r="S98" i="33"/>
  <c r="R98" i="33"/>
  <c r="R97" i="33"/>
  <c r="V96" i="33"/>
  <c r="R96" i="33"/>
  <c r="V95" i="33"/>
  <c r="R95" i="33"/>
  <c r="V94" i="33"/>
  <c r="R94" i="33"/>
  <c r="V93" i="33"/>
  <c r="R93" i="33"/>
  <c r="V92" i="33"/>
  <c r="R92" i="33"/>
  <c r="V91" i="33"/>
  <c r="R91" i="33"/>
  <c r="Q91" i="33"/>
  <c r="V90" i="33"/>
  <c r="R90" i="33"/>
  <c r="V89" i="33"/>
  <c r="R89" i="33"/>
  <c r="Q89" i="33"/>
  <c r="V88" i="33"/>
  <c r="R88" i="33"/>
  <c r="V87" i="33"/>
  <c r="R87" i="33"/>
  <c r="Q87" i="33"/>
  <c r="V86" i="33"/>
  <c r="R86" i="33"/>
  <c r="V85" i="33"/>
  <c r="R85" i="33"/>
  <c r="Q85" i="33"/>
  <c r="V84" i="33"/>
  <c r="R84" i="33"/>
  <c r="V83" i="33"/>
  <c r="R83" i="33"/>
  <c r="Q83" i="33"/>
  <c r="V82" i="33"/>
  <c r="R82" i="33"/>
  <c r="V81" i="33"/>
  <c r="R81" i="33"/>
  <c r="Q81" i="33"/>
  <c r="V80" i="33"/>
  <c r="R80" i="33"/>
  <c r="V79" i="33"/>
  <c r="R79" i="33"/>
  <c r="Q79" i="33"/>
  <c r="V78" i="33"/>
  <c r="R78" i="33"/>
  <c r="V77" i="33"/>
  <c r="R77" i="33"/>
  <c r="Q77" i="33"/>
  <c r="V76" i="33"/>
  <c r="R76" i="33"/>
  <c r="V75" i="33"/>
  <c r="R75" i="33"/>
  <c r="Q75" i="33"/>
  <c r="V74" i="33"/>
  <c r="R74" i="33"/>
  <c r="V73" i="33"/>
  <c r="R73" i="33"/>
  <c r="Q73" i="33"/>
  <c r="V72" i="33"/>
  <c r="R72" i="33"/>
  <c r="Q72" i="33"/>
  <c r="V71" i="33"/>
  <c r="R71" i="33"/>
  <c r="V70" i="33"/>
  <c r="R70" i="33"/>
  <c r="Q70" i="33"/>
  <c r="V69" i="33"/>
  <c r="R69" i="33"/>
  <c r="V68" i="33"/>
  <c r="R68" i="33"/>
  <c r="Q68" i="33"/>
  <c r="V67" i="33"/>
  <c r="R67" i="33"/>
  <c r="V66" i="33"/>
  <c r="R66" i="33"/>
  <c r="Q66" i="33"/>
  <c r="V65" i="33"/>
  <c r="R65" i="33"/>
  <c r="V64" i="33"/>
  <c r="R64" i="33"/>
  <c r="Q64" i="33"/>
  <c r="V63" i="33"/>
  <c r="R63" i="33"/>
  <c r="V62" i="33"/>
  <c r="R62" i="33"/>
  <c r="Q62" i="33"/>
  <c r="V61" i="33"/>
  <c r="R61" i="33"/>
  <c r="V60" i="33"/>
  <c r="R60" i="33"/>
  <c r="Q60" i="33"/>
  <c r="V59" i="33"/>
  <c r="R59" i="33"/>
  <c r="V58" i="33"/>
  <c r="R58" i="33"/>
  <c r="Q58" i="33"/>
  <c r="V57" i="33"/>
  <c r="R57" i="33"/>
  <c r="V56" i="33"/>
  <c r="R56" i="33"/>
  <c r="Q56" i="33"/>
  <c r="V55" i="33"/>
  <c r="R55" i="33"/>
  <c r="V54" i="33"/>
  <c r="R54" i="33"/>
  <c r="Q54" i="33"/>
  <c r="V53" i="33"/>
  <c r="R53" i="33"/>
  <c r="V52" i="33"/>
  <c r="R52" i="33"/>
  <c r="Q52" i="33"/>
  <c r="V51" i="33"/>
  <c r="R51" i="33"/>
  <c r="V50" i="33"/>
  <c r="R50" i="33"/>
  <c r="Q50" i="33"/>
  <c r="V49" i="33"/>
  <c r="R49" i="33"/>
  <c r="V48" i="33"/>
  <c r="R48" i="33"/>
  <c r="Q48" i="33"/>
  <c r="V47" i="33"/>
  <c r="R47" i="33"/>
  <c r="V46" i="33"/>
  <c r="R46" i="33"/>
  <c r="Q46" i="33"/>
  <c r="V45" i="33"/>
  <c r="R45" i="33"/>
  <c r="V44" i="33"/>
  <c r="R44" i="33"/>
  <c r="Q44" i="33"/>
  <c r="V43" i="33"/>
  <c r="R43" i="33"/>
  <c r="V42" i="33"/>
  <c r="R42" i="33"/>
  <c r="Q42" i="33"/>
  <c r="V41" i="33"/>
  <c r="R41" i="33"/>
  <c r="V40" i="33"/>
  <c r="R40" i="33"/>
  <c r="Q40" i="33"/>
  <c r="V39" i="33"/>
  <c r="R39" i="33"/>
  <c r="V38" i="33"/>
  <c r="R38" i="33"/>
  <c r="Q38" i="33"/>
  <c r="V37" i="33"/>
  <c r="R37" i="33"/>
  <c r="V36" i="33"/>
  <c r="R36" i="33"/>
  <c r="Q36" i="33"/>
  <c r="V35" i="33"/>
  <c r="R35" i="33"/>
  <c r="V34" i="33"/>
  <c r="R34" i="33"/>
  <c r="Q34" i="33"/>
  <c r="V33" i="33"/>
  <c r="R33" i="33"/>
  <c r="V32" i="33"/>
  <c r="R32" i="33"/>
  <c r="Q32" i="33"/>
  <c r="V31" i="33"/>
  <c r="R31" i="33"/>
  <c r="V30" i="33"/>
  <c r="R30" i="33"/>
  <c r="Q30" i="33"/>
  <c r="V29" i="33"/>
  <c r="R29" i="33"/>
  <c r="V28" i="33"/>
  <c r="R28" i="33"/>
  <c r="Q28" i="33"/>
  <c r="V27" i="33"/>
  <c r="R27" i="33"/>
  <c r="V26" i="33"/>
  <c r="R26" i="33"/>
  <c r="Q26" i="33"/>
  <c r="V25" i="33"/>
  <c r="R25" i="33"/>
  <c r="V24" i="33"/>
  <c r="R24" i="33"/>
  <c r="Q24" i="33"/>
  <c r="V23" i="33"/>
  <c r="R23" i="33"/>
  <c r="V22" i="33"/>
  <c r="R22" i="33"/>
  <c r="Q22" i="33"/>
  <c r="V21" i="33"/>
  <c r="R21" i="33"/>
  <c r="V20" i="33"/>
  <c r="R20" i="33"/>
  <c r="Q20" i="33"/>
  <c r="V19" i="33"/>
  <c r="R19" i="33"/>
  <c r="V18" i="33"/>
  <c r="R18" i="33"/>
  <c r="Q18" i="33"/>
  <c r="V17" i="33"/>
  <c r="R17" i="33"/>
  <c r="V16" i="33"/>
  <c r="R16" i="33"/>
  <c r="Q16" i="33"/>
  <c r="V15" i="33"/>
  <c r="R15" i="33"/>
  <c r="Q15" i="33"/>
  <c r="V14" i="33"/>
  <c r="R14" i="33"/>
  <c r="V13" i="33"/>
  <c r="R13" i="33"/>
  <c r="Q13" i="33"/>
  <c r="V12" i="33"/>
  <c r="R12" i="33"/>
  <c r="C12" i="33"/>
  <c r="R11" i="33"/>
  <c r="Q11" i="33"/>
  <c r="V10" i="33"/>
  <c r="R10" i="33"/>
  <c r="C10" i="33"/>
  <c r="V97" i="33" s="1"/>
  <c r="V9" i="33"/>
  <c r="R9" i="33"/>
  <c r="Q9" i="33"/>
  <c r="V8" i="33"/>
  <c r="R8" i="33"/>
  <c r="C8" i="33"/>
  <c r="Q98" i="33" s="1"/>
  <c r="B8" i="33"/>
  <c r="Q3" i="33" s="1"/>
  <c r="AG3" i="33" s="1"/>
  <c r="V7" i="33"/>
  <c r="R7" i="33"/>
  <c r="Q7" i="33"/>
  <c r="V6" i="33"/>
  <c r="R6" i="33"/>
  <c r="Q6" i="33"/>
  <c r="V5" i="33"/>
  <c r="R5" i="33"/>
  <c r="Q5" i="33"/>
  <c r="C5" i="33"/>
  <c r="Y4" i="33"/>
  <c r="W4" i="33"/>
  <c r="V4" i="33"/>
  <c r="R4" i="33"/>
  <c r="M97" i="33"/>
  <c r="U97" i="33" s="1"/>
  <c r="M94" i="33"/>
  <c r="U94" i="33" s="1"/>
  <c r="M93" i="33"/>
  <c r="U93" i="33" s="1"/>
  <c r="M91" i="33"/>
  <c r="U91" i="33" s="1"/>
  <c r="M90" i="33"/>
  <c r="U90" i="33" s="1"/>
  <c r="M87" i="33"/>
  <c r="U87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6" i="33"/>
  <c r="U76" i="33" s="1"/>
  <c r="M72" i="33"/>
  <c r="U72" i="33" s="1"/>
  <c r="M71" i="33"/>
  <c r="U71" i="33" s="1"/>
  <c r="M70" i="33"/>
  <c r="U70" i="33" s="1"/>
  <c r="M69" i="33"/>
  <c r="U69" i="33" s="1"/>
  <c r="M65" i="33"/>
  <c r="U65" i="33" s="1"/>
  <c r="M64" i="33"/>
  <c r="U64" i="33" s="1"/>
  <c r="M63" i="33"/>
  <c r="U63" i="33" s="1"/>
  <c r="M61" i="33"/>
  <c r="U61" i="33" s="1"/>
  <c r="M58" i="33"/>
  <c r="U58" i="33" s="1"/>
  <c r="M57" i="33"/>
  <c r="U57" i="33" s="1"/>
  <c r="M55" i="33"/>
  <c r="U55" i="33" s="1"/>
  <c r="M54" i="33"/>
  <c r="U54" i="33" s="1"/>
  <c r="M51" i="33"/>
  <c r="U51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40" i="33"/>
  <c r="U40" i="33" s="1"/>
  <c r="M36" i="33"/>
  <c r="U36" i="33" s="1"/>
  <c r="M35" i="33"/>
  <c r="U35" i="33" s="1"/>
  <c r="M34" i="33"/>
  <c r="U34" i="33" s="1"/>
  <c r="M33" i="33"/>
  <c r="U33" i="33" s="1"/>
  <c r="M29" i="33"/>
  <c r="U29" i="33" s="1"/>
  <c r="M28" i="33"/>
  <c r="U28" i="33" s="1"/>
  <c r="M27" i="33"/>
  <c r="U27" i="33" s="1"/>
  <c r="M25" i="33"/>
  <c r="U25" i="33" s="1"/>
  <c r="M22" i="33"/>
  <c r="U22" i="33" s="1"/>
  <c r="M21" i="33"/>
  <c r="U21" i="33" s="1"/>
  <c r="M19" i="33"/>
  <c r="U19" i="33" s="1"/>
  <c r="M18" i="33"/>
  <c r="U18" i="33" s="1"/>
  <c r="M15" i="33"/>
  <c r="U15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/>
  <c r="U4" i="33" s="1"/>
  <c r="X4" i="33" s="1"/>
  <c r="M4" i="33" a="1"/>
  <c r="G4" i="33" a="1"/>
  <c r="G95" i="33" s="1"/>
  <c r="F95" i="33"/>
  <c r="F94" i="33"/>
  <c r="F93" i="33"/>
  <c r="F92" i="33"/>
  <c r="F88" i="33"/>
  <c r="F87" i="33"/>
  <c r="F86" i="33"/>
  <c r="F85" i="33"/>
  <c r="F81" i="33"/>
  <c r="F80" i="33"/>
  <c r="F79" i="33"/>
  <c r="F77" i="33"/>
  <c r="F74" i="33"/>
  <c r="F73" i="33"/>
  <c r="F71" i="33"/>
  <c r="F70" i="33"/>
  <c r="F67" i="33"/>
  <c r="F65" i="33"/>
  <c r="F64" i="33"/>
  <c r="F63" i="33"/>
  <c r="F59" i="33"/>
  <c r="F58" i="33"/>
  <c r="F57" i="33"/>
  <c r="F56" i="33"/>
  <c r="F52" i="33"/>
  <c r="F51" i="33"/>
  <c r="F50" i="33"/>
  <c r="F49" i="33"/>
  <c r="F45" i="33"/>
  <c r="F44" i="33"/>
  <c r="F43" i="33"/>
  <c r="F41" i="33"/>
  <c r="F38" i="33"/>
  <c r="F37" i="33"/>
  <c r="F35" i="33"/>
  <c r="F34" i="33"/>
  <c r="F31" i="33"/>
  <c r="F29" i="33"/>
  <c r="F28" i="33"/>
  <c r="F27" i="33"/>
  <c r="F23" i="33"/>
  <c r="F22" i="33"/>
  <c r="F21" i="33"/>
  <c r="F20" i="33"/>
  <c r="F16" i="33"/>
  <c r="F15" i="33"/>
  <c r="F14" i="33"/>
  <c r="F13" i="33"/>
  <c r="F9" i="33"/>
  <c r="F8" i="33"/>
  <c r="F7" i="33"/>
  <c r="F5" i="33"/>
  <c r="F4" i="33" a="1"/>
  <c r="F98" i="33" s="1"/>
  <c r="AT3" i="33"/>
  <c r="AP3" i="33"/>
  <c r="AH3" i="33"/>
  <c r="AQ3" i="33" s="1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9" i="32"/>
  <c r="V68" i="32"/>
  <c r="R67" i="32"/>
  <c r="V66" i="32"/>
  <c r="R65" i="32"/>
  <c r="Q65" i="32"/>
  <c r="R63" i="32"/>
  <c r="V62" i="32"/>
  <c r="R62" i="32"/>
  <c r="R60" i="32"/>
  <c r="V59" i="32"/>
  <c r="R58" i="32"/>
  <c r="V57" i="32"/>
  <c r="R56" i="32"/>
  <c r="Q56" i="32"/>
  <c r="V55" i="32"/>
  <c r="V54" i="32"/>
  <c r="R53" i="32"/>
  <c r="Q53" i="32"/>
  <c r="V52" i="32"/>
  <c r="V51" i="32"/>
  <c r="R50" i="32"/>
  <c r="V49" i="32"/>
  <c r="V48" i="32"/>
  <c r="Q48" i="32"/>
  <c r="R47" i="32"/>
  <c r="V46" i="32"/>
  <c r="V45" i="32"/>
  <c r="Q45" i="32"/>
  <c r="R44" i="32"/>
  <c r="V43" i="32"/>
  <c r="V42" i="32"/>
  <c r="Q42" i="32"/>
  <c r="R41" i="32"/>
  <c r="Q41" i="32"/>
  <c r="V40" i="32"/>
  <c r="V39" i="32"/>
  <c r="R38" i="32"/>
  <c r="Q38" i="32"/>
  <c r="V37" i="32"/>
  <c r="V36" i="32"/>
  <c r="R35" i="32"/>
  <c r="Q35" i="32"/>
  <c r="V34" i="32"/>
  <c r="V33" i="32"/>
  <c r="R32" i="32"/>
  <c r="V31" i="32"/>
  <c r="V30" i="32"/>
  <c r="Q30" i="32"/>
  <c r="R29" i="32"/>
  <c r="V28" i="32"/>
  <c r="V27" i="32"/>
  <c r="Q27" i="32"/>
  <c r="R26" i="32"/>
  <c r="V25" i="32"/>
  <c r="V24" i="32"/>
  <c r="Q24" i="32"/>
  <c r="R23" i="32"/>
  <c r="Q23" i="32"/>
  <c r="V22" i="32"/>
  <c r="V21" i="32"/>
  <c r="R20" i="32"/>
  <c r="Q20" i="32"/>
  <c r="V19" i="32"/>
  <c r="V18" i="32"/>
  <c r="R17" i="32"/>
  <c r="Q17" i="32"/>
  <c r="V16" i="32"/>
  <c r="V15" i="32"/>
  <c r="R14" i="32"/>
  <c r="V13" i="32"/>
  <c r="R13" i="32"/>
  <c r="V12" i="32"/>
  <c r="C12" i="32"/>
  <c r="R11" i="32"/>
  <c r="Q11" i="32"/>
  <c r="V10" i="32"/>
  <c r="Q10" i="32"/>
  <c r="C10" i="32"/>
  <c r="V63" i="32" s="1"/>
  <c r="V9" i="32"/>
  <c r="R9" i="32"/>
  <c r="Q9" i="32"/>
  <c r="V8" i="32"/>
  <c r="Q8" i="32"/>
  <c r="C8" i="32"/>
  <c r="Q62" i="32" s="1"/>
  <c r="B8" i="32"/>
  <c r="V7" i="32"/>
  <c r="R7" i="32"/>
  <c r="V6" i="32"/>
  <c r="Q6" i="32"/>
  <c r="C6" i="32"/>
  <c r="R68" i="32" s="1"/>
  <c r="V5" i="32"/>
  <c r="R5" i="32"/>
  <c r="Q5" i="32"/>
  <c r="C5" i="32"/>
  <c r="W4" i="32"/>
  <c r="V4" i="32"/>
  <c r="Y4" i="32" s="1"/>
  <c r="R4" i="32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4" i="32" a="1"/>
  <c r="M65" i="32" s="1"/>
  <c r="U65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V78" i="31"/>
  <c r="V76" i="31"/>
  <c r="V75" i="31"/>
  <c r="Q75" i="31"/>
  <c r="R74" i="31"/>
  <c r="V73" i="31"/>
  <c r="V72" i="31"/>
  <c r="R71" i="31"/>
  <c r="V70" i="31"/>
  <c r="V69" i="31"/>
  <c r="R68" i="31"/>
  <c r="V67" i="31"/>
  <c r="V66" i="31"/>
  <c r="Q66" i="31"/>
  <c r="R65" i="31"/>
  <c r="Q65" i="31"/>
  <c r="V64" i="31"/>
  <c r="V63" i="31"/>
  <c r="Q63" i="31"/>
  <c r="R62" i="31"/>
  <c r="Q62" i="31"/>
  <c r="V61" i="31"/>
  <c r="V60" i="31"/>
  <c r="R59" i="31"/>
  <c r="V58" i="31"/>
  <c r="V57" i="31"/>
  <c r="R56" i="31"/>
  <c r="V55" i="31"/>
  <c r="V54" i="31"/>
  <c r="R53" i="31"/>
  <c r="Q53" i="31"/>
  <c r="V52" i="31"/>
  <c r="V51" i="31"/>
  <c r="R50" i="31"/>
  <c r="Q50" i="31"/>
  <c r="V49" i="31"/>
  <c r="V48" i="31"/>
  <c r="R47" i="31"/>
  <c r="V46" i="31"/>
  <c r="V45" i="31"/>
  <c r="R44" i="31"/>
  <c r="V43" i="31"/>
  <c r="V42" i="31"/>
  <c r="Q42" i="31"/>
  <c r="R41" i="31"/>
  <c r="V40" i="31"/>
  <c r="V39" i="31"/>
  <c r="Q39" i="31"/>
  <c r="R38" i="31"/>
  <c r="V37" i="31"/>
  <c r="V36" i="31"/>
  <c r="R35" i="31"/>
  <c r="V34" i="31"/>
  <c r="V33" i="31"/>
  <c r="R32" i="31"/>
  <c r="V31" i="31"/>
  <c r="V30" i="31"/>
  <c r="Q30" i="31"/>
  <c r="R29" i="31"/>
  <c r="Q29" i="31"/>
  <c r="V28" i="31"/>
  <c r="V27" i="31"/>
  <c r="Q27" i="31"/>
  <c r="R26" i="31"/>
  <c r="Q26" i="31"/>
  <c r="V25" i="31"/>
  <c r="V24" i="31"/>
  <c r="R23" i="31"/>
  <c r="V22" i="31"/>
  <c r="U22" i="31"/>
  <c r="V21" i="31"/>
  <c r="R20" i="31"/>
  <c r="V19" i="31"/>
  <c r="V18" i="31"/>
  <c r="R17" i="31"/>
  <c r="Q17" i="31"/>
  <c r="V16" i="31"/>
  <c r="V15" i="31"/>
  <c r="R14" i="31"/>
  <c r="Q14" i="31"/>
  <c r="V13" i="31"/>
  <c r="V12" i="31"/>
  <c r="C12" i="31"/>
  <c r="R11" i="31"/>
  <c r="V10" i="31"/>
  <c r="C10" i="31"/>
  <c r="V77" i="31" s="1"/>
  <c r="V9" i="31"/>
  <c r="R9" i="31"/>
  <c r="V8" i="31"/>
  <c r="Q8" i="31"/>
  <c r="C8" i="31"/>
  <c r="Q79" i="31" s="1"/>
  <c r="B8" i="31"/>
  <c r="V7" i="31"/>
  <c r="V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F78" i="31"/>
  <c r="G77" i="31"/>
  <c r="F77" i="31"/>
  <c r="F75" i="31"/>
  <c r="G74" i="31"/>
  <c r="F74" i="31"/>
  <c r="F72" i="31"/>
  <c r="G71" i="31"/>
  <c r="F71" i="31"/>
  <c r="F69" i="31"/>
  <c r="G68" i="31"/>
  <c r="F68" i="31"/>
  <c r="F66" i="31"/>
  <c r="G65" i="31"/>
  <c r="F65" i="31"/>
  <c r="F63" i="31"/>
  <c r="G62" i="31"/>
  <c r="F62" i="31"/>
  <c r="F60" i="31"/>
  <c r="G59" i="31"/>
  <c r="F59" i="31"/>
  <c r="F57" i="31"/>
  <c r="G56" i="31"/>
  <c r="F56" i="31"/>
  <c r="F54" i="31"/>
  <c r="G53" i="31"/>
  <c r="F53" i="31"/>
  <c r="F51" i="31"/>
  <c r="G50" i="31"/>
  <c r="F50" i="31"/>
  <c r="F48" i="31"/>
  <c r="G47" i="31"/>
  <c r="F47" i="31"/>
  <c r="F45" i="31"/>
  <c r="G44" i="31"/>
  <c r="F44" i="31"/>
  <c r="F42" i="31"/>
  <c r="G41" i="31"/>
  <c r="F41" i="31"/>
  <c r="F39" i="31"/>
  <c r="G38" i="31"/>
  <c r="F38" i="31"/>
  <c r="F36" i="31"/>
  <c r="G35" i="31"/>
  <c r="F35" i="31"/>
  <c r="F33" i="31"/>
  <c r="G32" i="31"/>
  <c r="F32" i="31"/>
  <c r="F30" i="31"/>
  <c r="G29" i="31"/>
  <c r="F29" i="31"/>
  <c r="F27" i="31"/>
  <c r="G26" i="31"/>
  <c r="F26" i="31"/>
  <c r="F24" i="31"/>
  <c r="G23" i="31"/>
  <c r="F23" i="31"/>
  <c r="F21" i="31"/>
  <c r="G20" i="31"/>
  <c r="F20" i="31"/>
  <c r="F18" i="31"/>
  <c r="G17" i="31"/>
  <c r="F17" i="31"/>
  <c r="F15" i="31"/>
  <c r="G14" i="31"/>
  <c r="F14" i="31"/>
  <c r="F12" i="31"/>
  <c r="G11" i="31"/>
  <c r="F11" i="31"/>
  <c r="F9" i="31"/>
  <c r="G8" i="31"/>
  <c r="F8" i="31"/>
  <c r="F6" i="31"/>
  <c r="G5" i="31"/>
  <c r="F5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6" i="30"/>
  <c r="Q85" i="30"/>
  <c r="V84" i="30"/>
  <c r="V83" i="30"/>
  <c r="Q82" i="30"/>
  <c r="V81" i="30"/>
  <c r="V80" i="30"/>
  <c r="R79" i="30"/>
  <c r="V78" i="30"/>
  <c r="V77" i="30"/>
  <c r="Q77" i="30"/>
  <c r="R76" i="30"/>
  <c r="V75" i="30"/>
  <c r="V74" i="30"/>
  <c r="R73" i="30"/>
  <c r="V72" i="30"/>
  <c r="V71" i="30"/>
  <c r="Q71" i="30"/>
  <c r="R70" i="30"/>
  <c r="Q70" i="30"/>
  <c r="V69" i="30"/>
  <c r="V68" i="30"/>
  <c r="R67" i="30"/>
  <c r="V66" i="30"/>
  <c r="V65" i="30"/>
  <c r="R64" i="30"/>
  <c r="Q64" i="30"/>
  <c r="V63" i="30"/>
  <c r="V62" i="30"/>
  <c r="R61" i="30"/>
  <c r="V60" i="30"/>
  <c r="V59" i="30"/>
  <c r="Q59" i="30"/>
  <c r="R58" i="30"/>
  <c r="V57" i="30"/>
  <c r="V56" i="30"/>
  <c r="R55" i="30"/>
  <c r="V54" i="30"/>
  <c r="V53" i="30"/>
  <c r="Q53" i="30"/>
  <c r="R52" i="30"/>
  <c r="Q52" i="30"/>
  <c r="V51" i="30"/>
  <c r="V50" i="30"/>
  <c r="R49" i="30"/>
  <c r="V48" i="30"/>
  <c r="V47" i="30"/>
  <c r="R46" i="30"/>
  <c r="Q46" i="30"/>
  <c r="V45" i="30"/>
  <c r="V44" i="30"/>
  <c r="R43" i="30"/>
  <c r="V42" i="30"/>
  <c r="V41" i="30"/>
  <c r="Q41" i="30"/>
  <c r="R40" i="30"/>
  <c r="V39" i="30"/>
  <c r="V38" i="30"/>
  <c r="R37" i="30"/>
  <c r="V36" i="30"/>
  <c r="V35" i="30"/>
  <c r="Q35" i="30"/>
  <c r="R34" i="30"/>
  <c r="Q34" i="30"/>
  <c r="V33" i="30"/>
  <c r="V32" i="30"/>
  <c r="R31" i="30"/>
  <c r="V30" i="30"/>
  <c r="V29" i="30"/>
  <c r="R28" i="30"/>
  <c r="Q28" i="30"/>
  <c r="V27" i="30"/>
  <c r="V26" i="30"/>
  <c r="R25" i="30"/>
  <c r="V24" i="30"/>
  <c r="V23" i="30"/>
  <c r="Q23" i="30"/>
  <c r="R22" i="30"/>
  <c r="V21" i="30"/>
  <c r="V20" i="30"/>
  <c r="R19" i="30"/>
  <c r="V18" i="30"/>
  <c r="V17" i="30"/>
  <c r="Q17" i="30"/>
  <c r="R16" i="30"/>
  <c r="Q16" i="30"/>
  <c r="V15" i="30"/>
  <c r="V14" i="30"/>
  <c r="R13" i="30"/>
  <c r="V12" i="30"/>
  <c r="C12" i="30"/>
  <c r="R11" i="30"/>
  <c r="V10" i="30"/>
  <c r="C10" i="30"/>
  <c r="V88" i="30" s="1"/>
  <c r="V9" i="30"/>
  <c r="R9" i="30"/>
  <c r="V8" i="30"/>
  <c r="Q8" i="30"/>
  <c r="C8" i="30"/>
  <c r="Q87" i="30" s="1"/>
  <c r="B8" i="30"/>
  <c r="V7" i="30"/>
  <c r="R7" i="30"/>
  <c r="V6" i="30"/>
  <c r="Q6" i="30"/>
  <c r="C6" i="30"/>
  <c r="R89" i="30" s="1"/>
  <c r="V5" i="30"/>
  <c r="R5" i="30"/>
  <c r="C5" i="30"/>
  <c r="W4" i="30"/>
  <c r="V4" i="30"/>
  <c r="Y4" i="30" s="1"/>
  <c r="R4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4" i="30" a="1"/>
  <c r="M89" i="30" s="1"/>
  <c r="U89" i="30" s="1"/>
  <c r="F89" i="30"/>
  <c r="G88" i="30"/>
  <c r="F88" i="30"/>
  <c r="F86" i="30"/>
  <c r="G85" i="30"/>
  <c r="F85" i="30"/>
  <c r="F83" i="30"/>
  <c r="G82" i="30"/>
  <c r="F82" i="30"/>
  <c r="F80" i="30"/>
  <c r="G79" i="30"/>
  <c r="F79" i="30"/>
  <c r="F77" i="30"/>
  <c r="G76" i="30"/>
  <c r="F76" i="30"/>
  <c r="F74" i="30"/>
  <c r="G73" i="30"/>
  <c r="F73" i="30"/>
  <c r="F71" i="30"/>
  <c r="G70" i="30"/>
  <c r="F70" i="30"/>
  <c r="F68" i="30"/>
  <c r="G67" i="30"/>
  <c r="F67" i="30"/>
  <c r="F65" i="30"/>
  <c r="G64" i="30"/>
  <c r="F64" i="30"/>
  <c r="F62" i="30"/>
  <c r="G61" i="30"/>
  <c r="F61" i="30"/>
  <c r="F59" i="30"/>
  <c r="G58" i="30"/>
  <c r="F58" i="30"/>
  <c r="F56" i="30"/>
  <c r="G55" i="30"/>
  <c r="F55" i="30"/>
  <c r="F53" i="30"/>
  <c r="G52" i="30"/>
  <c r="F52" i="30"/>
  <c r="F50" i="30"/>
  <c r="G49" i="30"/>
  <c r="F49" i="30"/>
  <c r="F47" i="30"/>
  <c r="G46" i="30"/>
  <c r="F46" i="30"/>
  <c r="F44" i="30"/>
  <c r="G43" i="30"/>
  <c r="F43" i="30"/>
  <c r="F41" i="30"/>
  <c r="G40" i="30"/>
  <c r="F40" i="30"/>
  <c r="F38" i="30"/>
  <c r="G37" i="30"/>
  <c r="F37" i="30"/>
  <c r="F35" i="30"/>
  <c r="G34" i="30"/>
  <c r="F34" i="30"/>
  <c r="F32" i="30"/>
  <c r="G31" i="30"/>
  <c r="F31" i="30"/>
  <c r="F29" i="30"/>
  <c r="G28" i="30"/>
  <c r="F28" i="30"/>
  <c r="F26" i="30"/>
  <c r="G25" i="30"/>
  <c r="F25" i="30"/>
  <c r="F23" i="30"/>
  <c r="G22" i="30"/>
  <c r="F22" i="30"/>
  <c r="F20" i="30"/>
  <c r="G19" i="30"/>
  <c r="F19" i="30"/>
  <c r="F17" i="30"/>
  <c r="G16" i="30"/>
  <c r="F16" i="30"/>
  <c r="F14" i="30"/>
  <c r="G13" i="30"/>
  <c r="F13" i="30"/>
  <c r="F11" i="30"/>
  <c r="G10" i="30"/>
  <c r="F10" i="30"/>
  <c r="F8" i="30"/>
  <c r="G7" i="30"/>
  <c r="F7" i="30"/>
  <c r="F5" i="30"/>
  <c r="G4" i="30"/>
  <c r="F4" i="30"/>
  <c r="F4" i="30" a="1"/>
  <c r="F87" i="30" s="1"/>
  <c r="AT3" i="30"/>
  <c r="R3" i="30"/>
  <c r="Q3" i="30"/>
  <c r="AG3" i="30" s="1"/>
  <c r="AP3" i="30" s="1"/>
  <c r="O3" i="30"/>
  <c r="P3" i="30" s="1"/>
  <c r="AF3" i="30" s="1"/>
  <c r="AO3" i="30" s="1"/>
  <c r="S98" i="29"/>
  <c r="R98" i="29"/>
  <c r="R97" i="29"/>
  <c r="R96" i="29"/>
  <c r="R95" i="29"/>
  <c r="R94" i="29"/>
  <c r="R93" i="29"/>
  <c r="R92" i="29"/>
  <c r="R91" i="29"/>
  <c r="U90" i="29"/>
  <c r="R90" i="29"/>
  <c r="R89" i="29"/>
  <c r="R88" i="29"/>
  <c r="R87" i="29"/>
  <c r="R86" i="29"/>
  <c r="R85" i="29"/>
  <c r="V84" i="29"/>
  <c r="R84" i="29"/>
  <c r="R83" i="29"/>
  <c r="Q83" i="29"/>
  <c r="R82" i="29"/>
  <c r="V81" i="29"/>
  <c r="R81" i="29"/>
  <c r="R80" i="29"/>
  <c r="R79" i="29"/>
  <c r="V78" i="29"/>
  <c r="R78" i="29"/>
  <c r="R77" i="29"/>
  <c r="Q77" i="29"/>
  <c r="R76" i="29"/>
  <c r="V75" i="29"/>
  <c r="R75" i="29"/>
  <c r="R74" i="29"/>
  <c r="R73" i="29"/>
  <c r="V72" i="29"/>
  <c r="R72" i="29"/>
  <c r="R71" i="29"/>
  <c r="Q71" i="29"/>
  <c r="R70" i="29"/>
  <c r="V69" i="29"/>
  <c r="R69" i="29"/>
  <c r="R68" i="29"/>
  <c r="R67" i="29"/>
  <c r="V66" i="29"/>
  <c r="R66" i="29"/>
  <c r="R65" i="29"/>
  <c r="Q65" i="29"/>
  <c r="R64" i="29"/>
  <c r="V63" i="29"/>
  <c r="R63" i="29"/>
  <c r="R62" i="29"/>
  <c r="R61" i="29"/>
  <c r="V60" i="29"/>
  <c r="R60" i="29"/>
  <c r="R59" i="29"/>
  <c r="Q59" i="29"/>
  <c r="R58" i="29"/>
  <c r="V57" i="29"/>
  <c r="R57" i="29"/>
  <c r="R56" i="29"/>
  <c r="R55" i="29"/>
  <c r="V54" i="29"/>
  <c r="U54" i="29"/>
  <c r="R54" i="29"/>
  <c r="R53" i="29"/>
  <c r="Q53" i="29"/>
  <c r="R52" i="29"/>
  <c r="V51" i="29"/>
  <c r="R51" i="29"/>
  <c r="R50" i="29"/>
  <c r="R49" i="29"/>
  <c r="V48" i="29"/>
  <c r="R48" i="29"/>
  <c r="R47" i="29"/>
  <c r="Q47" i="29"/>
  <c r="R46" i="29"/>
  <c r="V45" i="29"/>
  <c r="R45" i="29"/>
  <c r="R44" i="29"/>
  <c r="R43" i="29"/>
  <c r="V42" i="29"/>
  <c r="R42" i="29"/>
  <c r="R41" i="29"/>
  <c r="Q41" i="29"/>
  <c r="R40" i="29"/>
  <c r="V39" i="29"/>
  <c r="R39" i="29"/>
  <c r="R38" i="29"/>
  <c r="R37" i="29"/>
  <c r="V36" i="29"/>
  <c r="R36" i="29"/>
  <c r="R35" i="29"/>
  <c r="Q35" i="29"/>
  <c r="R34" i="29"/>
  <c r="V33" i="29"/>
  <c r="R33" i="29"/>
  <c r="R32" i="29"/>
  <c r="R31" i="29"/>
  <c r="V30" i="29"/>
  <c r="R30" i="29"/>
  <c r="R29" i="29"/>
  <c r="Q29" i="29"/>
  <c r="R28" i="29"/>
  <c r="V27" i="29"/>
  <c r="R27" i="29"/>
  <c r="R26" i="29"/>
  <c r="R25" i="29"/>
  <c r="V24" i="29"/>
  <c r="R24" i="29"/>
  <c r="R23" i="29"/>
  <c r="Q23" i="29"/>
  <c r="R22" i="29"/>
  <c r="V21" i="29"/>
  <c r="R21" i="29"/>
  <c r="R20" i="29"/>
  <c r="R19" i="29"/>
  <c r="V18" i="29"/>
  <c r="R18" i="29"/>
  <c r="R17" i="29"/>
  <c r="Q17" i="29"/>
  <c r="V16" i="29"/>
  <c r="R16" i="29"/>
  <c r="V15" i="29"/>
  <c r="R15" i="29"/>
  <c r="R14" i="29"/>
  <c r="Q14" i="29"/>
  <c r="V13" i="29"/>
  <c r="R13" i="29"/>
  <c r="V12" i="29"/>
  <c r="R12" i="29"/>
  <c r="Q12" i="29"/>
  <c r="C12" i="29"/>
  <c r="R11" i="29"/>
  <c r="V10" i="29"/>
  <c r="R10" i="29"/>
  <c r="Q10" i="29"/>
  <c r="C10" i="29"/>
  <c r="V11" i="29" s="1"/>
  <c r="V9" i="29"/>
  <c r="R9" i="29"/>
  <c r="Q9" i="29"/>
  <c r="V8" i="29"/>
  <c r="R8" i="29"/>
  <c r="C8" i="29"/>
  <c r="Q96" i="29" s="1"/>
  <c r="B8" i="29"/>
  <c r="V7" i="29"/>
  <c r="R7" i="29"/>
  <c r="V6" i="29"/>
  <c r="R6" i="29"/>
  <c r="Q6" i="29"/>
  <c r="R5" i="29"/>
  <c r="C5" i="29"/>
  <c r="AH4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4" i="29"/>
  <c r="U94" i="29" s="1"/>
  <c r="M92" i="29"/>
  <c r="U92" i="29" s="1"/>
  <c r="M91" i="29"/>
  <c r="U91" i="29" s="1"/>
  <c r="M90" i="29"/>
  <c r="M89" i="29"/>
  <c r="U89" i="29" s="1"/>
  <c r="M88" i="29"/>
  <c r="U88" i="29" s="1"/>
  <c r="M86" i="29"/>
  <c r="U86" i="29" s="1"/>
  <c r="M85" i="29"/>
  <c r="U85" i="29" s="1"/>
  <c r="M84" i="29"/>
  <c r="U84" i="29" s="1"/>
  <c r="M83" i="29"/>
  <c r="U83" i="29" s="1"/>
  <c r="M82" i="29"/>
  <c r="U82" i="29" s="1"/>
  <c r="M80" i="29"/>
  <c r="U80" i="29" s="1"/>
  <c r="M79" i="29"/>
  <c r="U79" i="29" s="1"/>
  <c r="M78" i="29"/>
  <c r="U78" i="29" s="1"/>
  <c r="M77" i="29"/>
  <c r="U77" i="29" s="1"/>
  <c r="M76" i="29"/>
  <c r="U76" i="29" s="1"/>
  <c r="M74" i="29"/>
  <c r="U74" i="29" s="1"/>
  <c r="M73" i="29"/>
  <c r="U73" i="29" s="1"/>
  <c r="M72" i="29"/>
  <c r="U72" i="29" s="1"/>
  <c r="M71" i="29"/>
  <c r="U71" i="29" s="1"/>
  <c r="M70" i="29"/>
  <c r="U70" i="29" s="1"/>
  <c r="M68" i="29"/>
  <c r="U68" i="29" s="1"/>
  <c r="M67" i="29"/>
  <c r="U67" i="29" s="1"/>
  <c r="M66" i="29"/>
  <c r="U66" i="29" s="1"/>
  <c r="M65" i="29"/>
  <c r="U65" i="29" s="1"/>
  <c r="M64" i="29"/>
  <c r="U64" i="29" s="1"/>
  <c r="M62" i="29"/>
  <c r="U62" i="29" s="1"/>
  <c r="M61" i="29"/>
  <c r="U61" i="29" s="1"/>
  <c r="M60" i="29"/>
  <c r="U60" i="29" s="1"/>
  <c r="M59" i="29"/>
  <c r="U59" i="29" s="1"/>
  <c r="M58" i="29"/>
  <c r="U58" i="29" s="1"/>
  <c r="M56" i="29"/>
  <c r="U56" i="29" s="1"/>
  <c r="M55" i="29"/>
  <c r="U55" i="29" s="1"/>
  <c r="M54" i="29"/>
  <c r="M53" i="29"/>
  <c r="U53" i="29" s="1"/>
  <c r="M52" i="29"/>
  <c r="U52" i="29" s="1"/>
  <c r="M50" i="29"/>
  <c r="U50" i="29" s="1"/>
  <c r="M49" i="29"/>
  <c r="U49" i="29" s="1"/>
  <c r="M48" i="29"/>
  <c r="U48" i="29" s="1"/>
  <c r="M47" i="29"/>
  <c r="U47" i="29" s="1"/>
  <c r="M46" i="29"/>
  <c r="U46" i="29" s="1"/>
  <c r="M44" i="29"/>
  <c r="U44" i="29" s="1"/>
  <c r="M43" i="29"/>
  <c r="U43" i="29" s="1"/>
  <c r="M42" i="29"/>
  <c r="U42" i="29" s="1"/>
  <c r="M41" i="29"/>
  <c r="U41" i="29" s="1"/>
  <c r="M40" i="29"/>
  <c r="U40" i="29" s="1"/>
  <c r="M38" i="29"/>
  <c r="U38" i="29" s="1"/>
  <c r="M37" i="29"/>
  <c r="U37" i="29" s="1"/>
  <c r="M36" i="29"/>
  <c r="U36" i="29" s="1"/>
  <c r="M35" i="29"/>
  <c r="U35" i="29" s="1"/>
  <c r="M34" i="29"/>
  <c r="U34" i="29" s="1"/>
  <c r="M32" i="29"/>
  <c r="U32" i="29" s="1"/>
  <c r="M31" i="29"/>
  <c r="U31" i="29" s="1"/>
  <c r="M30" i="29"/>
  <c r="U30" i="29" s="1"/>
  <c r="M29" i="29"/>
  <c r="U29" i="29" s="1"/>
  <c r="M28" i="29"/>
  <c r="U28" i="29" s="1"/>
  <c r="M26" i="29"/>
  <c r="U26" i="29" s="1"/>
  <c r="M25" i="29"/>
  <c r="U25" i="29" s="1"/>
  <c r="M24" i="29"/>
  <c r="U24" i="29" s="1"/>
  <c r="M23" i="29"/>
  <c r="U23" i="29" s="1"/>
  <c r="M22" i="29"/>
  <c r="U22" i="29" s="1"/>
  <c r="M20" i="29"/>
  <c r="U20" i="29" s="1"/>
  <c r="M19" i="29"/>
  <c r="U19" i="29" s="1"/>
  <c r="M18" i="29"/>
  <c r="U18" i="29" s="1"/>
  <c r="M17" i="29"/>
  <c r="U17" i="29" s="1"/>
  <c r="M16" i="29"/>
  <c r="U16" i="29" s="1"/>
  <c r="M14" i="29"/>
  <c r="U14" i="29" s="1"/>
  <c r="M13" i="29"/>
  <c r="U13" i="29" s="1"/>
  <c r="M12" i="29"/>
  <c r="U12" i="29" s="1"/>
  <c r="M11" i="29"/>
  <c r="U11" i="29" s="1"/>
  <c r="M10" i="29"/>
  <c r="U10" i="29" s="1"/>
  <c r="M8" i="29"/>
  <c r="U8" i="29" s="1"/>
  <c r="M7" i="29"/>
  <c r="U7" i="29" s="1"/>
  <c r="M6" i="29"/>
  <c r="U6" i="29" s="1"/>
  <c r="M5" i="29"/>
  <c r="U5" i="29" s="1"/>
  <c r="M4" i="29"/>
  <c r="U4" i="29" s="1"/>
  <c r="X4" i="29" s="1"/>
  <c r="Z4" i="29" s="1"/>
  <c r="M4" i="29" a="1"/>
  <c r="M93" i="29" s="1"/>
  <c r="U93" i="29" s="1"/>
  <c r="G98" i="29"/>
  <c r="G92" i="29"/>
  <c r="G86" i="29"/>
  <c r="G80" i="29"/>
  <c r="G74" i="29"/>
  <c r="G68" i="29"/>
  <c r="G62" i="29"/>
  <c r="G56" i="29"/>
  <c r="G50" i="29"/>
  <c r="G44" i="29"/>
  <c r="G38" i="29"/>
  <c r="G32" i="29"/>
  <c r="G26" i="29"/>
  <c r="G20" i="29"/>
  <c r="G14" i="29"/>
  <c r="G8" i="29"/>
  <c r="G4" i="29" a="1"/>
  <c r="G96" i="29" s="1"/>
  <c r="F98" i="29"/>
  <c r="F92" i="29"/>
  <c r="F86" i="29"/>
  <c r="F80" i="29"/>
  <c r="F74" i="29"/>
  <c r="F68" i="29"/>
  <c r="F62" i="29"/>
  <c r="F56" i="29"/>
  <c r="F50" i="29"/>
  <c r="F44" i="29"/>
  <c r="F38" i="29"/>
  <c r="F32" i="29"/>
  <c r="F26" i="29"/>
  <c r="F20" i="29"/>
  <c r="F14" i="29"/>
  <c r="F8" i="29"/>
  <c r="F4" i="29" a="1"/>
  <c r="F96" i="29" s="1"/>
  <c r="AT3" i="29"/>
  <c r="R3" i="29"/>
  <c r="Q3" i="29"/>
  <c r="AG3" i="29" s="1"/>
  <c r="AP3" i="29" s="1"/>
  <c r="O3" i="29"/>
  <c r="P3" i="29" s="1"/>
  <c r="AF3" i="29" s="1"/>
  <c r="AO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V68" i="28"/>
  <c r="Q68" i="28"/>
  <c r="R67" i="28"/>
  <c r="V66" i="28"/>
  <c r="V65" i="28"/>
  <c r="Q65" i="28"/>
  <c r="R64" i="28"/>
  <c r="V63" i="28"/>
  <c r="V62" i="28"/>
  <c r="Q62" i="28"/>
  <c r="R61" i="28"/>
  <c r="Q61" i="28"/>
  <c r="V60" i="28"/>
  <c r="V59" i="28"/>
  <c r="Q59" i="28"/>
  <c r="R58" i="28"/>
  <c r="Q58" i="28"/>
  <c r="V57" i="28"/>
  <c r="V56" i="28"/>
  <c r="R55" i="28"/>
  <c r="Q55" i="28"/>
  <c r="V54" i="28"/>
  <c r="V53" i="28"/>
  <c r="R52" i="28"/>
  <c r="Q52" i="28"/>
  <c r="V51" i="28"/>
  <c r="V50" i="28"/>
  <c r="Q50" i="28"/>
  <c r="R49" i="28"/>
  <c r="V48" i="28"/>
  <c r="V47" i="28"/>
  <c r="Q47" i="28"/>
  <c r="R46" i="28"/>
  <c r="V45" i="28"/>
  <c r="V44" i="28"/>
  <c r="Q44" i="28"/>
  <c r="R43" i="28"/>
  <c r="Q43" i="28"/>
  <c r="V42" i="28"/>
  <c r="V41" i="28"/>
  <c r="Q41" i="28"/>
  <c r="R40" i="28"/>
  <c r="Q40" i="28"/>
  <c r="V39" i="28"/>
  <c r="V38" i="28"/>
  <c r="R37" i="28"/>
  <c r="Q37" i="28"/>
  <c r="V36" i="28"/>
  <c r="V35" i="28"/>
  <c r="R34" i="28"/>
  <c r="Q34" i="28"/>
  <c r="V33" i="28"/>
  <c r="V32" i="28"/>
  <c r="Q32" i="28"/>
  <c r="R31" i="28"/>
  <c r="V30" i="28"/>
  <c r="V29" i="28"/>
  <c r="Q29" i="28"/>
  <c r="R28" i="28"/>
  <c r="V27" i="28"/>
  <c r="V26" i="28"/>
  <c r="Q26" i="28"/>
  <c r="R25" i="28"/>
  <c r="Q25" i="28"/>
  <c r="V24" i="28"/>
  <c r="V23" i="28"/>
  <c r="Q23" i="28"/>
  <c r="R22" i="28"/>
  <c r="Q22" i="28"/>
  <c r="V21" i="28"/>
  <c r="V20" i="28"/>
  <c r="R19" i="28"/>
  <c r="Q19" i="28"/>
  <c r="V18" i="28"/>
  <c r="V17" i="28"/>
  <c r="R16" i="28"/>
  <c r="Q16" i="28"/>
  <c r="V15" i="28"/>
  <c r="V14" i="28"/>
  <c r="Q14" i="28"/>
  <c r="R13" i="28"/>
  <c r="V12" i="28"/>
  <c r="C12" i="28"/>
  <c r="R11" i="28"/>
  <c r="Q11" i="28"/>
  <c r="V10" i="28"/>
  <c r="C10" i="28"/>
  <c r="V67" i="28" s="1"/>
  <c r="V9" i="28"/>
  <c r="R9" i="28"/>
  <c r="Q9" i="28"/>
  <c r="V8" i="28"/>
  <c r="C8" i="28"/>
  <c r="Q69" i="28" s="1"/>
  <c r="B8" i="28"/>
  <c r="R7" i="28"/>
  <c r="Q7" i="28"/>
  <c r="V6" i="28"/>
  <c r="C6" i="28"/>
  <c r="V5" i="28"/>
  <c r="R5" i="28"/>
  <c r="Q5" i="28"/>
  <c r="C5" i="28"/>
  <c r="W4" i="28"/>
  <c r="V4" i="28"/>
  <c r="Y4" i="28" s="1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U10" i="28" s="1"/>
  <c r="M7" i="28"/>
  <c r="U7" i="28" s="1"/>
  <c r="M6" i="28"/>
  <c r="U6" i="28" s="1"/>
  <c r="M5" i="28"/>
  <c r="U5" i="28" s="1"/>
  <c r="M4" i="28"/>
  <c r="U4" i="28" s="1"/>
  <c r="X4" i="28" s="1"/>
  <c r="AH4" i="28" s="1"/>
  <c r="M4" i="28" a="1"/>
  <c r="M69" i="28" s="1"/>
  <c r="U69" i="28" s="1"/>
  <c r="F68" i="28"/>
  <c r="G67" i="28"/>
  <c r="F67" i="28"/>
  <c r="F65" i="28"/>
  <c r="G64" i="28"/>
  <c r="F64" i="28"/>
  <c r="F62" i="28"/>
  <c r="G61" i="28"/>
  <c r="F61" i="28"/>
  <c r="F59" i="28"/>
  <c r="G58" i="28"/>
  <c r="F58" i="28"/>
  <c r="F56" i="28"/>
  <c r="G55" i="28"/>
  <c r="F55" i="28"/>
  <c r="F53" i="28"/>
  <c r="G52" i="28"/>
  <c r="F52" i="28"/>
  <c r="F50" i="28"/>
  <c r="G49" i="28"/>
  <c r="F49" i="28"/>
  <c r="F47" i="28"/>
  <c r="G46" i="28"/>
  <c r="F46" i="28"/>
  <c r="F44" i="28"/>
  <c r="G43" i="28"/>
  <c r="F43" i="28"/>
  <c r="F41" i="28"/>
  <c r="G40" i="28"/>
  <c r="F40" i="28"/>
  <c r="F38" i="28"/>
  <c r="G37" i="28"/>
  <c r="F37" i="28"/>
  <c r="F35" i="28"/>
  <c r="G34" i="28"/>
  <c r="F34" i="28"/>
  <c r="F32" i="28"/>
  <c r="G31" i="28"/>
  <c r="F31" i="28"/>
  <c r="F29" i="28"/>
  <c r="G28" i="28"/>
  <c r="F28" i="28"/>
  <c r="F26" i="28"/>
  <c r="G25" i="28"/>
  <c r="F25" i="28"/>
  <c r="F23" i="28"/>
  <c r="G22" i="28"/>
  <c r="F22" i="28"/>
  <c r="F20" i="28"/>
  <c r="G19" i="28"/>
  <c r="F19" i="28"/>
  <c r="F17" i="28"/>
  <c r="G16" i="28"/>
  <c r="F16" i="28"/>
  <c r="F14" i="28"/>
  <c r="G13" i="28"/>
  <c r="F13" i="28"/>
  <c r="F11" i="28"/>
  <c r="G10" i="28"/>
  <c r="F10" i="28"/>
  <c r="F8" i="28"/>
  <c r="G7" i="28"/>
  <c r="F7" i="28"/>
  <c r="F5" i="28"/>
  <c r="G4" i="28"/>
  <c r="F4" i="28"/>
  <c r="F4" i="28" a="1"/>
  <c r="F69" i="28" s="1"/>
  <c r="AT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R79" i="27"/>
  <c r="V78" i="27"/>
  <c r="V77" i="27"/>
  <c r="Q77" i="27"/>
  <c r="R76" i="27"/>
  <c r="Q76" i="27"/>
  <c r="V75" i="27"/>
  <c r="V74" i="27"/>
  <c r="R73" i="27"/>
  <c r="Q73" i="27"/>
  <c r="V72" i="27"/>
  <c r="V71" i="27"/>
  <c r="R70" i="27"/>
  <c r="Q70" i="27"/>
  <c r="V69" i="27"/>
  <c r="V68" i="27"/>
  <c r="R67" i="27"/>
  <c r="V66" i="27"/>
  <c r="V65" i="27"/>
  <c r="Q65" i="27"/>
  <c r="R64" i="27"/>
  <c r="V63" i="27"/>
  <c r="V62" i="27"/>
  <c r="Q62" i="27"/>
  <c r="R61" i="27"/>
  <c r="V60" i="27"/>
  <c r="V59" i="27"/>
  <c r="Q59" i="27"/>
  <c r="R58" i="27"/>
  <c r="Q58" i="27"/>
  <c r="V57" i="27"/>
  <c r="V56" i="27"/>
  <c r="R55" i="27"/>
  <c r="Q55" i="27"/>
  <c r="V54" i="27"/>
  <c r="V53" i="27"/>
  <c r="R52" i="27"/>
  <c r="Q52" i="27"/>
  <c r="V51" i="27"/>
  <c r="V50" i="27"/>
  <c r="R49" i="27"/>
  <c r="V48" i="27"/>
  <c r="V47" i="27"/>
  <c r="Q47" i="27"/>
  <c r="R46" i="27"/>
  <c r="V45" i="27"/>
  <c r="U45" i="27"/>
  <c r="V44" i="27"/>
  <c r="Q44" i="27"/>
  <c r="R43" i="27"/>
  <c r="V42" i="27"/>
  <c r="V41" i="27"/>
  <c r="Q41" i="27"/>
  <c r="R40" i="27"/>
  <c r="V39" i="27"/>
  <c r="V38" i="27"/>
  <c r="Q38" i="27"/>
  <c r="R37" i="27"/>
  <c r="Q37" i="27"/>
  <c r="V36" i="27"/>
  <c r="V35" i="27"/>
  <c r="R34" i="27"/>
  <c r="Q34" i="27"/>
  <c r="V33" i="27"/>
  <c r="V32" i="27"/>
  <c r="R31" i="27"/>
  <c r="Q31" i="27"/>
  <c r="V30" i="27"/>
  <c r="V29" i="27"/>
  <c r="R28" i="27"/>
  <c r="V27" i="27"/>
  <c r="V26" i="27"/>
  <c r="Q26" i="27"/>
  <c r="R25" i="27"/>
  <c r="V24" i="27"/>
  <c r="V23" i="27"/>
  <c r="Q23" i="27"/>
  <c r="R22" i="27"/>
  <c r="V21" i="27"/>
  <c r="V20" i="27"/>
  <c r="Q20" i="27"/>
  <c r="R19" i="27"/>
  <c r="Q19" i="27"/>
  <c r="V18" i="27"/>
  <c r="V17" i="27"/>
  <c r="R16" i="27"/>
  <c r="Q16" i="27"/>
  <c r="V15" i="27"/>
  <c r="V14" i="27"/>
  <c r="R13" i="27"/>
  <c r="Q13" i="27"/>
  <c r="V12" i="27"/>
  <c r="C12" i="27"/>
  <c r="R11" i="27"/>
  <c r="V10" i="27"/>
  <c r="C10" i="27"/>
  <c r="V79" i="27" s="1"/>
  <c r="V9" i="27"/>
  <c r="R9" i="27"/>
  <c r="V8" i="27"/>
  <c r="C8" i="27"/>
  <c r="Q78" i="27" s="1"/>
  <c r="B8" i="27"/>
  <c r="V7" i="27"/>
  <c r="R7" i="27"/>
  <c r="V6" i="27"/>
  <c r="C6" i="27"/>
  <c r="R77" i="27" s="1"/>
  <c r="V5" i="27"/>
  <c r="R5" i="27"/>
  <c r="Q5" i="27"/>
  <c r="C5" i="27"/>
  <c r="W4" i="27"/>
  <c r="V4" i="27"/>
  <c r="Y4" i="27" s="1"/>
  <c r="R4" i="27"/>
  <c r="M77" i="27"/>
  <c r="U77" i="27" s="1"/>
  <c r="M76" i="27"/>
  <c r="U76" i="27" s="1"/>
  <c r="M70" i="27"/>
  <c r="U70" i="27" s="1"/>
  <c r="M69" i="27"/>
  <c r="U69" i="27" s="1"/>
  <c r="M65" i="27"/>
  <c r="U65" i="27" s="1"/>
  <c r="M64" i="27"/>
  <c r="U64" i="27" s="1"/>
  <c r="M58" i="27"/>
  <c r="U58" i="27" s="1"/>
  <c r="M57" i="27"/>
  <c r="U57" i="27" s="1"/>
  <c r="M53" i="27"/>
  <c r="U53" i="27" s="1"/>
  <c r="M52" i="27"/>
  <c r="U52" i="27" s="1"/>
  <c r="M46" i="27"/>
  <c r="U46" i="27" s="1"/>
  <c r="M45" i="27"/>
  <c r="M41" i="27"/>
  <c r="U41" i="27" s="1"/>
  <c r="M40" i="27"/>
  <c r="U40" i="27" s="1"/>
  <c r="M34" i="27"/>
  <c r="U34" i="27" s="1"/>
  <c r="M33" i="27"/>
  <c r="U33" i="27" s="1"/>
  <c r="M29" i="27"/>
  <c r="U29" i="27" s="1"/>
  <c r="M28" i="27"/>
  <c r="U28" i="27" s="1"/>
  <c r="M22" i="27"/>
  <c r="U22" i="27" s="1"/>
  <c r="M21" i="27"/>
  <c r="U21" i="27" s="1"/>
  <c r="M17" i="27"/>
  <c r="U17" i="27" s="1"/>
  <c r="M16" i="27"/>
  <c r="U16" i="27" s="1"/>
  <c r="M10" i="27"/>
  <c r="U10" i="27" s="1"/>
  <c r="M9" i="27"/>
  <c r="U9" i="27" s="1"/>
  <c r="M5" i="27"/>
  <c r="U5" i="27" s="1"/>
  <c r="M4" i="27"/>
  <c r="U4" i="27" s="1"/>
  <c r="X4" i="27" s="1"/>
  <c r="M4" i="27" a="1"/>
  <c r="G79" i="27"/>
  <c r="F79" i="27"/>
  <c r="F77" i="27"/>
  <c r="G76" i="27"/>
  <c r="F76" i="27"/>
  <c r="F74" i="27"/>
  <c r="G73" i="27"/>
  <c r="F73" i="27"/>
  <c r="F71" i="27"/>
  <c r="G70" i="27"/>
  <c r="F70" i="27"/>
  <c r="F68" i="27"/>
  <c r="G67" i="27"/>
  <c r="F67" i="27"/>
  <c r="F65" i="27"/>
  <c r="G64" i="27"/>
  <c r="F64" i="27"/>
  <c r="F62" i="27"/>
  <c r="G61" i="27"/>
  <c r="F61" i="27"/>
  <c r="F59" i="27"/>
  <c r="G58" i="27"/>
  <c r="F58" i="27"/>
  <c r="F56" i="27"/>
  <c r="G55" i="27"/>
  <c r="F55" i="27"/>
  <c r="F53" i="27"/>
  <c r="G52" i="27"/>
  <c r="F52" i="27"/>
  <c r="F50" i="27"/>
  <c r="G49" i="27"/>
  <c r="F49" i="27"/>
  <c r="F47" i="27"/>
  <c r="G46" i="27"/>
  <c r="F46" i="27"/>
  <c r="F44" i="27"/>
  <c r="G43" i="27"/>
  <c r="F43" i="27"/>
  <c r="F41" i="27"/>
  <c r="G40" i="27"/>
  <c r="F40" i="27"/>
  <c r="F38" i="27"/>
  <c r="G37" i="27"/>
  <c r="F37" i="27"/>
  <c r="F35" i="27"/>
  <c r="G34" i="27"/>
  <c r="F34" i="27"/>
  <c r="F32" i="27"/>
  <c r="G31" i="27"/>
  <c r="H31" i="27" s="1"/>
  <c r="I31" i="27" s="1"/>
  <c r="J31" i="27" s="1"/>
  <c r="F31" i="27"/>
  <c r="F29" i="27"/>
  <c r="G28" i="27"/>
  <c r="F28" i="27"/>
  <c r="F26" i="27"/>
  <c r="G25" i="27"/>
  <c r="H25" i="27" s="1"/>
  <c r="I25" i="27" s="1"/>
  <c r="J25" i="27" s="1"/>
  <c r="F25" i="27"/>
  <c r="F23" i="27"/>
  <c r="G22" i="27"/>
  <c r="F22" i="27"/>
  <c r="F20" i="27"/>
  <c r="G19" i="27"/>
  <c r="H19" i="27" s="1"/>
  <c r="I19" i="27" s="1"/>
  <c r="J19" i="27" s="1"/>
  <c r="F19" i="27"/>
  <c r="F17" i="27"/>
  <c r="G16" i="27"/>
  <c r="F16" i="27"/>
  <c r="F14" i="27"/>
  <c r="G13" i="27"/>
  <c r="H13" i="27" s="1"/>
  <c r="I13" i="27" s="1"/>
  <c r="J13" i="27" s="1"/>
  <c r="F13" i="27"/>
  <c r="F11" i="27"/>
  <c r="G10" i="27"/>
  <c r="H10" i="27" s="1"/>
  <c r="I10" i="27" s="1"/>
  <c r="J10" i="27" s="1"/>
  <c r="F10" i="27"/>
  <c r="F8" i="27"/>
  <c r="G7" i="27"/>
  <c r="H7" i="27" s="1"/>
  <c r="I7" i="27" s="1"/>
  <c r="J7" i="27" s="1"/>
  <c r="F7" i="27"/>
  <c r="F5" i="27"/>
  <c r="G4" i="27"/>
  <c r="F4" i="27"/>
  <c r="F4" i="27" a="1"/>
  <c r="F78" i="27" s="1"/>
  <c r="AT3" i="27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R87" i="26"/>
  <c r="R84" i="26"/>
  <c r="R81" i="26"/>
  <c r="R78" i="26"/>
  <c r="R75" i="26"/>
  <c r="R72" i="26"/>
  <c r="R69" i="26"/>
  <c r="R66" i="26"/>
  <c r="R63" i="26"/>
  <c r="R60" i="26"/>
  <c r="V57" i="26"/>
  <c r="R57" i="26"/>
  <c r="V56" i="26"/>
  <c r="R56" i="26"/>
  <c r="Q56" i="26"/>
  <c r="R55" i="26"/>
  <c r="Q55" i="26"/>
  <c r="V54" i="26"/>
  <c r="V53" i="26"/>
  <c r="R53" i="26"/>
  <c r="Q53" i="26"/>
  <c r="R52" i="26"/>
  <c r="Q52" i="26"/>
  <c r="V51" i="26"/>
  <c r="V50" i="26"/>
  <c r="R50" i="26"/>
  <c r="Q50" i="26"/>
  <c r="R49" i="26"/>
  <c r="Q49" i="26"/>
  <c r="V48" i="26"/>
  <c r="V47" i="26"/>
  <c r="R47" i="26"/>
  <c r="Q47" i="26"/>
  <c r="R46" i="26"/>
  <c r="Q46" i="26"/>
  <c r="V45" i="26"/>
  <c r="V44" i="26"/>
  <c r="R44" i="26"/>
  <c r="Q44" i="26"/>
  <c r="R43" i="26"/>
  <c r="Q43" i="26"/>
  <c r="V42" i="26"/>
  <c r="V41" i="26"/>
  <c r="R41" i="26"/>
  <c r="Q41" i="26"/>
  <c r="R40" i="26"/>
  <c r="Q40" i="26"/>
  <c r="V39" i="26"/>
  <c r="V38" i="26"/>
  <c r="R38" i="26"/>
  <c r="Q38" i="26"/>
  <c r="R37" i="26"/>
  <c r="Q37" i="26"/>
  <c r="V36" i="26"/>
  <c r="V35" i="26"/>
  <c r="R35" i="26"/>
  <c r="Q35" i="26"/>
  <c r="R34" i="26"/>
  <c r="Q34" i="26"/>
  <c r="V33" i="26"/>
  <c r="V32" i="26"/>
  <c r="R32" i="26"/>
  <c r="Q32" i="26"/>
  <c r="R31" i="26"/>
  <c r="Q31" i="26"/>
  <c r="V30" i="26"/>
  <c r="V29" i="26"/>
  <c r="R29" i="26"/>
  <c r="Q29" i="26"/>
  <c r="R28" i="26"/>
  <c r="Q28" i="26"/>
  <c r="V27" i="26"/>
  <c r="V26" i="26"/>
  <c r="R26" i="26"/>
  <c r="Q26" i="26"/>
  <c r="R25" i="26"/>
  <c r="Q25" i="26"/>
  <c r="V24" i="26"/>
  <c r="V23" i="26"/>
  <c r="R23" i="26"/>
  <c r="Q23" i="26"/>
  <c r="R22" i="26"/>
  <c r="Q22" i="26"/>
  <c r="V21" i="26"/>
  <c r="V20" i="26"/>
  <c r="R20" i="26"/>
  <c r="Q20" i="26"/>
  <c r="R19" i="26"/>
  <c r="Q19" i="26"/>
  <c r="V18" i="26"/>
  <c r="V17" i="26"/>
  <c r="R17" i="26"/>
  <c r="Q17" i="26"/>
  <c r="R16" i="26"/>
  <c r="Q16" i="26"/>
  <c r="V15" i="26"/>
  <c r="V14" i="26"/>
  <c r="R14" i="26"/>
  <c r="Q14" i="26"/>
  <c r="R13" i="26"/>
  <c r="Q13" i="26"/>
  <c r="V12" i="26"/>
  <c r="C12" i="26"/>
  <c r="R11" i="26"/>
  <c r="Q11" i="26"/>
  <c r="V10" i="26"/>
  <c r="C10" i="26"/>
  <c r="V9" i="26"/>
  <c r="R9" i="26"/>
  <c r="Q9" i="26"/>
  <c r="V8" i="26"/>
  <c r="C8" i="26"/>
  <c r="Q7" i="26" s="1"/>
  <c r="B8" i="26"/>
  <c r="R7" i="26"/>
  <c r="V6" i="26"/>
  <c r="C6" i="26"/>
  <c r="V5" i="26"/>
  <c r="R5" i="26"/>
  <c r="C5" i="26"/>
  <c r="W4" i="26"/>
  <c r="V4" i="26"/>
  <c r="Y4" i="26" s="1"/>
  <c r="R4" i="26"/>
  <c r="M88" i="26"/>
  <c r="U88" i="26" s="1"/>
  <c r="M85" i="26"/>
  <c r="U85" i="26" s="1"/>
  <c r="M82" i="26"/>
  <c r="U82" i="26" s="1"/>
  <c r="M79" i="26"/>
  <c r="U79" i="26" s="1"/>
  <c r="M76" i="26"/>
  <c r="U76" i="26" s="1"/>
  <c r="M73" i="26"/>
  <c r="U73" i="26" s="1"/>
  <c r="M70" i="26"/>
  <c r="U70" i="26" s="1"/>
  <c r="M67" i="26"/>
  <c r="U67" i="26" s="1"/>
  <c r="M64" i="26"/>
  <c r="U64" i="26" s="1"/>
  <c r="M61" i="26"/>
  <c r="U61" i="26" s="1"/>
  <c r="M58" i="26"/>
  <c r="U58" i="26" s="1"/>
  <c r="M55" i="26"/>
  <c r="U55" i="26" s="1"/>
  <c r="M52" i="26"/>
  <c r="U52" i="26" s="1"/>
  <c r="M49" i="26"/>
  <c r="U49" i="26" s="1"/>
  <c r="M46" i="26"/>
  <c r="U46" i="26" s="1"/>
  <c r="M43" i="26"/>
  <c r="U43" i="26" s="1"/>
  <c r="M40" i="26"/>
  <c r="U40" i="26" s="1"/>
  <c r="M37" i="26"/>
  <c r="U37" i="26" s="1"/>
  <c r="M34" i="26"/>
  <c r="U34" i="26" s="1"/>
  <c r="M31" i="26"/>
  <c r="U31" i="26" s="1"/>
  <c r="M28" i="26"/>
  <c r="U28" i="26" s="1"/>
  <c r="M25" i="26"/>
  <c r="U25" i="26" s="1"/>
  <c r="M22" i="26"/>
  <c r="U22" i="26" s="1"/>
  <c r="M19" i="26"/>
  <c r="U19" i="26" s="1"/>
  <c r="M16" i="26"/>
  <c r="U16" i="26" s="1"/>
  <c r="M13" i="26"/>
  <c r="U13" i="26" s="1"/>
  <c r="M10" i="26"/>
  <c r="U10" i="26" s="1"/>
  <c r="M7" i="26"/>
  <c r="U7" i="26" s="1"/>
  <c r="M4" i="26"/>
  <c r="U4" i="26" s="1"/>
  <c r="X4" i="26" s="1"/>
  <c r="M4" i="26" a="1"/>
  <c r="M89" i="26" s="1"/>
  <c r="U89" i="26" s="1"/>
  <c r="G89" i="26"/>
  <c r="F89" i="26"/>
  <c r="G88" i="26"/>
  <c r="F88" i="26"/>
  <c r="G86" i="26"/>
  <c r="F86" i="26"/>
  <c r="G85" i="26"/>
  <c r="F85" i="26"/>
  <c r="G83" i="26"/>
  <c r="F83" i="26"/>
  <c r="G82" i="26"/>
  <c r="F82" i="26"/>
  <c r="G80" i="26"/>
  <c r="F80" i="26"/>
  <c r="G79" i="26"/>
  <c r="F79" i="26"/>
  <c r="G77" i="26"/>
  <c r="F77" i="26"/>
  <c r="G76" i="26"/>
  <c r="F76" i="26"/>
  <c r="G74" i="26"/>
  <c r="F74" i="26"/>
  <c r="G73" i="26"/>
  <c r="F73" i="26"/>
  <c r="G71" i="26"/>
  <c r="F71" i="26"/>
  <c r="G70" i="26"/>
  <c r="F70" i="26"/>
  <c r="G68" i="26"/>
  <c r="F68" i="26"/>
  <c r="G67" i="26"/>
  <c r="F67" i="26"/>
  <c r="G65" i="26"/>
  <c r="F65" i="26"/>
  <c r="G64" i="26"/>
  <c r="F64" i="26"/>
  <c r="G62" i="26"/>
  <c r="F62" i="26"/>
  <c r="G61" i="26"/>
  <c r="F61" i="26"/>
  <c r="G59" i="26"/>
  <c r="F59" i="26"/>
  <c r="G58" i="26"/>
  <c r="F58" i="26"/>
  <c r="G56" i="26"/>
  <c r="F56" i="26"/>
  <c r="G55" i="26"/>
  <c r="F55" i="26"/>
  <c r="G53" i="26"/>
  <c r="F53" i="26"/>
  <c r="G52" i="26"/>
  <c r="F52" i="26"/>
  <c r="G50" i="26"/>
  <c r="F50" i="26"/>
  <c r="G49" i="26"/>
  <c r="F49" i="26"/>
  <c r="G47" i="26"/>
  <c r="F47" i="26"/>
  <c r="G46" i="26"/>
  <c r="F46" i="26"/>
  <c r="G44" i="26"/>
  <c r="F44" i="26"/>
  <c r="G43" i="26"/>
  <c r="F43" i="26"/>
  <c r="G41" i="26"/>
  <c r="F41" i="26"/>
  <c r="G40" i="26"/>
  <c r="F40" i="26"/>
  <c r="G38" i="26"/>
  <c r="F38" i="26"/>
  <c r="G37" i="26"/>
  <c r="F37" i="26"/>
  <c r="G35" i="26"/>
  <c r="F35" i="26"/>
  <c r="G34" i="26"/>
  <c r="F34" i="26"/>
  <c r="G32" i="26"/>
  <c r="F32" i="26"/>
  <c r="G31" i="26"/>
  <c r="F31" i="26"/>
  <c r="G29" i="26"/>
  <c r="F29" i="26"/>
  <c r="G28" i="26"/>
  <c r="F28" i="26"/>
  <c r="G26" i="26"/>
  <c r="F26" i="26"/>
  <c r="G25" i="26"/>
  <c r="F25" i="26"/>
  <c r="G23" i="26"/>
  <c r="F23" i="26"/>
  <c r="G22" i="26"/>
  <c r="F22" i="26"/>
  <c r="G20" i="26"/>
  <c r="F20" i="26"/>
  <c r="G19" i="26"/>
  <c r="F19" i="26"/>
  <c r="G17" i="26"/>
  <c r="F17" i="26"/>
  <c r="G16" i="26"/>
  <c r="F16" i="26"/>
  <c r="G14" i="26"/>
  <c r="F14" i="26"/>
  <c r="G13" i="26"/>
  <c r="F13" i="26"/>
  <c r="G11" i="26"/>
  <c r="F11" i="26"/>
  <c r="G10" i="26"/>
  <c r="F10" i="26"/>
  <c r="G8" i="26"/>
  <c r="F8" i="26"/>
  <c r="G7" i="26"/>
  <c r="F7" i="26"/>
  <c r="G5" i="26"/>
  <c r="F5" i="26"/>
  <c r="G4" i="26"/>
  <c r="F4" i="26"/>
  <c r="F4" i="26" a="1"/>
  <c r="F87" i="26" s="1"/>
  <c r="AT3" i="26"/>
  <c r="R3" i="26"/>
  <c r="Q3" i="26"/>
  <c r="AG3" i="26" s="1"/>
  <c r="AP3" i="26" s="1"/>
  <c r="O3" i="26"/>
  <c r="P3" i="26" s="1"/>
  <c r="AF3" i="26" s="1"/>
  <c r="AO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H29" i="25"/>
  <c r="I29" i="25" s="1"/>
  <c r="J29" i="25" s="1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H23" i="25"/>
  <c r="I23" i="25" s="1"/>
  <c r="J23" i="25" s="1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H17" i="25"/>
  <c r="I17" i="25" s="1"/>
  <c r="J17" i="25" s="1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7" s="1"/>
  <c r="V8" i="25"/>
  <c r="R8" i="25"/>
  <c r="Q8" i="25"/>
  <c r="V7" i="25"/>
  <c r="R7" i="25"/>
  <c r="Q7" i="25"/>
  <c r="V6" i="25"/>
  <c r="R6" i="25"/>
  <c r="Q6" i="25"/>
  <c r="V5" i="25"/>
  <c r="R5" i="25"/>
  <c r="Q5" i="25"/>
  <c r="H5" i="25"/>
  <c r="I5" i="25" s="1"/>
  <c r="J5" i="25" s="1"/>
  <c r="W4" i="25"/>
  <c r="V4" i="25"/>
  <c r="Y4" i="25" s="1"/>
  <c r="R4" i="25"/>
  <c r="M96" i="25"/>
  <c r="U96" i="25" s="1"/>
  <c r="M90" i="25"/>
  <c r="U90" i="25" s="1"/>
  <c r="M84" i="25"/>
  <c r="U84" i="25" s="1"/>
  <c r="M78" i="25"/>
  <c r="U78" i="25" s="1"/>
  <c r="M72" i="25"/>
  <c r="U72" i="25" s="1"/>
  <c r="M66" i="25"/>
  <c r="U66" i="25" s="1"/>
  <c r="M60" i="25"/>
  <c r="U60" i="25" s="1"/>
  <c r="M54" i="25"/>
  <c r="U54" i="25" s="1"/>
  <c r="M48" i="25"/>
  <c r="U48" i="25" s="1"/>
  <c r="M42" i="25"/>
  <c r="U42" i="25" s="1"/>
  <c r="M36" i="25"/>
  <c r="U36" i="25" s="1"/>
  <c r="M30" i="25"/>
  <c r="U30" i="25" s="1"/>
  <c r="M24" i="25"/>
  <c r="U24" i="25" s="1"/>
  <c r="M18" i="25"/>
  <c r="U18" i="25" s="1"/>
  <c r="M12" i="25"/>
  <c r="U12" i="25" s="1"/>
  <c r="M6" i="25"/>
  <c r="U6" i="25" s="1"/>
  <c r="M4" i="25" a="1"/>
  <c r="M94" i="25" s="1"/>
  <c r="U94" i="25" s="1"/>
  <c r="G97" i="25"/>
  <c r="G96" i="25"/>
  <c r="G95" i="25"/>
  <c r="H95" i="25" s="1"/>
  <c r="I95" i="25" s="1"/>
  <c r="J95" i="25" s="1"/>
  <c r="G94" i="25"/>
  <c r="G91" i="25"/>
  <c r="G90" i="25"/>
  <c r="G89" i="25"/>
  <c r="H89" i="25" s="1"/>
  <c r="I89" i="25" s="1"/>
  <c r="J89" i="25" s="1"/>
  <c r="G88" i="25"/>
  <c r="G85" i="25"/>
  <c r="G84" i="25"/>
  <c r="G83" i="25"/>
  <c r="H83" i="25" s="1"/>
  <c r="I83" i="25" s="1"/>
  <c r="J83" i="25" s="1"/>
  <c r="G82" i="25"/>
  <c r="G79" i="25"/>
  <c r="G78" i="25"/>
  <c r="G77" i="25"/>
  <c r="H77" i="25" s="1"/>
  <c r="I77" i="25" s="1"/>
  <c r="J77" i="25" s="1"/>
  <c r="G76" i="25"/>
  <c r="G73" i="25"/>
  <c r="G72" i="25"/>
  <c r="G71" i="25"/>
  <c r="H71" i="25" s="1"/>
  <c r="I71" i="25" s="1"/>
  <c r="J71" i="25" s="1"/>
  <c r="G70" i="25"/>
  <c r="G67" i="25"/>
  <c r="G66" i="25"/>
  <c r="G65" i="25"/>
  <c r="H65" i="25" s="1"/>
  <c r="I65" i="25" s="1"/>
  <c r="J65" i="25" s="1"/>
  <c r="G64" i="25"/>
  <c r="G61" i="25"/>
  <c r="G60" i="25"/>
  <c r="G59" i="25"/>
  <c r="H59" i="25" s="1"/>
  <c r="I59" i="25" s="1"/>
  <c r="J59" i="25" s="1"/>
  <c r="G58" i="25"/>
  <c r="G55" i="25"/>
  <c r="G54" i="25"/>
  <c r="G53" i="25"/>
  <c r="H53" i="25" s="1"/>
  <c r="I53" i="25" s="1"/>
  <c r="J53" i="25" s="1"/>
  <c r="G52" i="25"/>
  <c r="G49" i="25"/>
  <c r="G48" i="25"/>
  <c r="G47" i="25"/>
  <c r="H47" i="25" s="1"/>
  <c r="I47" i="25" s="1"/>
  <c r="J47" i="25" s="1"/>
  <c r="G46" i="25"/>
  <c r="G43" i="25"/>
  <c r="G42" i="25"/>
  <c r="G41" i="25"/>
  <c r="H41" i="25" s="1"/>
  <c r="I41" i="25" s="1"/>
  <c r="J41" i="25" s="1"/>
  <c r="G40" i="25"/>
  <c r="G37" i="25"/>
  <c r="G36" i="25"/>
  <c r="G35" i="25"/>
  <c r="H35" i="25" s="1"/>
  <c r="I35" i="25" s="1"/>
  <c r="J35" i="25" s="1"/>
  <c r="G34" i="25"/>
  <c r="G31" i="25"/>
  <c r="G30" i="25"/>
  <c r="G29" i="25"/>
  <c r="G28" i="25"/>
  <c r="G25" i="25"/>
  <c r="G24" i="25"/>
  <c r="G23" i="25"/>
  <c r="G22" i="25"/>
  <c r="G19" i="25"/>
  <c r="G18" i="25"/>
  <c r="G17" i="25"/>
  <c r="G16" i="25"/>
  <c r="G13" i="25"/>
  <c r="G12" i="25"/>
  <c r="G11" i="25"/>
  <c r="H11" i="25" s="1"/>
  <c r="I11" i="25" s="1"/>
  <c r="J11" i="25" s="1"/>
  <c r="G10" i="25"/>
  <c r="G7" i="25"/>
  <c r="H7" i="25" s="1"/>
  <c r="I7" i="25" s="1"/>
  <c r="J7" i="25" s="1"/>
  <c r="G6" i="25"/>
  <c r="H6" i="25" s="1"/>
  <c r="I6" i="25" s="1"/>
  <c r="J6" i="25" s="1"/>
  <c r="G5" i="25"/>
  <c r="G4" i="25"/>
  <c r="G4" i="25" a="1"/>
  <c r="G98" i="25" s="1"/>
  <c r="F97" i="25"/>
  <c r="F96" i="25"/>
  <c r="F95" i="25"/>
  <c r="F94" i="25"/>
  <c r="F91" i="25"/>
  <c r="F90" i="25"/>
  <c r="F89" i="25"/>
  <c r="F88" i="25"/>
  <c r="F85" i="25"/>
  <c r="F84" i="25"/>
  <c r="F83" i="25"/>
  <c r="F82" i="25"/>
  <c r="F79" i="25"/>
  <c r="F78" i="25"/>
  <c r="F77" i="25"/>
  <c r="F76" i="25"/>
  <c r="F73" i="25"/>
  <c r="F72" i="25"/>
  <c r="F71" i="25"/>
  <c r="F70" i="25"/>
  <c r="F67" i="25"/>
  <c r="F66" i="25"/>
  <c r="F65" i="25"/>
  <c r="F64" i="25"/>
  <c r="F61" i="25"/>
  <c r="F60" i="25"/>
  <c r="F59" i="25"/>
  <c r="F58" i="25"/>
  <c r="F55" i="25"/>
  <c r="F54" i="25"/>
  <c r="F53" i="25"/>
  <c r="F52" i="25"/>
  <c r="F49" i="25"/>
  <c r="F48" i="25"/>
  <c r="F47" i="25"/>
  <c r="F46" i="25"/>
  <c r="F43" i="25"/>
  <c r="F42" i="25"/>
  <c r="F41" i="25"/>
  <c r="F40" i="25"/>
  <c r="F37" i="25"/>
  <c r="F36" i="25"/>
  <c r="F35" i="25"/>
  <c r="F34" i="25"/>
  <c r="F31" i="25"/>
  <c r="F30" i="25"/>
  <c r="F29" i="25"/>
  <c r="F28" i="25"/>
  <c r="F25" i="25"/>
  <c r="F24" i="25"/>
  <c r="F23" i="25"/>
  <c r="F22" i="25"/>
  <c r="F19" i="25"/>
  <c r="F18" i="25"/>
  <c r="F17" i="25"/>
  <c r="F16" i="25"/>
  <c r="F13" i="25"/>
  <c r="F12" i="25"/>
  <c r="F11" i="25"/>
  <c r="F10" i="25"/>
  <c r="F7" i="25"/>
  <c r="F6" i="25"/>
  <c r="F5" i="25"/>
  <c r="F4" i="25"/>
  <c r="F4" i="25" a="1"/>
  <c r="F98" i="25" s="1"/>
  <c r="AT3" i="25"/>
  <c r="R3" i="25"/>
  <c r="Q3" i="25"/>
  <c r="AG3" i="25" s="1"/>
  <c r="AP3" i="25" s="1"/>
  <c r="O3" i="25"/>
  <c r="P3" i="25" s="1"/>
  <c r="AF3" i="25" s="1"/>
  <c r="AO3" i="25" s="1"/>
  <c r="Q23" i="24"/>
  <c r="O23" i="24"/>
  <c r="V22" i="24"/>
  <c r="O22" i="24"/>
  <c r="P22" i="24" s="1"/>
  <c r="V21" i="24"/>
  <c r="O21" i="24"/>
  <c r="P21" i="24" s="1"/>
  <c r="Q20" i="24"/>
  <c r="O20" i="24"/>
  <c r="V19" i="24"/>
  <c r="O19" i="24"/>
  <c r="P19" i="24" s="1"/>
  <c r="V18" i="24"/>
  <c r="O18" i="24"/>
  <c r="P18" i="24" s="1"/>
  <c r="Q17" i="24"/>
  <c r="O17" i="24"/>
  <c r="V16" i="24"/>
  <c r="O16" i="24"/>
  <c r="P16" i="24" s="1"/>
  <c r="V15" i="24"/>
  <c r="O15" i="24"/>
  <c r="P15" i="24" s="1"/>
  <c r="O14" i="24"/>
  <c r="V13" i="24"/>
  <c r="O13" i="24"/>
  <c r="P13" i="24" s="1"/>
  <c r="V12" i="24"/>
  <c r="O12" i="24"/>
  <c r="P12" i="24" s="1"/>
  <c r="C12" i="24"/>
  <c r="V11" i="24"/>
  <c r="R11" i="24"/>
  <c r="O11" i="24"/>
  <c r="P11" i="24" s="1"/>
  <c r="Q10" i="24"/>
  <c r="O10" i="24"/>
  <c r="P10" i="24" s="1"/>
  <c r="C10" i="24"/>
  <c r="V23" i="24" s="1"/>
  <c r="V9" i="24"/>
  <c r="O9" i="24"/>
  <c r="P9" i="24" s="1"/>
  <c r="V8" i="24"/>
  <c r="O8" i="24"/>
  <c r="P8" i="24" s="1"/>
  <c r="C8" i="24"/>
  <c r="Q21" i="24" s="1"/>
  <c r="B8" i="24"/>
  <c r="Q3" i="24" s="1"/>
  <c r="AG3" i="24" s="1"/>
  <c r="AP3" i="24" s="1"/>
  <c r="V7" i="24"/>
  <c r="Q7" i="24"/>
  <c r="O7" i="24"/>
  <c r="P7" i="24" s="1"/>
  <c r="V6" i="24"/>
  <c r="O6" i="24"/>
  <c r="P6" i="24" s="1"/>
  <c r="C6" i="24"/>
  <c r="V5" i="24"/>
  <c r="R5" i="24"/>
  <c r="O5" i="24"/>
  <c r="P5" i="24" s="1"/>
  <c r="C5" i="24"/>
  <c r="P23" i="24" s="1"/>
  <c r="B5" i="24"/>
  <c r="Y4" i="24"/>
  <c r="W4" i="24"/>
  <c r="V4" i="24"/>
  <c r="R4" i="24"/>
  <c r="M18" i="24"/>
  <c r="U18" i="24" s="1"/>
  <c r="M12" i="24"/>
  <c r="U12" i="24" s="1"/>
  <c r="M6" i="24"/>
  <c r="U6" i="24" s="1"/>
  <c r="M4" i="24" a="1"/>
  <c r="M22" i="24" s="1"/>
  <c r="U22" i="24" s="1"/>
  <c r="AT3" i="24"/>
  <c r="R3" i="24"/>
  <c r="O3" i="24"/>
  <c r="P3" i="24" s="1"/>
  <c r="AF3" i="24" s="1"/>
  <c r="AO3" i="24" s="1"/>
  <c r="Q23" i="23"/>
  <c r="O23" i="23"/>
  <c r="V22" i="23"/>
  <c r="O22" i="23"/>
  <c r="P22" i="23" s="1"/>
  <c r="V21" i="23"/>
  <c r="O21" i="23"/>
  <c r="P21" i="23" s="1"/>
  <c r="Q20" i="23"/>
  <c r="O20" i="23"/>
  <c r="V19" i="23"/>
  <c r="O19" i="23"/>
  <c r="P19" i="23" s="1"/>
  <c r="V18" i="23"/>
  <c r="O18" i="23"/>
  <c r="P18" i="23" s="1"/>
  <c r="Q17" i="23"/>
  <c r="O17" i="23"/>
  <c r="V16" i="23"/>
  <c r="O16" i="23"/>
  <c r="P16" i="23" s="1"/>
  <c r="V15" i="23"/>
  <c r="P15" i="23"/>
  <c r="O15" i="23"/>
  <c r="O14" i="23"/>
  <c r="V13" i="23"/>
  <c r="O13" i="23"/>
  <c r="P13" i="23" s="1"/>
  <c r="V12" i="23"/>
  <c r="P12" i="23"/>
  <c r="O12" i="23"/>
  <c r="C12" i="23"/>
  <c r="V11" i="23"/>
  <c r="R11" i="23"/>
  <c r="O11" i="23"/>
  <c r="P11" i="23" s="1"/>
  <c r="Q10" i="23"/>
  <c r="O10" i="23"/>
  <c r="C10" i="23"/>
  <c r="V23" i="23" s="1"/>
  <c r="V9" i="23"/>
  <c r="O9" i="23"/>
  <c r="P9" i="23" s="1"/>
  <c r="V8" i="23"/>
  <c r="O8" i="23"/>
  <c r="P8" i="23" s="1"/>
  <c r="C8" i="23"/>
  <c r="Q21" i="23" s="1"/>
  <c r="B8" i="23"/>
  <c r="Q3" i="23" s="1"/>
  <c r="AG3" i="23" s="1"/>
  <c r="AP3" i="23" s="1"/>
  <c r="V7" i="23"/>
  <c r="Q7" i="23"/>
  <c r="O7" i="23"/>
  <c r="P7" i="23" s="1"/>
  <c r="V6" i="23"/>
  <c r="O6" i="23"/>
  <c r="P6" i="23" s="1"/>
  <c r="C6" i="23"/>
  <c r="V5" i="23"/>
  <c r="R5" i="23"/>
  <c r="O5" i="23"/>
  <c r="P5" i="23" s="1"/>
  <c r="C5" i="23"/>
  <c r="P23" i="23" s="1"/>
  <c r="B5" i="23"/>
  <c r="Y4" i="23"/>
  <c r="W4" i="23"/>
  <c r="V4" i="23"/>
  <c r="R4" i="23"/>
  <c r="M18" i="23"/>
  <c r="U18" i="23" s="1"/>
  <c r="M12" i="23"/>
  <c r="U12" i="23" s="1"/>
  <c r="M6" i="23"/>
  <c r="U6" i="23" s="1"/>
  <c r="M4" i="23" a="1"/>
  <c r="M22" i="23" s="1"/>
  <c r="U22" i="23" s="1"/>
  <c r="AT3" i="23"/>
  <c r="R3" i="23"/>
  <c r="O3" i="23"/>
  <c r="P3" i="23" s="1"/>
  <c r="AF3" i="23" s="1"/>
  <c r="AO3" i="23" s="1"/>
  <c r="O23" i="22"/>
  <c r="P23" i="22" s="1"/>
  <c r="V22" i="22"/>
  <c r="O22" i="22"/>
  <c r="P22" i="22" s="1"/>
  <c r="V21" i="22"/>
  <c r="O21" i="22"/>
  <c r="P21" i="22" s="1"/>
  <c r="Q20" i="22"/>
  <c r="O20" i="22"/>
  <c r="P20" i="22" s="1"/>
  <c r="V19" i="22"/>
  <c r="O19" i="22"/>
  <c r="P19" i="22" s="1"/>
  <c r="V18" i="22"/>
  <c r="O18" i="22"/>
  <c r="P18" i="22" s="1"/>
  <c r="Q17" i="22"/>
  <c r="O17" i="22"/>
  <c r="P17" i="22" s="1"/>
  <c r="V16" i="22"/>
  <c r="O16" i="22"/>
  <c r="P16" i="22" s="1"/>
  <c r="V15" i="22"/>
  <c r="O15" i="22"/>
  <c r="P15" i="22" s="1"/>
  <c r="Q14" i="22"/>
  <c r="O14" i="22"/>
  <c r="P14" i="22" s="1"/>
  <c r="V13" i="22"/>
  <c r="O13" i="22"/>
  <c r="P13" i="22" s="1"/>
  <c r="V12" i="22"/>
  <c r="O12" i="22"/>
  <c r="P12" i="22" s="1"/>
  <c r="C12" i="22"/>
  <c r="V11" i="22"/>
  <c r="R11" i="22"/>
  <c r="O11" i="22"/>
  <c r="P11" i="22" s="1"/>
  <c r="Q10" i="22"/>
  <c r="O10" i="22"/>
  <c r="P10" i="22" s="1"/>
  <c r="C10" i="22"/>
  <c r="V23" i="22" s="1"/>
  <c r="V9" i="22"/>
  <c r="O9" i="22"/>
  <c r="P9" i="22" s="1"/>
  <c r="V8" i="22"/>
  <c r="O8" i="22"/>
  <c r="P8" i="22" s="1"/>
  <c r="C8" i="22"/>
  <c r="Q21" i="22" s="1"/>
  <c r="B8" i="22"/>
  <c r="Q3" i="22" s="1"/>
  <c r="AG3" i="22" s="1"/>
  <c r="AP3" i="22" s="1"/>
  <c r="V7" i="22"/>
  <c r="Q7" i="22"/>
  <c r="O7" i="22"/>
  <c r="P7" i="22" s="1"/>
  <c r="V6" i="22"/>
  <c r="O6" i="22"/>
  <c r="P6" i="22" s="1"/>
  <c r="C6" i="22"/>
  <c r="V5" i="22"/>
  <c r="R5" i="22"/>
  <c r="O5" i="22"/>
  <c r="P5" i="22" s="1"/>
  <c r="C5" i="22"/>
  <c r="B5" i="22"/>
  <c r="Y4" i="22"/>
  <c r="W4" i="22"/>
  <c r="V4" i="22"/>
  <c r="R4" i="22"/>
  <c r="M18" i="22"/>
  <c r="U18" i="22" s="1"/>
  <c r="M12" i="22"/>
  <c r="U12" i="22" s="1"/>
  <c r="M6" i="22"/>
  <c r="U6" i="22" s="1"/>
  <c r="M4" i="22" a="1"/>
  <c r="M22" i="22" s="1"/>
  <c r="U22" i="22" s="1"/>
  <c r="G22" i="22"/>
  <c r="G19" i="22"/>
  <c r="G16" i="22"/>
  <c r="G13" i="22"/>
  <c r="G10" i="22"/>
  <c r="G7" i="22"/>
  <c r="G4" i="22"/>
  <c r="G4" i="22" a="1"/>
  <c r="G23" i="22" s="1"/>
  <c r="F23" i="22"/>
  <c r="F22" i="22"/>
  <c r="F19" i="22"/>
  <c r="F18" i="22"/>
  <c r="F17" i="22"/>
  <c r="F16" i="22"/>
  <c r="F13" i="22"/>
  <c r="F12" i="22"/>
  <c r="F11" i="22"/>
  <c r="F10" i="22"/>
  <c r="F7" i="22"/>
  <c r="F6" i="22"/>
  <c r="F5" i="22"/>
  <c r="F4" i="22"/>
  <c r="F4" i="22" a="1"/>
  <c r="F20" i="22" s="1"/>
  <c r="AT3" i="22"/>
  <c r="R3" i="22"/>
  <c r="O3" i="22"/>
  <c r="P3" i="22" s="1"/>
  <c r="AF3" i="22" s="1"/>
  <c r="AO3" i="22" s="1"/>
  <c r="R23" i="21"/>
  <c r="O23" i="21"/>
  <c r="P23" i="21" s="1"/>
  <c r="V22" i="21"/>
  <c r="R22" i="21"/>
  <c r="O22" i="21"/>
  <c r="P22" i="21" s="1"/>
  <c r="V21" i="21"/>
  <c r="R21" i="21"/>
  <c r="O21" i="21"/>
  <c r="P21" i="21" s="1"/>
  <c r="R20" i="21"/>
  <c r="Q20" i="21"/>
  <c r="O20" i="21"/>
  <c r="P20" i="21" s="1"/>
  <c r="V19" i="21"/>
  <c r="R19" i="21"/>
  <c r="O19" i="21"/>
  <c r="P19" i="21" s="1"/>
  <c r="V18" i="21"/>
  <c r="R18" i="21"/>
  <c r="O18" i="21"/>
  <c r="P18" i="21" s="1"/>
  <c r="R17" i="21"/>
  <c r="Q17" i="21"/>
  <c r="O17" i="21"/>
  <c r="P17" i="21" s="1"/>
  <c r="V16" i="21"/>
  <c r="R16" i="21"/>
  <c r="O16" i="21"/>
  <c r="P16" i="21" s="1"/>
  <c r="V15" i="21"/>
  <c r="R15" i="21"/>
  <c r="O15" i="21"/>
  <c r="P15" i="21" s="1"/>
  <c r="R14" i="21"/>
  <c r="O14" i="21"/>
  <c r="P14" i="21" s="1"/>
  <c r="V13" i="21"/>
  <c r="R13" i="21"/>
  <c r="O13" i="21"/>
  <c r="P13" i="21" s="1"/>
  <c r="V12" i="21"/>
  <c r="R12" i="21"/>
  <c r="O12" i="21"/>
  <c r="P12" i="21" s="1"/>
  <c r="C12" i="21"/>
  <c r="V11" i="21"/>
  <c r="R11" i="21"/>
  <c r="O11" i="21"/>
  <c r="P11" i="21" s="1"/>
  <c r="V10" i="21"/>
  <c r="R10" i="21"/>
  <c r="Q10" i="21"/>
  <c r="O10" i="21"/>
  <c r="P10" i="21" s="1"/>
  <c r="C10" i="21"/>
  <c r="V23" i="21" s="1"/>
  <c r="V9" i="21"/>
  <c r="R9" i="21"/>
  <c r="P9" i="21"/>
  <c r="O9" i="21"/>
  <c r="V8" i="21"/>
  <c r="R8" i="21"/>
  <c r="O8" i="21"/>
  <c r="P8" i="21" s="1"/>
  <c r="C8" i="21"/>
  <c r="Q21" i="21" s="1"/>
  <c r="B8" i="21"/>
  <c r="Q3" i="21" s="1"/>
  <c r="AG3" i="21" s="1"/>
  <c r="AP3" i="21" s="1"/>
  <c r="V7" i="21"/>
  <c r="R7" i="21"/>
  <c r="Q7" i="21"/>
  <c r="O7" i="21"/>
  <c r="P7" i="21" s="1"/>
  <c r="V6" i="21"/>
  <c r="R6" i="21"/>
  <c r="O6" i="21"/>
  <c r="P6" i="21" s="1"/>
  <c r="V5" i="21"/>
  <c r="R5" i="21"/>
  <c r="Q5" i="21"/>
  <c r="O5" i="21"/>
  <c r="P5" i="21" s="1"/>
  <c r="C5" i="21"/>
  <c r="B5" i="21"/>
  <c r="Y4" i="21"/>
  <c r="W4" i="21"/>
  <c r="V4" i="21"/>
  <c r="R4" i="21"/>
  <c r="M23" i="21"/>
  <c r="U23" i="21" s="1"/>
  <c r="M20" i="21"/>
  <c r="U20" i="21" s="1"/>
  <c r="M19" i="21"/>
  <c r="U19" i="21" s="1"/>
  <c r="M18" i="21"/>
  <c r="U18" i="21" s="1"/>
  <c r="M17" i="21"/>
  <c r="U17" i="21" s="1"/>
  <c r="M14" i="21"/>
  <c r="U14" i="21" s="1"/>
  <c r="M13" i="21"/>
  <c r="U13" i="21" s="1"/>
  <c r="M12" i="21"/>
  <c r="U12" i="21" s="1"/>
  <c r="M11" i="21"/>
  <c r="U11" i="21" s="1"/>
  <c r="M8" i="21"/>
  <c r="U8" i="21" s="1"/>
  <c r="M7" i="21"/>
  <c r="U7" i="21" s="1"/>
  <c r="M6" i="21"/>
  <c r="U6" i="21" s="1"/>
  <c r="M5" i="21"/>
  <c r="U5" i="21" s="1"/>
  <c r="M4" i="21" a="1"/>
  <c r="M21" i="21" s="1"/>
  <c r="U21" i="21" s="1"/>
  <c r="G18" i="21"/>
  <c r="G12" i="21"/>
  <c r="G6" i="21"/>
  <c r="G4" i="21" a="1"/>
  <c r="G22" i="21" s="1"/>
  <c r="F4" i="21" a="1"/>
  <c r="F19" i="21" s="1"/>
  <c r="AT3" i="21"/>
  <c r="R3" i="21"/>
  <c r="O3" i="21"/>
  <c r="P3" i="21" s="1"/>
  <c r="AF3" i="21" s="1"/>
  <c r="AO3" i="21" s="1"/>
  <c r="R23" i="20"/>
  <c r="O23" i="20"/>
  <c r="P23" i="20" s="1"/>
  <c r="O22" i="20"/>
  <c r="P22" i="20" s="1"/>
  <c r="R21" i="20"/>
  <c r="O21" i="20"/>
  <c r="P21" i="20" s="1"/>
  <c r="R20" i="20"/>
  <c r="O20" i="20"/>
  <c r="P20" i="20" s="1"/>
  <c r="O19" i="20"/>
  <c r="P19" i="20" s="1"/>
  <c r="R18" i="20"/>
  <c r="O18" i="20"/>
  <c r="P18" i="20" s="1"/>
  <c r="R17" i="20"/>
  <c r="O17" i="20"/>
  <c r="P17" i="20" s="1"/>
  <c r="O16" i="20"/>
  <c r="P16" i="20" s="1"/>
  <c r="R15" i="20"/>
  <c r="O15" i="20"/>
  <c r="P15" i="20" s="1"/>
  <c r="R14" i="20"/>
  <c r="O14" i="20"/>
  <c r="P14" i="20" s="1"/>
  <c r="U13" i="20"/>
  <c r="O13" i="20"/>
  <c r="P13" i="20" s="1"/>
  <c r="R12" i="20"/>
  <c r="O12" i="20"/>
  <c r="P12" i="20" s="1"/>
  <c r="C12" i="20"/>
  <c r="R11" i="20"/>
  <c r="O11" i="20"/>
  <c r="P11" i="20" s="1"/>
  <c r="R10" i="20"/>
  <c r="O10" i="20"/>
  <c r="P10" i="20" s="1"/>
  <c r="C10" i="20"/>
  <c r="V11" i="20" s="1"/>
  <c r="V9" i="20"/>
  <c r="R9" i="20"/>
  <c r="O9" i="20"/>
  <c r="P9" i="20" s="1"/>
  <c r="O8" i="20"/>
  <c r="P8" i="20" s="1"/>
  <c r="C8" i="20"/>
  <c r="Q9" i="20" s="1"/>
  <c r="B8" i="20"/>
  <c r="Q3" i="20" s="1"/>
  <c r="AG3" i="20" s="1"/>
  <c r="AP3" i="20" s="1"/>
  <c r="U7" i="20"/>
  <c r="O7" i="20"/>
  <c r="P7" i="20" s="1"/>
  <c r="R6" i="20"/>
  <c r="O6" i="20"/>
  <c r="P6" i="20" s="1"/>
  <c r="C6" i="20"/>
  <c r="R22" i="20" s="1"/>
  <c r="R5" i="20"/>
  <c r="O5" i="20"/>
  <c r="P5" i="20" s="1"/>
  <c r="C5" i="20"/>
  <c r="B5" i="20"/>
  <c r="W4" i="20"/>
  <c r="R4" i="20"/>
  <c r="M23" i="20"/>
  <c r="U23" i="20" s="1"/>
  <c r="M20" i="20"/>
  <c r="U20" i="20" s="1"/>
  <c r="M19" i="20"/>
  <c r="U19" i="20" s="1"/>
  <c r="M18" i="20"/>
  <c r="U18" i="20" s="1"/>
  <c r="M17" i="20"/>
  <c r="U17" i="20" s="1"/>
  <c r="M14" i="20"/>
  <c r="U14" i="20" s="1"/>
  <c r="M13" i="20"/>
  <c r="M12" i="20"/>
  <c r="U12" i="20" s="1"/>
  <c r="M11" i="20"/>
  <c r="U11" i="20" s="1"/>
  <c r="M8" i="20"/>
  <c r="U8" i="20" s="1"/>
  <c r="M7" i="20"/>
  <c r="M6" i="20"/>
  <c r="U6" i="20" s="1"/>
  <c r="M5" i="20"/>
  <c r="U5" i="20" s="1"/>
  <c r="M4" i="20" a="1"/>
  <c r="M21" i="20" s="1"/>
  <c r="U21" i="20" s="1"/>
  <c r="AT3" i="20"/>
  <c r="R3" i="20"/>
  <c r="O3" i="20"/>
  <c r="P3" i="20" s="1"/>
  <c r="AF3" i="20" s="1"/>
  <c r="AO3" i="20" s="1"/>
  <c r="R23" i="19"/>
  <c r="O23" i="19"/>
  <c r="P23" i="19" s="1"/>
  <c r="O22" i="19"/>
  <c r="P22" i="19" s="1"/>
  <c r="R21" i="19"/>
  <c r="O21" i="19"/>
  <c r="P21" i="19" s="1"/>
  <c r="R20" i="19"/>
  <c r="O20" i="19"/>
  <c r="P20" i="19" s="1"/>
  <c r="O19" i="19"/>
  <c r="P19" i="19" s="1"/>
  <c r="R18" i="19"/>
  <c r="O18" i="19"/>
  <c r="P18" i="19" s="1"/>
  <c r="R17" i="19"/>
  <c r="O17" i="19"/>
  <c r="P17" i="19" s="1"/>
  <c r="O16" i="19"/>
  <c r="P16" i="19" s="1"/>
  <c r="R15" i="19"/>
  <c r="O15" i="19"/>
  <c r="P15" i="19" s="1"/>
  <c r="R14" i="19"/>
  <c r="O14" i="19"/>
  <c r="P14" i="19" s="1"/>
  <c r="O13" i="19"/>
  <c r="P13" i="19" s="1"/>
  <c r="R12" i="19"/>
  <c r="O12" i="19"/>
  <c r="P12" i="19" s="1"/>
  <c r="C12" i="19"/>
  <c r="R11" i="19"/>
  <c r="O11" i="19"/>
  <c r="P11" i="19" s="1"/>
  <c r="R10" i="19"/>
  <c r="O10" i="19"/>
  <c r="P10" i="19" s="1"/>
  <c r="C10" i="19"/>
  <c r="V11" i="19" s="1"/>
  <c r="V9" i="19"/>
  <c r="R9" i="19"/>
  <c r="O9" i="19"/>
  <c r="P9" i="19" s="1"/>
  <c r="O8" i="19"/>
  <c r="P8" i="19" s="1"/>
  <c r="C8" i="19"/>
  <c r="Q9" i="19" s="1"/>
  <c r="B8" i="19"/>
  <c r="U7" i="19"/>
  <c r="O7" i="19"/>
  <c r="P7" i="19" s="1"/>
  <c r="R6" i="19"/>
  <c r="O6" i="19"/>
  <c r="P6" i="19" s="1"/>
  <c r="C6" i="19"/>
  <c r="R22" i="19" s="1"/>
  <c r="R5" i="19"/>
  <c r="O5" i="19"/>
  <c r="P5" i="19" s="1"/>
  <c r="C5" i="19"/>
  <c r="B5" i="19"/>
  <c r="W4" i="19"/>
  <c r="R4" i="19"/>
  <c r="M23" i="19"/>
  <c r="U23" i="19" s="1"/>
  <c r="M20" i="19"/>
  <c r="U20" i="19" s="1"/>
  <c r="M19" i="19"/>
  <c r="U19" i="19" s="1"/>
  <c r="M18" i="19"/>
  <c r="U18" i="19" s="1"/>
  <c r="M17" i="19"/>
  <c r="U17" i="19" s="1"/>
  <c r="M14" i="19"/>
  <c r="U14" i="19" s="1"/>
  <c r="M13" i="19"/>
  <c r="U13" i="19" s="1"/>
  <c r="M12" i="19"/>
  <c r="U12" i="19" s="1"/>
  <c r="M11" i="19"/>
  <c r="U11" i="19" s="1"/>
  <c r="M8" i="19"/>
  <c r="U8" i="19" s="1"/>
  <c r="M7" i="19"/>
  <c r="M6" i="19"/>
  <c r="U6" i="19" s="1"/>
  <c r="M5" i="19"/>
  <c r="U5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P23" i="18" s="1"/>
  <c r="O22" i="18"/>
  <c r="P22" i="18" s="1"/>
  <c r="R21" i="18"/>
  <c r="O21" i="18"/>
  <c r="P21" i="18" s="1"/>
  <c r="R20" i="18"/>
  <c r="O20" i="18"/>
  <c r="P20" i="18" s="1"/>
  <c r="U19" i="18"/>
  <c r="O19" i="18"/>
  <c r="P19" i="18" s="1"/>
  <c r="R18" i="18"/>
  <c r="O18" i="18"/>
  <c r="P18" i="18" s="1"/>
  <c r="R17" i="18"/>
  <c r="O17" i="18"/>
  <c r="P17" i="18" s="1"/>
  <c r="O16" i="18"/>
  <c r="P16" i="18" s="1"/>
  <c r="R15" i="18"/>
  <c r="O15" i="18"/>
  <c r="P15" i="18" s="1"/>
  <c r="R14" i="18"/>
  <c r="O14" i="18"/>
  <c r="P14" i="18" s="1"/>
  <c r="O13" i="18"/>
  <c r="P13" i="18" s="1"/>
  <c r="R12" i="18"/>
  <c r="O12" i="18"/>
  <c r="P12" i="18" s="1"/>
  <c r="C12" i="18"/>
  <c r="R11" i="18"/>
  <c r="O11" i="18"/>
  <c r="P11" i="18" s="1"/>
  <c r="R10" i="18"/>
  <c r="O10" i="18"/>
  <c r="P10" i="18" s="1"/>
  <c r="C10" i="18"/>
  <c r="V11" i="18" s="1"/>
  <c r="V9" i="18"/>
  <c r="R9" i="18"/>
  <c r="O9" i="18"/>
  <c r="P9" i="18" s="1"/>
  <c r="O8" i="18"/>
  <c r="P8" i="18" s="1"/>
  <c r="C8" i="18"/>
  <c r="Q9" i="18" s="1"/>
  <c r="B8" i="18"/>
  <c r="O7" i="18"/>
  <c r="P7" i="18" s="1"/>
  <c r="R6" i="18"/>
  <c r="O6" i="18"/>
  <c r="P6" i="18" s="1"/>
  <c r="C6" i="18"/>
  <c r="R22" i="18" s="1"/>
  <c r="R5" i="18"/>
  <c r="O5" i="18"/>
  <c r="P5" i="18" s="1"/>
  <c r="C5" i="18"/>
  <c r="B5" i="18"/>
  <c r="W4" i="18"/>
  <c r="R4" i="18"/>
  <c r="M23" i="18"/>
  <c r="U23" i="18" s="1"/>
  <c r="M20" i="18"/>
  <c r="U20" i="18" s="1"/>
  <c r="M19" i="18"/>
  <c r="M18" i="18"/>
  <c r="U18" i="18" s="1"/>
  <c r="M17" i="18"/>
  <c r="U17" i="18" s="1"/>
  <c r="M14" i="18"/>
  <c r="U14" i="18" s="1"/>
  <c r="M13" i="18"/>
  <c r="U13" i="18" s="1"/>
  <c r="M12" i="18"/>
  <c r="U12" i="18" s="1"/>
  <c r="M11" i="18"/>
  <c r="U11" i="18" s="1"/>
  <c r="M8" i="18"/>
  <c r="U8" i="18" s="1"/>
  <c r="M7" i="18"/>
  <c r="U7" i="18" s="1"/>
  <c r="M6" i="18"/>
  <c r="U6" i="18" s="1"/>
  <c r="M5" i="18"/>
  <c r="U5" i="18" s="1"/>
  <c r="M4" i="18" a="1"/>
  <c r="M21" i="18" s="1"/>
  <c r="U21" i="18" s="1"/>
  <c r="G18" i="18"/>
  <c r="G12" i="18"/>
  <c r="G6" i="18"/>
  <c r="G4" i="18" a="1"/>
  <c r="G22" i="18" s="1"/>
  <c r="F4" i="18" a="1"/>
  <c r="F19" i="18" s="1"/>
  <c r="AT3" i="18"/>
  <c r="R3" i="18"/>
  <c r="Q3" i="18"/>
  <c r="AG3" i="18" s="1"/>
  <c r="AP3" i="18" s="1"/>
  <c r="O3" i="18"/>
  <c r="P3" i="18" s="1"/>
  <c r="AF3" i="18" s="1"/>
  <c r="AO3" i="18" s="1"/>
  <c r="R23" i="17"/>
  <c r="O23" i="17"/>
  <c r="R22" i="17"/>
  <c r="O22" i="17"/>
  <c r="R21" i="17"/>
  <c r="O21" i="17"/>
  <c r="R20" i="17"/>
  <c r="O20" i="17"/>
  <c r="R19" i="17"/>
  <c r="O19" i="17"/>
  <c r="R18" i="17"/>
  <c r="O18" i="17"/>
  <c r="R17" i="17"/>
  <c r="O17" i="17"/>
  <c r="R16" i="17"/>
  <c r="O16" i="17"/>
  <c r="R15" i="17"/>
  <c r="O15" i="17"/>
  <c r="R14" i="17"/>
  <c r="O14" i="17"/>
  <c r="R13" i="17"/>
  <c r="O13" i="17"/>
  <c r="R12" i="17"/>
  <c r="O12" i="17"/>
  <c r="C12" i="17"/>
  <c r="R11" i="17"/>
  <c r="O11" i="17"/>
  <c r="R10" i="17"/>
  <c r="O10" i="17"/>
  <c r="C10" i="17"/>
  <c r="V11" i="17" s="1"/>
  <c r="V9" i="17"/>
  <c r="R9" i="17"/>
  <c r="O9" i="17"/>
  <c r="R8" i="17"/>
  <c r="O8" i="17"/>
  <c r="C8" i="17"/>
  <c r="Q9" i="17" s="1"/>
  <c r="B8" i="17"/>
  <c r="Q3" i="17" s="1"/>
  <c r="AG3" i="17" s="1"/>
  <c r="AP3" i="17" s="1"/>
  <c r="R7" i="17"/>
  <c r="O7" i="17"/>
  <c r="R6" i="17"/>
  <c r="O6" i="17"/>
  <c r="R5" i="17"/>
  <c r="O5" i="17"/>
  <c r="C5" i="17"/>
  <c r="B5" i="17"/>
  <c r="W4" i="17"/>
  <c r="R4" i="17"/>
  <c r="M23" i="17"/>
  <c r="U23" i="17" s="1"/>
  <c r="M22" i="17"/>
  <c r="U22" i="17" s="1"/>
  <c r="M20" i="17"/>
  <c r="U20" i="17" s="1"/>
  <c r="M19" i="17"/>
  <c r="U19" i="17" s="1"/>
  <c r="M18" i="17"/>
  <c r="U18" i="17" s="1"/>
  <c r="M17" i="17"/>
  <c r="U17" i="17" s="1"/>
  <c r="M16" i="17"/>
  <c r="U16" i="17" s="1"/>
  <c r="M14" i="17"/>
  <c r="U14" i="17" s="1"/>
  <c r="M13" i="17"/>
  <c r="U13" i="17" s="1"/>
  <c r="M12" i="17"/>
  <c r="U12" i="17" s="1"/>
  <c r="M11" i="17"/>
  <c r="U11" i="17" s="1"/>
  <c r="M10" i="17"/>
  <c r="U10" i="17" s="1"/>
  <c r="M8" i="17"/>
  <c r="U8" i="17" s="1"/>
  <c r="M7" i="17"/>
  <c r="U7" i="17" s="1"/>
  <c r="M6" i="17"/>
  <c r="U6" i="17" s="1"/>
  <c r="M5" i="17"/>
  <c r="U5" i="17" s="1"/>
  <c r="M4" i="17"/>
  <c r="U4" i="17" s="1"/>
  <c r="X4" i="17" s="1"/>
  <c r="AH4" i="17" s="1"/>
  <c r="M4" i="17" a="1"/>
  <c r="M21" i="17" s="1"/>
  <c r="U21" i="17" s="1"/>
  <c r="G23" i="17"/>
  <c r="G20" i="17"/>
  <c r="G19" i="17"/>
  <c r="G18" i="17"/>
  <c r="G17" i="17"/>
  <c r="G14" i="17"/>
  <c r="G13" i="17"/>
  <c r="G12" i="17"/>
  <c r="G11" i="17"/>
  <c r="G8" i="17"/>
  <c r="G7" i="17"/>
  <c r="G6" i="17"/>
  <c r="G5" i="17"/>
  <c r="G4" i="17" a="1"/>
  <c r="G21" i="17" s="1"/>
  <c r="F23" i="17"/>
  <c r="F20" i="17"/>
  <c r="F17" i="17"/>
  <c r="F14" i="17"/>
  <c r="F11" i="17"/>
  <c r="F8" i="17"/>
  <c r="F5" i="17"/>
  <c r="F4" i="17" a="1"/>
  <c r="F18" i="17" s="1"/>
  <c r="AT3" i="17"/>
  <c r="R3" i="17"/>
  <c r="O3" i="17"/>
  <c r="AE3" i="17" s="1"/>
  <c r="AN3" i="17" s="1"/>
  <c r="V23" i="16"/>
  <c r="R23" i="16"/>
  <c r="O23" i="16"/>
  <c r="O22" i="16"/>
  <c r="R21" i="16"/>
  <c r="O21" i="16"/>
  <c r="V20" i="16"/>
  <c r="R20" i="16"/>
  <c r="O20" i="16"/>
  <c r="P20" i="16" s="1"/>
  <c r="O19" i="16"/>
  <c r="R18" i="16"/>
  <c r="O18" i="16"/>
  <c r="V17" i="16"/>
  <c r="R17" i="16"/>
  <c r="O17" i="16"/>
  <c r="O16" i="16"/>
  <c r="R15" i="16"/>
  <c r="O15" i="16"/>
  <c r="P15" i="16" s="1"/>
  <c r="V14" i="16"/>
  <c r="R14" i="16"/>
  <c r="O14" i="16"/>
  <c r="P14" i="16" s="1"/>
  <c r="O13" i="16"/>
  <c r="R12" i="16"/>
  <c r="O12" i="16"/>
  <c r="C12" i="16"/>
  <c r="R11" i="16"/>
  <c r="O11" i="16"/>
  <c r="P11" i="16" s="1"/>
  <c r="V10" i="16"/>
  <c r="R10" i="16"/>
  <c r="O10" i="16"/>
  <c r="P10" i="16" s="1"/>
  <c r="C10" i="16"/>
  <c r="V21" i="16" s="1"/>
  <c r="V9" i="16"/>
  <c r="O9" i="16"/>
  <c r="V8" i="16"/>
  <c r="O8" i="16"/>
  <c r="C8" i="16"/>
  <c r="Q22" i="16" s="1"/>
  <c r="B8" i="16"/>
  <c r="Q3" i="16" s="1"/>
  <c r="AG3" i="16" s="1"/>
  <c r="AP3" i="16" s="1"/>
  <c r="V7" i="16"/>
  <c r="O7" i="16"/>
  <c r="R6" i="16"/>
  <c r="Q6" i="16"/>
  <c r="O6" i="16"/>
  <c r="P6" i="16" s="1"/>
  <c r="C6" i="16"/>
  <c r="R9" i="16" s="1"/>
  <c r="R5" i="16"/>
  <c r="O5" i="16"/>
  <c r="C5" i="16"/>
  <c r="B5" i="16"/>
  <c r="W4" i="16"/>
  <c r="R4" i="16"/>
  <c r="M23" i="16"/>
  <c r="U23" i="16" s="1"/>
  <c r="M22" i="16"/>
  <c r="U22" i="16" s="1"/>
  <c r="M19" i="16"/>
  <c r="U19" i="16" s="1"/>
  <c r="M18" i="16"/>
  <c r="U18" i="16" s="1"/>
  <c r="M17" i="16"/>
  <c r="U17" i="16" s="1"/>
  <c r="M16" i="16"/>
  <c r="U16" i="16" s="1"/>
  <c r="M13" i="16"/>
  <c r="U13" i="16" s="1"/>
  <c r="M12" i="16"/>
  <c r="U12" i="16" s="1"/>
  <c r="M11" i="16"/>
  <c r="U11" i="16" s="1"/>
  <c r="M10" i="16"/>
  <c r="U10" i="16" s="1"/>
  <c r="M7" i="16"/>
  <c r="U7" i="16" s="1"/>
  <c r="M6" i="16"/>
  <c r="U6" i="16" s="1"/>
  <c r="M5" i="16"/>
  <c r="U5" i="16" s="1"/>
  <c r="M4" i="16"/>
  <c r="U4" i="16" s="1"/>
  <c r="X4" i="16" s="1"/>
  <c r="AH4" i="16" s="1"/>
  <c r="M4" i="16" a="1"/>
  <c r="M20" i="16" s="1"/>
  <c r="U20" i="16" s="1"/>
  <c r="AT3" i="16"/>
  <c r="R3" i="16"/>
  <c r="P3" i="16"/>
  <c r="AF3" i="16" s="1"/>
  <c r="AO3" i="16" s="1"/>
  <c r="O3" i="16"/>
  <c r="AE3" i="16" s="1"/>
  <c r="AN3" i="16" s="1"/>
  <c r="V23" i="15"/>
  <c r="R23" i="15"/>
  <c r="O23" i="15"/>
  <c r="P23" i="15" s="1"/>
  <c r="O22" i="15"/>
  <c r="R21" i="15"/>
  <c r="O21" i="15"/>
  <c r="P21" i="15" s="1"/>
  <c r="V20" i="15"/>
  <c r="R20" i="15"/>
  <c r="O20" i="15"/>
  <c r="O19" i="15"/>
  <c r="R18" i="15"/>
  <c r="O18" i="15"/>
  <c r="P18" i="15" s="1"/>
  <c r="V17" i="15"/>
  <c r="R17" i="15"/>
  <c r="O17" i="15"/>
  <c r="P17" i="15" s="1"/>
  <c r="O16" i="15"/>
  <c r="R15" i="15"/>
  <c r="Q15" i="15"/>
  <c r="O15" i="15"/>
  <c r="V14" i="15"/>
  <c r="R14" i="15"/>
  <c r="O14" i="15"/>
  <c r="P14" i="15" s="1"/>
  <c r="O13" i="15"/>
  <c r="R12" i="15"/>
  <c r="Q12" i="15"/>
  <c r="O12" i="15"/>
  <c r="P12" i="15" s="1"/>
  <c r="C12" i="15"/>
  <c r="R11" i="15"/>
  <c r="O11" i="15"/>
  <c r="V10" i="15"/>
  <c r="R10" i="15"/>
  <c r="O10" i="15"/>
  <c r="P10" i="15" s="1"/>
  <c r="C10" i="15"/>
  <c r="V21" i="15" s="1"/>
  <c r="V9" i="15"/>
  <c r="O9" i="15"/>
  <c r="P9" i="15" s="1"/>
  <c r="V8" i="15"/>
  <c r="U8" i="15"/>
  <c r="O8" i="15"/>
  <c r="C8" i="15"/>
  <c r="Q22" i="15" s="1"/>
  <c r="B8" i="15"/>
  <c r="Q3" i="15" s="1"/>
  <c r="AG3" i="15" s="1"/>
  <c r="AP3" i="15" s="1"/>
  <c r="V7" i="15"/>
  <c r="O7" i="15"/>
  <c r="R6" i="15"/>
  <c r="Q6" i="15"/>
  <c r="O6" i="15"/>
  <c r="P6" i="15" s="1"/>
  <c r="C6" i="15"/>
  <c r="R9" i="15" s="1"/>
  <c r="R5" i="15"/>
  <c r="O5" i="15"/>
  <c r="P5" i="15" s="1"/>
  <c r="C5" i="15"/>
  <c r="B5" i="15"/>
  <c r="W4" i="15"/>
  <c r="R4" i="15"/>
  <c r="M23" i="15"/>
  <c r="U23" i="15" s="1"/>
  <c r="M22" i="15"/>
  <c r="U22" i="15" s="1"/>
  <c r="M20" i="15"/>
  <c r="U20" i="15" s="1"/>
  <c r="M19" i="15"/>
  <c r="U19" i="15" s="1"/>
  <c r="M18" i="15"/>
  <c r="U18" i="15" s="1"/>
  <c r="M17" i="15"/>
  <c r="U17" i="15" s="1"/>
  <c r="M16" i="15"/>
  <c r="U16" i="15" s="1"/>
  <c r="M14" i="15"/>
  <c r="U14" i="15" s="1"/>
  <c r="M13" i="15"/>
  <c r="U13" i="15" s="1"/>
  <c r="M12" i="15"/>
  <c r="U12" i="15" s="1"/>
  <c r="M11" i="15"/>
  <c r="U11" i="15" s="1"/>
  <c r="M10" i="15"/>
  <c r="U10" i="15" s="1"/>
  <c r="M8" i="15"/>
  <c r="M7" i="15"/>
  <c r="U7" i="15" s="1"/>
  <c r="M6" i="15"/>
  <c r="U6" i="15" s="1"/>
  <c r="M5" i="15"/>
  <c r="U5" i="15" s="1"/>
  <c r="M4" i="15"/>
  <c r="U4" i="15" s="1"/>
  <c r="X4" i="15" s="1"/>
  <c r="AH4" i="15" s="1"/>
  <c r="M4" i="15" a="1"/>
  <c r="M21" i="15" s="1"/>
  <c r="U21" i="15" s="1"/>
  <c r="AT3" i="15"/>
  <c r="R3" i="15"/>
  <c r="P3" i="15"/>
  <c r="AF3" i="15" s="1"/>
  <c r="AO3" i="15" s="1"/>
  <c r="O3" i="15"/>
  <c r="AE3" i="15" s="1"/>
  <c r="AN3" i="15" s="1"/>
  <c r="V23" i="14"/>
  <c r="R23" i="14"/>
  <c r="O23" i="14"/>
  <c r="P23" i="14" s="1"/>
  <c r="O22" i="14"/>
  <c r="R21" i="14"/>
  <c r="O21" i="14"/>
  <c r="V20" i="14"/>
  <c r="R20" i="14"/>
  <c r="O20" i="14"/>
  <c r="P20" i="14" s="1"/>
  <c r="O19" i="14"/>
  <c r="R18" i="14"/>
  <c r="O18" i="14"/>
  <c r="P18" i="14" s="1"/>
  <c r="V17" i="14"/>
  <c r="R17" i="14"/>
  <c r="O17" i="14"/>
  <c r="P17" i="14" s="1"/>
  <c r="O16" i="14"/>
  <c r="R15" i="14"/>
  <c r="O15" i="14"/>
  <c r="P15" i="14" s="1"/>
  <c r="V14" i="14"/>
  <c r="R14" i="14"/>
  <c r="O14" i="14"/>
  <c r="P14" i="14" s="1"/>
  <c r="O13" i="14"/>
  <c r="R12" i="14"/>
  <c r="O12" i="14"/>
  <c r="P12" i="14" s="1"/>
  <c r="C12" i="14"/>
  <c r="R11" i="14"/>
  <c r="O11" i="14"/>
  <c r="P11" i="14" s="1"/>
  <c r="V10" i="14"/>
  <c r="R10" i="14"/>
  <c r="O10" i="14"/>
  <c r="P10" i="14" s="1"/>
  <c r="C10" i="14"/>
  <c r="V21" i="14" s="1"/>
  <c r="V9" i="14"/>
  <c r="O9" i="14"/>
  <c r="P9" i="14" s="1"/>
  <c r="V8" i="14"/>
  <c r="O8" i="14"/>
  <c r="C8" i="14"/>
  <c r="Q22" i="14" s="1"/>
  <c r="B8" i="14"/>
  <c r="Q3" i="14" s="1"/>
  <c r="AG3" i="14" s="1"/>
  <c r="AP3" i="14" s="1"/>
  <c r="V7" i="14"/>
  <c r="O7" i="14"/>
  <c r="R6" i="14"/>
  <c r="Q6" i="14"/>
  <c r="O6" i="14"/>
  <c r="P6" i="14" s="1"/>
  <c r="C6" i="14"/>
  <c r="R9" i="14" s="1"/>
  <c r="R5" i="14"/>
  <c r="O5" i="14"/>
  <c r="P5" i="14" s="1"/>
  <c r="C5" i="14"/>
  <c r="B5" i="14"/>
  <c r="W4" i="14"/>
  <c r="R4" i="14"/>
  <c r="M23" i="14"/>
  <c r="U23" i="14" s="1"/>
  <c r="M22" i="14"/>
  <c r="U22" i="14" s="1"/>
  <c r="M19" i="14"/>
  <c r="U19" i="14" s="1"/>
  <c r="M18" i="14"/>
  <c r="U18" i="14" s="1"/>
  <c r="M17" i="14"/>
  <c r="U17" i="14" s="1"/>
  <c r="M16" i="14"/>
  <c r="U16" i="14" s="1"/>
  <c r="M13" i="14"/>
  <c r="U13" i="14" s="1"/>
  <c r="M12" i="14"/>
  <c r="U12" i="14" s="1"/>
  <c r="M11" i="14"/>
  <c r="U11" i="14" s="1"/>
  <c r="M10" i="14"/>
  <c r="U10" i="14" s="1"/>
  <c r="M7" i="14"/>
  <c r="U7" i="14" s="1"/>
  <c r="M6" i="14"/>
  <c r="U6" i="14" s="1"/>
  <c r="M5" i="14"/>
  <c r="U5" i="14" s="1"/>
  <c r="M4" i="14"/>
  <c r="U4" i="14" s="1"/>
  <c r="M4" i="14" a="1"/>
  <c r="M20" i="14" s="1"/>
  <c r="U20" i="14" s="1"/>
  <c r="G23" i="14"/>
  <c r="G20" i="14"/>
  <c r="G19" i="14"/>
  <c r="G18" i="14"/>
  <c r="G17" i="14"/>
  <c r="G14" i="14"/>
  <c r="G13" i="14"/>
  <c r="G12" i="14"/>
  <c r="G11" i="14"/>
  <c r="G8" i="14"/>
  <c r="G7" i="14"/>
  <c r="G6" i="14"/>
  <c r="G5" i="14"/>
  <c r="G4" i="14" a="1"/>
  <c r="G21" i="14" s="1"/>
  <c r="F23" i="14"/>
  <c r="F20" i="14"/>
  <c r="F17" i="14"/>
  <c r="F14" i="14"/>
  <c r="F11" i="14"/>
  <c r="F8" i="14"/>
  <c r="F5" i="14"/>
  <c r="F4" i="14" a="1"/>
  <c r="F18" i="14" s="1"/>
  <c r="AT3" i="14"/>
  <c r="R3" i="14"/>
  <c r="O3" i="14"/>
  <c r="AE3" i="14" s="1"/>
  <c r="AN3" i="14" s="1"/>
  <c r="V23" i="13"/>
  <c r="R23" i="13"/>
  <c r="O23" i="13"/>
  <c r="P23" i="13" s="1"/>
  <c r="R22" i="13"/>
  <c r="O22" i="13"/>
  <c r="P22" i="13" s="1"/>
  <c r="R21" i="13"/>
  <c r="O21" i="13"/>
  <c r="P21" i="13" s="1"/>
  <c r="V20" i="13"/>
  <c r="R20" i="13"/>
  <c r="O20" i="13"/>
  <c r="P20" i="13" s="1"/>
  <c r="R19" i="13"/>
  <c r="O19" i="13"/>
  <c r="P19" i="13" s="1"/>
  <c r="R18" i="13"/>
  <c r="O18" i="13"/>
  <c r="P18" i="13" s="1"/>
  <c r="V17" i="13"/>
  <c r="R17" i="13"/>
  <c r="O17" i="13"/>
  <c r="P17" i="13" s="1"/>
  <c r="R16" i="13"/>
  <c r="O16" i="13"/>
  <c r="P16" i="13" s="1"/>
  <c r="R15" i="13"/>
  <c r="O15" i="13"/>
  <c r="P15" i="13" s="1"/>
  <c r="V14" i="13"/>
  <c r="R14" i="13"/>
  <c r="O14" i="13"/>
  <c r="P14" i="13" s="1"/>
  <c r="R13" i="13"/>
  <c r="O13" i="13"/>
  <c r="P13" i="13" s="1"/>
  <c r="R12" i="13"/>
  <c r="O12" i="13"/>
  <c r="P12" i="13" s="1"/>
  <c r="C12" i="13"/>
  <c r="R11" i="13"/>
  <c r="O11" i="13"/>
  <c r="P11" i="13" s="1"/>
  <c r="V10" i="13"/>
  <c r="R10" i="13"/>
  <c r="O10" i="13"/>
  <c r="P10" i="13" s="1"/>
  <c r="C10" i="13"/>
  <c r="V21" i="13" s="1"/>
  <c r="V9" i="13"/>
  <c r="R9" i="13"/>
  <c r="O9" i="13"/>
  <c r="P9" i="13" s="1"/>
  <c r="V8" i="13"/>
  <c r="R8" i="13"/>
  <c r="O8" i="13"/>
  <c r="P8" i="13" s="1"/>
  <c r="C8" i="13"/>
  <c r="Q22" i="13" s="1"/>
  <c r="B8" i="13"/>
  <c r="Q3" i="13" s="1"/>
  <c r="AG3" i="13" s="1"/>
  <c r="V7" i="13"/>
  <c r="R7" i="13"/>
  <c r="O7" i="13"/>
  <c r="P7" i="13" s="1"/>
  <c r="R6" i="13"/>
  <c r="Q6" i="13"/>
  <c r="O6" i="13"/>
  <c r="P6" i="13" s="1"/>
  <c r="V5" i="13"/>
  <c r="R5" i="13"/>
  <c r="O5" i="13"/>
  <c r="P5" i="13" s="1"/>
  <c r="C5" i="13"/>
  <c r="B5" i="13"/>
  <c r="W4" i="13"/>
  <c r="V4" i="13"/>
  <c r="Y4" i="13" s="1"/>
  <c r="R4" i="13"/>
  <c r="M21" i="13"/>
  <c r="U21" i="13" s="1"/>
  <c r="M4" i="13" a="1"/>
  <c r="M15" i="13" s="1"/>
  <c r="U15" i="13" s="1"/>
  <c r="G23" i="13"/>
  <c r="G22" i="13"/>
  <c r="G19" i="13"/>
  <c r="G18" i="13"/>
  <c r="G17" i="13"/>
  <c r="G16" i="13"/>
  <c r="G13" i="13"/>
  <c r="G12" i="13"/>
  <c r="G11" i="13"/>
  <c r="G10" i="13"/>
  <c r="G7" i="13"/>
  <c r="G6" i="13"/>
  <c r="G5" i="13"/>
  <c r="G4" i="13"/>
  <c r="G4" i="13" a="1"/>
  <c r="G20" i="13" s="1"/>
  <c r="F22" i="13"/>
  <c r="F19" i="13"/>
  <c r="F16" i="13"/>
  <c r="F13" i="13"/>
  <c r="F10" i="13"/>
  <c r="F7" i="13"/>
  <c r="F4" i="13"/>
  <c r="F4" i="13" a="1"/>
  <c r="F23" i="13" s="1"/>
  <c r="AT3" i="13"/>
  <c r="AP3" i="13"/>
  <c r="AH3" i="13"/>
  <c r="AQ3" i="13" s="1"/>
  <c r="R3" i="13"/>
  <c r="O3" i="13"/>
  <c r="O23" i="12"/>
  <c r="P23" i="12" s="1"/>
  <c r="O22" i="12"/>
  <c r="P22" i="12" s="1"/>
  <c r="O21" i="12"/>
  <c r="P21" i="12" s="1"/>
  <c r="O20" i="12"/>
  <c r="P20" i="12" s="1"/>
  <c r="O19" i="12"/>
  <c r="P19" i="12" s="1"/>
  <c r="O18" i="12"/>
  <c r="P18" i="12" s="1"/>
  <c r="O17" i="12"/>
  <c r="P17" i="12" s="1"/>
  <c r="O16" i="12"/>
  <c r="P16" i="12" s="1"/>
  <c r="P15" i="12"/>
  <c r="O15" i="12"/>
  <c r="O14" i="12"/>
  <c r="P14" i="12" s="1"/>
  <c r="O13" i="12"/>
  <c r="P13" i="12" s="1"/>
  <c r="O12" i="12"/>
  <c r="P12" i="12" s="1"/>
  <c r="C12" i="12"/>
  <c r="O11" i="12"/>
  <c r="P11" i="12" s="1"/>
  <c r="O10" i="12"/>
  <c r="P10" i="12" s="1"/>
  <c r="C10" i="12"/>
  <c r="V16" i="12" s="1"/>
  <c r="V9" i="12"/>
  <c r="O9" i="12"/>
  <c r="P9" i="12" s="1"/>
  <c r="O8" i="12"/>
  <c r="P8" i="12" s="1"/>
  <c r="C8" i="12"/>
  <c r="Q9" i="12" s="1"/>
  <c r="B8" i="12"/>
  <c r="Q3" i="12" s="1"/>
  <c r="AG3" i="12" s="1"/>
  <c r="AP3" i="12" s="1"/>
  <c r="V7" i="12"/>
  <c r="O7" i="12"/>
  <c r="P7" i="12" s="1"/>
  <c r="O6" i="12"/>
  <c r="P6" i="12" s="1"/>
  <c r="C6" i="12"/>
  <c r="R7" i="12" s="1"/>
  <c r="V5" i="12"/>
  <c r="O5" i="12"/>
  <c r="P5" i="12" s="1"/>
  <c r="C5" i="12"/>
  <c r="B5" i="12"/>
  <c r="W4" i="12"/>
  <c r="V4" i="12"/>
  <c r="Y4" i="12" s="1"/>
  <c r="M4" i="12" a="1"/>
  <c r="M12" i="12" s="1"/>
  <c r="U12" i="12" s="1"/>
  <c r="AT3" i="12"/>
  <c r="O3" i="12"/>
  <c r="AE3" i="12" s="1"/>
  <c r="Q23" i="11"/>
  <c r="O23" i="11"/>
  <c r="O22" i="11"/>
  <c r="O21" i="11"/>
  <c r="Q20" i="11"/>
  <c r="O20" i="11"/>
  <c r="P20" i="11" s="1"/>
  <c r="O19" i="11"/>
  <c r="O18" i="11"/>
  <c r="Q17" i="11"/>
  <c r="O17" i="11"/>
  <c r="P17" i="11" s="1"/>
  <c r="O16" i="11"/>
  <c r="P16" i="11" s="1"/>
  <c r="O15" i="11"/>
  <c r="P15" i="11" s="1"/>
  <c r="Q14" i="11"/>
  <c r="O14" i="11"/>
  <c r="P14" i="11" s="1"/>
  <c r="O13" i="11"/>
  <c r="O12" i="11"/>
  <c r="C12" i="11"/>
  <c r="Q11" i="11"/>
  <c r="O11" i="11"/>
  <c r="P11" i="11" s="1"/>
  <c r="O10" i="11"/>
  <c r="P10" i="11" s="1"/>
  <c r="C10" i="11"/>
  <c r="V22" i="11" s="1"/>
  <c r="O9" i="11"/>
  <c r="P9" i="11" s="1"/>
  <c r="O8" i="11"/>
  <c r="P8" i="11" s="1"/>
  <c r="C8" i="11"/>
  <c r="Q9" i="11" s="1"/>
  <c r="B8" i="11"/>
  <c r="Q3" i="11" s="1"/>
  <c r="AG3" i="11" s="1"/>
  <c r="AP3" i="11" s="1"/>
  <c r="O7" i="11"/>
  <c r="P7" i="11" s="1"/>
  <c r="Q6" i="11"/>
  <c r="O6" i="11"/>
  <c r="P6" i="11" s="1"/>
  <c r="C6" i="11"/>
  <c r="R18" i="11" s="1"/>
  <c r="O5" i="11"/>
  <c r="P5" i="11" s="1"/>
  <c r="C5" i="11"/>
  <c r="P23" i="11" s="1"/>
  <c r="B5" i="11"/>
  <c r="W4" i="11"/>
  <c r="M4" i="11" a="1"/>
  <c r="M18" i="11" s="1"/>
  <c r="U18" i="11" s="1"/>
  <c r="AT3" i="11"/>
  <c r="R3" i="11"/>
  <c r="AH3" i="11" s="1"/>
  <c r="AQ3" i="11" s="1"/>
  <c r="O3" i="11"/>
  <c r="P3" i="11" s="1"/>
  <c r="AF3" i="11" s="1"/>
  <c r="AO3" i="11" s="1"/>
  <c r="Q23" i="10"/>
  <c r="O23" i="10"/>
  <c r="P23" i="10" s="1"/>
  <c r="O22" i="10"/>
  <c r="O21" i="10"/>
  <c r="Q20" i="10"/>
  <c r="O20" i="10"/>
  <c r="O19" i="10"/>
  <c r="O18" i="10"/>
  <c r="U17" i="10"/>
  <c r="Q17" i="10"/>
  <c r="O17" i="10"/>
  <c r="P17" i="10" s="1"/>
  <c r="O16" i="10"/>
  <c r="O15" i="10"/>
  <c r="O14" i="10"/>
  <c r="O13" i="10"/>
  <c r="Q12" i="10"/>
  <c r="O12" i="10"/>
  <c r="C12" i="10"/>
  <c r="O11" i="10"/>
  <c r="P11" i="10" s="1"/>
  <c r="V10" i="10"/>
  <c r="U10" i="10"/>
  <c r="O10" i="10"/>
  <c r="P10" i="10" s="1"/>
  <c r="C10" i="10"/>
  <c r="V20" i="10" s="1"/>
  <c r="O9" i="10"/>
  <c r="O8" i="10"/>
  <c r="C8" i="10"/>
  <c r="Q9" i="10" s="1"/>
  <c r="B8" i="10"/>
  <c r="Q3" i="10" s="1"/>
  <c r="AG3" i="10" s="1"/>
  <c r="AP3" i="10" s="1"/>
  <c r="O7" i="10"/>
  <c r="R6" i="10"/>
  <c r="Q6" i="10"/>
  <c r="O6" i="10"/>
  <c r="C6" i="10"/>
  <c r="R18" i="10" s="1"/>
  <c r="R5" i="10"/>
  <c r="Q5" i="10"/>
  <c r="O5" i="10"/>
  <c r="C5" i="10"/>
  <c r="B5" i="10"/>
  <c r="W4" i="10"/>
  <c r="R4" i="10"/>
  <c r="M23" i="10"/>
  <c r="U23" i="10" s="1"/>
  <c r="M22" i="10"/>
  <c r="U22" i="10" s="1"/>
  <c r="M18" i="10"/>
  <c r="U18" i="10" s="1"/>
  <c r="M17" i="10"/>
  <c r="M16" i="10"/>
  <c r="U16" i="10" s="1"/>
  <c r="M15" i="10"/>
  <c r="U15" i="10" s="1"/>
  <c r="M12" i="10"/>
  <c r="U12" i="10" s="1"/>
  <c r="M10" i="10"/>
  <c r="M9" i="10"/>
  <c r="U9" i="10" s="1"/>
  <c r="M6" i="10"/>
  <c r="U6" i="10" s="1"/>
  <c r="M5" i="10"/>
  <c r="U5" i="10" s="1"/>
  <c r="M4" i="10"/>
  <c r="U4" i="10" s="1"/>
  <c r="X4" i="10" s="1"/>
  <c r="AH4" i="10" s="1"/>
  <c r="M4" i="10" a="1"/>
  <c r="G23" i="10"/>
  <c r="G22" i="10"/>
  <c r="G19" i="10"/>
  <c r="G18" i="10"/>
  <c r="G17" i="10"/>
  <c r="G16" i="10"/>
  <c r="G13" i="10"/>
  <c r="G12" i="10"/>
  <c r="G11" i="10"/>
  <c r="G10" i="10"/>
  <c r="G8" i="10"/>
  <c r="G7" i="10"/>
  <c r="G6" i="10"/>
  <c r="G5" i="10"/>
  <c r="G4" i="10"/>
  <c r="G4" i="10" a="1"/>
  <c r="G20" i="10" s="1"/>
  <c r="F20" i="10"/>
  <c r="F19" i="10"/>
  <c r="F16" i="10"/>
  <c r="F10" i="10"/>
  <c r="F9" i="10"/>
  <c r="F8" i="10"/>
  <c r="F4" i="10" a="1"/>
  <c r="F15" i="10" s="1"/>
  <c r="AT3" i="10"/>
  <c r="R3" i="10"/>
  <c r="O3" i="10"/>
  <c r="AE3" i="10" s="1"/>
  <c r="AN3" i="10" s="1"/>
  <c r="R23" i="9"/>
  <c r="O23" i="9"/>
  <c r="P23" i="9" s="1"/>
  <c r="R22" i="9"/>
  <c r="O22" i="9"/>
  <c r="R21" i="9"/>
  <c r="O21" i="9"/>
  <c r="R20" i="9"/>
  <c r="Q20" i="9"/>
  <c r="O20" i="9"/>
  <c r="P20" i="9" s="1"/>
  <c r="R19" i="9"/>
  <c r="O19" i="9"/>
  <c r="P19" i="9" s="1"/>
  <c r="R18" i="9"/>
  <c r="O18" i="9"/>
  <c r="P18" i="9" s="1"/>
  <c r="R17" i="9"/>
  <c r="O17" i="9"/>
  <c r="P17" i="9" s="1"/>
  <c r="R16" i="9"/>
  <c r="O16" i="9"/>
  <c r="P16" i="9" s="1"/>
  <c r="R15" i="9"/>
  <c r="Q15" i="9"/>
  <c r="O15" i="9"/>
  <c r="P15" i="9" s="1"/>
  <c r="R14" i="9"/>
  <c r="Q14" i="9"/>
  <c r="O14" i="9"/>
  <c r="P14" i="9" s="1"/>
  <c r="V13" i="9"/>
  <c r="R13" i="9"/>
  <c r="O13" i="9"/>
  <c r="P13" i="9" s="1"/>
  <c r="R12" i="9"/>
  <c r="Q12" i="9"/>
  <c r="O12" i="9"/>
  <c r="C12" i="9"/>
  <c r="V11" i="9"/>
  <c r="R11" i="9"/>
  <c r="O11" i="9"/>
  <c r="P11" i="9" s="1"/>
  <c r="R10" i="9"/>
  <c r="Q10" i="9"/>
  <c r="O10" i="9"/>
  <c r="P10" i="9" s="1"/>
  <c r="C10" i="9"/>
  <c r="V16" i="9" s="1"/>
  <c r="R9" i="9"/>
  <c r="O9" i="9"/>
  <c r="P9" i="9" s="1"/>
  <c r="R8" i="9"/>
  <c r="Q8" i="9"/>
  <c r="O8" i="9"/>
  <c r="P8" i="9" s="1"/>
  <c r="C8" i="9"/>
  <c r="Q9" i="9" s="1"/>
  <c r="B8" i="9"/>
  <c r="V7" i="9"/>
  <c r="R7" i="9"/>
  <c r="Q7" i="9"/>
  <c r="O7" i="9"/>
  <c r="P7" i="9" s="1"/>
  <c r="R6" i="9"/>
  <c r="Q6" i="9"/>
  <c r="P6" i="9"/>
  <c r="O6" i="9"/>
  <c r="V5" i="9"/>
  <c r="R5" i="9"/>
  <c r="Q5" i="9"/>
  <c r="O5" i="9"/>
  <c r="P5" i="9" s="1"/>
  <c r="C5" i="9"/>
  <c r="B5" i="9"/>
  <c r="W4" i="9"/>
  <c r="V4" i="9"/>
  <c r="Y4" i="9" s="1"/>
  <c r="R4" i="9"/>
  <c r="M22" i="9"/>
  <c r="U22" i="9" s="1"/>
  <c r="M14" i="9"/>
  <c r="U14" i="9" s="1"/>
  <c r="M4" i="9"/>
  <c r="U4" i="9" s="1"/>
  <c r="X4" i="9" s="1"/>
  <c r="AH4" i="9" s="1"/>
  <c r="M4" i="9" a="1"/>
  <c r="M20" i="9" s="1"/>
  <c r="U20" i="9" s="1"/>
  <c r="G4" i="9" a="1"/>
  <c r="G18" i="9" s="1"/>
  <c r="F14" i="9"/>
  <c r="F6" i="9"/>
  <c r="F4" i="9" a="1"/>
  <c r="F20" i="9" s="1"/>
  <c r="AT3" i="9"/>
  <c r="AH3" i="9"/>
  <c r="AQ3" i="9" s="1"/>
  <c r="AG3" i="9"/>
  <c r="AP3" i="9" s="1"/>
  <c r="R3" i="9"/>
  <c r="Q3" i="9"/>
  <c r="O3" i="9"/>
  <c r="AE3" i="9" s="1"/>
  <c r="AN3" i="9" s="1"/>
  <c r="O23" i="8"/>
  <c r="Q22" i="8"/>
  <c r="O22" i="8"/>
  <c r="O21" i="8"/>
  <c r="V20" i="8"/>
  <c r="O20" i="8"/>
  <c r="P20" i="8" s="1"/>
  <c r="O19" i="8"/>
  <c r="V18" i="8"/>
  <c r="O18" i="8"/>
  <c r="P18" i="8" s="1"/>
  <c r="O17" i="8"/>
  <c r="Q16" i="8"/>
  <c r="O16" i="8"/>
  <c r="O15" i="8"/>
  <c r="V14" i="8"/>
  <c r="O14" i="8"/>
  <c r="P14" i="8" s="1"/>
  <c r="O13" i="8"/>
  <c r="V12" i="8"/>
  <c r="O12" i="8"/>
  <c r="P12" i="8" s="1"/>
  <c r="C12" i="8"/>
  <c r="Q11" i="8"/>
  <c r="O11" i="8"/>
  <c r="V10" i="8"/>
  <c r="O10" i="8"/>
  <c r="P10" i="8" s="1"/>
  <c r="C10" i="8"/>
  <c r="V21" i="8" s="1"/>
  <c r="V9" i="8"/>
  <c r="O9" i="8"/>
  <c r="P9" i="8" s="1"/>
  <c r="Q8" i="8"/>
  <c r="O8" i="8"/>
  <c r="P8" i="8" s="1"/>
  <c r="C8" i="8"/>
  <c r="Q21" i="8" s="1"/>
  <c r="B8" i="8"/>
  <c r="Q7" i="8"/>
  <c r="O7" i="8"/>
  <c r="P7" i="8" s="1"/>
  <c r="V6" i="8"/>
  <c r="O6" i="8"/>
  <c r="C6" i="8"/>
  <c r="R19" i="8" s="1"/>
  <c r="V5" i="8"/>
  <c r="Q5" i="8"/>
  <c r="O5" i="8"/>
  <c r="C5" i="8"/>
  <c r="P23" i="8" s="1"/>
  <c r="B5" i="8"/>
  <c r="W4" i="8"/>
  <c r="V4" i="8"/>
  <c r="Y4" i="8" s="1"/>
  <c r="M22" i="8"/>
  <c r="U22" i="8" s="1"/>
  <c r="M16" i="8"/>
  <c r="U16" i="8" s="1"/>
  <c r="M10" i="8"/>
  <c r="U10" i="8" s="1"/>
  <c r="M4" i="8"/>
  <c r="U4" i="8" s="1"/>
  <c r="X4" i="8" s="1"/>
  <c r="M4" i="8" a="1"/>
  <c r="M23" i="8" s="1"/>
  <c r="U23" i="8" s="1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Q22" i="7"/>
  <c r="O22" i="7"/>
  <c r="P22" i="7" s="1"/>
  <c r="V21" i="7"/>
  <c r="O21" i="7"/>
  <c r="V20" i="7"/>
  <c r="O20" i="7"/>
  <c r="P20" i="7" s="1"/>
  <c r="Q19" i="7"/>
  <c r="O19" i="7"/>
  <c r="P19" i="7" s="1"/>
  <c r="V18" i="7"/>
  <c r="O18" i="7"/>
  <c r="V17" i="7"/>
  <c r="O17" i="7"/>
  <c r="P17" i="7" s="1"/>
  <c r="Q16" i="7"/>
  <c r="O16" i="7"/>
  <c r="P16" i="7" s="1"/>
  <c r="V15" i="7"/>
  <c r="O15" i="7"/>
  <c r="P15" i="7" s="1"/>
  <c r="V14" i="7"/>
  <c r="O14" i="7"/>
  <c r="P14" i="7" s="1"/>
  <c r="O13" i="7"/>
  <c r="P13" i="7" s="1"/>
  <c r="V12" i="7"/>
  <c r="Q12" i="7"/>
  <c r="O12" i="7"/>
  <c r="P12" i="7" s="1"/>
  <c r="C12" i="7"/>
  <c r="V11" i="7"/>
  <c r="Q11" i="7"/>
  <c r="O11" i="7"/>
  <c r="P11" i="7" s="1"/>
  <c r="V10" i="7"/>
  <c r="O10" i="7"/>
  <c r="P10" i="7" s="1"/>
  <c r="C10" i="7"/>
  <c r="V22" i="7" s="1"/>
  <c r="V9" i="7"/>
  <c r="O9" i="7"/>
  <c r="P9" i="7" s="1"/>
  <c r="O8" i="7"/>
  <c r="P8" i="7" s="1"/>
  <c r="C8" i="7"/>
  <c r="Q9" i="7" s="1"/>
  <c r="B8" i="7"/>
  <c r="Q3" i="7" s="1"/>
  <c r="AG3" i="7" s="1"/>
  <c r="AP3" i="7" s="1"/>
  <c r="Q7" i="7"/>
  <c r="O7" i="7"/>
  <c r="P7" i="7" s="1"/>
  <c r="V6" i="7"/>
  <c r="Q6" i="7"/>
  <c r="O6" i="7"/>
  <c r="P6" i="7" s="1"/>
  <c r="C6" i="7"/>
  <c r="R21" i="7" s="1"/>
  <c r="V5" i="7"/>
  <c r="Q5" i="7"/>
  <c r="O5" i="7"/>
  <c r="P5" i="7" s="1"/>
  <c r="C5" i="7"/>
  <c r="B5" i="7"/>
  <c r="W4" i="7"/>
  <c r="V4" i="7"/>
  <c r="Y4" i="7" s="1"/>
  <c r="M4" i="7" a="1"/>
  <c r="M23" i="7" s="1"/>
  <c r="U23" i="7" s="1"/>
  <c r="AT3" i="7"/>
  <c r="R3" i="7"/>
  <c r="O3" i="7"/>
  <c r="P3" i="7" s="1"/>
  <c r="AF3" i="7" s="1"/>
  <c r="AO3" i="7" s="1"/>
  <c r="V23" i="6"/>
  <c r="O23" i="6"/>
  <c r="P23" i="6" s="1"/>
  <c r="O22" i="6"/>
  <c r="P22" i="6" s="1"/>
  <c r="V21" i="6"/>
  <c r="Q21" i="6"/>
  <c r="O21" i="6"/>
  <c r="P21" i="6" s="1"/>
  <c r="V20" i="6"/>
  <c r="O20" i="6"/>
  <c r="P20" i="6" s="1"/>
  <c r="Q19" i="6"/>
  <c r="O19" i="6"/>
  <c r="P19" i="6" s="1"/>
  <c r="V18" i="6"/>
  <c r="O18" i="6"/>
  <c r="P18" i="6" s="1"/>
  <c r="V17" i="6"/>
  <c r="O17" i="6"/>
  <c r="P17" i="6" s="1"/>
  <c r="Q16" i="6"/>
  <c r="O16" i="6"/>
  <c r="P16" i="6" s="1"/>
  <c r="V15" i="6"/>
  <c r="O15" i="6"/>
  <c r="P15" i="6" s="1"/>
  <c r="V14" i="6"/>
  <c r="O14" i="6"/>
  <c r="P14" i="6" s="1"/>
  <c r="O13" i="6"/>
  <c r="P13" i="6" s="1"/>
  <c r="V12" i="6"/>
  <c r="Q12" i="6"/>
  <c r="O12" i="6"/>
  <c r="P12" i="6" s="1"/>
  <c r="C12" i="6"/>
  <c r="V11" i="6"/>
  <c r="Q11" i="6"/>
  <c r="O11" i="6"/>
  <c r="P11" i="6" s="1"/>
  <c r="V10" i="6"/>
  <c r="O10" i="6"/>
  <c r="P10" i="6" s="1"/>
  <c r="C10" i="6"/>
  <c r="V22" i="6" s="1"/>
  <c r="V9" i="6"/>
  <c r="O9" i="6"/>
  <c r="P9" i="6" s="1"/>
  <c r="Q8" i="6"/>
  <c r="O8" i="6"/>
  <c r="P8" i="6" s="1"/>
  <c r="C8" i="6"/>
  <c r="Q9" i="6" s="1"/>
  <c r="B8" i="6"/>
  <c r="O7" i="6"/>
  <c r="P7" i="6" s="1"/>
  <c r="V6" i="6"/>
  <c r="Q6" i="6"/>
  <c r="P6" i="6"/>
  <c r="O6" i="6"/>
  <c r="C6" i="6"/>
  <c r="R21" i="6" s="1"/>
  <c r="V5" i="6"/>
  <c r="Q5" i="6"/>
  <c r="O5" i="6"/>
  <c r="P5" i="6" s="1"/>
  <c r="C5" i="6"/>
  <c r="B5" i="6"/>
  <c r="W4" i="6"/>
  <c r="V4" i="6"/>
  <c r="Y4" i="6" s="1"/>
  <c r="M4" i="6" a="1"/>
  <c r="M23" i="6" s="1"/>
  <c r="U23" i="6" s="1"/>
  <c r="G23" i="6"/>
  <c r="G22" i="6"/>
  <c r="G17" i="6"/>
  <c r="G16" i="6"/>
  <c r="G11" i="6"/>
  <c r="G10" i="6"/>
  <c r="G5" i="6"/>
  <c r="G4" i="6"/>
  <c r="G4" i="6" a="1"/>
  <c r="G18" i="6" s="1"/>
  <c r="F20" i="6"/>
  <c r="F19" i="6"/>
  <c r="F18" i="6"/>
  <c r="F14" i="6"/>
  <c r="F13" i="6"/>
  <c r="F12" i="6"/>
  <c r="F8" i="6"/>
  <c r="F7" i="6"/>
  <c r="F6" i="6"/>
  <c r="F4" i="6" a="1"/>
  <c r="F21" i="6" s="1"/>
  <c r="AT3" i="6"/>
  <c r="R3" i="6"/>
  <c r="Q3" i="6"/>
  <c r="AG3" i="6" s="1"/>
  <c r="AP3" i="6" s="1"/>
  <c r="O3" i="6"/>
  <c r="P3" i="6" s="1"/>
  <c r="AF3" i="6" s="1"/>
  <c r="AO3" i="6" s="1"/>
  <c r="V23" i="5"/>
  <c r="R23" i="5"/>
  <c r="O23" i="5"/>
  <c r="P23" i="5" s="1"/>
  <c r="R22" i="5"/>
  <c r="O22" i="5"/>
  <c r="P22" i="5" s="1"/>
  <c r="V21" i="5"/>
  <c r="R21" i="5"/>
  <c r="O21" i="5"/>
  <c r="P21" i="5" s="1"/>
  <c r="V20" i="5"/>
  <c r="R20" i="5"/>
  <c r="O20" i="5"/>
  <c r="P20" i="5" s="1"/>
  <c r="R19" i="5"/>
  <c r="O19" i="5"/>
  <c r="P19" i="5" s="1"/>
  <c r="V18" i="5"/>
  <c r="R18" i="5"/>
  <c r="O18" i="5"/>
  <c r="P18" i="5" s="1"/>
  <c r="V17" i="5"/>
  <c r="R17" i="5"/>
  <c r="O17" i="5"/>
  <c r="P17" i="5" s="1"/>
  <c r="R16" i="5"/>
  <c r="O16" i="5"/>
  <c r="P16" i="5" s="1"/>
  <c r="V15" i="5"/>
  <c r="R15" i="5"/>
  <c r="O15" i="5"/>
  <c r="P15" i="5" s="1"/>
  <c r="V14" i="5"/>
  <c r="R14" i="5"/>
  <c r="O14" i="5"/>
  <c r="P14" i="5" s="1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O8" i="5"/>
  <c r="C8" i="5"/>
  <c r="Q9" i="5" s="1"/>
  <c r="B8" i="5"/>
  <c r="R7" i="5"/>
  <c r="O7" i="5"/>
  <c r="V6" i="5"/>
  <c r="R6" i="5"/>
  <c r="Q6" i="5"/>
  <c r="O6" i="5"/>
  <c r="P6" i="5" s="1"/>
  <c r="V5" i="5"/>
  <c r="R5" i="5"/>
  <c r="Q5" i="5"/>
  <c r="O5" i="5"/>
  <c r="P5" i="5" s="1"/>
  <c r="C5" i="5"/>
  <c r="B5" i="5"/>
  <c r="W4" i="5"/>
  <c r="V4" i="5"/>
  <c r="Y4" i="5" s="1"/>
  <c r="R4" i="5"/>
  <c r="M20" i="5"/>
  <c r="U20" i="5" s="1"/>
  <c r="M14" i="5"/>
  <c r="U14" i="5" s="1"/>
  <c r="M8" i="5"/>
  <c r="U8" i="5" s="1"/>
  <c r="M4" i="5" a="1"/>
  <c r="M22" i="5" s="1"/>
  <c r="U22" i="5" s="1"/>
  <c r="G4" i="5" a="1"/>
  <c r="G23" i="5" s="1"/>
  <c r="F23" i="5"/>
  <c r="F20" i="5"/>
  <c r="F19" i="5"/>
  <c r="F18" i="5"/>
  <c r="F17" i="5"/>
  <c r="F14" i="5"/>
  <c r="F13" i="5"/>
  <c r="F12" i="5"/>
  <c r="F11" i="5"/>
  <c r="F8" i="5"/>
  <c r="F7" i="5"/>
  <c r="F6" i="5"/>
  <c r="F5" i="5"/>
  <c r="F4" i="5" a="1"/>
  <c r="F22" i="5" s="1"/>
  <c r="AT3" i="5"/>
  <c r="R3" i="5"/>
  <c r="Q3" i="5"/>
  <c r="AG3" i="5" s="1"/>
  <c r="AP3" i="5" s="1"/>
  <c r="O3" i="5"/>
  <c r="AE3" i="5" s="1"/>
  <c r="V23" i="4"/>
  <c r="O23" i="4"/>
  <c r="P23" i="4" s="1"/>
  <c r="Q22" i="4"/>
  <c r="O22" i="4"/>
  <c r="P22" i="4" s="1"/>
  <c r="V21" i="4"/>
  <c r="O21" i="4"/>
  <c r="P21" i="4" s="1"/>
  <c r="V20" i="4"/>
  <c r="O20" i="4"/>
  <c r="P20" i="4" s="1"/>
  <c r="O19" i="4"/>
  <c r="P19" i="4" s="1"/>
  <c r="V18" i="4"/>
  <c r="O18" i="4"/>
  <c r="P18" i="4" s="1"/>
  <c r="V17" i="4"/>
  <c r="O17" i="4"/>
  <c r="P17" i="4" s="1"/>
  <c r="O16" i="4"/>
  <c r="P16" i="4" s="1"/>
  <c r="V15" i="4"/>
  <c r="O15" i="4"/>
  <c r="P15" i="4" s="1"/>
  <c r="V14" i="4"/>
  <c r="O14" i="4"/>
  <c r="P14" i="4" s="1"/>
  <c r="O13" i="4"/>
  <c r="P13" i="4" s="1"/>
  <c r="V12" i="4"/>
  <c r="O12" i="4"/>
  <c r="P12" i="4" s="1"/>
  <c r="C12" i="4"/>
  <c r="V11" i="4"/>
  <c r="O11" i="4"/>
  <c r="P11" i="4" s="1"/>
  <c r="V10" i="4"/>
  <c r="O10" i="4"/>
  <c r="P10" i="4" s="1"/>
  <c r="C10" i="4"/>
  <c r="V22" i="4" s="1"/>
  <c r="V9" i="4"/>
  <c r="R9" i="4"/>
  <c r="O9" i="4"/>
  <c r="P9" i="4" s="1"/>
  <c r="V8" i="4"/>
  <c r="Q8" i="4"/>
  <c r="O8" i="4"/>
  <c r="P8" i="4" s="1"/>
  <c r="C8" i="4"/>
  <c r="Q21" i="4" s="1"/>
  <c r="B8" i="4"/>
  <c r="V7" i="4"/>
  <c r="Q7" i="4"/>
  <c r="O7" i="4"/>
  <c r="P7" i="4" s="1"/>
  <c r="V6" i="4"/>
  <c r="O6" i="4"/>
  <c r="P6" i="4" s="1"/>
  <c r="C6" i="4"/>
  <c r="V5" i="4"/>
  <c r="O5" i="4"/>
  <c r="P5" i="4" s="1"/>
  <c r="C5" i="4"/>
  <c r="B5" i="4"/>
  <c r="W4" i="4"/>
  <c r="V4" i="4"/>
  <c r="Y4" i="4" s="1"/>
  <c r="M20" i="4"/>
  <c r="U20" i="4" s="1"/>
  <c r="M14" i="4"/>
  <c r="U14" i="4" s="1"/>
  <c r="M8" i="4"/>
  <c r="U8" i="4" s="1"/>
  <c r="M4" i="4" a="1"/>
  <c r="M22" i="4" s="1"/>
  <c r="U22" i="4" s="1"/>
  <c r="AT3" i="4"/>
  <c r="R3" i="4"/>
  <c r="Q3" i="4"/>
  <c r="AG3" i="4" s="1"/>
  <c r="AP3" i="4" s="1"/>
  <c r="O3" i="4"/>
  <c r="AE3" i="4" s="1"/>
  <c r="V23" i="3"/>
  <c r="O23" i="3"/>
  <c r="P23" i="3" s="1"/>
  <c r="Q22" i="3"/>
  <c r="O22" i="3"/>
  <c r="P22" i="3" s="1"/>
  <c r="V21" i="3"/>
  <c r="O21" i="3"/>
  <c r="P21" i="3" s="1"/>
  <c r="V20" i="3"/>
  <c r="O20" i="3"/>
  <c r="P20" i="3" s="1"/>
  <c r="Q19" i="3"/>
  <c r="O19" i="3"/>
  <c r="P19" i="3" s="1"/>
  <c r="V18" i="3"/>
  <c r="O18" i="3"/>
  <c r="P18" i="3" s="1"/>
  <c r="V17" i="3"/>
  <c r="O17" i="3"/>
  <c r="P17" i="3" s="1"/>
  <c r="Q16" i="3"/>
  <c r="O16" i="3"/>
  <c r="P16" i="3" s="1"/>
  <c r="V15" i="3"/>
  <c r="O15" i="3"/>
  <c r="P15" i="3" s="1"/>
  <c r="V14" i="3"/>
  <c r="O14" i="3"/>
  <c r="P14" i="3" s="1"/>
  <c r="O13" i="3"/>
  <c r="P13" i="3" s="1"/>
  <c r="V12" i="3"/>
  <c r="O12" i="3"/>
  <c r="P12" i="3" s="1"/>
  <c r="C12" i="3"/>
  <c r="V11" i="3"/>
  <c r="O11" i="3"/>
  <c r="P11" i="3" s="1"/>
  <c r="V10" i="3"/>
  <c r="O10" i="3"/>
  <c r="P10" i="3" s="1"/>
  <c r="C10" i="3"/>
  <c r="V22" i="3" s="1"/>
  <c r="V9" i="3"/>
  <c r="R9" i="3"/>
  <c r="O9" i="3"/>
  <c r="P9" i="3" s="1"/>
  <c r="V8" i="3"/>
  <c r="Q8" i="3"/>
  <c r="O8" i="3"/>
  <c r="P8" i="3" s="1"/>
  <c r="C8" i="3"/>
  <c r="Q21" i="3" s="1"/>
  <c r="B8" i="3"/>
  <c r="V7" i="3"/>
  <c r="Q7" i="3"/>
  <c r="O7" i="3"/>
  <c r="P7" i="3" s="1"/>
  <c r="V6" i="3"/>
  <c r="O6" i="3"/>
  <c r="P6" i="3" s="1"/>
  <c r="C6" i="3"/>
  <c r="V5" i="3"/>
  <c r="O5" i="3"/>
  <c r="P5" i="3" s="1"/>
  <c r="C5" i="3"/>
  <c r="B5" i="3"/>
  <c r="W4" i="3"/>
  <c r="V4" i="3"/>
  <c r="Y4" i="3" s="1"/>
  <c r="M20" i="3"/>
  <c r="U20" i="3" s="1"/>
  <c r="M14" i="3"/>
  <c r="U14" i="3" s="1"/>
  <c r="M8" i="3"/>
  <c r="U8" i="3" s="1"/>
  <c r="M4" i="3" a="1"/>
  <c r="M22" i="3" s="1"/>
  <c r="U22" i="3" s="1"/>
  <c r="AT3" i="3"/>
  <c r="R3" i="3"/>
  <c r="Q3" i="3"/>
  <c r="AG3" i="3" s="1"/>
  <c r="AP3" i="3" s="1"/>
  <c r="O3" i="3"/>
  <c r="AE3" i="3" s="1"/>
  <c r="V23" i="2"/>
  <c r="O23" i="2"/>
  <c r="P23" i="2" s="1"/>
  <c r="O22" i="2"/>
  <c r="P22" i="2" s="1"/>
  <c r="V21" i="2"/>
  <c r="O21" i="2"/>
  <c r="P21" i="2" s="1"/>
  <c r="V20" i="2"/>
  <c r="O20" i="2"/>
  <c r="P20" i="2" s="1"/>
  <c r="O19" i="2"/>
  <c r="P19" i="2" s="1"/>
  <c r="V18" i="2"/>
  <c r="O18" i="2"/>
  <c r="P18" i="2" s="1"/>
  <c r="V17" i="2"/>
  <c r="O17" i="2"/>
  <c r="P17" i="2" s="1"/>
  <c r="O16" i="2"/>
  <c r="P16" i="2" s="1"/>
  <c r="V15" i="2"/>
  <c r="O15" i="2"/>
  <c r="P15" i="2" s="1"/>
  <c r="V14" i="2"/>
  <c r="O14" i="2"/>
  <c r="P14" i="2" s="1"/>
  <c r="O13" i="2"/>
  <c r="P13" i="2" s="1"/>
  <c r="V12" i="2"/>
  <c r="O12" i="2"/>
  <c r="P12" i="2" s="1"/>
  <c r="C12" i="2"/>
  <c r="V11" i="2"/>
  <c r="O11" i="2"/>
  <c r="P11" i="2" s="1"/>
  <c r="V10" i="2"/>
  <c r="O10" i="2"/>
  <c r="P10" i="2" s="1"/>
  <c r="C10" i="2"/>
  <c r="V22" i="2" s="1"/>
  <c r="V9" i="2"/>
  <c r="R9" i="2"/>
  <c r="O9" i="2"/>
  <c r="V8" i="2"/>
  <c r="O8" i="2"/>
  <c r="P8" i="2" s="1"/>
  <c r="C8" i="2"/>
  <c r="Q21" i="2" s="1"/>
  <c r="B8" i="2"/>
  <c r="V7" i="2"/>
  <c r="O7" i="2"/>
  <c r="P7" i="2" s="1"/>
  <c r="V6" i="2"/>
  <c r="O6" i="2"/>
  <c r="P6" i="2" s="1"/>
  <c r="C6" i="2"/>
  <c r="V5" i="2"/>
  <c r="O5" i="2"/>
  <c r="P5" i="2" s="1"/>
  <c r="C5" i="2"/>
  <c r="P9" i="2" s="1"/>
  <c r="B5" i="2"/>
  <c r="W4" i="2"/>
  <c r="V4" i="2"/>
  <c r="Y4" i="2" s="1"/>
  <c r="M20" i="2"/>
  <c r="U20" i="2" s="1"/>
  <c r="M14" i="2"/>
  <c r="U14" i="2" s="1"/>
  <c r="M8" i="2"/>
  <c r="U8" i="2" s="1"/>
  <c r="M4" i="2" a="1"/>
  <c r="M22" i="2" s="1"/>
  <c r="U22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P13" i="1"/>
  <c r="O13" i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H6" i="1"/>
  <c r="I6" i="1" s="1"/>
  <c r="J6" i="1" s="1"/>
  <c r="V5" i="1"/>
  <c r="R5" i="1"/>
  <c r="Q5" i="1"/>
  <c r="O5" i="1"/>
  <c r="P5" i="1" s="1"/>
  <c r="Y4" i="1"/>
  <c r="W4" i="1"/>
  <c r="V4" i="1"/>
  <c r="R4" i="1"/>
  <c r="M20" i="1"/>
  <c r="U20" i="1" s="1"/>
  <c r="M19" i="1"/>
  <c r="U19" i="1" s="1"/>
  <c r="M18" i="1"/>
  <c r="U18" i="1" s="1"/>
  <c r="M14" i="1"/>
  <c r="U14" i="1" s="1"/>
  <c r="M13" i="1"/>
  <c r="U13" i="1" s="1"/>
  <c r="M12" i="1"/>
  <c r="U12" i="1" s="1"/>
  <c r="M8" i="1"/>
  <c r="U8" i="1" s="1"/>
  <c r="M7" i="1"/>
  <c r="U7" i="1" s="1"/>
  <c r="M6" i="1"/>
  <c r="U6" i="1" s="1"/>
  <c r="M4" i="1" a="1"/>
  <c r="M21" i="1" s="1"/>
  <c r="U21" i="1" s="1"/>
  <c r="G20" i="1"/>
  <c r="G14" i="1"/>
  <c r="G8" i="1"/>
  <c r="G4" i="1" a="1"/>
  <c r="G22" i="1" s="1"/>
  <c r="F23" i="1"/>
  <c r="H23" i="1" s="1"/>
  <c r="I23" i="1" s="1"/>
  <c r="J23" i="1" s="1"/>
  <c r="F22" i="1"/>
  <c r="F19" i="1"/>
  <c r="F18" i="1"/>
  <c r="H18" i="1" s="1"/>
  <c r="I18" i="1" s="1"/>
  <c r="J18" i="1" s="1"/>
  <c r="F17" i="1"/>
  <c r="H17" i="1" s="1"/>
  <c r="I17" i="1" s="1"/>
  <c r="J17" i="1" s="1"/>
  <c r="F16" i="1"/>
  <c r="F13" i="1"/>
  <c r="F12" i="1"/>
  <c r="H12" i="1" s="1"/>
  <c r="I12" i="1" s="1"/>
  <c r="J12" i="1" s="1"/>
  <c r="F11" i="1"/>
  <c r="H11" i="1" s="1"/>
  <c r="I11" i="1" s="1"/>
  <c r="J11" i="1" s="1"/>
  <c r="F10" i="1"/>
  <c r="H10" i="1" s="1"/>
  <c r="I10" i="1" s="1"/>
  <c r="J10" i="1" s="1"/>
  <c r="F7" i="1"/>
  <c r="H7" i="1" s="1"/>
  <c r="I7" i="1" s="1"/>
  <c r="J7" i="1" s="1"/>
  <c r="F6" i="1"/>
  <c r="F5" i="1"/>
  <c r="H5" i="1" s="1"/>
  <c r="I5" i="1" s="1"/>
  <c r="J5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Z4" i="28" l="1"/>
  <c r="P3" i="45"/>
  <c r="AF3" i="45" s="1"/>
  <c r="AO3" i="45" s="1"/>
  <c r="AE3" i="34"/>
  <c r="P3" i="35"/>
  <c r="AF3" i="35" s="1"/>
  <c r="AO3" i="35" s="1"/>
  <c r="Q5" i="26"/>
  <c r="Q7" i="27"/>
  <c r="Q9" i="27"/>
  <c r="Q22" i="27"/>
  <c r="Q29" i="27"/>
  <c r="Q40" i="27"/>
  <c r="Q50" i="27"/>
  <c r="Q61" i="27"/>
  <c r="Q68" i="27"/>
  <c r="Q79" i="27"/>
  <c r="Q17" i="28"/>
  <c r="Q28" i="28"/>
  <c r="Q35" i="28"/>
  <c r="Q46" i="28"/>
  <c r="Q53" i="28"/>
  <c r="Q64" i="28"/>
  <c r="Q5" i="29"/>
  <c r="Q19" i="30"/>
  <c r="Q26" i="30"/>
  <c r="Q37" i="30"/>
  <c r="Q44" i="30"/>
  <c r="Q55" i="30"/>
  <c r="Q62" i="30"/>
  <c r="Q73" i="30"/>
  <c r="Q80" i="30"/>
  <c r="Q5" i="31"/>
  <c r="Q12" i="31"/>
  <c r="Q32" i="31"/>
  <c r="Q35" i="31"/>
  <c r="Q45" i="31"/>
  <c r="Q48" i="31"/>
  <c r="Q68" i="31"/>
  <c r="Q71" i="31"/>
  <c r="Q12" i="32"/>
  <c r="Q15" i="32"/>
  <c r="Q26" i="32"/>
  <c r="Q33" i="32"/>
  <c r="Q44" i="32"/>
  <c r="Q51" i="32"/>
  <c r="Q58" i="32"/>
  <c r="Q10" i="33"/>
  <c r="Q12" i="33"/>
  <c r="Q14" i="33"/>
  <c r="Q53" i="33"/>
  <c r="Q55" i="33"/>
  <c r="Q57" i="33"/>
  <c r="Q59" i="33"/>
  <c r="Q61" i="33"/>
  <c r="Q63" i="33"/>
  <c r="Q65" i="33"/>
  <c r="Q67" i="33"/>
  <c r="Q69" i="33"/>
  <c r="Q71" i="33"/>
  <c r="Q14" i="37"/>
  <c r="Q17" i="37"/>
  <c r="Q26" i="37"/>
  <c r="Q98" i="41"/>
  <c r="Q47" i="41"/>
  <c r="Q19" i="41"/>
  <c r="Q14" i="41"/>
  <c r="Q5" i="41"/>
  <c r="Q50" i="41"/>
  <c r="Q32" i="41"/>
  <c r="Q29" i="41"/>
  <c r="Q16" i="41"/>
  <c r="Q11" i="41"/>
  <c r="Q9" i="41"/>
  <c r="Q7" i="41"/>
  <c r="Q53" i="41"/>
  <c r="Q35" i="41"/>
  <c r="Q26" i="41"/>
  <c r="Q13" i="41"/>
  <c r="Q56" i="41"/>
  <c r="Q38" i="41"/>
  <c r="Q28" i="41"/>
  <c r="Q23" i="41"/>
  <c r="Q44" i="41"/>
  <c r="Q22" i="41"/>
  <c r="Q17" i="41"/>
  <c r="Q72" i="83"/>
  <c r="Q52" i="83"/>
  <c r="Q30" i="83"/>
  <c r="Q6" i="83"/>
  <c r="Q61" i="83"/>
  <c r="Q15" i="83"/>
  <c r="Q21" i="83"/>
  <c r="Q8" i="83"/>
  <c r="Q79" i="83"/>
  <c r="Q24" i="83"/>
  <c r="Q10" i="83"/>
  <c r="Q12" i="83"/>
  <c r="Q70" i="83"/>
  <c r="Q18" i="83"/>
  <c r="Q27" i="83"/>
  <c r="Q33" i="83"/>
  <c r="Q97" i="37"/>
  <c r="Q92" i="37"/>
  <c r="Q87" i="37"/>
  <c r="Q74" i="37"/>
  <c r="Q69" i="37"/>
  <c r="Q56" i="37"/>
  <c r="Q51" i="37"/>
  <c r="Q38" i="37"/>
  <c r="Q33" i="37"/>
  <c r="Q20" i="37"/>
  <c r="Q15" i="37"/>
  <c r="Q7" i="37"/>
  <c r="Q5" i="37"/>
  <c r="Q89" i="37"/>
  <c r="Q84" i="37"/>
  <c r="Q71" i="37"/>
  <c r="Q66" i="37"/>
  <c r="Q53" i="37"/>
  <c r="Q48" i="37"/>
  <c r="Q35" i="37"/>
  <c r="Q86" i="37"/>
  <c r="Q81" i="37"/>
  <c r="Q68" i="37"/>
  <c r="Q63" i="37"/>
  <c r="Q50" i="37"/>
  <c r="Q96" i="37"/>
  <c r="Q83" i="37"/>
  <c r="Q78" i="37"/>
  <c r="Q65" i="37"/>
  <c r="Q60" i="37"/>
  <c r="Q47" i="37"/>
  <c r="Q42" i="37"/>
  <c r="Q95" i="37"/>
  <c r="Q90" i="37"/>
  <c r="Q77" i="37"/>
  <c r="Q72" i="37"/>
  <c r="Q59" i="37"/>
  <c r="Q54" i="37"/>
  <c r="Q41" i="37"/>
  <c r="Q36" i="37"/>
  <c r="Q23" i="37"/>
  <c r="Q18" i="37"/>
  <c r="Q13" i="37"/>
  <c r="Q12" i="37"/>
  <c r="Q21" i="37"/>
  <c r="Q24" i="37"/>
  <c r="Q29" i="37"/>
  <c r="Q75" i="37"/>
  <c r="Q98" i="37"/>
  <c r="Q13" i="30"/>
  <c r="Q20" i="30"/>
  <c r="Q31" i="30"/>
  <c r="Q38" i="30"/>
  <c r="Q49" i="30"/>
  <c r="Q56" i="30"/>
  <c r="Q67" i="30"/>
  <c r="Q74" i="30"/>
  <c r="Q10" i="31"/>
  <c r="Q20" i="31"/>
  <c r="Q23" i="31"/>
  <c r="Q33" i="31"/>
  <c r="Q36" i="31"/>
  <c r="Q56" i="31"/>
  <c r="Q59" i="31"/>
  <c r="Q69" i="31"/>
  <c r="Q72" i="31"/>
  <c r="Q8" i="37"/>
  <c r="Q10" i="37"/>
  <c r="Q27" i="37"/>
  <c r="Q32" i="37"/>
  <c r="Q39" i="37"/>
  <c r="Q45" i="37"/>
  <c r="Q30" i="37"/>
  <c r="Q62" i="37"/>
  <c r="Q93" i="37"/>
  <c r="Q17" i="27"/>
  <c r="Q28" i="27"/>
  <c r="Q35" i="27"/>
  <c r="Q49" i="27"/>
  <c r="Q56" i="27"/>
  <c r="Q67" i="27"/>
  <c r="Q74" i="27"/>
  <c r="Q20" i="29"/>
  <c r="Q26" i="29"/>
  <c r="Q32" i="29"/>
  <c r="Q38" i="29"/>
  <c r="Q44" i="29"/>
  <c r="Q50" i="29"/>
  <c r="Q56" i="29"/>
  <c r="Q62" i="29"/>
  <c r="Q68" i="29"/>
  <c r="Q74" i="29"/>
  <c r="Q80" i="29"/>
  <c r="Q5" i="30"/>
  <c r="Q7" i="30"/>
  <c r="Q11" i="30"/>
  <c r="Q14" i="30"/>
  <c r="Q25" i="30"/>
  <c r="Q32" i="30"/>
  <c r="Q43" i="30"/>
  <c r="Q50" i="30"/>
  <c r="Q61" i="30"/>
  <c r="Q68" i="30"/>
  <c r="Q79" i="30"/>
  <c r="Q83" i="30"/>
  <c r="Q6" i="31"/>
  <c r="Q21" i="31"/>
  <c r="Q24" i="31"/>
  <c r="Q44" i="31"/>
  <c r="Q47" i="31"/>
  <c r="Q57" i="31"/>
  <c r="Q60" i="31"/>
  <c r="Q77" i="31"/>
  <c r="Q14" i="32"/>
  <c r="Q21" i="32"/>
  <c r="Q32" i="32"/>
  <c r="Q39" i="32"/>
  <c r="Q50" i="32"/>
  <c r="Q57" i="32"/>
  <c r="Q61" i="32"/>
  <c r="Q96" i="33"/>
  <c r="Q97" i="33"/>
  <c r="Q95" i="33"/>
  <c r="Q17" i="33"/>
  <c r="Q19" i="33"/>
  <c r="Q21" i="33"/>
  <c r="Q23" i="33"/>
  <c r="Q25" i="33"/>
  <c r="Q27" i="33"/>
  <c r="Q29" i="33"/>
  <c r="Q31" i="33"/>
  <c r="Q33" i="33"/>
  <c r="Q35" i="33"/>
  <c r="Q74" i="33"/>
  <c r="Q76" i="33"/>
  <c r="Q78" i="33"/>
  <c r="Q80" i="33"/>
  <c r="Q82" i="33"/>
  <c r="Q84" i="33"/>
  <c r="Q86" i="33"/>
  <c r="Q94" i="33"/>
  <c r="Q69" i="36"/>
  <c r="Q59" i="36"/>
  <c r="Q47" i="36"/>
  <c r="Q35" i="36"/>
  <c r="Q23" i="36"/>
  <c r="Q68" i="36"/>
  <c r="Q56" i="36"/>
  <c r="Q44" i="36"/>
  <c r="Q32" i="36"/>
  <c r="Q20" i="36"/>
  <c r="Q5" i="36"/>
  <c r="Q26" i="36"/>
  <c r="Q62" i="36"/>
  <c r="Q11" i="27"/>
  <c r="Q14" i="27"/>
  <c r="Q25" i="27"/>
  <c r="Q32" i="27"/>
  <c r="Q43" i="27"/>
  <c r="Q46" i="27"/>
  <c r="Q53" i="27"/>
  <c r="Q64" i="27"/>
  <c r="Q71" i="27"/>
  <c r="Q13" i="28"/>
  <c r="Q20" i="28"/>
  <c r="Q31" i="28"/>
  <c r="Q38" i="28"/>
  <c r="Q49" i="28"/>
  <c r="Q56" i="28"/>
  <c r="Q67" i="28"/>
  <c r="Q8" i="29"/>
  <c r="Q11" i="29"/>
  <c r="Q9" i="30"/>
  <c r="Q22" i="30"/>
  <c r="Q29" i="30"/>
  <c r="Q40" i="30"/>
  <c r="Q47" i="30"/>
  <c r="Q58" i="30"/>
  <c r="Q65" i="30"/>
  <c r="Q76" i="30"/>
  <c r="Q15" i="31"/>
  <c r="Q18" i="31"/>
  <c r="Q38" i="31"/>
  <c r="Q41" i="31"/>
  <c r="Q51" i="31"/>
  <c r="Q54" i="31"/>
  <c r="Q74" i="31"/>
  <c r="Q78" i="31"/>
  <c r="Q18" i="32"/>
  <c r="Q29" i="32"/>
  <c r="Q36" i="32"/>
  <c r="Q47" i="32"/>
  <c r="Q54" i="32"/>
  <c r="Q67" i="32"/>
  <c r="Q8" i="33"/>
  <c r="Q37" i="33"/>
  <c r="Q39" i="33"/>
  <c r="Q41" i="33"/>
  <c r="Q43" i="33"/>
  <c r="Q45" i="33"/>
  <c r="Q47" i="33"/>
  <c r="Q49" i="33"/>
  <c r="Q51" i="33"/>
  <c r="Q88" i="33"/>
  <c r="Q90" i="33"/>
  <c r="Q92" i="33"/>
  <c r="Q57" i="37"/>
  <c r="Q80" i="37"/>
  <c r="Q20" i="41"/>
  <c r="Q77" i="35"/>
  <c r="Q30" i="38"/>
  <c r="Q7" i="42"/>
  <c r="Q5" i="44"/>
  <c r="Q7" i="44"/>
  <c r="Q17" i="44"/>
  <c r="Q22" i="44"/>
  <c r="Q27" i="44"/>
  <c r="Q35" i="44"/>
  <c r="Q40" i="44"/>
  <c r="Q45" i="44"/>
  <c r="Q54" i="44"/>
  <c r="Q58" i="44"/>
  <c r="Q8" i="45"/>
  <c r="Q12" i="45"/>
  <c r="Q15" i="45"/>
  <c r="Q8" i="46"/>
  <c r="Q16" i="46"/>
  <c r="Q21" i="46"/>
  <c r="Q29" i="46"/>
  <c r="Q34" i="46"/>
  <c r="Q39" i="46"/>
  <c r="Q47" i="46"/>
  <c r="Q64" i="46"/>
  <c r="Q70" i="46"/>
  <c r="Q76" i="46"/>
  <c r="Q85" i="46"/>
  <c r="Q58" i="47"/>
  <c r="Q6" i="48"/>
  <c r="Q5" i="74"/>
  <c r="Q7" i="74"/>
  <c r="Q16" i="74"/>
  <c r="Q28" i="74"/>
  <c r="Q40" i="74"/>
  <c r="Q45" i="74"/>
  <c r="Q76" i="74"/>
  <c r="Q11" i="82"/>
  <c r="Q74" i="82"/>
  <c r="Q63" i="82"/>
  <c r="Q56" i="82"/>
  <c r="Q45" i="82"/>
  <c r="Q38" i="82"/>
  <c r="Q27" i="82"/>
  <c r="Q20" i="82"/>
  <c r="Q17" i="82"/>
  <c r="Q7" i="82"/>
  <c r="Q5" i="82"/>
  <c r="Q87" i="82"/>
  <c r="Q81" i="82"/>
  <c r="Q77" i="82"/>
  <c r="Q66" i="82"/>
  <c r="Q59" i="82"/>
  <c r="Q48" i="82"/>
  <c r="Q41" i="82"/>
  <c r="Q30" i="82"/>
  <c r="Q23" i="82"/>
  <c r="Q14" i="82"/>
  <c r="Q69" i="82"/>
  <c r="Q62" i="82"/>
  <c r="Q51" i="82"/>
  <c r="Q44" i="82"/>
  <c r="Q33" i="82"/>
  <c r="Q26" i="82"/>
  <c r="Q16" i="82"/>
  <c r="Q8" i="82"/>
  <c r="Q6" i="82"/>
  <c r="Q78" i="82"/>
  <c r="Q71" i="82"/>
  <c r="Q60" i="82"/>
  <c r="Q53" i="82"/>
  <c r="Q42" i="82"/>
  <c r="Q35" i="82"/>
  <c r="Q24" i="82"/>
  <c r="Q12" i="82"/>
  <c r="Q32" i="82"/>
  <c r="Q47" i="82"/>
  <c r="Q10" i="84"/>
  <c r="Q55" i="90"/>
  <c r="Q18" i="90"/>
  <c r="Q6" i="90"/>
  <c r="Q9" i="90"/>
  <c r="Q34" i="90"/>
  <c r="Q12" i="90"/>
  <c r="Q41" i="90"/>
  <c r="Q21" i="90"/>
  <c r="Q43" i="90"/>
  <c r="Q16" i="40"/>
  <c r="Q22" i="40"/>
  <c r="Q28" i="40"/>
  <c r="Q15" i="44"/>
  <c r="Q23" i="44"/>
  <c r="Q28" i="44"/>
  <c r="Q33" i="44"/>
  <c r="Q41" i="44"/>
  <c r="Q46" i="44"/>
  <c r="Q52" i="44"/>
  <c r="Q66" i="44"/>
  <c r="Q11" i="48"/>
  <c r="Q12" i="74"/>
  <c r="Q17" i="74"/>
  <c r="Q24" i="74"/>
  <c r="Q29" i="74"/>
  <c r="Q36" i="74"/>
  <c r="Q41" i="74"/>
  <c r="Q61" i="74"/>
  <c r="Q67" i="74"/>
  <c r="Q73" i="74"/>
  <c r="Q14" i="84"/>
  <c r="Q7" i="84"/>
  <c r="Q64" i="84"/>
  <c r="Q48" i="84"/>
  <c r="Q37" i="84"/>
  <c r="Q23" i="84"/>
  <c r="Q18" i="84"/>
  <c r="Q13" i="84"/>
  <c r="Q22" i="84"/>
  <c r="Q8" i="84"/>
  <c r="Q6" i="84"/>
  <c r="Q66" i="84"/>
  <c r="Q55" i="84"/>
  <c r="Q39" i="84"/>
  <c r="Q28" i="84"/>
  <c r="Q20" i="84"/>
  <c r="Q57" i="84"/>
  <c r="Q11" i="40"/>
  <c r="Q8" i="43"/>
  <c r="Q14" i="43"/>
  <c r="Q23" i="43"/>
  <c r="Q32" i="43"/>
  <c r="Q41" i="43"/>
  <c r="Q10" i="44"/>
  <c r="Q13" i="44"/>
  <c r="Q18" i="44"/>
  <c r="Q26" i="44"/>
  <c r="Q31" i="44"/>
  <c r="Q36" i="44"/>
  <c r="Q44" i="44"/>
  <c r="Q49" i="44"/>
  <c r="Q63" i="44"/>
  <c r="Q67" i="44"/>
  <c r="Q17" i="47"/>
  <c r="Q26" i="47"/>
  <c r="Q35" i="47"/>
  <c r="Q49" i="47"/>
  <c r="Q31" i="48"/>
  <c r="Q22" i="74"/>
  <c r="Q34" i="74"/>
  <c r="Q7" i="43"/>
  <c r="Q11" i="43"/>
  <c r="Q46" i="43"/>
  <c r="Q8" i="44"/>
  <c r="Q16" i="44"/>
  <c r="Q21" i="44"/>
  <c r="Q29" i="44"/>
  <c r="Q34" i="44"/>
  <c r="Q39" i="44"/>
  <c r="Q47" i="44"/>
  <c r="Q60" i="44"/>
  <c r="Q64" i="44"/>
  <c r="Q11" i="74"/>
  <c r="Q64" i="74"/>
  <c r="Q55" i="74"/>
  <c r="Q51" i="74"/>
  <c r="Q46" i="74"/>
  <c r="Q58" i="74"/>
  <c r="Q54" i="74"/>
  <c r="Q48" i="74"/>
  <c r="Q70" i="74"/>
  <c r="Q52" i="74"/>
  <c r="Q49" i="74"/>
  <c r="Q44" i="74"/>
  <c r="Q10" i="74"/>
  <c r="Q13" i="74"/>
  <c r="Q15" i="74"/>
  <c r="Q20" i="74"/>
  <c r="Q25" i="74"/>
  <c r="Q27" i="74"/>
  <c r="Q32" i="74"/>
  <c r="Q37" i="74"/>
  <c r="Q39" i="74"/>
  <c r="Q46" i="84"/>
  <c r="Q23" i="35"/>
  <c r="Q26" i="35"/>
  <c r="Q41" i="35"/>
  <c r="Q44" i="35"/>
  <c r="Q59" i="35"/>
  <c r="Q62" i="35"/>
  <c r="Q14" i="38"/>
  <c r="Q17" i="38"/>
  <c r="Q20" i="38"/>
  <c r="Q23" i="38"/>
  <c r="Q26" i="38"/>
  <c r="Q33" i="38"/>
  <c r="Q58" i="38"/>
  <c r="Q9" i="40"/>
  <c r="Q13" i="40"/>
  <c r="Q19" i="40"/>
  <c r="Q25" i="40"/>
  <c r="Q31" i="40"/>
  <c r="Q9" i="43"/>
  <c r="Q20" i="43"/>
  <c r="Q29" i="43"/>
  <c r="Q38" i="43"/>
  <c r="Q14" i="44"/>
  <c r="Q19" i="44"/>
  <c r="Q24" i="44"/>
  <c r="Q32" i="44"/>
  <c r="Q37" i="44"/>
  <c r="Q42" i="44"/>
  <c r="Q57" i="44"/>
  <c r="Q61" i="44"/>
  <c r="Q18" i="45"/>
  <c r="Q21" i="45"/>
  <c r="Q10" i="46"/>
  <c r="Q13" i="46"/>
  <c r="Q18" i="46"/>
  <c r="Q26" i="46"/>
  <c r="Q31" i="46"/>
  <c r="Q36" i="46"/>
  <c r="Q44" i="46"/>
  <c r="Q49" i="46"/>
  <c r="Q52" i="46"/>
  <c r="Q20" i="47"/>
  <c r="Q29" i="47"/>
  <c r="Q38" i="47"/>
  <c r="Q13" i="48"/>
  <c r="Q22" i="48"/>
  <c r="Q8" i="74"/>
  <c r="Q18" i="74"/>
  <c r="Q23" i="74"/>
  <c r="Q30" i="74"/>
  <c r="Q35" i="74"/>
  <c r="Q42" i="74"/>
  <c r="Q10" i="82"/>
  <c r="Q21" i="82"/>
  <c r="Q36" i="82"/>
  <c r="Q75" i="82"/>
  <c r="Q16" i="84"/>
  <c r="Q11" i="90"/>
  <c r="Q77" i="91"/>
  <c r="Q51" i="91"/>
  <c r="Q35" i="91"/>
  <c r="Q32" i="91"/>
  <c r="Q27" i="91"/>
  <c r="Q72" i="91"/>
  <c r="Q63" i="91"/>
  <c r="Q54" i="91"/>
  <c r="Q48" i="91"/>
  <c r="Q29" i="91"/>
  <c r="Q24" i="91"/>
  <c r="Q11" i="91"/>
  <c r="Q9" i="91"/>
  <c r="Q50" i="91"/>
  <c r="Q45" i="91"/>
  <c r="Q42" i="91"/>
  <c r="Q26" i="91"/>
  <c r="Q21" i="91"/>
  <c r="Q5" i="91"/>
  <c r="Q78" i="91"/>
  <c r="Q69" i="91"/>
  <c r="Q60" i="91"/>
  <c r="Q38" i="91"/>
  <c r="Q30" i="91"/>
  <c r="Q17" i="91"/>
  <c r="Q14" i="91"/>
  <c r="Q10" i="91"/>
  <c r="Q36" i="91"/>
  <c r="Q39" i="91"/>
  <c r="Q57" i="91"/>
  <c r="Q54" i="93"/>
  <c r="Q64" i="93"/>
  <c r="Q7" i="93"/>
  <c r="Q72" i="93"/>
  <c r="Q10" i="93"/>
  <c r="Q8" i="93"/>
  <c r="Q37" i="95"/>
  <c r="Q17" i="95"/>
  <c r="Q10" i="95"/>
  <c r="Q79" i="95"/>
  <c r="Q51" i="95"/>
  <c r="Q23" i="95"/>
  <c r="Q31" i="95"/>
  <c r="Q22" i="95"/>
  <c r="Q7" i="95"/>
  <c r="Q69" i="95"/>
  <c r="Q40" i="95"/>
  <c r="Q25" i="95"/>
  <c r="Q38" i="96"/>
  <c r="Q25" i="96"/>
  <c r="Q22" i="96"/>
  <c r="Q19" i="96"/>
  <c r="Q16" i="96"/>
  <c r="Q13" i="96"/>
  <c r="Q5" i="96"/>
  <c r="Q7" i="96"/>
  <c r="Q35" i="96"/>
  <c r="Q27" i="96"/>
  <c r="Q24" i="96"/>
  <c r="Q21" i="96"/>
  <c r="Q18" i="96"/>
  <c r="Q15" i="96"/>
  <c r="Q12" i="96"/>
  <c r="Q42" i="96"/>
  <c r="Q29" i="96"/>
  <c r="Q10" i="96"/>
  <c r="Q8" i="75"/>
  <c r="Q11" i="75"/>
  <c r="Q15" i="75"/>
  <c r="Q28" i="75"/>
  <c r="Q9" i="76"/>
  <c r="Q11" i="76"/>
  <c r="Q19" i="76"/>
  <c r="Q22" i="76"/>
  <c r="Q32" i="76"/>
  <c r="Q53" i="76"/>
  <c r="Q56" i="76"/>
  <c r="Q61" i="76"/>
  <c r="Q64" i="76"/>
  <c r="Q23" i="77"/>
  <c r="Q28" i="77"/>
  <c r="Q41" i="77"/>
  <c r="Q46" i="77"/>
  <c r="Q59" i="77"/>
  <c r="Q64" i="77"/>
  <c r="Q77" i="77"/>
  <c r="Q82" i="77"/>
  <c r="Q95" i="77"/>
  <c r="Q17" i="79"/>
  <c r="Q22" i="79"/>
  <c r="Q28" i="79"/>
  <c r="Q40" i="79"/>
  <c r="Q47" i="79"/>
  <c r="Q58" i="79"/>
  <c r="Q9" i="86"/>
  <c r="Q9" i="87"/>
  <c r="Q11" i="87"/>
  <c r="Q16" i="87"/>
  <c r="Q21" i="87"/>
  <c r="Q26" i="87"/>
  <c r="Q34" i="87"/>
  <c r="Q39" i="87"/>
  <c r="Q44" i="87"/>
  <c r="Q52" i="87"/>
  <c r="Q67" i="87"/>
  <c r="Q9" i="88"/>
  <c r="Q53" i="88"/>
  <c r="Q36" i="89"/>
  <c r="Q40" i="89"/>
  <c r="Q72" i="89"/>
  <c r="Q15" i="92"/>
  <c r="Q18" i="92"/>
  <c r="Q24" i="92"/>
  <c r="Q33" i="92"/>
  <c r="Q42" i="92"/>
  <c r="Q51" i="92"/>
  <c r="Q11" i="79"/>
  <c r="Q20" i="79"/>
  <c r="Q37" i="79"/>
  <c r="Q12" i="87"/>
  <c r="Q17" i="87"/>
  <c r="Q25" i="87"/>
  <c r="Q30" i="87"/>
  <c r="Q35" i="87"/>
  <c r="Q43" i="87"/>
  <c r="Q48" i="87"/>
  <c r="Q53" i="87"/>
  <c r="Q56" i="87"/>
  <c r="Q65" i="87"/>
  <c r="Q24" i="75"/>
  <c r="Q30" i="75"/>
  <c r="Q38" i="75"/>
  <c r="Q13" i="76"/>
  <c r="Q26" i="76"/>
  <c r="Q34" i="76"/>
  <c r="Q47" i="76"/>
  <c r="Q55" i="76"/>
  <c r="Q58" i="76"/>
  <c r="Q68" i="76"/>
  <c r="Q17" i="77"/>
  <c r="Q22" i="77"/>
  <c r="Q35" i="77"/>
  <c r="Q40" i="77"/>
  <c r="Q53" i="77"/>
  <c r="Q58" i="77"/>
  <c r="Q71" i="77"/>
  <c r="Q76" i="77"/>
  <c r="Q89" i="77"/>
  <c r="Q94" i="77"/>
  <c r="Q26" i="79"/>
  <c r="Q31" i="79"/>
  <c r="Q38" i="79"/>
  <c r="Q44" i="79"/>
  <c r="Q67" i="79"/>
  <c r="Q8" i="87"/>
  <c r="Q10" i="87"/>
  <c r="Q15" i="87"/>
  <c r="Q20" i="87"/>
  <c r="Q28" i="87"/>
  <c r="Q33" i="87"/>
  <c r="Q38" i="87"/>
  <c r="Q46" i="87"/>
  <c r="Q51" i="87"/>
  <c r="Q76" i="87"/>
  <c r="Q20" i="88"/>
  <c r="Q32" i="88"/>
  <c r="Q44" i="88"/>
  <c r="Q62" i="88"/>
  <c r="Q11" i="89"/>
  <c r="Q14" i="89"/>
  <c r="Q54" i="89"/>
  <c r="Q14" i="92"/>
  <c r="Q20" i="92"/>
  <c r="Q23" i="92"/>
  <c r="Q27" i="92"/>
  <c r="Q36" i="92"/>
  <c r="Q45" i="92"/>
  <c r="Q20" i="94"/>
  <c r="Q36" i="94"/>
  <c r="Q10" i="75"/>
  <c r="Q16" i="76"/>
  <c r="Q29" i="76"/>
  <c r="Q37" i="76"/>
  <c r="Q40" i="76"/>
  <c r="Q50" i="76"/>
  <c r="Q20" i="77"/>
  <c r="Q25" i="77"/>
  <c r="Q38" i="77"/>
  <c r="Q43" i="77"/>
  <c r="Q56" i="77"/>
  <c r="Q61" i="77"/>
  <c r="Q74" i="77"/>
  <c r="Q79" i="77"/>
  <c r="Q92" i="77"/>
  <c r="Q97" i="77"/>
  <c r="Q9" i="79"/>
  <c r="Q46" i="79"/>
  <c r="Q55" i="79"/>
  <c r="Q70" i="79"/>
  <c r="Q5" i="87"/>
  <c r="Q7" i="87"/>
  <c r="Q13" i="87"/>
  <c r="Q18" i="87"/>
  <c r="Q23" i="87"/>
  <c r="Q31" i="87"/>
  <c r="Q36" i="87"/>
  <c r="Q41" i="87"/>
  <c r="Q49" i="87"/>
  <c r="Q54" i="87"/>
  <c r="Q23" i="88"/>
  <c r="Q35" i="88"/>
  <c r="Q27" i="89"/>
  <c r="Q31" i="89"/>
  <c r="Q14" i="94"/>
  <c r="Q21" i="94"/>
  <c r="Q51" i="94"/>
  <c r="P3" i="48"/>
  <c r="AF3" i="48" s="1"/>
  <c r="AO3" i="48" s="1"/>
  <c r="AE3" i="96"/>
  <c r="AE3" i="44"/>
  <c r="AN3" i="44" s="1"/>
  <c r="P3" i="43"/>
  <c r="AF3" i="43" s="1"/>
  <c r="AO3" i="43" s="1"/>
  <c r="P3" i="42"/>
  <c r="AF3" i="42" s="1"/>
  <c r="AO3" i="42" s="1"/>
  <c r="P3" i="40"/>
  <c r="AF3" i="40" s="1"/>
  <c r="AO3" i="40" s="1"/>
  <c r="AE3" i="87"/>
  <c r="P3" i="87"/>
  <c r="AF3" i="87" s="1"/>
  <c r="AO3" i="87" s="1"/>
  <c r="AE3" i="39"/>
  <c r="P3" i="38"/>
  <c r="AF3" i="38" s="1"/>
  <c r="AO3" i="38" s="1"/>
  <c r="P3" i="37"/>
  <c r="AF3" i="37" s="1"/>
  <c r="AO3" i="37" s="1"/>
  <c r="P3" i="36"/>
  <c r="AF3" i="36" s="1"/>
  <c r="AO3" i="36" s="1"/>
  <c r="AE3" i="84"/>
  <c r="AE3" i="33"/>
  <c r="AN3" i="33" s="1"/>
  <c r="P3" i="32"/>
  <c r="AF3" i="32" s="1"/>
  <c r="AO3" i="32" s="1"/>
  <c r="P3" i="79"/>
  <c r="AF3" i="79" s="1"/>
  <c r="AO3" i="79" s="1"/>
  <c r="AE3" i="79"/>
  <c r="P3" i="31"/>
  <c r="AF3" i="31" s="1"/>
  <c r="AO3" i="31" s="1"/>
  <c r="AE3" i="28"/>
  <c r="AE3" i="73"/>
  <c r="AN3" i="73" s="1"/>
  <c r="O16" i="72"/>
  <c r="P16" i="72" s="1"/>
  <c r="O18" i="72"/>
  <c r="P18" i="72" s="1"/>
  <c r="O20" i="72"/>
  <c r="P20" i="72" s="1"/>
  <c r="O3" i="72"/>
  <c r="O12" i="72"/>
  <c r="P12" i="72" s="1"/>
  <c r="O14" i="72"/>
  <c r="P14" i="72" s="1"/>
  <c r="O8" i="72"/>
  <c r="P8" i="72" s="1"/>
  <c r="O10" i="72"/>
  <c r="P10" i="72" s="1"/>
  <c r="O23" i="72"/>
  <c r="P23" i="72" s="1"/>
  <c r="O7" i="72"/>
  <c r="P7" i="72" s="1"/>
  <c r="O17" i="72"/>
  <c r="P17" i="72" s="1"/>
  <c r="O19" i="72"/>
  <c r="P19" i="72" s="1"/>
  <c r="O21" i="72"/>
  <c r="P21" i="72" s="1"/>
  <c r="O13" i="72"/>
  <c r="P13" i="72" s="1"/>
  <c r="O15" i="72"/>
  <c r="P15" i="72" s="1"/>
  <c r="O6" i="72"/>
  <c r="P6" i="72" s="1"/>
  <c r="O22" i="72"/>
  <c r="P22" i="72" s="1"/>
  <c r="O21" i="71"/>
  <c r="P21" i="71" s="1"/>
  <c r="O12" i="71"/>
  <c r="P12" i="71" s="1"/>
  <c r="O18" i="71"/>
  <c r="P18" i="71" s="1"/>
  <c r="O6" i="71"/>
  <c r="P6" i="71" s="1"/>
  <c r="O15" i="71"/>
  <c r="P15" i="71" s="1"/>
  <c r="O3" i="69"/>
  <c r="O17" i="68"/>
  <c r="P17" i="68" s="1"/>
  <c r="P3" i="19"/>
  <c r="AF3" i="19" s="1"/>
  <c r="AO3" i="19" s="1"/>
  <c r="O13" i="67"/>
  <c r="O22" i="67"/>
  <c r="O6" i="67"/>
  <c r="P6" i="67" s="1"/>
  <c r="O3" i="67"/>
  <c r="P3" i="67" s="1"/>
  <c r="AF3" i="67" s="1"/>
  <c r="AO3" i="67" s="1"/>
  <c r="O12" i="67"/>
  <c r="P12" i="67" s="1"/>
  <c r="O15" i="67"/>
  <c r="P15" i="67" s="1"/>
  <c r="O17" i="67"/>
  <c r="O21" i="67"/>
  <c r="P17" i="67"/>
  <c r="O8" i="67"/>
  <c r="P8" i="67" s="1"/>
  <c r="O10" i="67"/>
  <c r="P10" i="67" s="1"/>
  <c r="O18" i="67"/>
  <c r="O15" i="66"/>
  <c r="P15" i="66" s="1"/>
  <c r="O6" i="66"/>
  <c r="P6" i="66" s="1"/>
  <c r="O12" i="66"/>
  <c r="P12" i="66" s="1"/>
  <c r="P3" i="17"/>
  <c r="AF3" i="17" s="1"/>
  <c r="AO3" i="17" s="1"/>
  <c r="P5" i="16"/>
  <c r="O17" i="63"/>
  <c r="O22" i="63"/>
  <c r="O3" i="63"/>
  <c r="P3" i="63" s="1"/>
  <c r="AF3" i="63" s="1"/>
  <c r="AO3" i="63" s="1"/>
  <c r="O7" i="63"/>
  <c r="P7" i="63" s="1"/>
  <c r="O14" i="63"/>
  <c r="O19" i="63"/>
  <c r="O12" i="63"/>
  <c r="P12" i="63" s="1"/>
  <c r="O20" i="63"/>
  <c r="O6" i="63"/>
  <c r="O10" i="63"/>
  <c r="O15" i="63"/>
  <c r="O23" i="63"/>
  <c r="O8" i="63"/>
  <c r="O13" i="63"/>
  <c r="O18" i="63"/>
  <c r="O16" i="63"/>
  <c r="P16" i="63" s="1"/>
  <c r="O21" i="63"/>
  <c r="P21" i="63" s="1"/>
  <c r="P3" i="14"/>
  <c r="AF3" i="14" s="1"/>
  <c r="AO3" i="14" s="1"/>
  <c r="O19" i="61"/>
  <c r="P19" i="61" s="1"/>
  <c r="O16" i="61"/>
  <c r="P16" i="61" s="1"/>
  <c r="O22" i="61"/>
  <c r="P22" i="61" s="1"/>
  <c r="O8" i="61"/>
  <c r="P8" i="61" s="1"/>
  <c r="O7" i="61"/>
  <c r="P7" i="61" s="1"/>
  <c r="O3" i="60"/>
  <c r="O19" i="60"/>
  <c r="P19" i="60" s="1"/>
  <c r="P20" i="10"/>
  <c r="O6" i="58"/>
  <c r="P6" i="58" s="1"/>
  <c r="O21" i="58"/>
  <c r="P21" i="58" s="1"/>
  <c r="O18" i="58"/>
  <c r="P18" i="58" s="1"/>
  <c r="O15" i="58"/>
  <c r="P15" i="58" s="1"/>
  <c r="O12" i="58"/>
  <c r="P12" i="58" s="1"/>
  <c r="P21" i="9"/>
  <c r="P3" i="9"/>
  <c r="AF3" i="9" s="1"/>
  <c r="AO3" i="9" s="1"/>
  <c r="P21" i="7"/>
  <c r="O14" i="55"/>
  <c r="O21" i="55"/>
  <c r="O19" i="55"/>
  <c r="O6" i="55"/>
  <c r="O17" i="55"/>
  <c r="O3" i="55"/>
  <c r="O12" i="55"/>
  <c r="P22" i="55"/>
  <c r="O8" i="55"/>
  <c r="O10" i="55"/>
  <c r="O15" i="55"/>
  <c r="O20" i="55"/>
  <c r="O22" i="55"/>
  <c r="O7" i="55"/>
  <c r="O13" i="55"/>
  <c r="O18" i="55"/>
  <c r="O16" i="55"/>
  <c r="O23" i="55"/>
  <c r="O12" i="54"/>
  <c r="P12" i="54" s="1"/>
  <c r="O15" i="54"/>
  <c r="P15" i="54" s="1"/>
  <c r="O9" i="54"/>
  <c r="P9" i="54" s="1"/>
  <c r="O18" i="54"/>
  <c r="P18" i="54" s="1"/>
  <c r="O5" i="54"/>
  <c r="P5" i="54" s="1"/>
  <c r="O11" i="54"/>
  <c r="P11" i="54" s="1"/>
  <c r="P3" i="5"/>
  <c r="AF3" i="5" s="1"/>
  <c r="AO3" i="5" s="1"/>
  <c r="P8" i="5"/>
  <c r="O7" i="53"/>
  <c r="P7" i="53" s="1"/>
  <c r="O14" i="53"/>
  <c r="P14" i="53" s="1"/>
  <c r="O6" i="53"/>
  <c r="P6" i="53" s="1"/>
  <c r="O12" i="52"/>
  <c r="P12" i="52" s="1"/>
  <c r="O17" i="52"/>
  <c r="P17" i="52" s="1"/>
  <c r="O21" i="52"/>
  <c r="P21" i="52" s="1"/>
  <c r="O5" i="52"/>
  <c r="P5" i="52" s="1"/>
  <c r="O7" i="52"/>
  <c r="P7" i="52" s="1"/>
  <c r="O3" i="52"/>
  <c r="P3" i="52" s="1"/>
  <c r="AF3" i="52" s="1"/>
  <c r="AO3" i="52" s="1"/>
  <c r="P3" i="4"/>
  <c r="AF3" i="4" s="1"/>
  <c r="AO3" i="4" s="1"/>
  <c r="P3" i="3"/>
  <c r="AF3" i="3" s="1"/>
  <c r="AO3" i="3" s="1"/>
  <c r="P3" i="2"/>
  <c r="AF3" i="2" s="1"/>
  <c r="AO3" i="2" s="1"/>
  <c r="O3" i="50"/>
  <c r="P3" i="50" s="1"/>
  <c r="AF3" i="50" s="1"/>
  <c r="AO3" i="50" s="1"/>
  <c r="O7" i="50"/>
  <c r="O9" i="50"/>
  <c r="P9" i="50" s="1"/>
  <c r="O16" i="50"/>
  <c r="P3" i="1"/>
  <c r="AF3" i="1" s="1"/>
  <c r="AO3" i="1" s="1"/>
  <c r="O8" i="49"/>
  <c r="P8" i="49" s="1"/>
  <c r="O13" i="49"/>
  <c r="P13" i="49" s="1"/>
  <c r="O15" i="49"/>
  <c r="P15" i="49" s="1"/>
  <c r="O7" i="49"/>
  <c r="P7" i="49" s="1"/>
  <c r="O21" i="49"/>
  <c r="P21" i="49" s="1"/>
  <c r="O3" i="49"/>
  <c r="O5" i="49"/>
  <c r="P5" i="49" s="1"/>
  <c r="O9" i="49"/>
  <c r="P9" i="49" s="1"/>
  <c r="O19" i="49"/>
  <c r="P19" i="49" s="1"/>
  <c r="O10" i="49"/>
  <c r="P10" i="49" s="1"/>
  <c r="O12" i="49"/>
  <c r="P12" i="49" s="1"/>
  <c r="O18" i="49"/>
  <c r="P18" i="49" s="1"/>
  <c r="O16" i="49"/>
  <c r="P16" i="49" s="1"/>
  <c r="O22" i="49"/>
  <c r="P22" i="49" s="1"/>
  <c r="Q13" i="3"/>
  <c r="Q19" i="4"/>
  <c r="Q7" i="5"/>
  <c r="Q16" i="5"/>
  <c r="Q21" i="5"/>
  <c r="Q18" i="6"/>
  <c r="Q8" i="7"/>
  <c r="Q14" i="7"/>
  <c r="Q21" i="7"/>
  <c r="Q6" i="8"/>
  <c r="Q10" i="8"/>
  <c r="Q12" i="8"/>
  <c r="Q15" i="8"/>
  <c r="Q17" i="9"/>
  <c r="Q21" i="9"/>
  <c r="Q10" i="10"/>
  <c r="Q15" i="10"/>
  <c r="Q18" i="10"/>
  <c r="Q10" i="11"/>
  <c r="Q11" i="12"/>
  <c r="Q18" i="12"/>
  <c r="Q21" i="15"/>
  <c r="Q19" i="17"/>
  <c r="Q22" i="18"/>
  <c r="Q19" i="19"/>
  <c r="Q14" i="23"/>
  <c r="Q14" i="24"/>
  <c r="Q10" i="50"/>
  <c r="Q15" i="50"/>
  <c r="Q18" i="50"/>
  <c r="Q20" i="50"/>
  <c r="Q6" i="52"/>
  <c r="Q23" i="52"/>
  <c r="Q6" i="53"/>
  <c r="Q22" i="53"/>
  <c r="Q12" i="55"/>
  <c r="Q20" i="56"/>
  <c r="Q11" i="58"/>
  <c r="Q19" i="60"/>
  <c r="Q22" i="60"/>
  <c r="Q14" i="61"/>
  <c r="Q23" i="61"/>
  <c r="Q10" i="66"/>
  <c r="Q13" i="67"/>
  <c r="Q16" i="67"/>
  <c r="Q18" i="67"/>
  <c r="Q10" i="70"/>
  <c r="Q13" i="70"/>
  <c r="Q16" i="70"/>
  <c r="Q13" i="5"/>
  <c r="Q18" i="5"/>
  <c r="Q21" i="12"/>
  <c r="Q15" i="14"/>
  <c r="Q15" i="16"/>
  <c r="Q11" i="18"/>
  <c r="Q13" i="18"/>
  <c r="Q22" i="20"/>
  <c r="Q14" i="52"/>
  <c r="Q19" i="52"/>
  <c r="Q21" i="52"/>
  <c r="Q13" i="53"/>
  <c r="Q11" i="54"/>
  <c r="Q16" i="61"/>
  <c r="Q18" i="61"/>
  <c r="Q12" i="63"/>
  <c r="Q21" i="63"/>
  <c r="Q19" i="71"/>
  <c r="Q13" i="2"/>
  <c r="Q15" i="5"/>
  <c r="Q14" i="12"/>
  <c r="Q12" i="13"/>
  <c r="Q18" i="13"/>
  <c r="Q18" i="14"/>
  <c r="Q18" i="16"/>
  <c r="Q11" i="17"/>
  <c r="Q22" i="17"/>
  <c r="Q22" i="19"/>
  <c r="Q11" i="20"/>
  <c r="Q13" i="20"/>
  <c r="Q8" i="52"/>
  <c r="Q10" i="52"/>
  <c r="Q12" i="52"/>
  <c r="Q15" i="53"/>
  <c r="Q17" i="53"/>
  <c r="Q19" i="53"/>
  <c r="Q20" i="61"/>
  <c r="Q8" i="71"/>
  <c r="Q16" i="2"/>
  <c r="Q11" i="5"/>
  <c r="Q12" i="5"/>
  <c r="Q17" i="12"/>
  <c r="Q13" i="17"/>
  <c r="Q8" i="18"/>
  <c r="Q16" i="18"/>
  <c r="Q11" i="19"/>
  <c r="Q13" i="19"/>
  <c r="Q15" i="52"/>
  <c r="Q17" i="52"/>
  <c r="Q22" i="52"/>
  <c r="Q8" i="53"/>
  <c r="Q10" i="53"/>
  <c r="Q21" i="53"/>
  <c r="Q23" i="53"/>
  <c r="Q8" i="54"/>
  <c r="Q13" i="61"/>
  <c r="Q15" i="61"/>
  <c r="Q22" i="61"/>
  <c r="Q15" i="63"/>
  <c r="Q16" i="71"/>
  <c r="Q19" i="2"/>
  <c r="Q13" i="4"/>
  <c r="Q22" i="5"/>
  <c r="Q7" i="6"/>
  <c r="Q15" i="6"/>
  <c r="Q13" i="7"/>
  <c r="Q15" i="7"/>
  <c r="Q11" i="9"/>
  <c r="Q18" i="9"/>
  <c r="Q11" i="10"/>
  <c r="Q14" i="10"/>
  <c r="Q21" i="11"/>
  <c r="Q6" i="12"/>
  <c r="Q10" i="12"/>
  <c r="Q12" i="12"/>
  <c r="Q20" i="12"/>
  <c r="Q23" i="12"/>
  <c r="Q21" i="14"/>
  <c r="Q18" i="15"/>
  <c r="Q21" i="16"/>
  <c r="Q7" i="17"/>
  <c r="Q8" i="17"/>
  <c r="Q5" i="18"/>
  <c r="Q7" i="18"/>
  <c r="Q19" i="18"/>
  <c r="Q5" i="19"/>
  <c r="Q8" i="20"/>
  <c r="Q16" i="20"/>
  <c r="Q23" i="22"/>
  <c r="Q14" i="50"/>
  <c r="Q16" i="50"/>
  <c r="Q22" i="50"/>
  <c r="Q13" i="52"/>
  <c r="Q20" i="52"/>
  <c r="Q7" i="53"/>
  <c r="Q12" i="53"/>
  <c r="Q5" i="54"/>
  <c r="Q16" i="55"/>
  <c r="Q18" i="55"/>
  <c r="Q10" i="56"/>
  <c r="Q17" i="56"/>
  <c r="Q21" i="60"/>
  <c r="Q5" i="61"/>
  <c r="Q17" i="61"/>
  <c r="Q7" i="63"/>
  <c r="Q5" i="65"/>
  <c r="Q13" i="66"/>
  <c r="Q16" i="66"/>
  <c r="Q11" i="67"/>
  <c r="Q17" i="67"/>
  <c r="Q20" i="67"/>
  <c r="Q12" i="70"/>
  <c r="Q15" i="70"/>
  <c r="Q22" i="71"/>
  <c r="Q7" i="2"/>
  <c r="Q8" i="2"/>
  <c r="Q22" i="2"/>
  <c r="Q16" i="4"/>
  <c r="Q8" i="5"/>
  <c r="Q19" i="5"/>
  <c r="Q13" i="6"/>
  <c r="Q22" i="6"/>
  <c r="Q10" i="7"/>
  <c r="Q18" i="7"/>
  <c r="Q18" i="8"/>
  <c r="Q23" i="9"/>
  <c r="Q21" i="10"/>
  <c r="Q5" i="11"/>
  <c r="Q12" i="11"/>
  <c r="Q15" i="11"/>
  <c r="Q18" i="11"/>
  <c r="Q5" i="12"/>
  <c r="Q15" i="12"/>
  <c r="Q15" i="13"/>
  <c r="Q21" i="13"/>
  <c r="Q12" i="14"/>
  <c r="Q12" i="16"/>
  <c r="Q5" i="17"/>
  <c r="Q16" i="17"/>
  <c r="Q7" i="19"/>
  <c r="Q8" i="19"/>
  <c r="Q16" i="19"/>
  <c r="Q5" i="20"/>
  <c r="Q7" i="20"/>
  <c r="Q19" i="20"/>
  <c r="Q14" i="21"/>
  <c r="Q23" i="21"/>
  <c r="Q12" i="50"/>
  <c r="Q17" i="50"/>
  <c r="Q23" i="50"/>
  <c r="Q16" i="52"/>
  <c r="Q18" i="52"/>
  <c r="Q14" i="53"/>
  <c r="Q16" i="53"/>
  <c r="Q18" i="53"/>
  <c r="Q20" i="53"/>
  <c r="Q10" i="58"/>
  <c r="Q12" i="58"/>
  <c r="Q15" i="58"/>
  <c r="Q18" i="58"/>
  <c r="Q21" i="58"/>
  <c r="Q8" i="60"/>
  <c r="Q13" i="60"/>
  <c r="Q16" i="60"/>
  <c r="Q7" i="61"/>
  <c r="Q8" i="61"/>
  <c r="Q10" i="61"/>
  <c r="Q12" i="61"/>
  <c r="Q19" i="61"/>
  <c r="Q21" i="61"/>
  <c r="Q7" i="62"/>
  <c r="Q18" i="63"/>
  <c r="Q14" i="66"/>
  <c r="Q22" i="67"/>
  <c r="Q18" i="68"/>
  <c r="Q18" i="70"/>
  <c r="Q21" i="70"/>
  <c r="Q7" i="71"/>
  <c r="Q13" i="71"/>
  <c r="Q8" i="73"/>
  <c r="AN3" i="2"/>
  <c r="AN3" i="5"/>
  <c r="H14" i="5"/>
  <c r="I14" i="5" s="1"/>
  <c r="J14" i="5" s="1"/>
  <c r="Z4" i="8"/>
  <c r="AH4" i="8"/>
  <c r="AN3" i="1"/>
  <c r="K5" i="1"/>
  <c r="AN3" i="4"/>
  <c r="H21" i="4"/>
  <c r="H18" i="4"/>
  <c r="H15" i="4"/>
  <c r="H12" i="4"/>
  <c r="H6" i="4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AN3" i="3"/>
  <c r="H12" i="5"/>
  <c r="I12" i="5" s="1"/>
  <c r="J12" i="5" s="1"/>
  <c r="H20" i="5"/>
  <c r="I20" i="5" s="1"/>
  <c r="J20" i="5" s="1"/>
  <c r="H6" i="6"/>
  <c r="I6" i="6" s="1"/>
  <c r="J6" i="6" s="1"/>
  <c r="H19" i="6"/>
  <c r="I19" i="6" s="1"/>
  <c r="J19" i="6" s="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Q11" i="4"/>
  <c r="R12" i="4"/>
  <c r="R15" i="4"/>
  <c r="R18" i="4"/>
  <c r="R21" i="4"/>
  <c r="F9" i="5"/>
  <c r="F15" i="5"/>
  <c r="F21" i="5"/>
  <c r="G6" i="5"/>
  <c r="G12" i="5"/>
  <c r="G18" i="5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AE3" i="6"/>
  <c r="F4" i="6"/>
  <c r="H4" i="6" s="1"/>
  <c r="I4" i="6" s="1"/>
  <c r="J4" i="6" s="1"/>
  <c r="K4" i="6" s="1"/>
  <c r="F10" i="6"/>
  <c r="H10" i="6" s="1"/>
  <c r="I10" i="6" s="1"/>
  <c r="J10" i="6" s="1"/>
  <c r="F16" i="6"/>
  <c r="F22" i="6"/>
  <c r="G7" i="6"/>
  <c r="G13" i="6"/>
  <c r="G19" i="6"/>
  <c r="M6" i="6"/>
  <c r="U6" i="6" s="1"/>
  <c r="M12" i="6"/>
  <c r="U12" i="6" s="1"/>
  <c r="M18" i="6"/>
  <c r="U18" i="6" s="1"/>
  <c r="R4" i="6"/>
  <c r="R5" i="6"/>
  <c r="V7" i="6"/>
  <c r="V8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Q23" i="6"/>
  <c r="AE3" i="7"/>
  <c r="M6" i="7"/>
  <c r="U6" i="7" s="1"/>
  <c r="M12" i="7"/>
  <c r="U12" i="7" s="1"/>
  <c r="M18" i="7"/>
  <c r="U18" i="7" s="1"/>
  <c r="R4" i="7"/>
  <c r="R5" i="7"/>
  <c r="V7" i="7"/>
  <c r="V8" i="7"/>
  <c r="C9" i="7"/>
  <c r="R11" i="7"/>
  <c r="V13" i="7"/>
  <c r="V16" i="7"/>
  <c r="Q17" i="7"/>
  <c r="V19" i="7"/>
  <c r="Q20" i="7"/>
  <c r="Q23" i="7"/>
  <c r="AE3" i="8"/>
  <c r="M6" i="8"/>
  <c r="U6" i="8" s="1"/>
  <c r="M12" i="8"/>
  <c r="U12" i="8" s="1"/>
  <c r="M18" i="8"/>
  <c r="U18" i="8" s="1"/>
  <c r="R4" i="8"/>
  <c r="R5" i="8"/>
  <c r="V7" i="8"/>
  <c r="V8" i="8"/>
  <c r="C9" i="8"/>
  <c r="R15" i="8"/>
  <c r="V17" i="8"/>
  <c r="R21" i="8"/>
  <c r="V23" i="8"/>
  <c r="F8" i="9"/>
  <c r="H8" i="9" s="1"/>
  <c r="I8" i="9" s="1"/>
  <c r="J8" i="9" s="1"/>
  <c r="F18" i="9"/>
  <c r="H18" i="9" s="1"/>
  <c r="I18" i="9" s="1"/>
  <c r="J18" i="9" s="1"/>
  <c r="G5" i="9"/>
  <c r="G15" i="9"/>
  <c r="G23" i="9"/>
  <c r="M8" i="9"/>
  <c r="U8" i="9" s="1"/>
  <c r="M16" i="9"/>
  <c r="U16" i="9" s="1"/>
  <c r="V19" i="9"/>
  <c r="P22" i="9"/>
  <c r="AH3" i="10"/>
  <c r="AQ3" i="10" s="1"/>
  <c r="F4" i="10"/>
  <c r="F14" i="10"/>
  <c r="F22" i="10"/>
  <c r="V8" i="10"/>
  <c r="P12" i="10"/>
  <c r="R13" i="10"/>
  <c r="V16" i="10"/>
  <c r="P18" i="10"/>
  <c r="R19" i="10"/>
  <c r="V22" i="10"/>
  <c r="AE3" i="11"/>
  <c r="M9" i="11"/>
  <c r="U9" i="11" s="1"/>
  <c r="M17" i="11"/>
  <c r="U17" i="11" s="1"/>
  <c r="V4" i="11"/>
  <c r="Y4" i="11" s="1"/>
  <c r="V5" i="11"/>
  <c r="V7" i="11"/>
  <c r="V9" i="11"/>
  <c r="P13" i="11"/>
  <c r="R15" i="11"/>
  <c r="P19" i="11"/>
  <c r="R22" i="11"/>
  <c r="P3" i="12"/>
  <c r="AF3" i="12" s="1"/>
  <c r="AO3" i="12" s="1"/>
  <c r="M11" i="12"/>
  <c r="U11" i="12" s="1"/>
  <c r="M23" i="12"/>
  <c r="U23" i="12" s="1"/>
  <c r="V8" i="12"/>
  <c r="C9" i="12"/>
  <c r="V13" i="12"/>
  <c r="P3" i="13"/>
  <c r="AF3" i="13" s="1"/>
  <c r="AO3" i="13" s="1"/>
  <c r="M9" i="13"/>
  <c r="U9" i="13" s="1"/>
  <c r="Z4" i="16"/>
  <c r="P9" i="16"/>
  <c r="P12" i="16"/>
  <c r="P17" i="16"/>
  <c r="H5" i="17"/>
  <c r="I5" i="17" s="1"/>
  <c r="J5" i="17" s="1"/>
  <c r="P18" i="17"/>
  <c r="H17" i="26"/>
  <c r="I17" i="26" s="1"/>
  <c r="J17" i="26" s="1"/>
  <c r="H44" i="26"/>
  <c r="I44" i="26" s="1"/>
  <c r="J44" i="26" s="1"/>
  <c r="H71" i="26"/>
  <c r="I71" i="26" s="1"/>
  <c r="J71" i="26" s="1"/>
  <c r="AF4" i="28"/>
  <c r="AE4" i="28"/>
  <c r="AG4" i="28"/>
  <c r="W5" i="28"/>
  <c r="AF4" i="29"/>
  <c r="AE4" i="29"/>
  <c r="AG4" i="29"/>
  <c r="W5" i="29"/>
  <c r="F9" i="1"/>
  <c r="H9" i="1" s="1"/>
  <c r="I9" i="1" s="1"/>
  <c r="J9" i="1" s="1"/>
  <c r="F15" i="1"/>
  <c r="H15" i="1" s="1"/>
  <c r="I15" i="1" s="1"/>
  <c r="J15" i="1" s="1"/>
  <c r="G6" i="1"/>
  <c r="G12" i="1"/>
  <c r="G18" i="1"/>
  <c r="M5" i="1"/>
  <c r="U5" i="1" s="1"/>
  <c r="M11" i="1"/>
  <c r="U11" i="1" s="1"/>
  <c r="M17" i="1"/>
  <c r="U17" i="1" s="1"/>
  <c r="M23" i="1"/>
  <c r="U23" i="1" s="1"/>
  <c r="M6" i="2"/>
  <c r="U6" i="2" s="1"/>
  <c r="M12" i="2"/>
  <c r="U12" i="2" s="1"/>
  <c r="M18" i="2"/>
  <c r="U18" i="2" s="1"/>
  <c r="R4" i="2"/>
  <c r="R5" i="2"/>
  <c r="C9" i="2"/>
  <c r="Q10" i="2"/>
  <c r="R11" i="2"/>
  <c r="V13" i="2"/>
  <c r="Q14" i="2"/>
  <c r="V16" i="2"/>
  <c r="Q17" i="2"/>
  <c r="V19" i="2"/>
  <c r="Q20" i="2"/>
  <c r="Q23" i="2"/>
  <c r="M6" i="3"/>
  <c r="U6" i="3" s="1"/>
  <c r="M12" i="3"/>
  <c r="U12" i="3" s="1"/>
  <c r="M18" i="3"/>
  <c r="U18" i="3" s="1"/>
  <c r="R4" i="3"/>
  <c r="R5" i="3"/>
  <c r="C9" i="3"/>
  <c r="Q10" i="3"/>
  <c r="R11" i="3"/>
  <c r="V13" i="3"/>
  <c r="Q14" i="3"/>
  <c r="V16" i="3"/>
  <c r="Q17" i="3"/>
  <c r="V19" i="3"/>
  <c r="Q20" i="3"/>
  <c r="Q23" i="3"/>
  <c r="M6" i="4"/>
  <c r="U6" i="4" s="1"/>
  <c r="M12" i="4"/>
  <c r="U12" i="4" s="1"/>
  <c r="M18" i="4"/>
  <c r="U18" i="4" s="1"/>
  <c r="R4" i="4"/>
  <c r="R5" i="4"/>
  <c r="Q10" i="4"/>
  <c r="R11" i="4"/>
  <c r="V13" i="4"/>
  <c r="Q14" i="4"/>
  <c r="V16" i="4"/>
  <c r="Q17" i="4"/>
  <c r="V19" i="4"/>
  <c r="Q20" i="4"/>
  <c r="Q23" i="4"/>
  <c r="F4" i="5"/>
  <c r="H4" i="5" s="1"/>
  <c r="I4" i="5" s="1"/>
  <c r="J4" i="5" s="1"/>
  <c r="K4" i="5" s="1"/>
  <c r="F10" i="5"/>
  <c r="H10" i="5" s="1"/>
  <c r="I10" i="5" s="1"/>
  <c r="J10" i="5" s="1"/>
  <c r="F16" i="5"/>
  <c r="H16" i="5" s="1"/>
  <c r="I16" i="5" s="1"/>
  <c r="J16" i="5" s="1"/>
  <c r="G7" i="5"/>
  <c r="G13" i="5"/>
  <c r="G19" i="5"/>
  <c r="M6" i="5"/>
  <c r="U6" i="5" s="1"/>
  <c r="M12" i="5"/>
  <c r="U12" i="5" s="1"/>
  <c r="M18" i="5"/>
  <c r="U18" i="5" s="1"/>
  <c r="P7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F23" i="6"/>
  <c r="H23" i="6" s="1"/>
  <c r="I23" i="6" s="1"/>
  <c r="J23" i="6" s="1"/>
  <c r="G8" i="6"/>
  <c r="G14" i="6"/>
  <c r="G20" i="6"/>
  <c r="M7" i="6"/>
  <c r="U7" i="6" s="1"/>
  <c r="M13" i="6"/>
  <c r="U13" i="6" s="1"/>
  <c r="M19" i="6"/>
  <c r="U19" i="6" s="1"/>
  <c r="R10" i="6"/>
  <c r="R14" i="6"/>
  <c r="R17" i="6"/>
  <c r="R20" i="6"/>
  <c r="R23" i="6"/>
  <c r="M7" i="7"/>
  <c r="U7" i="7" s="1"/>
  <c r="M13" i="7"/>
  <c r="U13" i="7" s="1"/>
  <c r="M19" i="7"/>
  <c r="U19" i="7" s="1"/>
  <c r="R10" i="7"/>
  <c r="R14" i="7"/>
  <c r="R17" i="7"/>
  <c r="R20" i="7"/>
  <c r="R23" i="7"/>
  <c r="M7" i="8"/>
  <c r="U7" i="8" s="1"/>
  <c r="M13" i="8"/>
  <c r="U13" i="8" s="1"/>
  <c r="M19" i="8"/>
  <c r="U19" i="8" s="1"/>
  <c r="Q23" i="8"/>
  <c r="Q20" i="8"/>
  <c r="Q17" i="8"/>
  <c r="Q14" i="8"/>
  <c r="Q9" i="8"/>
  <c r="R10" i="8"/>
  <c r="Q13" i="8"/>
  <c r="V15" i="8"/>
  <c r="Q19" i="8"/>
  <c r="F9" i="9"/>
  <c r="H9" i="9" s="1"/>
  <c r="I9" i="9" s="1"/>
  <c r="J9" i="9" s="1"/>
  <c r="F19" i="9"/>
  <c r="H19" i="9" s="1"/>
  <c r="I19" i="9" s="1"/>
  <c r="J19" i="9" s="1"/>
  <c r="G6" i="9"/>
  <c r="G16" i="9"/>
  <c r="M9" i="9"/>
  <c r="U9" i="9" s="1"/>
  <c r="M17" i="9"/>
  <c r="U17" i="9" s="1"/>
  <c r="P12" i="9"/>
  <c r="V17" i="9"/>
  <c r="P3" i="10"/>
  <c r="AF3" i="10" s="1"/>
  <c r="AO3" i="10" s="1"/>
  <c r="AI3" i="10"/>
  <c r="F7" i="10"/>
  <c r="M19" i="10"/>
  <c r="U19" i="10" s="1"/>
  <c r="M13" i="10"/>
  <c r="U13" i="10" s="1"/>
  <c r="M7" i="10"/>
  <c r="U7" i="10" s="1"/>
  <c r="M20" i="10"/>
  <c r="U20" i="10" s="1"/>
  <c r="M14" i="10"/>
  <c r="U14" i="10" s="1"/>
  <c r="M8" i="10"/>
  <c r="U8" i="10" s="1"/>
  <c r="M11" i="10"/>
  <c r="U11" i="10" s="1"/>
  <c r="M21" i="10"/>
  <c r="U21" i="10" s="1"/>
  <c r="P7" i="10"/>
  <c r="V14" i="10"/>
  <c r="M10" i="11"/>
  <c r="U10" i="11" s="1"/>
  <c r="V8" i="11"/>
  <c r="P12" i="11"/>
  <c r="R13" i="11"/>
  <c r="V16" i="11"/>
  <c r="P18" i="11"/>
  <c r="R19" i="11"/>
  <c r="R21" i="11"/>
  <c r="R3" i="12"/>
  <c r="R4" i="12"/>
  <c r="R18" i="12"/>
  <c r="R19" i="12"/>
  <c r="H22" i="13"/>
  <c r="I22" i="13" s="1"/>
  <c r="J22" i="13" s="1"/>
  <c r="H23" i="14"/>
  <c r="I23" i="14" s="1"/>
  <c r="J23" i="14" s="1"/>
  <c r="P22" i="14"/>
  <c r="P19" i="14"/>
  <c r="P16" i="14"/>
  <c r="P13" i="14"/>
  <c r="P8" i="14"/>
  <c r="P7" i="14"/>
  <c r="P21" i="14"/>
  <c r="P22" i="15"/>
  <c r="P19" i="15"/>
  <c r="P16" i="15"/>
  <c r="P13" i="15"/>
  <c r="P8" i="15"/>
  <c r="P7" i="15"/>
  <c r="P11" i="15"/>
  <c r="P15" i="15"/>
  <c r="P20" i="15"/>
  <c r="P18" i="16"/>
  <c r="P23" i="16"/>
  <c r="H8" i="17"/>
  <c r="I8" i="17" s="1"/>
  <c r="J8" i="17" s="1"/>
  <c r="P6" i="17"/>
  <c r="H19" i="18"/>
  <c r="I19" i="18" s="1"/>
  <c r="J19" i="18" s="1"/>
  <c r="AN3" i="19"/>
  <c r="AH4" i="27"/>
  <c r="Z4" i="27"/>
  <c r="G7" i="1"/>
  <c r="G13" i="1"/>
  <c r="G19" i="1"/>
  <c r="M7" i="2"/>
  <c r="U7" i="2" s="1"/>
  <c r="M13" i="2"/>
  <c r="U13" i="2" s="1"/>
  <c r="M19" i="2"/>
  <c r="U19" i="2" s="1"/>
  <c r="Q9" i="2"/>
  <c r="R10" i="2"/>
  <c r="R14" i="2"/>
  <c r="R17" i="2"/>
  <c r="R20" i="2"/>
  <c r="R23" i="2"/>
  <c r="M7" i="3"/>
  <c r="U7" i="3" s="1"/>
  <c r="M13" i="3"/>
  <c r="U13" i="3" s="1"/>
  <c r="M19" i="3"/>
  <c r="U19" i="3" s="1"/>
  <c r="Q9" i="3"/>
  <c r="R10" i="3"/>
  <c r="R14" i="3"/>
  <c r="R17" i="3"/>
  <c r="R20" i="3"/>
  <c r="R23" i="3"/>
  <c r="M7" i="4"/>
  <c r="U7" i="4" s="1"/>
  <c r="M13" i="4"/>
  <c r="U13" i="4" s="1"/>
  <c r="M19" i="4"/>
  <c r="U19" i="4" s="1"/>
  <c r="Q9" i="4"/>
  <c r="R10" i="4"/>
  <c r="R14" i="4"/>
  <c r="R17" i="4"/>
  <c r="R20" i="4"/>
  <c r="R23" i="4"/>
  <c r="G8" i="5"/>
  <c r="G14" i="5"/>
  <c r="G20" i="5"/>
  <c r="M7" i="5"/>
  <c r="U7" i="5" s="1"/>
  <c r="M13" i="5"/>
  <c r="U13" i="5" s="1"/>
  <c r="M19" i="5"/>
  <c r="U19" i="5" s="1"/>
  <c r="G9" i="6"/>
  <c r="G15" i="6"/>
  <c r="G21" i="6"/>
  <c r="M8" i="6"/>
  <c r="U8" i="6" s="1"/>
  <c r="M14" i="6"/>
  <c r="U14" i="6" s="1"/>
  <c r="M20" i="6"/>
  <c r="U20" i="6" s="1"/>
  <c r="R9" i="6"/>
  <c r="M8" i="7"/>
  <c r="U8" i="7" s="1"/>
  <c r="M14" i="7"/>
  <c r="U14" i="7" s="1"/>
  <c r="M20" i="7"/>
  <c r="U20" i="7" s="1"/>
  <c r="R9" i="7"/>
  <c r="M8" i="8"/>
  <c r="U8" i="8" s="1"/>
  <c r="M14" i="8"/>
  <c r="U14" i="8" s="1"/>
  <c r="M20" i="8"/>
  <c r="U20" i="8" s="1"/>
  <c r="R9" i="8"/>
  <c r="P11" i="8"/>
  <c r="R13" i="8"/>
  <c r="F12" i="9"/>
  <c r="H12" i="9" s="1"/>
  <c r="I12" i="9" s="1"/>
  <c r="J12" i="9" s="1"/>
  <c r="G9" i="9"/>
  <c r="G17" i="9"/>
  <c r="M10" i="9"/>
  <c r="U10" i="9" s="1"/>
  <c r="P5" i="10"/>
  <c r="P6" i="10"/>
  <c r="R7" i="10"/>
  <c r="P8" i="10"/>
  <c r="P9" i="10"/>
  <c r="R11" i="10"/>
  <c r="R12" i="10"/>
  <c r="P16" i="10"/>
  <c r="P22" i="10"/>
  <c r="M19" i="11"/>
  <c r="U19" i="11" s="1"/>
  <c r="M13" i="11"/>
  <c r="U13" i="11" s="1"/>
  <c r="M7" i="11"/>
  <c r="U7" i="11" s="1"/>
  <c r="M20" i="11"/>
  <c r="U20" i="11" s="1"/>
  <c r="M14" i="11"/>
  <c r="U14" i="11" s="1"/>
  <c r="M8" i="11"/>
  <c r="U8" i="11" s="1"/>
  <c r="M11" i="11"/>
  <c r="U11" i="11" s="1"/>
  <c r="M21" i="11"/>
  <c r="U21" i="11" s="1"/>
  <c r="V14" i="11"/>
  <c r="M19" i="12"/>
  <c r="U19" i="12" s="1"/>
  <c r="M13" i="12"/>
  <c r="U13" i="12" s="1"/>
  <c r="M7" i="12"/>
  <c r="U7" i="12" s="1"/>
  <c r="M22" i="12"/>
  <c r="U22" i="12" s="1"/>
  <c r="M16" i="12"/>
  <c r="U16" i="12" s="1"/>
  <c r="M10" i="12"/>
  <c r="U10" i="12" s="1"/>
  <c r="M4" i="12"/>
  <c r="U4" i="12" s="1"/>
  <c r="X4" i="12" s="1"/>
  <c r="AH4" i="12" s="1"/>
  <c r="M20" i="12"/>
  <c r="U20" i="12" s="1"/>
  <c r="M14" i="12"/>
  <c r="U14" i="12" s="1"/>
  <c r="M8" i="12"/>
  <c r="U8" i="12" s="1"/>
  <c r="M15" i="12"/>
  <c r="U15" i="12" s="1"/>
  <c r="H7" i="13"/>
  <c r="I7" i="13" s="1"/>
  <c r="J7" i="13" s="1"/>
  <c r="Z4" i="15"/>
  <c r="P21" i="17"/>
  <c r="H14" i="26"/>
  <c r="I14" i="26" s="1"/>
  <c r="J14" i="26" s="1"/>
  <c r="H41" i="26"/>
  <c r="I41" i="26" s="1"/>
  <c r="J41" i="26" s="1"/>
  <c r="H68" i="26"/>
  <c r="I68" i="26" s="1"/>
  <c r="J68" i="26" s="1"/>
  <c r="AH4" i="26"/>
  <c r="Z4" i="26"/>
  <c r="C9" i="71"/>
  <c r="C9" i="70"/>
  <c r="H8" i="70" s="1"/>
  <c r="I8" i="70" s="1"/>
  <c r="J8" i="70" s="1"/>
  <c r="C9" i="69"/>
  <c r="C9" i="68"/>
  <c r="C9" i="72"/>
  <c r="C9" i="66"/>
  <c r="C9" i="58"/>
  <c r="C9" i="65"/>
  <c r="C9" i="64"/>
  <c r="C9" i="57"/>
  <c r="C9" i="67"/>
  <c r="C9" i="63"/>
  <c r="C9" i="62"/>
  <c r="C9" i="54"/>
  <c r="C9" i="59"/>
  <c r="C9" i="51"/>
  <c r="C9" i="60"/>
  <c r="C9" i="61"/>
  <c r="C9" i="56"/>
  <c r="C9" i="53"/>
  <c r="C9" i="52"/>
  <c r="C9" i="50"/>
  <c r="C9" i="55"/>
  <c r="C9" i="16"/>
  <c r="C9" i="15"/>
  <c r="C9" i="14"/>
  <c r="H18" i="14" s="1"/>
  <c r="I18" i="14" s="1"/>
  <c r="J18" i="14" s="1"/>
  <c r="C9" i="13"/>
  <c r="H23" i="13" s="1"/>
  <c r="I23" i="13" s="1"/>
  <c r="J23" i="13" s="1"/>
  <c r="C9" i="20"/>
  <c r="C9" i="19"/>
  <c r="C9" i="18"/>
  <c r="C9" i="17"/>
  <c r="H11" i="17" s="1"/>
  <c r="I11" i="17" s="1"/>
  <c r="J11" i="17" s="1"/>
  <c r="C9" i="24"/>
  <c r="C9" i="23"/>
  <c r="C9" i="22"/>
  <c r="H22" i="22" s="1"/>
  <c r="I22" i="22" s="1"/>
  <c r="J22" i="22" s="1"/>
  <c r="C9" i="21"/>
  <c r="H13" i="1"/>
  <c r="I13" i="1" s="1"/>
  <c r="J13" i="1" s="1"/>
  <c r="H16" i="1"/>
  <c r="I16" i="1" s="1"/>
  <c r="J16" i="1" s="1"/>
  <c r="H19" i="1"/>
  <c r="I19" i="1" s="1"/>
  <c r="J19" i="1" s="1"/>
  <c r="H22" i="1"/>
  <c r="I22" i="1" s="1"/>
  <c r="J22" i="1" s="1"/>
  <c r="G9" i="5"/>
  <c r="G15" i="5"/>
  <c r="G21" i="5"/>
  <c r="AH3" i="6"/>
  <c r="AQ3" i="6" s="1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P18" i="7"/>
  <c r="R19" i="7"/>
  <c r="R22" i="7"/>
  <c r="AH3" i="8"/>
  <c r="AQ3" i="8" s="1"/>
  <c r="M9" i="8"/>
  <c r="U9" i="8" s="1"/>
  <c r="M15" i="8"/>
  <c r="U15" i="8" s="1"/>
  <c r="M21" i="8"/>
  <c r="U21" i="8" s="1"/>
  <c r="R11" i="8"/>
  <c r="R23" i="8"/>
  <c r="R20" i="8"/>
  <c r="R17" i="8"/>
  <c r="R14" i="8"/>
  <c r="P6" i="8"/>
  <c r="R7" i="8"/>
  <c r="R8" i="8"/>
  <c r="R12" i="8"/>
  <c r="P17" i="8"/>
  <c r="R18" i="8"/>
  <c r="F22" i="9"/>
  <c r="H22" i="9" s="1"/>
  <c r="I22" i="9" s="1"/>
  <c r="J22" i="9" s="1"/>
  <c r="F16" i="9"/>
  <c r="H16" i="9" s="1"/>
  <c r="I16" i="9" s="1"/>
  <c r="J16" i="9" s="1"/>
  <c r="F10" i="9"/>
  <c r="H10" i="9" s="1"/>
  <c r="I10" i="9" s="1"/>
  <c r="J10" i="9" s="1"/>
  <c r="F4" i="9"/>
  <c r="F23" i="9"/>
  <c r="F17" i="9"/>
  <c r="H17" i="9" s="1"/>
  <c r="I17" i="9" s="1"/>
  <c r="J17" i="9" s="1"/>
  <c r="F11" i="9"/>
  <c r="H11" i="9" s="1"/>
  <c r="I11" i="9" s="1"/>
  <c r="J11" i="9" s="1"/>
  <c r="F5" i="9"/>
  <c r="H5" i="9" s="1"/>
  <c r="I5" i="9" s="1"/>
  <c r="J5" i="9" s="1"/>
  <c r="F13" i="9"/>
  <c r="H13" i="9" s="1"/>
  <c r="I13" i="9" s="1"/>
  <c r="J13" i="9" s="1"/>
  <c r="F21" i="9"/>
  <c r="G10" i="9"/>
  <c r="M18" i="9"/>
  <c r="U18" i="9" s="1"/>
  <c r="M12" i="9"/>
  <c r="U12" i="9" s="1"/>
  <c r="M6" i="9"/>
  <c r="U6" i="9" s="1"/>
  <c r="M19" i="9"/>
  <c r="U19" i="9" s="1"/>
  <c r="M13" i="9"/>
  <c r="U13" i="9" s="1"/>
  <c r="M7" i="9"/>
  <c r="U7" i="9" s="1"/>
  <c r="M11" i="9"/>
  <c r="U11" i="9" s="1"/>
  <c r="M21" i="9"/>
  <c r="U21" i="9" s="1"/>
  <c r="Z4" i="9"/>
  <c r="C9" i="9"/>
  <c r="H14" i="9" s="1"/>
  <c r="I14" i="9" s="1"/>
  <c r="J14" i="9" s="1"/>
  <c r="V21" i="9"/>
  <c r="V18" i="9"/>
  <c r="V15" i="9"/>
  <c r="V12" i="9"/>
  <c r="V6" i="9"/>
  <c r="V14" i="9"/>
  <c r="V23" i="9"/>
  <c r="R23" i="10"/>
  <c r="R20" i="10"/>
  <c r="R17" i="10"/>
  <c r="R14" i="10"/>
  <c r="R10" i="10"/>
  <c r="R9" i="10"/>
  <c r="R8" i="10"/>
  <c r="V21" i="10"/>
  <c r="V18" i="10"/>
  <c r="V15" i="10"/>
  <c r="V12" i="10"/>
  <c r="V6" i="10"/>
  <c r="V11" i="10"/>
  <c r="V13" i="10"/>
  <c r="P15" i="10"/>
  <c r="R16" i="10"/>
  <c r="V19" i="10"/>
  <c r="P21" i="10"/>
  <c r="R22" i="10"/>
  <c r="M4" i="11"/>
  <c r="U4" i="11" s="1"/>
  <c r="X4" i="11" s="1"/>
  <c r="AH4" i="11" s="1"/>
  <c r="M12" i="11"/>
  <c r="U12" i="11" s="1"/>
  <c r="M22" i="11"/>
  <c r="U22" i="11" s="1"/>
  <c r="R7" i="11"/>
  <c r="R11" i="11"/>
  <c r="R12" i="11"/>
  <c r="AN3" i="12"/>
  <c r="M5" i="12"/>
  <c r="U5" i="12" s="1"/>
  <c r="M17" i="12"/>
  <c r="U17" i="12" s="1"/>
  <c r="R5" i="12"/>
  <c r="H10" i="13"/>
  <c r="I10" i="13" s="1"/>
  <c r="J10" i="13" s="1"/>
  <c r="H14" i="17"/>
  <c r="I14" i="17" s="1"/>
  <c r="J14" i="17" s="1"/>
  <c r="P19" i="17"/>
  <c r="P16" i="17"/>
  <c r="P13" i="17"/>
  <c r="P8" i="17"/>
  <c r="P7" i="17"/>
  <c r="P23" i="17"/>
  <c r="P20" i="17"/>
  <c r="P17" i="17"/>
  <c r="P14" i="17"/>
  <c r="P10" i="17"/>
  <c r="P9" i="17"/>
  <c r="P12" i="17"/>
  <c r="G9" i="1"/>
  <c r="G15" i="1"/>
  <c r="G21" i="1"/>
  <c r="AH3" i="2"/>
  <c r="AQ3" i="2" s="1"/>
  <c r="M9" i="2"/>
  <c r="U9" i="2" s="1"/>
  <c r="M15" i="2"/>
  <c r="U15" i="2" s="1"/>
  <c r="M21" i="2"/>
  <c r="U21" i="2" s="1"/>
  <c r="R7" i="2"/>
  <c r="R8" i="2"/>
  <c r="R13" i="2"/>
  <c r="R16" i="2"/>
  <c r="R19" i="2"/>
  <c r="R22" i="2"/>
  <c r="AH3" i="3"/>
  <c r="AQ3" i="3" s="1"/>
  <c r="M9" i="3"/>
  <c r="U9" i="3" s="1"/>
  <c r="M15" i="3"/>
  <c r="U15" i="3" s="1"/>
  <c r="M21" i="3"/>
  <c r="U21" i="3" s="1"/>
  <c r="R7" i="3"/>
  <c r="R8" i="3"/>
  <c r="R13" i="3"/>
  <c r="R16" i="3"/>
  <c r="R19" i="3"/>
  <c r="R22" i="3"/>
  <c r="AH3" i="4"/>
  <c r="AQ3" i="4" s="1"/>
  <c r="M9" i="4"/>
  <c r="U9" i="4" s="1"/>
  <c r="M15" i="4"/>
  <c r="U15" i="4" s="1"/>
  <c r="M21" i="4"/>
  <c r="U21" i="4" s="1"/>
  <c r="R7" i="4"/>
  <c r="R8" i="4"/>
  <c r="R13" i="4"/>
  <c r="R16" i="4"/>
  <c r="R19" i="4"/>
  <c r="R22" i="4"/>
  <c r="AH3" i="5"/>
  <c r="AQ3" i="5" s="1"/>
  <c r="G4" i="5"/>
  <c r="G10" i="5"/>
  <c r="G16" i="5"/>
  <c r="G22" i="5"/>
  <c r="M9" i="5"/>
  <c r="U9" i="5" s="1"/>
  <c r="M15" i="5"/>
  <c r="U15" i="5" s="1"/>
  <c r="M21" i="5"/>
  <c r="U21" i="5" s="1"/>
  <c r="M4" i="6"/>
  <c r="U4" i="6" s="1"/>
  <c r="X4" i="6" s="1"/>
  <c r="AH4" i="6" s="1"/>
  <c r="AQ4" i="6" s="1"/>
  <c r="M10" i="6"/>
  <c r="U10" i="6" s="1"/>
  <c r="M16" i="6"/>
  <c r="U16" i="6" s="1"/>
  <c r="M22" i="6"/>
  <c r="U22" i="6" s="1"/>
  <c r="M4" i="7"/>
  <c r="U4" i="7" s="1"/>
  <c r="X4" i="7" s="1"/>
  <c r="AH4" i="7" s="1"/>
  <c r="M10" i="7"/>
  <c r="U10" i="7" s="1"/>
  <c r="M16" i="7"/>
  <c r="U16" i="7" s="1"/>
  <c r="M22" i="7"/>
  <c r="U22" i="7" s="1"/>
  <c r="P22" i="8"/>
  <c r="P19" i="8"/>
  <c r="P16" i="8"/>
  <c r="P13" i="8"/>
  <c r="P5" i="8"/>
  <c r="P15" i="8"/>
  <c r="P21" i="8"/>
  <c r="G19" i="9"/>
  <c r="G13" i="9"/>
  <c r="G7" i="9"/>
  <c r="G20" i="9"/>
  <c r="G14" i="9"/>
  <c r="G8" i="9"/>
  <c r="G11" i="9"/>
  <c r="G21" i="9"/>
  <c r="V22" i="9"/>
  <c r="C9" i="10"/>
  <c r="H10" i="10" s="1"/>
  <c r="I10" i="10" s="1"/>
  <c r="J10" i="10" s="1"/>
  <c r="P14" i="10"/>
  <c r="V17" i="10"/>
  <c r="V23" i="10"/>
  <c r="M5" i="11"/>
  <c r="U5" i="11" s="1"/>
  <c r="M15" i="11"/>
  <c r="U15" i="11" s="1"/>
  <c r="M23" i="11"/>
  <c r="U23" i="11" s="1"/>
  <c r="R23" i="11"/>
  <c r="R20" i="11"/>
  <c r="R17" i="11"/>
  <c r="R14" i="11"/>
  <c r="R10" i="11"/>
  <c r="R9" i="11"/>
  <c r="R8" i="11"/>
  <c r="V23" i="11"/>
  <c r="V20" i="11"/>
  <c r="V21" i="11"/>
  <c r="V18" i="11"/>
  <c r="V15" i="11"/>
  <c r="V12" i="11"/>
  <c r="V6" i="11"/>
  <c r="V11" i="11"/>
  <c r="V13" i="11"/>
  <c r="R16" i="11"/>
  <c r="V19" i="11"/>
  <c r="M6" i="12"/>
  <c r="U6" i="12" s="1"/>
  <c r="M18" i="12"/>
  <c r="U18" i="12" s="1"/>
  <c r="R23" i="12"/>
  <c r="R20" i="12"/>
  <c r="R17" i="12"/>
  <c r="R14" i="12"/>
  <c r="R10" i="12"/>
  <c r="R9" i="12"/>
  <c r="R6" i="12"/>
  <c r="R8" i="12"/>
  <c r="R11" i="12"/>
  <c r="R13" i="12"/>
  <c r="R16" i="12"/>
  <c r="R21" i="12"/>
  <c r="R22" i="12"/>
  <c r="H13" i="13"/>
  <c r="I13" i="13" s="1"/>
  <c r="J13" i="13" s="1"/>
  <c r="H17" i="17"/>
  <c r="I17" i="17" s="1"/>
  <c r="J17" i="17" s="1"/>
  <c r="P11" i="17"/>
  <c r="P22" i="17"/>
  <c r="H98" i="25"/>
  <c r="I98" i="25" s="1"/>
  <c r="J98" i="25" s="1"/>
  <c r="H16" i="26"/>
  <c r="I16" i="26" s="1"/>
  <c r="J16" i="26" s="1"/>
  <c r="H43" i="26"/>
  <c r="I43" i="26" s="1"/>
  <c r="J43" i="26" s="1"/>
  <c r="H74" i="26"/>
  <c r="I74" i="26" s="1"/>
  <c r="J74" i="26" s="1"/>
  <c r="AH3" i="1"/>
  <c r="AQ3" i="1" s="1"/>
  <c r="G4" i="1"/>
  <c r="G10" i="1"/>
  <c r="G16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Q6" i="2"/>
  <c r="Q12" i="2"/>
  <c r="Q15" i="2"/>
  <c r="Q18" i="2"/>
  <c r="M4" i="3"/>
  <c r="U4" i="3" s="1"/>
  <c r="X4" i="3" s="1"/>
  <c r="M10" i="3"/>
  <c r="U10" i="3" s="1"/>
  <c r="M16" i="3"/>
  <c r="U16" i="3" s="1"/>
  <c r="Q6" i="3"/>
  <c r="Q12" i="3"/>
  <c r="Q15" i="3"/>
  <c r="Q18" i="3"/>
  <c r="M4" i="4"/>
  <c r="U4" i="4" s="1"/>
  <c r="X4" i="4" s="1"/>
  <c r="M10" i="4"/>
  <c r="U10" i="4" s="1"/>
  <c r="M16" i="4"/>
  <c r="U16" i="4" s="1"/>
  <c r="Q6" i="4"/>
  <c r="Q12" i="4"/>
  <c r="Q15" i="4"/>
  <c r="Q18" i="4"/>
  <c r="G5" i="5"/>
  <c r="G11" i="5"/>
  <c r="G17" i="5"/>
  <c r="M4" i="5"/>
  <c r="U4" i="5" s="1"/>
  <c r="X4" i="5" s="1"/>
  <c r="M10" i="5"/>
  <c r="U10" i="5" s="1"/>
  <c r="M16" i="5"/>
  <c r="U16" i="5" s="1"/>
  <c r="F9" i="6"/>
  <c r="H9" i="6" s="1"/>
  <c r="I9" i="6" s="1"/>
  <c r="J9" i="6" s="1"/>
  <c r="F15" i="6"/>
  <c r="H15" i="6" s="1"/>
  <c r="I15" i="6" s="1"/>
  <c r="J15" i="6" s="1"/>
  <c r="G6" i="6"/>
  <c r="G12" i="6"/>
  <c r="M5" i="6"/>
  <c r="U5" i="6" s="1"/>
  <c r="M11" i="6"/>
  <c r="U11" i="6" s="1"/>
  <c r="M17" i="6"/>
  <c r="U17" i="6" s="1"/>
  <c r="R6" i="6"/>
  <c r="R12" i="6"/>
  <c r="R15" i="6"/>
  <c r="R18" i="6"/>
  <c r="M5" i="7"/>
  <c r="U5" i="7" s="1"/>
  <c r="M11" i="7"/>
  <c r="U11" i="7" s="1"/>
  <c r="M17" i="7"/>
  <c r="U17" i="7" s="1"/>
  <c r="R6" i="7"/>
  <c r="R12" i="7"/>
  <c r="R15" i="7"/>
  <c r="R18" i="7"/>
  <c r="M5" i="8"/>
  <c r="U5" i="8" s="1"/>
  <c r="M11" i="8"/>
  <c r="U11" i="8" s="1"/>
  <c r="M17" i="8"/>
  <c r="U17" i="8" s="1"/>
  <c r="R6" i="8"/>
  <c r="V22" i="8"/>
  <c r="V19" i="8"/>
  <c r="V16" i="8"/>
  <c r="V13" i="8"/>
  <c r="V11" i="8"/>
  <c r="R16" i="8"/>
  <c r="R22" i="8"/>
  <c r="AI3" i="9"/>
  <c r="F7" i="9"/>
  <c r="H7" i="9" s="1"/>
  <c r="I7" i="9" s="1"/>
  <c r="J7" i="9" s="1"/>
  <c r="F15" i="9"/>
  <c r="H15" i="9" s="1"/>
  <c r="I15" i="9" s="1"/>
  <c r="J15" i="9" s="1"/>
  <c r="G4" i="9"/>
  <c r="G12" i="9"/>
  <c r="G22" i="9"/>
  <c r="M5" i="9"/>
  <c r="U5" i="9" s="1"/>
  <c r="M15" i="9"/>
  <c r="U15" i="9" s="1"/>
  <c r="M23" i="9"/>
  <c r="U23" i="9" s="1"/>
  <c r="V8" i="9"/>
  <c r="V9" i="9"/>
  <c r="V10" i="9"/>
  <c r="V20" i="9"/>
  <c r="F23" i="10"/>
  <c r="H23" i="10" s="1"/>
  <c r="I23" i="10" s="1"/>
  <c r="J23" i="10" s="1"/>
  <c r="F17" i="10"/>
  <c r="H17" i="10" s="1"/>
  <c r="I17" i="10" s="1"/>
  <c r="J17" i="10" s="1"/>
  <c r="F11" i="10"/>
  <c r="H11" i="10" s="1"/>
  <c r="I11" i="10" s="1"/>
  <c r="J11" i="10" s="1"/>
  <c r="F5" i="10"/>
  <c r="F18" i="10"/>
  <c r="F12" i="10"/>
  <c r="F6" i="10"/>
  <c r="H6" i="10" s="1"/>
  <c r="I6" i="10" s="1"/>
  <c r="J6" i="10" s="1"/>
  <c r="F13" i="10"/>
  <c r="H13" i="10" s="1"/>
  <c r="I13" i="10" s="1"/>
  <c r="J13" i="10" s="1"/>
  <c r="F21" i="10"/>
  <c r="H21" i="10" s="1"/>
  <c r="I21" i="10" s="1"/>
  <c r="J21" i="10" s="1"/>
  <c r="V4" i="10"/>
  <c r="Y4" i="10" s="1"/>
  <c r="Z4" i="10" s="1"/>
  <c r="V5" i="10"/>
  <c r="V7" i="10"/>
  <c r="V9" i="10"/>
  <c r="P13" i="10"/>
  <c r="R15" i="10"/>
  <c r="P19" i="10"/>
  <c r="R21" i="10"/>
  <c r="M6" i="11"/>
  <c r="U6" i="11" s="1"/>
  <c r="M16" i="11"/>
  <c r="U16" i="11" s="1"/>
  <c r="R4" i="11"/>
  <c r="R5" i="11"/>
  <c r="R6" i="11"/>
  <c r="C9" i="11"/>
  <c r="V10" i="11"/>
  <c r="V17" i="11"/>
  <c r="P21" i="11"/>
  <c r="P22" i="11"/>
  <c r="M9" i="12"/>
  <c r="U9" i="12" s="1"/>
  <c r="M21" i="12"/>
  <c r="U21" i="12" s="1"/>
  <c r="V22" i="12"/>
  <c r="V19" i="12"/>
  <c r="V23" i="12"/>
  <c r="V20" i="12"/>
  <c r="V17" i="12"/>
  <c r="V14" i="12"/>
  <c r="V10" i="12"/>
  <c r="V21" i="12"/>
  <c r="V18" i="12"/>
  <c r="V15" i="12"/>
  <c r="V12" i="12"/>
  <c r="V6" i="12"/>
  <c r="V11" i="12"/>
  <c r="R12" i="12"/>
  <c r="R15" i="12"/>
  <c r="H16" i="13"/>
  <c r="I16" i="13" s="1"/>
  <c r="J16" i="13" s="1"/>
  <c r="M19" i="13"/>
  <c r="U19" i="13" s="1"/>
  <c r="M13" i="13"/>
  <c r="U13" i="13" s="1"/>
  <c r="M7" i="13"/>
  <c r="U7" i="13" s="1"/>
  <c r="M18" i="13"/>
  <c r="U18" i="13" s="1"/>
  <c r="M12" i="13"/>
  <c r="U12" i="13" s="1"/>
  <c r="M6" i="13"/>
  <c r="U6" i="13" s="1"/>
  <c r="M23" i="13"/>
  <c r="U23" i="13" s="1"/>
  <c r="M17" i="13"/>
  <c r="U17" i="13" s="1"/>
  <c r="M11" i="13"/>
  <c r="U11" i="13" s="1"/>
  <c r="M5" i="13"/>
  <c r="U5" i="13" s="1"/>
  <c r="M22" i="13"/>
  <c r="U22" i="13" s="1"/>
  <c r="M16" i="13"/>
  <c r="U16" i="13" s="1"/>
  <c r="M10" i="13"/>
  <c r="U10" i="13" s="1"/>
  <c r="M4" i="13"/>
  <c r="U4" i="13" s="1"/>
  <c r="X4" i="13" s="1"/>
  <c r="AH4" i="13" s="1"/>
  <c r="M20" i="13"/>
  <c r="U20" i="13" s="1"/>
  <c r="M14" i="13"/>
  <c r="U14" i="13" s="1"/>
  <c r="M8" i="13"/>
  <c r="U8" i="13" s="1"/>
  <c r="H17" i="14"/>
  <c r="I17" i="14" s="1"/>
  <c r="J17" i="14" s="1"/>
  <c r="X4" i="14"/>
  <c r="AH4" i="14" s="1"/>
  <c r="P22" i="16"/>
  <c r="P19" i="16"/>
  <c r="P16" i="16"/>
  <c r="P13" i="16"/>
  <c r="P8" i="16"/>
  <c r="P7" i="16"/>
  <c r="P21" i="16"/>
  <c r="H18" i="17"/>
  <c r="I18" i="17" s="1"/>
  <c r="J18" i="17" s="1"/>
  <c r="H20" i="17"/>
  <c r="I20" i="17" s="1"/>
  <c r="J20" i="17" s="1"/>
  <c r="P5" i="17"/>
  <c r="P15" i="17"/>
  <c r="H19" i="21"/>
  <c r="I19" i="21" s="1"/>
  <c r="J19" i="21" s="1"/>
  <c r="Q13" i="9"/>
  <c r="Q16" i="9"/>
  <c r="Q19" i="9"/>
  <c r="Q22" i="9"/>
  <c r="G9" i="10"/>
  <c r="G15" i="10"/>
  <c r="G21" i="10"/>
  <c r="Q7" i="10"/>
  <c r="Q8" i="10"/>
  <c r="Q13" i="10"/>
  <c r="Q16" i="10"/>
  <c r="Q19" i="10"/>
  <c r="Q22" i="10"/>
  <c r="Q7" i="11"/>
  <c r="Q8" i="11"/>
  <c r="Q13" i="11"/>
  <c r="Q16" i="11"/>
  <c r="Q19" i="11"/>
  <c r="Q22" i="11"/>
  <c r="Q7" i="12"/>
  <c r="Q8" i="12"/>
  <c r="Q13" i="12"/>
  <c r="Q16" i="12"/>
  <c r="Q19" i="12"/>
  <c r="Q22" i="12"/>
  <c r="F6" i="13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V11" i="13"/>
  <c r="AH3" i="14"/>
  <c r="AQ3" i="14" s="1"/>
  <c r="F7" i="14"/>
  <c r="H7" i="14" s="1"/>
  <c r="I7" i="14" s="1"/>
  <c r="J7" i="14" s="1"/>
  <c r="F13" i="14"/>
  <c r="H13" i="14" s="1"/>
  <c r="I13" i="14" s="1"/>
  <c r="J13" i="14" s="1"/>
  <c r="F19" i="14"/>
  <c r="G4" i="14"/>
  <c r="G10" i="14"/>
  <c r="G16" i="14"/>
  <c r="G22" i="14"/>
  <c r="M9" i="14"/>
  <c r="U9" i="14" s="1"/>
  <c r="M15" i="14"/>
  <c r="U15" i="14" s="1"/>
  <c r="M21" i="14"/>
  <c r="U21" i="14" s="1"/>
  <c r="V4" i="14"/>
  <c r="Y4" i="14" s="1"/>
  <c r="V5" i="14"/>
  <c r="R7" i="14"/>
  <c r="R8" i="14"/>
  <c r="V11" i="14"/>
  <c r="R13" i="14"/>
  <c r="R16" i="14"/>
  <c r="R19" i="14"/>
  <c r="R22" i="14"/>
  <c r="AH3" i="15"/>
  <c r="M9" i="15"/>
  <c r="U9" i="15" s="1"/>
  <c r="M15" i="15"/>
  <c r="U15" i="15" s="1"/>
  <c r="V4" i="15"/>
  <c r="Y4" i="15" s="1"/>
  <c r="V5" i="15"/>
  <c r="R7" i="15"/>
  <c r="R8" i="15"/>
  <c r="V11" i="15"/>
  <c r="R13" i="15"/>
  <c r="R16" i="15"/>
  <c r="R19" i="15"/>
  <c r="R22" i="15"/>
  <c r="AH3" i="16"/>
  <c r="M9" i="16"/>
  <c r="U9" i="16" s="1"/>
  <c r="M15" i="16"/>
  <c r="U15" i="16" s="1"/>
  <c r="M21" i="16"/>
  <c r="U21" i="16" s="1"/>
  <c r="V4" i="16"/>
  <c r="Y4" i="16" s="1"/>
  <c r="V5" i="16"/>
  <c r="R7" i="16"/>
  <c r="R8" i="16"/>
  <c r="V11" i="16"/>
  <c r="R13" i="16"/>
  <c r="R16" i="16"/>
  <c r="R19" i="16"/>
  <c r="R22" i="16"/>
  <c r="AH3" i="17"/>
  <c r="AQ3" i="17" s="1"/>
  <c r="F7" i="17"/>
  <c r="H7" i="17" s="1"/>
  <c r="I7" i="17" s="1"/>
  <c r="J7" i="17" s="1"/>
  <c r="F13" i="17"/>
  <c r="H13" i="17" s="1"/>
  <c r="I13" i="17" s="1"/>
  <c r="J13" i="17" s="1"/>
  <c r="F19" i="17"/>
  <c r="H19" i="17" s="1"/>
  <c r="I19" i="17" s="1"/>
  <c r="J19" i="17" s="1"/>
  <c r="G4" i="17"/>
  <c r="G10" i="17"/>
  <c r="G16" i="17"/>
  <c r="G22" i="17"/>
  <c r="M9" i="17"/>
  <c r="U9" i="17" s="1"/>
  <c r="M15" i="17"/>
  <c r="U15" i="17" s="1"/>
  <c r="V4" i="17"/>
  <c r="Y4" i="17" s="1"/>
  <c r="Z4" i="17" s="1"/>
  <c r="V5" i="17"/>
  <c r="Q6" i="17"/>
  <c r="V10" i="17"/>
  <c r="Q12" i="17"/>
  <c r="V14" i="17"/>
  <c r="Q15" i="17"/>
  <c r="V17" i="17"/>
  <c r="Q18" i="17"/>
  <c r="V20" i="17"/>
  <c r="Q21" i="17"/>
  <c r="V23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G5" i="18"/>
  <c r="G11" i="18"/>
  <c r="G17" i="18"/>
  <c r="G23" i="18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V23" i="18"/>
  <c r="M4" i="19"/>
  <c r="U4" i="19" s="1"/>
  <c r="X4" i="19" s="1"/>
  <c r="M10" i="19"/>
  <c r="U10" i="19" s="1"/>
  <c r="M16" i="19"/>
  <c r="U16" i="19" s="1"/>
  <c r="M22" i="19"/>
  <c r="U22" i="19" s="1"/>
  <c r="Q6" i="19"/>
  <c r="V10" i="19"/>
  <c r="Q12" i="19"/>
  <c r="V14" i="19"/>
  <c r="Q15" i="19"/>
  <c r="V17" i="19"/>
  <c r="Q18" i="19"/>
  <c r="V20" i="19"/>
  <c r="Q21" i="19"/>
  <c r="V23" i="19"/>
  <c r="M4" i="20"/>
  <c r="U4" i="20" s="1"/>
  <c r="X4" i="20" s="1"/>
  <c r="M10" i="20"/>
  <c r="U10" i="20" s="1"/>
  <c r="M16" i="20"/>
  <c r="U16" i="20" s="1"/>
  <c r="M22" i="20"/>
  <c r="U22" i="20" s="1"/>
  <c r="Q6" i="20"/>
  <c r="V10" i="20"/>
  <c r="Q12" i="20"/>
  <c r="V14" i="20"/>
  <c r="Q15" i="20"/>
  <c r="V17" i="20"/>
  <c r="Q18" i="20"/>
  <c r="V20" i="20"/>
  <c r="Q21" i="20"/>
  <c r="V23" i="20"/>
  <c r="F8" i="21"/>
  <c r="H8" i="21" s="1"/>
  <c r="I8" i="21" s="1"/>
  <c r="J8" i="21" s="1"/>
  <c r="F14" i="21"/>
  <c r="H14" i="21" s="1"/>
  <c r="I14" i="21" s="1"/>
  <c r="J14" i="21" s="1"/>
  <c r="F20" i="21"/>
  <c r="H20" i="21" s="1"/>
  <c r="I20" i="21" s="1"/>
  <c r="J20" i="21" s="1"/>
  <c r="G5" i="21"/>
  <c r="G11" i="21"/>
  <c r="G17" i="21"/>
  <c r="G23" i="21"/>
  <c r="M4" i="21"/>
  <c r="U4" i="21" s="1"/>
  <c r="X4" i="21" s="1"/>
  <c r="M10" i="21"/>
  <c r="U10" i="21" s="1"/>
  <c r="M16" i="21"/>
  <c r="U16" i="21" s="1"/>
  <c r="M22" i="21"/>
  <c r="U22" i="21" s="1"/>
  <c r="Q11" i="21"/>
  <c r="F9" i="22"/>
  <c r="H9" i="22" s="1"/>
  <c r="I9" i="22" s="1"/>
  <c r="J9" i="22" s="1"/>
  <c r="F15" i="22"/>
  <c r="F21" i="22"/>
  <c r="G6" i="22"/>
  <c r="G12" i="22"/>
  <c r="G18" i="22"/>
  <c r="M5" i="22"/>
  <c r="U5" i="22" s="1"/>
  <c r="M11" i="22"/>
  <c r="U11" i="22" s="1"/>
  <c r="M17" i="22"/>
  <c r="U17" i="22" s="1"/>
  <c r="M23" i="22"/>
  <c r="U23" i="22" s="1"/>
  <c r="Q5" i="22"/>
  <c r="R6" i="22"/>
  <c r="Q11" i="22"/>
  <c r="R12" i="22"/>
  <c r="R15" i="22"/>
  <c r="R18" i="22"/>
  <c r="R21" i="22"/>
  <c r="M5" i="23"/>
  <c r="U5" i="23" s="1"/>
  <c r="M11" i="23"/>
  <c r="U11" i="23" s="1"/>
  <c r="M17" i="23"/>
  <c r="U17" i="23" s="1"/>
  <c r="M23" i="23"/>
  <c r="U23" i="23" s="1"/>
  <c r="Q5" i="23"/>
  <c r="R6" i="23"/>
  <c r="P10" i="23"/>
  <c r="Q11" i="23"/>
  <c r="R12" i="23"/>
  <c r="P14" i="23"/>
  <c r="R15" i="23"/>
  <c r="P17" i="23"/>
  <c r="R18" i="23"/>
  <c r="P20" i="23"/>
  <c r="R21" i="23"/>
  <c r="M5" i="24"/>
  <c r="U5" i="24" s="1"/>
  <c r="M11" i="24"/>
  <c r="U11" i="24" s="1"/>
  <c r="M17" i="24"/>
  <c r="U17" i="24" s="1"/>
  <c r="M23" i="24"/>
  <c r="U23" i="24" s="1"/>
  <c r="Q5" i="24"/>
  <c r="R6" i="24"/>
  <c r="Q11" i="24"/>
  <c r="R12" i="24"/>
  <c r="P14" i="24"/>
  <c r="R15" i="24"/>
  <c r="P17" i="24"/>
  <c r="R18" i="24"/>
  <c r="P20" i="24"/>
  <c r="R21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H4" i="25"/>
  <c r="I4" i="25" s="1"/>
  <c r="J4" i="25" s="1"/>
  <c r="K4" i="25" s="1"/>
  <c r="K5" i="25" s="1"/>
  <c r="K6" i="25" s="1"/>
  <c r="K7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H10" i="25"/>
  <c r="I10" i="25" s="1"/>
  <c r="J10" i="25" s="1"/>
  <c r="H12" i="25"/>
  <c r="I12" i="25" s="1"/>
  <c r="J12" i="25" s="1"/>
  <c r="H18" i="25"/>
  <c r="I18" i="25" s="1"/>
  <c r="J18" i="25" s="1"/>
  <c r="H24" i="25"/>
  <c r="I24" i="25" s="1"/>
  <c r="J24" i="25" s="1"/>
  <c r="H30" i="25"/>
  <c r="I30" i="25" s="1"/>
  <c r="J30" i="25" s="1"/>
  <c r="H36" i="25"/>
  <c r="I36" i="25" s="1"/>
  <c r="J36" i="25" s="1"/>
  <c r="H42" i="25"/>
  <c r="I42" i="25" s="1"/>
  <c r="J42" i="25" s="1"/>
  <c r="H48" i="25"/>
  <c r="I48" i="25" s="1"/>
  <c r="J48" i="25" s="1"/>
  <c r="H54" i="25"/>
  <c r="I54" i="25" s="1"/>
  <c r="J54" i="25" s="1"/>
  <c r="H60" i="25"/>
  <c r="I60" i="25" s="1"/>
  <c r="J60" i="25" s="1"/>
  <c r="H66" i="25"/>
  <c r="I66" i="25" s="1"/>
  <c r="J66" i="25" s="1"/>
  <c r="H72" i="25"/>
  <c r="I72" i="25" s="1"/>
  <c r="J72" i="25" s="1"/>
  <c r="H78" i="25"/>
  <c r="I78" i="25" s="1"/>
  <c r="J78" i="25" s="1"/>
  <c r="H84" i="25"/>
  <c r="I84" i="25" s="1"/>
  <c r="J84" i="25" s="1"/>
  <c r="H90" i="25"/>
  <c r="I90" i="25" s="1"/>
  <c r="J90" i="25" s="1"/>
  <c r="H96" i="25"/>
  <c r="I96" i="25" s="1"/>
  <c r="J96" i="25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G87" i="26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88" i="26"/>
  <c r="R85" i="26"/>
  <c r="R82" i="26"/>
  <c r="R79" i="26"/>
  <c r="R76" i="26"/>
  <c r="R73" i="26"/>
  <c r="R70" i="26"/>
  <c r="R67" i="26"/>
  <c r="R64" i="26"/>
  <c r="R61" i="26"/>
  <c r="R58" i="26"/>
  <c r="R89" i="26"/>
  <c r="R86" i="26"/>
  <c r="R83" i="26"/>
  <c r="R80" i="26"/>
  <c r="R77" i="26"/>
  <c r="R74" i="26"/>
  <c r="R71" i="26"/>
  <c r="R68" i="26"/>
  <c r="R65" i="26"/>
  <c r="R62" i="26"/>
  <c r="R59" i="26"/>
  <c r="R6" i="26"/>
  <c r="Q89" i="26"/>
  <c r="Q86" i="26"/>
  <c r="Q83" i="26"/>
  <c r="Q80" i="26"/>
  <c r="Q77" i="26"/>
  <c r="Q74" i="26"/>
  <c r="Q71" i="26"/>
  <c r="Q68" i="26"/>
  <c r="Q65" i="26"/>
  <c r="Q62" i="26"/>
  <c r="Q59" i="26"/>
  <c r="R8" i="26"/>
  <c r="V87" i="26"/>
  <c r="V84" i="26"/>
  <c r="V81" i="26"/>
  <c r="V78" i="26"/>
  <c r="V75" i="26"/>
  <c r="V72" i="26"/>
  <c r="V69" i="26"/>
  <c r="V66" i="26"/>
  <c r="V63" i="26"/>
  <c r="V60" i="26"/>
  <c r="R10" i="26"/>
  <c r="V11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15" i="27"/>
  <c r="U15" i="27" s="1"/>
  <c r="M27" i="27"/>
  <c r="U27" i="27" s="1"/>
  <c r="M39" i="27"/>
  <c r="U39" i="27" s="1"/>
  <c r="M51" i="27"/>
  <c r="U51" i="27" s="1"/>
  <c r="M63" i="27"/>
  <c r="U63" i="27" s="1"/>
  <c r="M75" i="27"/>
  <c r="U75" i="27" s="1"/>
  <c r="H20" i="32"/>
  <c r="I20" i="32" s="1"/>
  <c r="J20" i="32" s="1"/>
  <c r="H47" i="32"/>
  <c r="I47" i="32" s="1"/>
  <c r="J47" i="32" s="1"/>
  <c r="F9" i="18"/>
  <c r="H9" i="18" s="1"/>
  <c r="I9" i="18" s="1"/>
  <c r="J9" i="18" s="1"/>
  <c r="F15" i="18"/>
  <c r="H15" i="18" s="1"/>
  <c r="I15" i="18" s="1"/>
  <c r="J15" i="18" s="1"/>
  <c r="F21" i="18"/>
  <c r="H21" i="18" s="1"/>
  <c r="I21" i="18" s="1"/>
  <c r="J21" i="18" s="1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AE3" i="22"/>
  <c r="AE3" i="23"/>
  <c r="AE3" i="24"/>
  <c r="AE3" i="25"/>
  <c r="AE3" i="26"/>
  <c r="H40" i="27"/>
  <c r="I40" i="27" s="1"/>
  <c r="J40" i="27" s="1"/>
  <c r="H46" i="27"/>
  <c r="I46" i="27" s="1"/>
  <c r="J46" i="27" s="1"/>
  <c r="H52" i="27"/>
  <c r="I52" i="27" s="1"/>
  <c r="J52" i="27" s="1"/>
  <c r="H58" i="27"/>
  <c r="I58" i="27" s="1"/>
  <c r="J58" i="27" s="1"/>
  <c r="H64" i="27"/>
  <c r="I64" i="27" s="1"/>
  <c r="J64" i="27" s="1"/>
  <c r="H70" i="27"/>
  <c r="I70" i="27" s="1"/>
  <c r="J70" i="27" s="1"/>
  <c r="H76" i="27"/>
  <c r="I76" i="27" s="1"/>
  <c r="J76" i="27" s="1"/>
  <c r="AN3" i="28"/>
  <c r="H22" i="28"/>
  <c r="I22" i="28" s="1"/>
  <c r="J22" i="28" s="1"/>
  <c r="H34" i="28"/>
  <c r="I34" i="28" s="1"/>
  <c r="J34" i="28" s="1"/>
  <c r="H58" i="28"/>
  <c r="I58" i="28" s="1"/>
  <c r="J58" i="28" s="1"/>
  <c r="X5" i="29"/>
  <c r="AH5" i="29" s="1"/>
  <c r="H95" i="33"/>
  <c r="I95" i="33" s="1"/>
  <c r="J95" i="33" s="1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Q11" i="13"/>
  <c r="F9" i="14"/>
  <c r="H9" i="14" s="1"/>
  <c r="I9" i="14" s="1"/>
  <c r="J9" i="14" s="1"/>
  <c r="F15" i="14"/>
  <c r="H15" i="14" s="1"/>
  <c r="I15" i="14" s="1"/>
  <c r="J15" i="14" s="1"/>
  <c r="F21" i="14"/>
  <c r="H21" i="14" s="1"/>
  <c r="I21" i="14" s="1"/>
  <c r="J21" i="14" s="1"/>
  <c r="Q5" i="14"/>
  <c r="Q11" i="14"/>
  <c r="Q5" i="15"/>
  <c r="Q11" i="15"/>
  <c r="Q5" i="16"/>
  <c r="Q11" i="16"/>
  <c r="F9" i="17"/>
  <c r="H9" i="17" s="1"/>
  <c r="I9" i="17" s="1"/>
  <c r="J9" i="17" s="1"/>
  <c r="F15" i="17"/>
  <c r="H15" i="17" s="1"/>
  <c r="I15" i="17" s="1"/>
  <c r="J15" i="17" s="1"/>
  <c r="F21" i="17"/>
  <c r="H21" i="17" s="1"/>
  <c r="I21" i="17" s="1"/>
  <c r="J21" i="17" s="1"/>
  <c r="V7" i="17"/>
  <c r="V8" i="17"/>
  <c r="Q10" i="17"/>
  <c r="V13" i="17"/>
  <c r="Q14" i="17"/>
  <c r="V16" i="17"/>
  <c r="Q17" i="17"/>
  <c r="V19" i="17"/>
  <c r="Q20" i="17"/>
  <c r="V22" i="17"/>
  <c r="Q23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G7" i="18"/>
  <c r="G13" i="18"/>
  <c r="G19" i="18"/>
  <c r="V7" i="18"/>
  <c r="V8" i="18"/>
  <c r="Q10" i="18"/>
  <c r="V13" i="18"/>
  <c r="Q14" i="18"/>
  <c r="V16" i="18"/>
  <c r="Q17" i="18"/>
  <c r="V19" i="18"/>
  <c r="Q20" i="18"/>
  <c r="V22" i="18"/>
  <c r="Q23" i="18"/>
  <c r="V7" i="19"/>
  <c r="V8" i="19"/>
  <c r="Q10" i="19"/>
  <c r="V13" i="19"/>
  <c r="Q14" i="19"/>
  <c r="V16" i="19"/>
  <c r="Q17" i="19"/>
  <c r="V19" i="19"/>
  <c r="Q20" i="19"/>
  <c r="V22" i="19"/>
  <c r="Q23" i="19"/>
  <c r="AE3" i="20"/>
  <c r="V7" i="20"/>
  <c r="V8" i="20"/>
  <c r="Q10" i="20"/>
  <c r="V13" i="20"/>
  <c r="Q14" i="20"/>
  <c r="V16" i="20"/>
  <c r="Q17" i="20"/>
  <c r="V19" i="20"/>
  <c r="Q20" i="20"/>
  <c r="V22" i="20"/>
  <c r="Q23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G7" i="21"/>
  <c r="G13" i="21"/>
  <c r="G19" i="21"/>
  <c r="Q9" i="21"/>
  <c r="G8" i="22"/>
  <c r="G14" i="22"/>
  <c r="G20" i="22"/>
  <c r="M7" i="22"/>
  <c r="U7" i="22" s="1"/>
  <c r="M13" i="22"/>
  <c r="U13" i="22" s="1"/>
  <c r="M19" i="22"/>
  <c r="U19" i="22" s="1"/>
  <c r="Q9" i="22"/>
  <c r="R10" i="22"/>
  <c r="R14" i="22"/>
  <c r="R17" i="22"/>
  <c r="R20" i="22"/>
  <c r="R23" i="22"/>
  <c r="M7" i="23"/>
  <c r="U7" i="23" s="1"/>
  <c r="M13" i="23"/>
  <c r="U13" i="23" s="1"/>
  <c r="M19" i="23"/>
  <c r="U19" i="23" s="1"/>
  <c r="Q9" i="23"/>
  <c r="R10" i="23"/>
  <c r="R14" i="23"/>
  <c r="R17" i="23"/>
  <c r="R20" i="23"/>
  <c r="R23" i="23"/>
  <c r="M7" i="24"/>
  <c r="U7" i="24" s="1"/>
  <c r="M13" i="24"/>
  <c r="U13" i="24" s="1"/>
  <c r="M19" i="24"/>
  <c r="U19" i="24" s="1"/>
  <c r="Q9" i="24"/>
  <c r="R10" i="24"/>
  <c r="R14" i="24"/>
  <c r="R17" i="24"/>
  <c r="R20" i="24"/>
  <c r="R23" i="24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61" i="25"/>
  <c r="I61" i="25" s="1"/>
  <c r="J61" i="25" s="1"/>
  <c r="H64" i="25"/>
  <c r="I64" i="25" s="1"/>
  <c r="J64" i="25" s="1"/>
  <c r="H67" i="25"/>
  <c r="I67" i="25" s="1"/>
  <c r="J67" i="25" s="1"/>
  <c r="H70" i="25"/>
  <c r="I70" i="25" s="1"/>
  <c r="J70" i="25" s="1"/>
  <c r="H73" i="25"/>
  <c r="I73" i="25" s="1"/>
  <c r="J73" i="25" s="1"/>
  <c r="H76" i="25"/>
  <c r="I76" i="25" s="1"/>
  <c r="J76" i="25" s="1"/>
  <c r="H79" i="25"/>
  <c r="I79" i="25" s="1"/>
  <c r="J79" i="25" s="1"/>
  <c r="H82" i="25"/>
  <c r="I82" i="25" s="1"/>
  <c r="J82" i="25" s="1"/>
  <c r="H85" i="25"/>
  <c r="I85" i="25" s="1"/>
  <c r="J85" i="25" s="1"/>
  <c r="H88" i="25"/>
  <c r="I88" i="25" s="1"/>
  <c r="J88" i="25" s="1"/>
  <c r="H91" i="25"/>
  <c r="I91" i="25" s="1"/>
  <c r="J91" i="25" s="1"/>
  <c r="H94" i="25"/>
  <c r="I94" i="25" s="1"/>
  <c r="J94" i="25" s="1"/>
  <c r="H97" i="25"/>
  <c r="I97" i="25" s="1"/>
  <c r="J97" i="25" s="1"/>
  <c r="H58" i="26"/>
  <c r="I58" i="26" s="1"/>
  <c r="J58" i="26" s="1"/>
  <c r="H64" i="26"/>
  <c r="I64" i="26" s="1"/>
  <c r="J64" i="26" s="1"/>
  <c r="H76" i="26"/>
  <c r="I76" i="26" s="1"/>
  <c r="J76" i="26" s="1"/>
  <c r="H82" i="26"/>
  <c r="I82" i="26" s="1"/>
  <c r="J82" i="26" s="1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AE3" i="27"/>
  <c r="H4" i="30"/>
  <c r="I4" i="30" s="1"/>
  <c r="J4" i="30" s="1"/>
  <c r="K4" i="30" s="1"/>
  <c r="H40" i="30"/>
  <c r="I40" i="30" s="1"/>
  <c r="J40" i="30" s="1"/>
  <c r="H76" i="30"/>
  <c r="I76" i="30" s="1"/>
  <c r="J76" i="30" s="1"/>
  <c r="AN3" i="31"/>
  <c r="H17" i="31"/>
  <c r="I17" i="31" s="1"/>
  <c r="J17" i="31" s="1"/>
  <c r="H23" i="31"/>
  <c r="I23" i="31" s="1"/>
  <c r="J23" i="31" s="1"/>
  <c r="H29" i="31"/>
  <c r="I29" i="31" s="1"/>
  <c r="J29" i="31" s="1"/>
  <c r="H47" i="31"/>
  <c r="I47" i="31" s="1"/>
  <c r="J47" i="31" s="1"/>
  <c r="H53" i="31"/>
  <c r="I53" i="31" s="1"/>
  <c r="J53" i="31" s="1"/>
  <c r="H59" i="31"/>
  <c r="I59" i="31" s="1"/>
  <c r="J59" i="31" s="1"/>
  <c r="H65" i="31"/>
  <c r="I65" i="31" s="1"/>
  <c r="J65" i="31" s="1"/>
  <c r="H4" i="32"/>
  <c r="I4" i="32" s="1"/>
  <c r="J4" i="32" s="1"/>
  <c r="K4" i="32" s="1"/>
  <c r="K5" i="32" s="1"/>
  <c r="H26" i="32"/>
  <c r="I26" i="32" s="1"/>
  <c r="J26" i="32" s="1"/>
  <c r="H53" i="32"/>
  <c r="I53" i="32" s="1"/>
  <c r="J53" i="32" s="1"/>
  <c r="H58" i="32"/>
  <c r="I58" i="32" s="1"/>
  <c r="J58" i="32" s="1"/>
  <c r="F9" i="13"/>
  <c r="H9" i="13" s="1"/>
  <c r="I9" i="13" s="1"/>
  <c r="J9" i="13" s="1"/>
  <c r="F15" i="13"/>
  <c r="H15" i="13" s="1"/>
  <c r="I15" i="13" s="1"/>
  <c r="J15" i="13" s="1"/>
  <c r="F21" i="13"/>
  <c r="H21" i="13" s="1"/>
  <c r="I21" i="13" s="1"/>
  <c r="J21" i="13" s="1"/>
  <c r="Q5" i="13"/>
  <c r="Q10" i="13"/>
  <c r="V13" i="13"/>
  <c r="Q14" i="13"/>
  <c r="V16" i="13"/>
  <c r="Q17" i="13"/>
  <c r="V19" i="13"/>
  <c r="Q20" i="13"/>
  <c r="V22" i="13"/>
  <c r="Q23" i="13"/>
  <c r="F4" i="14"/>
  <c r="H4" i="14" s="1"/>
  <c r="I4" i="14" s="1"/>
  <c r="J4" i="14" s="1"/>
  <c r="K4" i="14" s="1"/>
  <c r="F10" i="14"/>
  <c r="H10" i="14" s="1"/>
  <c r="I10" i="14" s="1"/>
  <c r="J10" i="14" s="1"/>
  <c r="F16" i="14"/>
  <c r="H16" i="14" s="1"/>
  <c r="I16" i="14" s="1"/>
  <c r="J16" i="14" s="1"/>
  <c r="F22" i="14"/>
  <c r="H22" i="14" s="1"/>
  <c r="I22" i="14" s="1"/>
  <c r="J22" i="14" s="1"/>
  <c r="Q10" i="14"/>
  <c r="V13" i="14"/>
  <c r="Q14" i="14"/>
  <c r="V16" i="14"/>
  <c r="Q17" i="14"/>
  <c r="V19" i="14"/>
  <c r="Q20" i="14"/>
  <c r="V22" i="14"/>
  <c r="Q23" i="14"/>
  <c r="Q10" i="15"/>
  <c r="V13" i="15"/>
  <c r="Q14" i="15"/>
  <c r="V16" i="15"/>
  <c r="Q17" i="15"/>
  <c r="V19" i="15"/>
  <c r="Q20" i="15"/>
  <c r="V22" i="15"/>
  <c r="Q23" i="15"/>
  <c r="Q10" i="16"/>
  <c r="V13" i="16"/>
  <c r="Q14" i="16"/>
  <c r="V16" i="16"/>
  <c r="Q17" i="16"/>
  <c r="V19" i="16"/>
  <c r="Q20" i="16"/>
  <c r="V22" i="16"/>
  <c r="Q23" i="16"/>
  <c r="F4" i="17"/>
  <c r="H4" i="17" s="1"/>
  <c r="I4" i="17" s="1"/>
  <c r="J4" i="17" s="1"/>
  <c r="K4" i="17" s="1"/>
  <c r="F10" i="17"/>
  <c r="H10" i="17" s="1"/>
  <c r="I10" i="17" s="1"/>
  <c r="J10" i="17" s="1"/>
  <c r="F16" i="17"/>
  <c r="H16" i="17" s="1"/>
  <c r="I16" i="17" s="1"/>
  <c r="J16" i="17" s="1"/>
  <c r="F22" i="17"/>
  <c r="H22" i="17" s="1"/>
  <c r="I22" i="17" s="1"/>
  <c r="J2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F23" i="18"/>
  <c r="H23" i="18" s="1"/>
  <c r="I23" i="18" s="1"/>
  <c r="J23" i="18" s="1"/>
  <c r="G8" i="18"/>
  <c r="G14" i="18"/>
  <c r="G20" i="18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F23" i="21"/>
  <c r="H23" i="21" s="1"/>
  <c r="I23" i="21" s="1"/>
  <c r="J23" i="21" s="1"/>
  <c r="G8" i="21"/>
  <c r="G14" i="21"/>
  <c r="G20" i="21"/>
  <c r="Q8" i="21"/>
  <c r="Q13" i="21"/>
  <c r="Q16" i="21"/>
  <c r="Q19" i="21"/>
  <c r="Q22" i="21"/>
  <c r="G9" i="22"/>
  <c r="G15" i="22"/>
  <c r="G21" i="22"/>
  <c r="M8" i="22"/>
  <c r="U8" i="22" s="1"/>
  <c r="M14" i="22"/>
  <c r="U14" i="22" s="1"/>
  <c r="M20" i="22"/>
  <c r="U20" i="22" s="1"/>
  <c r="Q8" i="22"/>
  <c r="R9" i="22"/>
  <c r="Q13" i="22"/>
  <c r="Q16" i="22"/>
  <c r="Q19" i="22"/>
  <c r="Q22" i="22"/>
  <c r="M8" i="23"/>
  <c r="U8" i="23" s="1"/>
  <c r="M14" i="23"/>
  <c r="U14" i="23" s="1"/>
  <c r="M20" i="23"/>
  <c r="U20" i="23" s="1"/>
  <c r="Q8" i="23"/>
  <c r="R9" i="23"/>
  <c r="Q13" i="23"/>
  <c r="Q16" i="23"/>
  <c r="Q19" i="23"/>
  <c r="Q22" i="23"/>
  <c r="M8" i="24"/>
  <c r="U8" i="24" s="1"/>
  <c r="M14" i="24"/>
  <c r="U14" i="24" s="1"/>
  <c r="M20" i="24"/>
  <c r="U20" i="24" s="1"/>
  <c r="Q8" i="24"/>
  <c r="R9" i="24"/>
  <c r="Q13" i="24"/>
  <c r="Q16" i="24"/>
  <c r="Q19" i="24"/>
  <c r="Q22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C9" i="96"/>
  <c r="C9" i="95"/>
  <c r="C9" i="94"/>
  <c r="C9" i="93"/>
  <c r="C9" i="92"/>
  <c r="C9" i="91"/>
  <c r="C9" i="90"/>
  <c r="C9" i="89"/>
  <c r="C9" i="86"/>
  <c r="C9" i="87"/>
  <c r="C9" i="88"/>
  <c r="C9" i="85"/>
  <c r="H11" i="85" s="1"/>
  <c r="I11" i="85" s="1"/>
  <c r="J11" i="85" s="1"/>
  <c r="C9" i="83"/>
  <c r="C9" i="84"/>
  <c r="C9" i="82"/>
  <c r="C9" i="81"/>
  <c r="H95" i="81" s="1"/>
  <c r="I95" i="81" s="1"/>
  <c r="J95" i="81" s="1"/>
  <c r="C9" i="80"/>
  <c r="C9" i="78"/>
  <c r="H51" i="78" s="1"/>
  <c r="I51" i="78" s="1"/>
  <c r="J51" i="78" s="1"/>
  <c r="C9" i="79"/>
  <c r="C9" i="75"/>
  <c r="C9" i="77"/>
  <c r="C9" i="74"/>
  <c r="C9" i="76"/>
  <c r="C9" i="48"/>
  <c r="H37" i="48" s="1"/>
  <c r="I37" i="48" s="1"/>
  <c r="J37" i="48" s="1"/>
  <c r="C9" i="46"/>
  <c r="H8" i="46" s="1"/>
  <c r="I8" i="46" s="1"/>
  <c r="J8" i="46" s="1"/>
  <c r="C9" i="44"/>
  <c r="C9" i="45"/>
  <c r="C9" i="47"/>
  <c r="C9" i="42"/>
  <c r="C9" i="40"/>
  <c r="H25" i="40" s="1"/>
  <c r="I25" i="40" s="1"/>
  <c r="J25" i="40" s="1"/>
  <c r="C9" i="39"/>
  <c r="C9" i="41"/>
  <c r="C9" i="43"/>
  <c r="C9" i="34"/>
  <c r="H85" i="34" s="1"/>
  <c r="I85" i="34" s="1"/>
  <c r="J85" i="34" s="1"/>
  <c r="C9" i="38"/>
  <c r="H4" i="38" s="1"/>
  <c r="I4" i="38" s="1"/>
  <c r="J4" i="38" s="1"/>
  <c r="K4" i="38" s="1"/>
  <c r="C9" i="36"/>
  <c r="H35" i="36" s="1"/>
  <c r="I35" i="36" s="1"/>
  <c r="J35" i="36" s="1"/>
  <c r="C9" i="35"/>
  <c r="C9" i="37"/>
  <c r="C9" i="33"/>
  <c r="C9" i="30"/>
  <c r="H10" i="30" s="1"/>
  <c r="I10" i="30" s="1"/>
  <c r="J10" i="30" s="1"/>
  <c r="C9" i="28"/>
  <c r="H40" i="28" s="1"/>
  <c r="I40" i="28" s="1"/>
  <c r="J40" i="28" s="1"/>
  <c r="C9" i="29"/>
  <c r="H50" i="29" s="1"/>
  <c r="I50" i="29" s="1"/>
  <c r="J50" i="29" s="1"/>
  <c r="C9" i="32"/>
  <c r="C9" i="31"/>
  <c r="H35" i="31" s="1"/>
  <c r="I35" i="31" s="1"/>
  <c r="J35" i="31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C9" i="26"/>
  <c r="H22" i="26" s="1"/>
  <c r="I22" i="26" s="1"/>
  <c r="J22" i="26" s="1"/>
  <c r="H16" i="27"/>
  <c r="I16" i="27" s="1"/>
  <c r="J16" i="27" s="1"/>
  <c r="H22" i="27"/>
  <c r="I22" i="27" s="1"/>
  <c r="J22" i="27" s="1"/>
  <c r="H28" i="27"/>
  <c r="I28" i="27" s="1"/>
  <c r="J28" i="27" s="1"/>
  <c r="H34" i="27"/>
  <c r="I34" i="27" s="1"/>
  <c r="J34" i="27" s="1"/>
  <c r="X5" i="28"/>
  <c r="AH5" i="28" s="1"/>
  <c r="H20" i="29"/>
  <c r="I20" i="29" s="1"/>
  <c r="J20" i="29" s="1"/>
  <c r="AN3" i="32"/>
  <c r="Z4" i="33"/>
  <c r="AH4" i="33"/>
  <c r="AE3" i="13"/>
  <c r="Q9" i="13"/>
  <c r="Q9" i="14"/>
  <c r="Q9" i="15"/>
  <c r="Q9" i="16"/>
  <c r="V6" i="17"/>
  <c r="V12" i="17"/>
  <c r="V15" i="17"/>
  <c r="V18" i="17"/>
  <c r="V21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G21" i="18"/>
  <c r="V6" i="18"/>
  <c r="V12" i="18"/>
  <c r="V15" i="18"/>
  <c r="V18" i="18"/>
  <c r="V21" i="18"/>
  <c r="V6" i="19"/>
  <c r="V12" i="19"/>
  <c r="V15" i="19"/>
  <c r="V18" i="19"/>
  <c r="V21" i="19"/>
  <c r="V6" i="20"/>
  <c r="V12" i="20"/>
  <c r="V15" i="20"/>
  <c r="V18" i="20"/>
  <c r="V21" i="20"/>
  <c r="F6" i="21"/>
  <c r="H6" i="21" s="1"/>
  <c r="I6" i="21" s="1"/>
  <c r="J6" i="21" s="1"/>
  <c r="F12" i="21"/>
  <c r="H12" i="21" s="1"/>
  <c r="I12" i="21" s="1"/>
  <c r="J12" i="21" s="1"/>
  <c r="F18" i="21"/>
  <c r="H18" i="21" s="1"/>
  <c r="I18" i="21" s="1"/>
  <c r="J18" i="21" s="1"/>
  <c r="G9" i="21"/>
  <c r="G15" i="21"/>
  <c r="G21" i="21"/>
  <c r="AH3" i="22"/>
  <c r="AQ3" i="22" s="1"/>
  <c r="M9" i="22"/>
  <c r="U9" i="22" s="1"/>
  <c r="M15" i="22"/>
  <c r="U15" i="22" s="1"/>
  <c r="M21" i="22"/>
  <c r="U21" i="22" s="1"/>
  <c r="R7" i="22"/>
  <c r="R8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R7" i="23"/>
  <c r="R8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R7" i="24"/>
  <c r="R8" i="24"/>
  <c r="R13" i="24"/>
  <c r="R16" i="24"/>
  <c r="R19" i="24"/>
  <c r="R22" i="24"/>
  <c r="AH3" i="25"/>
  <c r="AQ3" i="25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AH3" i="26"/>
  <c r="AQ3" i="26" s="1"/>
  <c r="H37" i="27"/>
  <c r="I37" i="27" s="1"/>
  <c r="J37" i="27" s="1"/>
  <c r="H43" i="27"/>
  <c r="I43" i="27" s="1"/>
  <c r="J43" i="27" s="1"/>
  <c r="H49" i="27"/>
  <c r="I49" i="27" s="1"/>
  <c r="J49" i="27" s="1"/>
  <c r="H55" i="27"/>
  <c r="I55" i="27" s="1"/>
  <c r="J55" i="27" s="1"/>
  <c r="H61" i="27"/>
  <c r="I61" i="27" s="1"/>
  <c r="J61" i="27" s="1"/>
  <c r="H67" i="27"/>
  <c r="I67" i="27" s="1"/>
  <c r="J67" i="27" s="1"/>
  <c r="H73" i="27"/>
  <c r="I73" i="27" s="1"/>
  <c r="J73" i="27" s="1"/>
  <c r="H79" i="27"/>
  <c r="I79" i="27" s="1"/>
  <c r="J79" i="27" s="1"/>
  <c r="H7" i="28"/>
  <c r="I7" i="28" s="1"/>
  <c r="J7" i="28" s="1"/>
  <c r="H13" i="28"/>
  <c r="I13" i="28" s="1"/>
  <c r="J13" i="28" s="1"/>
  <c r="H37" i="28"/>
  <c r="I37" i="28" s="1"/>
  <c r="J37" i="28" s="1"/>
  <c r="H43" i="28"/>
  <c r="I43" i="28" s="1"/>
  <c r="J43" i="28" s="1"/>
  <c r="H49" i="28"/>
  <c r="I49" i="28" s="1"/>
  <c r="J49" i="28" s="1"/>
  <c r="H62" i="29"/>
  <c r="I62" i="29" s="1"/>
  <c r="J62" i="29" s="1"/>
  <c r="H23" i="32"/>
  <c r="I23" i="32" s="1"/>
  <c r="J23" i="32" s="1"/>
  <c r="H32" i="32"/>
  <c r="I32" i="32" s="1"/>
  <c r="J32" i="32" s="1"/>
  <c r="H50" i="32"/>
  <c r="I50" i="32" s="1"/>
  <c r="J50" i="32" s="1"/>
  <c r="G14" i="10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G8" i="13"/>
  <c r="G14" i="13"/>
  <c r="V6" i="13"/>
  <c r="Q7" i="13"/>
  <c r="Q8" i="13"/>
  <c r="V12" i="13"/>
  <c r="Q13" i="13"/>
  <c r="V15" i="13"/>
  <c r="Q16" i="13"/>
  <c r="V18" i="13"/>
  <c r="Q19" i="13"/>
  <c r="F6" i="14"/>
  <c r="H6" i="14" s="1"/>
  <c r="I6" i="14" s="1"/>
  <c r="J6" i="14" s="1"/>
  <c r="F12" i="14"/>
  <c r="H12" i="14" s="1"/>
  <c r="I12" i="14" s="1"/>
  <c r="J12" i="14" s="1"/>
  <c r="G9" i="14"/>
  <c r="G15" i="14"/>
  <c r="M8" i="14"/>
  <c r="U8" i="14" s="1"/>
  <c r="M14" i="14"/>
  <c r="U14" i="14" s="1"/>
  <c r="V6" i="14"/>
  <c r="Q7" i="14"/>
  <c r="Q8" i="14"/>
  <c r="V12" i="14"/>
  <c r="Q13" i="14"/>
  <c r="V15" i="14"/>
  <c r="Q16" i="14"/>
  <c r="V18" i="14"/>
  <c r="Q19" i="14"/>
  <c r="V6" i="15"/>
  <c r="Q7" i="15"/>
  <c r="Q8" i="15"/>
  <c r="V12" i="15"/>
  <c r="Q13" i="15"/>
  <c r="V15" i="15"/>
  <c r="Q16" i="15"/>
  <c r="V18" i="15"/>
  <c r="Q19" i="15"/>
  <c r="M8" i="16"/>
  <c r="U8" i="16" s="1"/>
  <c r="M14" i="16"/>
  <c r="U14" i="16" s="1"/>
  <c r="V6" i="16"/>
  <c r="Q7" i="16"/>
  <c r="Q8" i="16"/>
  <c r="V12" i="16"/>
  <c r="Q13" i="16"/>
  <c r="V15" i="16"/>
  <c r="Q16" i="16"/>
  <c r="V18" i="16"/>
  <c r="Q19" i="16"/>
  <c r="F6" i="17"/>
  <c r="H6" i="17" s="1"/>
  <c r="I6" i="17" s="1"/>
  <c r="J6" i="17" s="1"/>
  <c r="F12" i="17"/>
  <c r="H12" i="17" s="1"/>
  <c r="I12" i="17" s="1"/>
  <c r="J12" i="17" s="1"/>
  <c r="G9" i="17"/>
  <c r="G15" i="17"/>
  <c r="AH3" i="18"/>
  <c r="AQ3" i="18" s="1"/>
  <c r="F7" i="18"/>
  <c r="H7" i="18" s="1"/>
  <c r="I7" i="18" s="1"/>
  <c r="J7" i="18" s="1"/>
  <c r="F13" i="18"/>
  <c r="H13" i="18" s="1"/>
  <c r="I13" i="18" s="1"/>
  <c r="J13" i="18" s="1"/>
  <c r="G4" i="18"/>
  <c r="G10" i="18"/>
  <c r="G16" i="18"/>
  <c r="M9" i="18"/>
  <c r="U9" i="18" s="1"/>
  <c r="M15" i="18"/>
  <c r="U15" i="18" s="1"/>
  <c r="V4" i="18"/>
  <c r="Y4" i="18" s="1"/>
  <c r="V5" i="18"/>
  <c r="R7" i="18"/>
  <c r="R8" i="18"/>
  <c r="R13" i="18"/>
  <c r="R16" i="18"/>
  <c r="R19" i="18"/>
  <c r="AH3" i="19"/>
  <c r="AQ3" i="19" s="1"/>
  <c r="M9" i="19"/>
  <c r="U9" i="19" s="1"/>
  <c r="M15" i="19"/>
  <c r="U15" i="19" s="1"/>
  <c r="V4" i="19"/>
  <c r="Y4" i="19" s="1"/>
  <c r="V5" i="19"/>
  <c r="R7" i="19"/>
  <c r="R8" i="19"/>
  <c r="R13" i="19"/>
  <c r="R16" i="19"/>
  <c r="R19" i="19"/>
  <c r="AH3" i="20"/>
  <c r="AQ3" i="20" s="1"/>
  <c r="M9" i="20"/>
  <c r="U9" i="20" s="1"/>
  <c r="M15" i="20"/>
  <c r="U15" i="20" s="1"/>
  <c r="V4" i="20"/>
  <c r="Y4" i="20" s="1"/>
  <c r="V5" i="20"/>
  <c r="R7" i="20"/>
  <c r="R8" i="20"/>
  <c r="R13" i="20"/>
  <c r="R16" i="20"/>
  <c r="R19" i="20"/>
  <c r="AH3" i="21"/>
  <c r="AQ3" i="21" s="1"/>
  <c r="F7" i="21"/>
  <c r="H7" i="21" s="1"/>
  <c r="I7" i="21" s="1"/>
  <c r="J7" i="21" s="1"/>
  <c r="F13" i="21"/>
  <c r="H13" i="21" s="1"/>
  <c r="I13" i="21" s="1"/>
  <c r="J13" i="21" s="1"/>
  <c r="G4" i="21"/>
  <c r="G10" i="21"/>
  <c r="G16" i="21"/>
  <c r="M9" i="21"/>
  <c r="U9" i="21" s="1"/>
  <c r="M15" i="21"/>
  <c r="U15" i="21" s="1"/>
  <c r="Q6" i="21"/>
  <c r="Q12" i="21"/>
  <c r="V14" i="21"/>
  <c r="Q15" i="21"/>
  <c r="V17" i="21"/>
  <c r="Q18" i="21"/>
  <c r="V20" i="21"/>
  <c r="F8" i="22"/>
  <c r="F14" i="22"/>
  <c r="H14" i="22" s="1"/>
  <c r="I14" i="22" s="1"/>
  <c r="J14" i="22" s="1"/>
  <c r="G5" i="22"/>
  <c r="G11" i="22"/>
  <c r="G17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9" i="26"/>
  <c r="F12" i="26"/>
  <c r="F15" i="26"/>
  <c r="F18" i="26"/>
  <c r="F21" i="26"/>
  <c r="F24" i="26"/>
  <c r="F27" i="26"/>
  <c r="F30" i="26"/>
  <c r="F33" i="26"/>
  <c r="F36" i="26"/>
  <c r="F39" i="26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Q88" i="26"/>
  <c r="V89" i="26"/>
  <c r="H4" i="27"/>
  <c r="I4" i="27" s="1"/>
  <c r="J4" i="27" s="1"/>
  <c r="K4" i="27" s="1"/>
  <c r="M11" i="27"/>
  <c r="U11" i="27" s="1"/>
  <c r="M23" i="27"/>
  <c r="U23" i="27" s="1"/>
  <c r="M35" i="27"/>
  <c r="U35" i="27" s="1"/>
  <c r="M47" i="27"/>
  <c r="U47" i="27" s="1"/>
  <c r="M59" i="27"/>
  <c r="U59" i="27" s="1"/>
  <c r="M71" i="27"/>
  <c r="U71" i="27" s="1"/>
  <c r="H7" i="30"/>
  <c r="I7" i="30" s="1"/>
  <c r="J7" i="30" s="1"/>
  <c r="H19" i="30"/>
  <c r="I19" i="30" s="1"/>
  <c r="J19" i="30" s="1"/>
  <c r="H43" i="30"/>
  <c r="I43" i="30" s="1"/>
  <c r="J43" i="30" s="1"/>
  <c r="H55" i="30"/>
  <c r="I55" i="30" s="1"/>
  <c r="J55" i="30" s="1"/>
  <c r="H79" i="30"/>
  <c r="I79" i="30" s="1"/>
  <c r="J79" i="30" s="1"/>
  <c r="H8" i="31"/>
  <c r="I8" i="31" s="1"/>
  <c r="J8" i="31" s="1"/>
  <c r="H14" i="31"/>
  <c r="I14" i="31" s="1"/>
  <c r="J14" i="31" s="1"/>
  <c r="H20" i="31"/>
  <c r="I20" i="31" s="1"/>
  <c r="J20" i="31" s="1"/>
  <c r="H26" i="31"/>
  <c r="I26" i="31" s="1"/>
  <c r="J26" i="31" s="1"/>
  <c r="H32" i="31"/>
  <c r="I32" i="31" s="1"/>
  <c r="J32" i="31" s="1"/>
  <c r="H38" i="31"/>
  <c r="I38" i="31" s="1"/>
  <c r="J38" i="31" s="1"/>
  <c r="H44" i="31"/>
  <c r="I44" i="31" s="1"/>
  <c r="J44" i="31" s="1"/>
  <c r="H50" i="31"/>
  <c r="I50" i="31" s="1"/>
  <c r="J50" i="31" s="1"/>
  <c r="H56" i="31"/>
  <c r="I56" i="31" s="1"/>
  <c r="J56" i="31" s="1"/>
  <c r="H62" i="31"/>
  <c r="I62" i="31" s="1"/>
  <c r="J62" i="31" s="1"/>
  <c r="H68" i="31"/>
  <c r="I68" i="31" s="1"/>
  <c r="J68" i="31" s="1"/>
  <c r="H74" i="31"/>
  <c r="I74" i="31" s="1"/>
  <c r="J74" i="31" s="1"/>
  <c r="AH4" i="31"/>
  <c r="Z4" i="3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7" i="29"/>
  <c r="G13" i="29"/>
  <c r="G19" i="29"/>
  <c r="G25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5" i="29"/>
  <c r="Y5" i="29" s="1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G4" i="31"/>
  <c r="G7" i="31"/>
  <c r="G10" i="31"/>
  <c r="G13" i="31"/>
  <c r="G16" i="31"/>
  <c r="G19" i="31"/>
  <c r="G22" i="31"/>
  <c r="G25" i="31"/>
  <c r="G28" i="31"/>
  <c r="G31" i="31"/>
  <c r="G34" i="31"/>
  <c r="G37" i="31"/>
  <c r="G40" i="31"/>
  <c r="G43" i="31"/>
  <c r="G46" i="31"/>
  <c r="G49" i="31"/>
  <c r="G52" i="31"/>
  <c r="G55" i="31"/>
  <c r="G58" i="31"/>
  <c r="G61" i="31"/>
  <c r="G64" i="31"/>
  <c r="G67" i="31"/>
  <c r="G70" i="31"/>
  <c r="G73" i="31"/>
  <c r="G76" i="31"/>
  <c r="G79" i="31"/>
  <c r="R7" i="31"/>
  <c r="Q9" i="31"/>
  <c r="Q11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R79" i="31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H61" i="32"/>
  <c r="I61" i="32" s="1"/>
  <c r="J61" i="32" s="1"/>
  <c r="R64" i="32"/>
  <c r="AI3" i="33"/>
  <c r="F4" i="33"/>
  <c r="F11" i="33"/>
  <c r="F19" i="33"/>
  <c r="F26" i="33"/>
  <c r="F33" i="33"/>
  <c r="F40" i="33"/>
  <c r="F47" i="33"/>
  <c r="F55" i="33"/>
  <c r="F62" i="33"/>
  <c r="F69" i="33"/>
  <c r="F76" i="33"/>
  <c r="F83" i="33"/>
  <c r="F91" i="33"/>
  <c r="G9" i="33"/>
  <c r="G16" i="33"/>
  <c r="G23" i="33"/>
  <c r="G31" i="33"/>
  <c r="G38" i="33"/>
  <c r="G45" i="33"/>
  <c r="G52" i="33"/>
  <c r="G59" i="33"/>
  <c r="G67" i="33"/>
  <c r="G74" i="33"/>
  <c r="G81" i="33"/>
  <c r="G88" i="33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G6" i="34"/>
  <c r="G12" i="34"/>
  <c r="G18" i="34"/>
  <c r="G24" i="34"/>
  <c r="G30" i="34"/>
  <c r="G36" i="34"/>
  <c r="G42" i="34"/>
  <c r="G48" i="34"/>
  <c r="G54" i="34"/>
  <c r="G60" i="34"/>
  <c r="G66" i="34"/>
  <c r="G72" i="34"/>
  <c r="G78" i="34"/>
  <c r="G84" i="34"/>
  <c r="R6" i="34"/>
  <c r="H4" i="35"/>
  <c r="I4" i="35" s="1"/>
  <c r="J4" i="35" s="1"/>
  <c r="K4" i="35" s="1"/>
  <c r="AQ4" i="35" s="1"/>
  <c r="H10" i="35"/>
  <c r="I10" i="35" s="1"/>
  <c r="J10" i="35" s="1"/>
  <c r="H16" i="35"/>
  <c r="I16" i="35" s="1"/>
  <c r="J16" i="35" s="1"/>
  <c r="H22" i="35"/>
  <c r="I22" i="35" s="1"/>
  <c r="J22" i="35" s="1"/>
  <c r="H28" i="35"/>
  <c r="I28" i="35" s="1"/>
  <c r="J28" i="35" s="1"/>
  <c r="H34" i="35"/>
  <c r="I34" i="35" s="1"/>
  <c r="J34" i="35" s="1"/>
  <c r="H40" i="35"/>
  <c r="I40" i="35" s="1"/>
  <c r="J40" i="35" s="1"/>
  <c r="H46" i="35"/>
  <c r="I46" i="35" s="1"/>
  <c r="J46" i="35" s="1"/>
  <c r="H52" i="35"/>
  <c r="I52" i="35" s="1"/>
  <c r="J52" i="35" s="1"/>
  <c r="H58" i="35"/>
  <c r="I58" i="35" s="1"/>
  <c r="J58" i="35" s="1"/>
  <c r="H64" i="35"/>
  <c r="I64" i="35" s="1"/>
  <c r="J64" i="35" s="1"/>
  <c r="H70" i="35"/>
  <c r="I70" i="35" s="1"/>
  <c r="J70" i="35" s="1"/>
  <c r="H76" i="35"/>
  <c r="I76" i="35" s="1"/>
  <c r="J76" i="35" s="1"/>
  <c r="Z4" i="35"/>
  <c r="H23" i="36"/>
  <c r="I23" i="36" s="1"/>
  <c r="J23" i="36" s="1"/>
  <c r="H59" i="36"/>
  <c r="I59" i="36" s="1"/>
  <c r="J59" i="36" s="1"/>
  <c r="AN3" i="38"/>
  <c r="H17" i="38"/>
  <c r="I17" i="38" s="1"/>
  <c r="J17" i="38" s="1"/>
  <c r="H26" i="38"/>
  <c r="I26" i="38" s="1"/>
  <c r="J26" i="38" s="1"/>
  <c r="H44" i="38"/>
  <c r="I44" i="38" s="1"/>
  <c r="J44" i="38" s="1"/>
  <c r="H53" i="38"/>
  <c r="I53" i="38" s="1"/>
  <c r="J53" i="38" s="1"/>
  <c r="AE3" i="30"/>
  <c r="G96" i="33"/>
  <c r="G90" i="33"/>
  <c r="G84" i="33"/>
  <c r="G78" i="33"/>
  <c r="G72" i="33"/>
  <c r="G66" i="33"/>
  <c r="G60" i="33"/>
  <c r="G54" i="33"/>
  <c r="G48" i="33"/>
  <c r="G42" i="33"/>
  <c r="G36" i="33"/>
  <c r="G30" i="33"/>
  <c r="G24" i="33"/>
  <c r="G18" i="33"/>
  <c r="G12" i="33"/>
  <c r="G6" i="33"/>
  <c r="G10" i="33"/>
  <c r="G17" i="33"/>
  <c r="G25" i="33"/>
  <c r="G32" i="33"/>
  <c r="G39" i="33"/>
  <c r="G46" i="33"/>
  <c r="G53" i="33"/>
  <c r="G61" i="33"/>
  <c r="G68" i="33"/>
  <c r="G75" i="33"/>
  <c r="G82" i="33"/>
  <c r="G89" i="33"/>
  <c r="G97" i="33"/>
  <c r="F13" i="34"/>
  <c r="F19" i="34"/>
  <c r="F25" i="34"/>
  <c r="F31" i="34"/>
  <c r="F37" i="34"/>
  <c r="F43" i="34"/>
  <c r="F49" i="34"/>
  <c r="F55" i="34"/>
  <c r="F61" i="34"/>
  <c r="F67" i="34"/>
  <c r="F73" i="34"/>
  <c r="F79" i="34"/>
  <c r="F85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10" i="34"/>
  <c r="Q8" i="34"/>
  <c r="Q6" i="34"/>
  <c r="R54" i="34"/>
  <c r="R63" i="34"/>
  <c r="R72" i="34"/>
  <c r="H97" i="37"/>
  <c r="I97" i="37" s="1"/>
  <c r="J97" i="37" s="1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Q86" i="29"/>
  <c r="V87" i="29"/>
  <c r="Q89" i="29"/>
  <c r="V90" i="29"/>
  <c r="Q92" i="29"/>
  <c r="V93" i="29"/>
  <c r="Q95" i="29"/>
  <c r="V96" i="29"/>
  <c r="Q98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82" i="30"/>
  <c r="R85" i="30"/>
  <c r="R88" i="30"/>
  <c r="AH3" i="31"/>
  <c r="AQ3" i="31" s="1"/>
  <c r="H5" i="31"/>
  <c r="I5" i="31" s="1"/>
  <c r="J5" i="31" s="1"/>
  <c r="H11" i="31"/>
  <c r="I11" i="31" s="1"/>
  <c r="J11" i="31" s="1"/>
  <c r="R77" i="31"/>
  <c r="AH3" i="32"/>
  <c r="AQ3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5" i="32"/>
  <c r="I5" i="32" s="1"/>
  <c r="J5" i="32" s="1"/>
  <c r="H11" i="32"/>
  <c r="I11" i="32" s="1"/>
  <c r="J11" i="32" s="1"/>
  <c r="G4" i="33"/>
  <c r="G11" i="33"/>
  <c r="G19" i="33"/>
  <c r="G26" i="33"/>
  <c r="G33" i="33"/>
  <c r="G40" i="33"/>
  <c r="G47" i="33"/>
  <c r="G55" i="33"/>
  <c r="G62" i="33"/>
  <c r="G69" i="33"/>
  <c r="G76" i="33"/>
  <c r="G83" i="33"/>
  <c r="G91" i="33"/>
  <c r="G98" i="33"/>
  <c r="G7" i="34"/>
  <c r="G13" i="34"/>
  <c r="G19" i="34"/>
  <c r="G25" i="34"/>
  <c r="G31" i="34"/>
  <c r="G37" i="34"/>
  <c r="G43" i="34"/>
  <c r="G49" i="34"/>
  <c r="G55" i="34"/>
  <c r="G61" i="34"/>
  <c r="G67" i="34"/>
  <c r="G73" i="34"/>
  <c r="G79" i="34"/>
  <c r="Q5" i="34"/>
  <c r="Q13" i="34"/>
  <c r="Q16" i="34"/>
  <c r="Q19" i="34"/>
  <c r="Q22" i="34"/>
  <c r="Q25" i="34"/>
  <c r="Q28" i="34"/>
  <c r="Q31" i="34"/>
  <c r="Q34" i="34"/>
  <c r="Q37" i="34"/>
  <c r="Q40" i="34"/>
  <c r="Q43" i="34"/>
  <c r="H5" i="35"/>
  <c r="I5" i="35" s="1"/>
  <c r="J5" i="35" s="1"/>
  <c r="H11" i="35"/>
  <c r="I11" i="35" s="1"/>
  <c r="J11" i="35" s="1"/>
  <c r="H17" i="35"/>
  <c r="I17" i="35" s="1"/>
  <c r="J17" i="35" s="1"/>
  <c r="H23" i="35"/>
  <c r="I23" i="35" s="1"/>
  <c r="J23" i="35" s="1"/>
  <c r="H29" i="35"/>
  <c r="I29" i="35" s="1"/>
  <c r="J29" i="35" s="1"/>
  <c r="H35" i="35"/>
  <c r="I35" i="35" s="1"/>
  <c r="J35" i="35" s="1"/>
  <c r="H41" i="35"/>
  <c r="I41" i="35" s="1"/>
  <c r="J41" i="35" s="1"/>
  <c r="H47" i="35"/>
  <c r="I47" i="35" s="1"/>
  <c r="J47" i="35" s="1"/>
  <c r="H53" i="35"/>
  <c r="I53" i="35" s="1"/>
  <c r="J53" i="35" s="1"/>
  <c r="H59" i="35"/>
  <c r="I59" i="35" s="1"/>
  <c r="J59" i="35" s="1"/>
  <c r="H65" i="35"/>
  <c r="I65" i="35" s="1"/>
  <c r="J65" i="35" s="1"/>
  <c r="H71" i="35"/>
  <c r="I71" i="35" s="1"/>
  <c r="J71" i="35" s="1"/>
  <c r="H77" i="35"/>
  <c r="I77" i="35" s="1"/>
  <c r="J77" i="35" s="1"/>
  <c r="AN3" i="37"/>
  <c r="H5" i="38"/>
  <c r="I5" i="38" s="1"/>
  <c r="J5" i="38" s="1"/>
  <c r="H41" i="38"/>
  <c r="I41" i="38" s="1"/>
  <c r="J41" i="38" s="1"/>
  <c r="H50" i="38"/>
  <c r="I50" i="38" s="1"/>
  <c r="J50" i="38" s="1"/>
  <c r="AH4" i="38"/>
  <c r="AE3" i="29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F94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G94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86" i="30"/>
  <c r="V87" i="30"/>
  <c r="Q89" i="30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G5" i="33"/>
  <c r="G13" i="33"/>
  <c r="G20" i="33"/>
  <c r="G27" i="33"/>
  <c r="G34" i="33"/>
  <c r="G41" i="33"/>
  <c r="G49" i="33"/>
  <c r="G56" i="33"/>
  <c r="G63" i="33"/>
  <c r="G70" i="33"/>
  <c r="G77" i="33"/>
  <c r="G85" i="33"/>
  <c r="G92" i="33"/>
  <c r="G89" i="34"/>
  <c r="G86" i="34"/>
  <c r="G83" i="34"/>
  <c r="G80" i="34"/>
  <c r="G77" i="34"/>
  <c r="G74" i="34"/>
  <c r="G71" i="34"/>
  <c r="G68" i="34"/>
  <c r="G65" i="34"/>
  <c r="G62" i="34"/>
  <c r="G59" i="34"/>
  <c r="G56" i="34"/>
  <c r="G53" i="34"/>
  <c r="G50" i="34"/>
  <c r="G47" i="34"/>
  <c r="G44" i="34"/>
  <c r="G41" i="34"/>
  <c r="G38" i="34"/>
  <c r="G35" i="34"/>
  <c r="G32" i="34"/>
  <c r="G29" i="34"/>
  <c r="G26" i="34"/>
  <c r="G23" i="34"/>
  <c r="G20" i="34"/>
  <c r="G17" i="34"/>
  <c r="G14" i="34"/>
  <c r="G11" i="34"/>
  <c r="G8" i="34"/>
  <c r="G5" i="34"/>
  <c r="F89" i="34"/>
  <c r="F86" i="34"/>
  <c r="F83" i="34"/>
  <c r="F80" i="34"/>
  <c r="F77" i="34"/>
  <c r="F74" i="34"/>
  <c r="F71" i="34"/>
  <c r="F68" i="34"/>
  <c r="F65" i="34"/>
  <c r="F62" i="34"/>
  <c r="F59" i="34"/>
  <c r="F56" i="34"/>
  <c r="F53" i="34"/>
  <c r="F50" i="34"/>
  <c r="F47" i="34"/>
  <c r="F44" i="34"/>
  <c r="F41" i="34"/>
  <c r="F38" i="34"/>
  <c r="F35" i="34"/>
  <c r="F32" i="34"/>
  <c r="F29" i="34"/>
  <c r="F26" i="34"/>
  <c r="F23" i="34"/>
  <c r="F20" i="34"/>
  <c r="F17" i="34"/>
  <c r="F14" i="34"/>
  <c r="F11" i="34"/>
  <c r="F8" i="34"/>
  <c r="F5" i="34"/>
  <c r="F87" i="34"/>
  <c r="F84" i="34"/>
  <c r="F81" i="34"/>
  <c r="F78" i="34"/>
  <c r="F75" i="34"/>
  <c r="F72" i="34"/>
  <c r="F69" i="34"/>
  <c r="F66" i="34"/>
  <c r="F63" i="34"/>
  <c r="F60" i="34"/>
  <c r="F57" i="34"/>
  <c r="F54" i="34"/>
  <c r="F51" i="34"/>
  <c r="F48" i="34"/>
  <c r="F45" i="34"/>
  <c r="F42" i="34"/>
  <c r="F39" i="34"/>
  <c r="F36" i="34"/>
  <c r="F33" i="34"/>
  <c r="F30" i="34"/>
  <c r="F27" i="34"/>
  <c r="F24" i="34"/>
  <c r="F21" i="34"/>
  <c r="F18" i="34"/>
  <c r="F15" i="34"/>
  <c r="F12" i="34"/>
  <c r="F9" i="34"/>
  <c r="F6" i="34"/>
  <c r="G9" i="34"/>
  <c r="G15" i="34"/>
  <c r="G21" i="34"/>
  <c r="G27" i="34"/>
  <c r="G33" i="34"/>
  <c r="G39" i="34"/>
  <c r="G45" i="34"/>
  <c r="G51" i="34"/>
  <c r="G57" i="34"/>
  <c r="G63" i="34"/>
  <c r="G69" i="34"/>
  <c r="G75" i="34"/>
  <c r="G81" i="34"/>
  <c r="G87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3" i="34"/>
  <c r="R11" i="34"/>
  <c r="R9" i="34"/>
  <c r="R5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Q9" i="34"/>
  <c r="R13" i="34"/>
  <c r="R16" i="34"/>
  <c r="R19" i="34"/>
  <c r="R22" i="34"/>
  <c r="R25" i="34"/>
  <c r="R28" i="34"/>
  <c r="R31" i="34"/>
  <c r="R34" i="34"/>
  <c r="R37" i="34"/>
  <c r="R40" i="34"/>
  <c r="R43" i="34"/>
  <c r="R51" i="34"/>
  <c r="R60" i="34"/>
  <c r="R69" i="34"/>
  <c r="R78" i="34"/>
  <c r="R87" i="34"/>
  <c r="H7" i="35"/>
  <c r="I7" i="35" s="1"/>
  <c r="J7" i="35" s="1"/>
  <c r="H13" i="35"/>
  <c r="I13" i="35" s="1"/>
  <c r="J13" i="35" s="1"/>
  <c r="H19" i="35"/>
  <c r="I19" i="35" s="1"/>
  <c r="J19" i="35" s="1"/>
  <c r="H25" i="35"/>
  <c r="I25" i="35" s="1"/>
  <c r="J25" i="35" s="1"/>
  <c r="H31" i="35"/>
  <c r="I31" i="35" s="1"/>
  <c r="J31" i="35" s="1"/>
  <c r="H37" i="35"/>
  <c r="I37" i="35" s="1"/>
  <c r="J37" i="35" s="1"/>
  <c r="H43" i="35"/>
  <c r="I43" i="35" s="1"/>
  <c r="J43" i="35" s="1"/>
  <c r="H49" i="35"/>
  <c r="I49" i="35" s="1"/>
  <c r="J49" i="35" s="1"/>
  <c r="H55" i="35"/>
  <c r="I55" i="35" s="1"/>
  <c r="J55" i="35" s="1"/>
  <c r="H61" i="35"/>
  <c r="I61" i="35" s="1"/>
  <c r="J61" i="35" s="1"/>
  <c r="H67" i="35"/>
  <c r="I67" i="35" s="1"/>
  <c r="J67" i="35" s="1"/>
  <c r="H73" i="35"/>
  <c r="I73" i="35" s="1"/>
  <c r="J73" i="35" s="1"/>
  <c r="H79" i="35"/>
  <c r="I79" i="35" s="1"/>
  <c r="J79" i="35" s="1"/>
  <c r="H26" i="36"/>
  <c r="I26" i="36" s="1"/>
  <c r="J26" i="36" s="1"/>
  <c r="H62" i="36"/>
  <c r="I62" i="36" s="1"/>
  <c r="J62" i="36" s="1"/>
  <c r="AH3" i="27"/>
  <c r="AQ3" i="27" s="1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Q15" i="29"/>
  <c r="Q18" i="29"/>
  <c r="V19" i="29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V97" i="29"/>
  <c r="AH3" i="30"/>
  <c r="AQ3" i="30" s="1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M4" i="32"/>
  <c r="U4" i="32" s="1"/>
  <c r="X4" i="32" s="1"/>
  <c r="Z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6" i="32"/>
  <c r="Q69" i="32"/>
  <c r="Q66" i="32"/>
  <c r="Q63" i="32"/>
  <c r="Q60" i="32"/>
  <c r="R8" i="32"/>
  <c r="V67" i="32"/>
  <c r="V64" i="32"/>
  <c r="V61" i="32"/>
  <c r="V5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Q59" i="32"/>
  <c r="V60" i="32"/>
  <c r="R61" i="32"/>
  <c r="Q68" i="32"/>
  <c r="V69" i="32"/>
  <c r="G7" i="33"/>
  <c r="G14" i="33"/>
  <c r="G21" i="33"/>
  <c r="G28" i="33"/>
  <c r="G35" i="33"/>
  <c r="G43" i="33"/>
  <c r="G50" i="33"/>
  <c r="G57" i="33"/>
  <c r="G64" i="33"/>
  <c r="G71" i="33"/>
  <c r="G79" i="33"/>
  <c r="G86" i="33"/>
  <c r="G93" i="33"/>
  <c r="F4" i="34"/>
  <c r="F10" i="34"/>
  <c r="F16" i="34"/>
  <c r="F22" i="34"/>
  <c r="F28" i="34"/>
  <c r="F34" i="34"/>
  <c r="F40" i="34"/>
  <c r="F46" i="34"/>
  <c r="F52" i="34"/>
  <c r="F58" i="34"/>
  <c r="F64" i="34"/>
  <c r="F70" i="34"/>
  <c r="F76" i="34"/>
  <c r="F82" i="34"/>
  <c r="F88" i="34"/>
  <c r="Q7" i="34"/>
  <c r="R8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10" i="34"/>
  <c r="V8" i="34"/>
  <c r="V6" i="34"/>
  <c r="V4" i="34"/>
  <c r="Y4" i="34" s="1"/>
  <c r="Z4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7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AI3" i="35"/>
  <c r="H11" i="38"/>
  <c r="I11" i="38" s="1"/>
  <c r="J11" i="38" s="1"/>
  <c r="H20" i="38"/>
  <c r="I20" i="38" s="1"/>
  <c r="J20" i="38" s="1"/>
  <c r="H29" i="38"/>
  <c r="I29" i="38" s="1"/>
  <c r="J29" i="38" s="1"/>
  <c r="H38" i="38"/>
  <c r="I38" i="38" s="1"/>
  <c r="J38" i="38" s="1"/>
  <c r="Z4" i="38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Q6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R59" i="32"/>
  <c r="Q64" i="32"/>
  <c r="V65" i="32"/>
  <c r="R66" i="32"/>
  <c r="F96" i="33"/>
  <c r="F90" i="33"/>
  <c r="F84" i="33"/>
  <c r="F78" i="33"/>
  <c r="F72" i="33"/>
  <c r="F66" i="33"/>
  <c r="F60" i="33"/>
  <c r="F54" i="33"/>
  <c r="F48" i="33"/>
  <c r="F42" i="33"/>
  <c r="F36" i="33"/>
  <c r="F30" i="33"/>
  <c r="F24" i="33"/>
  <c r="F18" i="33"/>
  <c r="F12" i="33"/>
  <c r="F6" i="33"/>
  <c r="F10" i="33"/>
  <c r="F17" i="33"/>
  <c r="F25" i="33"/>
  <c r="F32" i="33"/>
  <c r="F39" i="33"/>
  <c r="F46" i="33"/>
  <c r="F53" i="33"/>
  <c r="F61" i="33"/>
  <c r="F68" i="33"/>
  <c r="F75" i="33"/>
  <c r="F82" i="33"/>
  <c r="F89" i="33"/>
  <c r="F97" i="33"/>
  <c r="G8" i="33"/>
  <c r="G15" i="33"/>
  <c r="G22" i="33"/>
  <c r="G29" i="33"/>
  <c r="G37" i="33"/>
  <c r="G44" i="33"/>
  <c r="G51" i="33"/>
  <c r="G58" i="33"/>
  <c r="G65" i="33"/>
  <c r="G73" i="33"/>
  <c r="G80" i="33"/>
  <c r="G87" i="33"/>
  <c r="G94" i="33"/>
  <c r="M9" i="33"/>
  <c r="U9" i="33" s="1"/>
  <c r="M16" i="33"/>
  <c r="U16" i="33" s="1"/>
  <c r="M23" i="33"/>
  <c r="U23" i="33" s="1"/>
  <c r="M30" i="33"/>
  <c r="U30" i="33" s="1"/>
  <c r="M37" i="33"/>
  <c r="U37" i="33" s="1"/>
  <c r="M45" i="33"/>
  <c r="U45" i="33" s="1"/>
  <c r="M52" i="33"/>
  <c r="U52" i="33" s="1"/>
  <c r="M59" i="33"/>
  <c r="U59" i="33" s="1"/>
  <c r="M66" i="33"/>
  <c r="U66" i="33" s="1"/>
  <c r="M73" i="33"/>
  <c r="U73" i="33" s="1"/>
  <c r="M81" i="33"/>
  <c r="U81" i="33" s="1"/>
  <c r="M88" i="33"/>
  <c r="U88" i="33" s="1"/>
  <c r="M95" i="33"/>
  <c r="U95" i="33" s="1"/>
  <c r="AN3" i="34"/>
  <c r="G4" i="34"/>
  <c r="G10" i="34"/>
  <c r="G16" i="34"/>
  <c r="G22" i="34"/>
  <c r="G28" i="34"/>
  <c r="G34" i="34"/>
  <c r="G40" i="34"/>
  <c r="G46" i="34"/>
  <c r="G52" i="34"/>
  <c r="G58" i="34"/>
  <c r="G64" i="34"/>
  <c r="G70" i="34"/>
  <c r="G76" i="34"/>
  <c r="G82" i="34"/>
  <c r="G88" i="34"/>
  <c r="R7" i="34"/>
  <c r="R48" i="34"/>
  <c r="R57" i="34"/>
  <c r="R66" i="34"/>
  <c r="R75" i="34"/>
  <c r="R84" i="34"/>
  <c r="H78" i="35"/>
  <c r="I78" i="35" s="1"/>
  <c r="J78" i="35" s="1"/>
  <c r="H14" i="35"/>
  <c r="I14" i="35" s="1"/>
  <c r="J14" i="35" s="1"/>
  <c r="H20" i="35"/>
  <c r="I20" i="35" s="1"/>
  <c r="J20" i="35" s="1"/>
  <c r="H26" i="35"/>
  <c r="I26" i="35" s="1"/>
  <c r="J26" i="35" s="1"/>
  <c r="H32" i="35"/>
  <c r="I32" i="35" s="1"/>
  <c r="J32" i="35" s="1"/>
  <c r="H38" i="35"/>
  <c r="I38" i="35" s="1"/>
  <c r="J38" i="35" s="1"/>
  <c r="H44" i="35"/>
  <c r="I44" i="35" s="1"/>
  <c r="J44" i="35" s="1"/>
  <c r="H50" i="35"/>
  <c r="I50" i="35" s="1"/>
  <c r="J50" i="35" s="1"/>
  <c r="H56" i="35"/>
  <c r="I56" i="35" s="1"/>
  <c r="J56" i="35" s="1"/>
  <c r="H62" i="35"/>
  <c r="I62" i="35" s="1"/>
  <c r="J62" i="35" s="1"/>
  <c r="H68" i="35"/>
  <c r="I68" i="35" s="1"/>
  <c r="J68" i="35" s="1"/>
  <c r="H74" i="35"/>
  <c r="I74" i="35" s="1"/>
  <c r="J74" i="35" s="1"/>
  <c r="Z4" i="36"/>
  <c r="H87" i="38"/>
  <c r="I87" i="38" s="1"/>
  <c r="J87" i="38" s="1"/>
  <c r="H79" i="39"/>
  <c r="I79" i="39" s="1"/>
  <c r="J79" i="39" s="1"/>
  <c r="V11" i="33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F79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H8" i="35"/>
  <c r="I8" i="35" s="1"/>
  <c r="J8" i="35" s="1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V77" i="35"/>
  <c r="Q79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F67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Q67" i="36"/>
  <c r="V68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Q9" i="37"/>
  <c r="Q11" i="37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7" i="38"/>
  <c r="H8" i="38"/>
  <c r="I8" i="38" s="1"/>
  <c r="J8" i="38" s="1"/>
  <c r="H10" i="38"/>
  <c r="I10" i="38" s="1"/>
  <c r="J10" i="38" s="1"/>
  <c r="Q13" i="38"/>
  <c r="V14" i="38"/>
  <c r="Q16" i="38"/>
  <c r="V17" i="38"/>
  <c r="Q19" i="38"/>
  <c r="V20" i="38"/>
  <c r="Q27" i="38"/>
  <c r="V28" i="38"/>
  <c r="R29" i="38"/>
  <c r="Q36" i="38"/>
  <c r="V37" i="38"/>
  <c r="R38" i="38"/>
  <c r="Q43" i="38"/>
  <c r="V44" i="38"/>
  <c r="Q45" i="38"/>
  <c r="V46" i="38"/>
  <c r="Q52" i="38"/>
  <c r="V53" i="38"/>
  <c r="Q54" i="38"/>
  <c r="V55" i="38"/>
  <c r="Q61" i="38"/>
  <c r="R63" i="38"/>
  <c r="R66" i="38"/>
  <c r="R69" i="38"/>
  <c r="R72" i="38"/>
  <c r="R75" i="38"/>
  <c r="R78" i="38"/>
  <c r="R81" i="38"/>
  <c r="R84" i="38"/>
  <c r="R87" i="38"/>
  <c r="G6" i="39"/>
  <c r="G12" i="39"/>
  <c r="G18" i="39"/>
  <c r="G24" i="39"/>
  <c r="G30" i="39"/>
  <c r="G36" i="39"/>
  <c r="G42" i="39"/>
  <c r="G48" i="39"/>
  <c r="G54" i="39"/>
  <c r="G60" i="39"/>
  <c r="G66" i="39"/>
  <c r="G72" i="39"/>
  <c r="G78" i="39"/>
  <c r="M8" i="39"/>
  <c r="U8" i="39" s="1"/>
  <c r="M20" i="39"/>
  <c r="U20" i="39" s="1"/>
  <c r="M32" i="39"/>
  <c r="U32" i="39" s="1"/>
  <c r="M44" i="39"/>
  <c r="U44" i="39" s="1"/>
  <c r="M56" i="39"/>
  <c r="U56" i="39" s="1"/>
  <c r="R4" i="39"/>
  <c r="R13" i="39"/>
  <c r="R22" i="39"/>
  <c r="H7" i="40"/>
  <c r="I7" i="40" s="1"/>
  <c r="J7" i="40" s="1"/>
  <c r="H61" i="40"/>
  <c r="I61" i="40" s="1"/>
  <c r="J61" i="40" s="1"/>
  <c r="AH4" i="40"/>
  <c r="AN3" i="42"/>
  <c r="AN3" i="43"/>
  <c r="H16" i="43"/>
  <c r="I16" i="43" s="1"/>
  <c r="J16" i="43" s="1"/>
  <c r="H22" i="43"/>
  <c r="I22" i="43" s="1"/>
  <c r="J22" i="43" s="1"/>
  <c r="H28" i="43"/>
  <c r="I28" i="43" s="1"/>
  <c r="J28" i="43" s="1"/>
  <c r="H34" i="43"/>
  <c r="I34" i="43" s="1"/>
  <c r="J34" i="43" s="1"/>
  <c r="H40" i="43"/>
  <c r="I40" i="43" s="1"/>
  <c r="J40" i="43" s="1"/>
  <c r="H46" i="43"/>
  <c r="I46" i="43" s="1"/>
  <c r="J46" i="43" s="1"/>
  <c r="H64" i="43"/>
  <c r="I64" i="43" s="1"/>
  <c r="J64" i="43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H43" i="38"/>
  <c r="I43" i="38" s="1"/>
  <c r="J43" i="38" s="1"/>
  <c r="H46" i="38"/>
  <c r="I46" i="38" s="1"/>
  <c r="J46" i="38" s="1"/>
  <c r="H49" i="38"/>
  <c r="I49" i="38" s="1"/>
  <c r="J49" i="38" s="1"/>
  <c r="H52" i="38"/>
  <c r="I52" i="38" s="1"/>
  <c r="J52" i="38" s="1"/>
  <c r="H55" i="38"/>
  <c r="I55" i="38" s="1"/>
  <c r="J55" i="38" s="1"/>
  <c r="H58" i="38"/>
  <c r="I58" i="38" s="1"/>
  <c r="J58" i="38" s="1"/>
  <c r="H61" i="38"/>
  <c r="I61" i="38" s="1"/>
  <c r="J61" i="38" s="1"/>
  <c r="H64" i="38"/>
  <c r="I64" i="38" s="1"/>
  <c r="J64" i="38" s="1"/>
  <c r="H67" i="38"/>
  <c r="I67" i="38" s="1"/>
  <c r="J67" i="38" s="1"/>
  <c r="H70" i="38"/>
  <c r="I70" i="38" s="1"/>
  <c r="J70" i="38" s="1"/>
  <c r="H73" i="38"/>
  <c r="I73" i="38" s="1"/>
  <c r="J73" i="38" s="1"/>
  <c r="H76" i="38"/>
  <c r="I76" i="38" s="1"/>
  <c r="J76" i="38" s="1"/>
  <c r="H79" i="38"/>
  <c r="I79" i="38" s="1"/>
  <c r="J79" i="38" s="1"/>
  <c r="H82" i="38"/>
  <c r="I82" i="38" s="1"/>
  <c r="J82" i="38" s="1"/>
  <c r="H85" i="38"/>
  <c r="I85" i="38" s="1"/>
  <c r="J85" i="38" s="1"/>
  <c r="H88" i="38"/>
  <c r="I88" i="38" s="1"/>
  <c r="J88" i="38" s="1"/>
  <c r="H22" i="38"/>
  <c r="I22" i="38" s="1"/>
  <c r="J22" i="38" s="1"/>
  <c r="H31" i="38"/>
  <c r="I31" i="38" s="1"/>
  <c r="J31" i="38" s="1"/>
  <c r="H40" i="38"/>
  <c r="I40" i="38" s="1"/>
  <c r="J40" i="38" s="1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H7" i="38"/>
  <c r="I7" i="38" s="1"/>
  <c r="J7" i="38" s="1"/>
  <c r="H13" i="38"/>
  <c r="I13" i="38" s="1"/>
  <c r="J13" i="38" s="1"/>
  <c r="H16" i="38"/>
  <c r="I16" i="38" s="1"/>
  <c r="J16" i="38" s="1"/>
  <c r="H19" i="38"/>
  <c r="I19" i="38" s="1"/>
  <c r="J19" i="38" s="1"/>
  <c r="G7" i="39"/>
  <c r="G13" i="39"/>
  <c r="G19" i="39"/>
  <c r="G25" i="39"/>
  <c r="G31" i="39"/>
  <c r="G37" i="39"/>
  <c r="G43" i="39"/>
  <c r="G49" i="39"/>
  <c r="G55" i="39"/>
  <c r="G61" i="39"/>
  <c r="G67" i="39"/>
  <c r="G73" i="39"/>
  <c r="R11" i="39"/>
  <c r="R9" i="39"/>
  <c r="R5" i="39"/>
  <c r="R79" i="39"/>
  <c r="R76" i="39"/>
  <c r="R73" i="39"/>
  <c r="R70" i="39"/>
  <c r="R67" i="39"/>
  <c r="R64" i="39"/>
  <c r="R61" i="39"/>
  <c r="R58" i="39"/>
  <c r="R55" i="39"/>
  <c r="R52" i="39"/>
  <c r="R49" i="39"/>
  <c r="R46" i="39"/>
  <c r="R43" i="39"/>
  <c r="R40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30" i="39"/>
  <c r="R27" i="39"/>
  <c r="R24" i="39"/>
  <c r="R21" i="39"/>
  <c r="R18" i="39"/>
  <c r="R15" i="39"/>
  <c r="R12" i="39"/>
  <c r="R10" i="39"/>
  <c r="R8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19" i="39"/>
  <c r="R28" i="39"/>
  <c r="R37" i="39"/>
  <c r="H37" i="40"/>
  <c r="I37" i="40" s="1"/>
  <c r="J37" i="40" s="1"/>
  <c r="H94" i="41"/>
  <c r="I94" i="41" s="1"/>
  <c r="J94" i="41" s="1"/>
  <c r="H5" i="43"/>
  <c r="I5" i="43" s="1"/>
  <c r="J5" i="43" s="1"/>
  <c r="H11" i="43"/>
  <c r="I11" i="43" s="1"/>
  <c r="J11" i="43" s="1"/>
  <c r="H17" i="43"/>
  <c r="I17" i="43" s="1"/>
  <c r="J17" i="43" s="1"/>
  <c r="H23" i="43"/>
  <c r="I23" i="43" s="1"/>
  <c r="J23" i="43" s="1"/>
  <c r="H29" i="43"/>
  <c r="I29" i="43" s="1"/>
  <c r="J29" i="43" s="1"/>
  <c r="H35" i="43"/>
  <c r="I35" i="43" s="1"/>
  <c r="J35" i="43" s="1"/>
  <c r="H41" i="43"/>
  <c r="I41" i="43" s="1"/>
  <c r="J41" i="43" s="1"/>
  <c r="H53" i="43"/>
  <c r="I53" i="43" s="1"/>
  <c r="J53" i="43" s="1"/>
  <c r="H59" i="43"/>
  <c r="I59" i="43" s="1"/>
  <c r="J59" i="43" s="1"/>
  <c r="H71" i="43"/>
  <c r="I71" i="43" s="1"/>
  <c r="J71" i="43" s="1"/>
  <c r="H77" i="43"/>
  <c r="I77" i="43" s="1"/>
  <c r="J77" i="43" s="1"/>
  <c r="H5" i="44"/>
  <c r="I5" i="44" s="1"/>
  <c r="J5" i="44" s="1"/>
  <c r="AH3" i="35"/>
  <c r="AQ3" i="35" s="1"/>
  <c r="R77" i="35"/>
  <c r="AH3" i="36"/>
  <c r="AQ3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F95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G95" i="37"/>
  <c r="AH3" i="38"/>
  <c r="AQ3" i="38" s="1"/>
  <c r="H25" i="38"/>
  <c r="I25" i="38" s="1"/>
  <c r="J25" i="38" s="1"/>
  <c r="H34" i="38"/>
  <c r="I34" i="38" s="1"/>
  <c r="J34" i="38" s="1"/>
  <c r="F77" i="39"/>
  <c r="F74" i="39"/>
  <c r="F71" i="39"/>
  <c r="F68" i="39"/>
  <c r="F65" i="39"/>
  <c r="F62" i="39"/>
  <c r="F59" i="39"/>
  <c r="F56" i="39"/>
  <c r="F53" i="39"/>
  <c r="F50" i="39"/>
  <c r="F47" i="39"/>
  <c r="F44" i="39"/>
  <c r="F41" i="39"/>
  <c r="F38" i="39"/>
  <c r="F35" i="39"/>
  <c r="F32" i="39"/>
  <c r="F29" i="39"/>
  <c r="F26" i="39"/>
  <c r="F23" i="39"/>
  <c r="F20" i="39"/>
  <c r="F17" i="39"/>
  <c r="F14" i="39"/>
  <c r="F11" i="39"/>
  <c r="F8" i="39"/>
  <c r="F5" i="39"/>
  <c r="F78" i="39"/>
  <c r="F75" i="39"/>
  <c r="F72" i="39"/>
  <c r="F69" i="39"/>
  <c r="F66" i="39"/>
  <c r="F63" i="39"/>
  <c r="F60" i="39"/>
  <c r="F57" i="39"/>
  <c r="F54" i="39"/>
  <c r="F51" i="39"/>
  <c r="F48" i="39"/>
  <c r="F45" i="39"/>
  <c r="F42" i="39"/>
  <c r="F39" i="39"/>
  <c r="F36" i="39"/>
  <c r="F33" i="39"/>
  <c r="F30" i="39"/>
  <c r="F27" i="39"/>
  <c r="F24" i="39"/>
  <c r="F21" i="39"/>
  <c r="F18" i="39"/>
  <c r="F15" i="39"/>
  <c r="F12" i="39"/>
  <c r="F9" i="39"/>
  <c r="F6" i="39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G9" i="39"/>
  <c r="G15" i="39"/>
  <c r="G21" i="39"/>
  <c r="G27" i="39"/>
  <c r="G33" i="39"/>
  <c r="G39" i="39"/>
  <c r="G45" i="39"/>
  <c r="G51" i="39"/>
  <c r="G57" i="39"/>
  <c r="G63" i="39"/>
  <c r="G69" i="39"/>
  <c r="G75" i="39"/>
  <c r="AN3" i="41"/>
  <c r="H7" i="43"/>
  <c r="I7" i="43" s="1"/>
  <c r="J7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7" i="43"/>
  <c r="I37" i="43" s="1"/>
  <c r="J37" i="43" s="1"/>
  <c r="H55" i="43"/>
  <c r="I55" i="43" s="1"/>
  <c r="J55" i="43" s="1"/>
  <c r="H73" i="43"/>
  <c r="I73" i="43" s="1"/>
  <c r="J7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6" i="35"/>
  <c r="V7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23" i="38"/>
  <c r="I23" i="38" s="1"/>
  <c r="J23" i="38" s="1"/>
  <c r="H32" i="38"/>
  <c r="I32" i="38" s="1"/>
  <c r="J32" i="38" s="1"/>
  <c r="Q46" i="38"/>
  <c r="H47" i="38"/>
  <c r="I47" i="38" s="1"/>
  <c r="J47" i="38" s="1"/>
  <c r="V47" i="38"/>
  <c r="Q48" i="38"/>
  <c r="V49" i="38"/>
  <c r="Q55" i="38"/>
  <c r="H56" i="38"/>
  <c r="I56" i="38" s="1"/>
  <c r="J56" i="38" s="1"/>
  <c r="V56" i="38"/>
  <c r="F4" i="39"/>
  <c r="F10" i="39"/>
  <c r="F16" i="39"/>
  <c r="F22" i="39"/>
  <c r="F28" i="39"/>
  <c r="F34" i="39"/>
  <c r="F40" i="39"/>
  <c r="F46" i="39"/>
  <c r="F52" i="39"/>
  <c r="F58" i="39"/>
  <c r="F64" i="39"/>
  <c r="F70" i="39"/>
  <c r="F76" i="39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5" i="39"/>
  <c r="U15" i="39" s="1"/>
  <c r="M27" i="39"/>
  <c r="U27" i="39" s="1"/>
  <c r="M39" i="39"/>
  <c r="U39" i="39" s="1"/>
  <c r="M51" i="39"/>
  <c r="U51" i="39" s="1"/>
  <c r="M63" i="39"/>
  <c r="U63" i="39" s="1"/>
  <c r="M75" i="39"/>
  <c r="U75" i="39" s="1"/>
  <c r="R7" i="39"/>
  <c r="R16" i="39"/>
  <c r="R25" i="39"/>
  <c r="R34" i="39"/>
  <c r="AN3" i="40"/>
  <c r="H31" i="40"/>
  <c r="I31" i="40" s="1"/>
  <c r="J31" i="40" s="1"/>
  <c r="AH4" i="41"/>
  <c r="Z4" i="41"/>
  <c r="Z4" i="43"/>
  <c r="Q93" i="33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R6" i="35"/>
  <c r="R8" i="35"/>
  <c r="R10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R6" i="36"/>
  <c r="R8" i="36"/>
  <c r="R10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F7" i="37"/>
  <c r="F13" i="37"/>
  <c r="F19" i="37"/>
  <c r="F25" i="37"/>
  <c r="F31" i="37"/>
  <c r="F37" i="37"/>
  <c r="F43" i="37"/>
  <c r="F49" i="37"/>
  <c r="F55" i="37"/>
  <c r="F61" i="37"/>
  <c r="F67" i="37"/>
  <c r="F73" i="37"/>
  <c r="F79" i="37"/>
  <c r="F85" i="37"/>
  <c r="F91" i="37"/>
  <c r="G7" i="37"/>
  <c r="G13" i="37"/>
  <c r="G19" i="37"/>
  <c r="G25" i="37"/>
  <c r="G31" i="37"/>
  <c r="G37" i="37"/>
  <c r="G43" i="37"/>
  <c r="G49" i="37"/>
  <c r="G55" i="37"/>
  <c r="G61" i="37"/>
  <c r="G67" i="37"/>
  <c r="G73" i="37"/>
  <c r="G79" i="37"/>
  <c r="G85" i="37"/>
  <c r="G91" i="37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14" i="37"/>
  <c r="Q16" i="37"/>
  <c r="V17" i="37"/>
  <c r="Q19" i="37"/>
  <c r="V20" i="37"/>
  <c r="Q22" i="37"/>
  <c r="V23" i="37"/>
  <c r="Q25" i="37"/>
  <c r="V26" i="37"/>
  <c r="Q28" i="37"/>
  <c r="V29" i="37"/>
  <c r="Q31" i="37"/>
  <c r="V32" i="37"/>
  <c r="Q34" i="37"/>
  <c r="V35" i="37"/>
  <c r="Q37" i="37"/>
  <c r="V38" i="37"/>
  <c r="Q40" i="37"/>
  <c r="V41" i="37"/>
  <c r="Q43" i="37"/>
  <c r="V44" i="37"/>
  <c r="Q46" i="37"/>
  <c r="V47" i="37"/>
  <c r="Q49" i="37"/>
  <c r="V50" i="37"/>
  <c r="Q52" i="37"/>
  <c r="V53" i="37"/>
  <c r="Q55" i="37"/>
  <c r="V56" i="37"/>
  <c r="Q58" i="37"/>
  <c r="V59" i="37"/>
  <c r="Q61" i="37"/>
  <c r="V62" i="37"/>
  <c r="Q64" i="37"/>
  <c r="V65" i="37"/>
  <c r="Q67" i="37"/>
  <c r="V68" i="37"/>
  <c r="Q70" i="37"/>
  <c r="V71" i="37"/>
  <c r="Q73" i="37"/>
  <c r="V74" i="37"/>
  <c r="Q76" i="37"/>
  <c r="V77" i="37"/>
  <c r="Q79" i="37"/>
  <c r="V80" i="37"/>
  <c r="Q82" i="37"/>
  <c r="V83" i="37"/>
  <c r="Q85" i="37"/>
  <c r="V86" i="37"/>
  <c r="Q88" i="37"/>
  <c r="V89" i="37"/>
  <c r="Q91" i="37"/>
  <c r="V92" i="37"/>
  <c r="Q94" i="37"/>
  <c r="V95" i="37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6" i="38"/>
  <c r="Q88" i="38"/>
  <c r="Q85" i="38"/>
  <c r="Q82" i="38"/>
  <c r="Q79" i="38"/>
  <c r="Q76" i="38"/>
  <c r="Q73" i="38"/>
  <c r="Q70" i="38"/>
  <c r="Q67" i="38"/>
  <c r="Q6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R8" i="38"/>
  <c r="V89" i="38"/>
  <c r="V86" i="38"/>
  <c r="V83" i="38"/>
  <c r="V80" i="38"/>
  <c r="V77" i="38"/>
  <c r="V74" i="38"/>
  <c r="V71" i="38"/>
  <c r="V68" i="38"/>
  <c r="V65" i="38"/>
  <c r="V62" i="38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R10" i="38"/>
  <c r="V11" i="38"/>
  <c r="R12" i="38"/>
  <c r="R15" i="38"/>
  <c r="R18" i="38"/>
  <c r="V21" i="38"/>
  <c r="Q22" i="38"/>
  <c r="V23" i="38"/>
  <c r="R24" i="38"/>
  <c r="H28" i="38"/>
  <c r="I28" i="38" s="1"/>
  <c r="J28" i="38" s="1"/>
  <c r="Q29" i="38"/>
  <c r="V30" i="38"/>
  <c r="Q31" i="38"/>
  <c r="V32" i="38"/>
  <c r="R33" i="38"/>
  <c r="H37" i="38"/>
  <c r="I37" i="38" s="1"/>
  <c r="J37" i="38" s="1"/>
  <c r="Q38" i="38"/>
  <c r="V39" i="38"/>
  <c r="Q40" i="38"/>
  <c r="R41" i="38"/>
  <c r="R48" i="38"/>
  <c r="R50" i="38"/>
  <c r="R57" i="38"/>
  <c r="R59" i="38"/>
  <c r="H62" i="38"/>
  <c r="I62" i="38" s="1"/>
  <c r="J62" i="38" s="1"/>
  <c r="Q63" i="38"/>
  <c r="V64" i="38"/>
  <c r="H65" i="38"/>
  <c r="I65" i="38" s="1"/>
  <c r="J65" i="38" s="1"/>
  <c r="Q66" i="38"/>
  <c r="V67" i="38"/>
  <c r="H68" i="38"/>
  <c r="I68" i="38" s="1"/>
  <c r="J68" i="38" s="1"/>
  <c r="Q69" i="38"/>
  <c r="V70" i="38"/>
  <c r="H71" i="38"/>
  <c r="I71" i="38" s="1"/>
  <c r="J71" i="38" s="1"/>
  <c r="Q72" i="38"/>
  <c r="V73" i="38"/>
  <c r="H74" i="38"/>
  <c r="I74" i="38" s="1"/>
  <c r="J74" i="38" s="1"/>
  <c r="Q75" i="38"/>
  <c r="V76" i="38"/>
  <c r="H77" i="38"/>
  <c r="I77" i="38" s="1"/>
  <c r="J77" i="38" s="1"/>
  <c r="Q78" i="38"/>
  <c r="V79" i="38"/>
  <c r="H80" i="38"/>
  <c r="I80" i="38" s="1"/>
  <c r="J80" i="38" s="1"/>
  <c r="Q81" i="38"/>
  <c r="V82" i="38"/>
  <c r="H83" i="38"/>
  <c r="I83" i="38" s="1"/>
  <c r="J83" i="38" s="1"/>
  <c r="Q84" i="38"/>
  <c r="V85" i="38"/>
  <c r="H86" i="38"/>
  <c r="I86" i="38" s="1"/>
  <c r="J86" i="38" s="1"/>
  <c r="Q87" i="38"/>
  <c r="V88" i="38"/>
  <c r="H89" i="38"/>
  <c r="I89" i="38" s="1"/>
  <c r="J89" i="38" s="1"/>
  <c r="AN3" i="39"/>
  <c r="G4" i="39"/>
  <c r="G10" i="39"/>
  <c r="G16" i="39"/>
  <c r="G22" i="39"/>
  <c r="G28" i="39"/>
  <c r="G34" i="39"/>
  <c r="G40" i="39"/>
  <c r="G46" i="39"/>
  <c r="G52" i="39"/>
  <c r="G58" i="39"/>
  <c r="G64" i="39"/>
  <c r="G70" i="39"/>
  <c r="G76" i="39"/>
  <c r="M4" i="39"/>
  <c r="U4" i="39" s="1"/>
  <c r="X4" i="39" s="1"/>
  <c r="M16" i="39"/>
  <c r="U16" i="39" s="1"/>
  <c r="M28" i="39"/>
  <c r="U28" i="39" s="1"/>
  <c r="M40" i="39"/>
  <c r="U40" i="39" s="1"/>
  <c r="M52" i="39"/>
  <c r="U52" i="39" s="1"/>
  <c r="M64" i="39"/>
  <c r="U64" i="39" s="1"/>
  <c r="M76" i="39"/>
  <c r="U76" i="39" s="1"/>
  <c r="R6" i="39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8" i="43"/>
  <c r="I38" i="43" s="1"/>
  <c r="J38" i="43" s="1"/>
  <c r="H44" i="43"/>
  <c r="I44" i="43" s="1"/>
  <c r="J44" i="43" s="1"/>
  <c r="H50" i="43"/>
  <c r="I50" i="43" s="1"/>
  <c r="J50" i="43" s="1"/>
  <c r="H62" i="43"/>
  <c r="I62" i="43" s="1"/>
  <c r="J62" i="43" s="1"/>
  <c r="H68" i="43"/>
  <c r="I68" i="43" s="1"/>
  <c r="J68" i="43" s="1"/>
  <c r="AH4" i="43"/>
  <c r="R3" i="40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G68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M68" i="40"/>
  <c r="U68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Q96" i="41"/>
  <c r="V97" i="4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Q43" i="43"/>
  <c r="V44" i="43"/>
  <c r="R50" i="43"/>
  <c r="Q52" i="43"/>
  <c r="V53" i="43"/>
  <c r="R59" i="43"/>
  <c r="Q61" i="43"/>
  <c r="V62" i="43"/>
  <c r="R68" i="43"/>
  <c r="Q70" i="43"/>
  <c r="V71" i="43"/>
  <c r="R77" i="43"/>
  <c r="Q79" i="43"/>
  <c r="H56" i="44"/>
  <c r="I56" i="44" s="1"/>
  <c r="J56" i="44" s="1"/>
  <c r="H65" i="44"/>
  <c r="I65" i="44" s="1"/>
  <c r="J65" i="44" s="1"/>
  <c r="M11" i="44"/>
  <c r="U11" i="44" s="1"/>
  <c r="M23" i="44"/>
  <c r="U23" i="44" s="1"/>
  <c r="M35" i="44"/>
  <c r="U35" i="44" s="1"/>
  <c r="M47" i="44"/>
  <c r="U47" i="44" s="1"/>
  <c r="M59" i="44"/>
  <c r="U59" i="44" s="1"/>
  <c r="H8" i="44"/>
  <c r="I8" i="44" s="1"/>
  <c r="J8" i="44" s="1"/>
  <c r="H11" i="44"/>
  <c r="I11" i="44" s="1"/>
  <c r="J11" i="44" s="1"/>
  <c r="H8" i="45"/>
  <c r="I8" i="45" s="1"/>
  <c r="J8" i="45" s="1"/>
  <c r="H17" i="45"/>
  <c r="I17" i="45" s="1"/>
  <c r="J17" i="45" s="1"/>
  <c r="H26" i="45"/>
  <c r="I26" i="45" s="1"/>
  <c r="J26" i="45" s="1"/>
  <c r="H35" i="45"/>
  <c r="I35" i="45" s="1"/>
  <c r="J35" i="45" s="1"/>
  <c r="H44" i="45"/>
  <c r="I44" i="45" s="1"/>
  <c r="J44" i="45" s="1"/>
  <c r="H53" i="45"/>
  <c r="I53" i="45" s="1"/>
  <c r="J53" i="45" s="1"/>
  <c r="H62" i="45"/>
  <c r="I62" i="45" s="1"/>
  <c r="J62" i="45" s="1"/>
  <c r="H71" i="45"/>
  <c r="I71" i="45" s="1"/>
  <c r="J71" i="45" s="1"/>
  <c r="H80" i="45"/>
  <c r="I80" i="45" s="1"/>
  <c r="J80" i="45" s="1"/>
  <c r="H89" i="45"/>
  <c r="I89" i="45" s="1"/>
  <c r="J89" i="45" s="1"/>
  <c r="H98" i="45"/>
  <c r="I98" i="45" s="1"/>
  <c r="J98" i="45" s="1"/>
  <c r="AI3" i="48"/>
  <c r="AN3" i="48"/>
  <c r="H67" i="48"/>
  <c r="I67" i="48" s="1"/>
  <c r="J67" i="48" s="1"/>
  <c r="Q6" i="39"/>
  <c r="V7" i="39"/>
  <c r="Q8" i="39"/>
  <c r="Q10" i="39"/>
  <c r="Q12" i="39"/>
  <c r="V13" i="39"/>
  <c r="Q15" i="39"/>
  <c r="V16" i="39"/>
  <c r="Q18" i="39"/>
  <c r="V19" i="39"/>
  <c r="Q21" i="39"/>
  <c r="V22" i="39"/>
  <c r="Q24" i="39"/>
  <c r="V25" i="39"/>
  <c r="Q27" i="39"/>
  <c r="V28" i="39"/>
  <c r="Q30" i="39"/>
  <c r="V31" i="39"/>
  <c r="Q33" i="39"/>
  <c r="V34" i="39"/>
  <c r="Q36" i="39"/>
  <c r="V37" i="39"/>
  <c r="Q39" i="39"/>
  <c r="V40" i="39"/>
  <c r="Q42" i="39"/>
  <c r="V43" i="39"/>
  <c r="Q45" i="39"/>
  <c r="V46" i="39"/>
  <c r="Q48" i="39"/>
  <c r="V49" i="39"/>
  <c r="Q51" i="39"/>
  <c r="V52" i="39"/>
  <c r="Q54" i="39"/>
  <c r="V55" i="39"/>
  <c r="Q57" i="39"/>
  <c r="V58" i="39"/>
  <c r="Q60" i="39"/>
  <c r="V61" i="39"/>
  <c r="Q63" i="39"/>
  <c r="V64" i="39"/>
  <c r="Q66" i="39"/>
  <c r="V67" i="39"/>
  <c r="Q69" i="39"/>
  <c r="V70" i="39"/>
  <c r="Q72" i="39"/>
  <c r="V73" i="39"/>
  <c r="Q75" i="39"/>
  <c r="V76" i="39"/>
  <c r="Q78" i="39"/>
  <c r="V79" i="39"/>
  <c r="F6" i="40"/>
  <c r="F9" i="40"/>
  <c r="F12" i="40"/>
  <c r="F15" i="40"/>
  <c r="F18" i="40"/>
  <c r="F21" i="40"/>
  <c r="F24" i="40"/>
  <c r="F27" i="40"/>
  <c r="F30" i="40"/>
  <c r="F33" i="40"/>
  <c r="F36" i="40"/>
  <c r="F39" i="40"/>
  <c r="F42" i="40"/>
  <c r="F45" i="40"/>
  <c r="F48" i="40"/>
  <c r="F51" i="40"/>
  <c r="F54" i="40"/>
  <c r="F57" i="40"/>
  <c r="F60" i="40"/>
  <c r="F63" i="40"/>
  <c r="F66" i="40"/>
  <c r="F69" i="40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Q6" i="40"/>
  <c r="V7" i="40"/>
  <c r="Q8" i="40"/>
  <c r="Q10" i="40"/>
  <c r="Q12" i="40"/>
  <c r="V13" i="40"/>
  <c r="Q15" i="40"/>
  <c r="V16" i="40"/>
  <c r="Q18" i="40"/>
  <c r="V19" i="40"/>
  <c r="Q21" i="40"/>
  <c r="V22" i="40"/>
  <c r="Q24" i="40"/>
  <c r="V25" i="40"/>
  <c r="Q27" i="40"/>
  <c r="V28" i="40"/>
  <c r="Q30" i="40"/>
  <c r="V31" i="40"/>
  <c r="Q33" i="40"/>
  <c r="V34" i="40"/>
  <c r="Q36" i="40"/>
  <c r="V37" i="40"/>
  <c r="Q39" i="40"/>
  <c r="V40" i="40"/>
  <c r="Q42" i="40"/>
  <c r="V43" i="40"/>
  <c r="Q45" i="40"/>
  <c r="V46" i="40"/>
  <c r="Q48" i="40"/>
  <c r="V49" i="40"/>
  <c r="Q51" i="40"/>
  <c r="V52" i="40"/>
  <c r="Q54" i="40"/>
  <c r="V55" i="40"/>
  <c r="Q57" i="40"/>
  <c r="V58" i="40"/>
  <c r="Q60" i="40"/>
  <c r="V61" i="40"/>
  <c r="Q63" i="40"/>
  <c r="V64" i="40"/>
  <c r="Q66" i="40"/>
  <c r="V67" i="40"/>
  <c r="Q69" i="40"/>
  <c r="F6" i="41"/>
  <c r="F12" i="41"/>
  <c r="F18" i="41"/>
  <c r="F24" i="41"/>
  <c r="F30" i="41"/>
  <c r="F36" i="41"/>
  <c r="F42" i="41"/>
  <c r="F48" i="41"/>
  <c r="F54" i="41"/>
  <c r="F60" i="41"/>
  <c r="F66" i="41"/>
  <c r="F72" i="41"/>
  <c r="F78" i="41"/>
  <c r="F84" i="41"/>
  <c r="F90" i="41"/>
  <c r="F96" i="41"/>
  <c r="G6" i="41"/>
  <c r="G12" i="41"/>
  <c r="G18" i="41"/>
  <c r="G24" i="41"/>
  <c r="G30" i="41"/>
  <c r="G36" i="41"/>
  <c r="G42" i="41"/>
  <c r="G48" i="41"/>
  <c r="G54" i="41"/>
  <c r="G60" i="41"/>
  <c r="G66" i="41"/>
  <c r="G72" i="41"/>
  <c r="G78" i="41"/>
  <c r="G84" i="41"/>
  <c r="G90" i="41"/>
  <c r="G96" i="4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11" i="41"/>
  <c r="F6" i="42"/>
  <c r="F9" i="42"/>
  <c r="F12" i="42"/>
  <c r="F15" i="42"/>
  <c r="F18" i="42"/>
  <c r="F21" i="42"/>
  <c r="F24" i="42"/>
  <c r="F27" i="42"/>
  <c r="F30" i="42"/>
  <c r="F33" i="42"/>
  <c r="F36" i="42"/>
  <c r="F39" i="42"/>
  <c r="F42" i="42"/>
  <c r="F45" i="42"/>
  <c r="F48" i="42"/>
  <c r="F51" i="42"/>
  <c r="F54" i="42"/>
  <c r="F57" i="42"/>
  <c r="F60" i="42"/>
  <c r="F63" i="42"/>
  <c r="F66" i="42"/>
  <c r="F69" i="42"/>
  <c r="F72" i="42"/>
  <c r="F75" i="42"/>
  <c r="F78" i="42"/>
  <c r="F81" i="42"/>
  <c r="F84" i="42"/>
  <c r="F87" i="42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Q6" i="42"/>
  <c r="V7" i="42"/>
  <c r="Q8" i="42"/>
  <c r="Q10" i="42"/>
  <c r="Q12" i="42"/>
  <c r="V13" i="42"/>
  <c r="Q15" i="42"/>
  <c r="V16" i="42"/>
  <c r="Q18" i="42"/>
  <c r="V19" i="42"/>
  <c r="Q21" i="42"/>
  <c r="V22" i="42"/>
  <c r="Q24" i="42"/>
  <c r="V25" i="42"/>
  <c r="Q27" i="42"/>
  <c r="V28" i="42"/>
  <c r="Q30" i="42"/>
  <c r="V31" i="42"/>
  <c r="Q33" i="42"/>
  <c r="V34" i="42"/>
  <c r="Q36" i="42"/>
  <c r="V37" i="42"/>
  <c r="Q39" i="42"/>
  <c r="V40" i="42"/>
  <c r="Q42" i="42"/>
  <c r="V43" i="42"/>
  <c r="Q45" i="42"/>
  <c r="V46" i="42"/>
  <c r="Q48" i="42"/>
  <c r="V49" i="42"/>
  <c r="Q51" i="42"/>
  <c r="V52" i="42"/>
  <c r="Q54" i="42"/>
  <c r="V55" i="42"/>
  <c r="Q57" i="42"/>
  <c r="V58" i="42"/>
  <c r="Q60" i="42"/>
  <c r="V61" i="42"/>
  <c r="Q63" i="42"/>
  <c r="V64" i="42"/>
  <c r="Q66" i="42"/>
  <c r="V67" i="42"/>
  <c r="Q69" i="42"/>
  <c r="V70" i="42"/>
  <c r="Q72" i="42"/>
  <c r="V73" i="42"/>
  <c r="Q75" i="42"/>
  <c r="V76" i="42"/>
  <c r="Q78" i="42"/>
  <c r="V79" i="42"/>
  <c r="Q81" i="42"/>
  <c r="V82" i="42"/>
  <c r="Q84" i="42"/>
  <c r="V85" i="42"/>
  <c r="Q87" i="42"/>
  <c r="V88" i="42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F79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H8" i="43"/>
  <c r="I8" i="43" s="1"/>
  <c r="J8" i="43" s="1"/>
  <c r="H10" i="43"/>
  <c r="I10" i="43" s="1"/>
  <c r="J10" i="43" s="1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5" i="43"/>
  <c r="V46" i="43"/>
  <c r="Q47" i="43"/>
  <c r="V48" i="43"/>
  <c r="Q54" i="43"/>
  <c r="V55" i="43"/>
  <c r="Q56" i="43"/>
  <c r="V57" i="43"/>
  <c r="Q63" i="43"/>
  <c r="V64" i="43"/>
  <c r="Q65" i="43"/>
  <c r="V66" i="43"/>
  <c r="Q72" i="43"/>
  <c r="V73" i="43"/>
  <c r="Q74" i="43"/>
  <c r="V75" i="43"/>
  <c r="H67" i="44"/>
  <c r="I67" i="44" s="1"/>
  <c r="J67" i="44" s="1"/>
  <c r="M14" i="44"/>
  <c r="U14" i="44" s="1"/>
  <c r="M26" i="44"/>
  <c r="U26" i="44" s="1"/>
  <c r="M38" i="44"/>
  <c r="U38" i="44" s="1"/>
  <c r="M50" i="44"/>
  <c r="U50" i="44" s="1"/>
  <c r="H28" i="45"/>
  <c r="I28" i="45" s="1"/>
  <c r="J28" i="45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56" i="46"/>
  <c r="I56" i="46" s="1"/>
  <c r="J56" i="46" s="1"/>
  <c r="H65" i="46"/>
  <c r="I65" i="46" s="1"/>
  <c r="J65" i="46" s="1"/>
  <c r="H74" i="46"/>
  <c r="I74" i="46" s="1"/>
  <c r="J74" i="46" s="1"/>
  <c r="H83" i="46"/>
  <c r="I83" i="46" s="1"/>
  <c r="J83" i="46" s="1"/>
  <c r="V11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Q31" i="41"/>
  <c r="V32" i="41"/>
  <c r="Q34" i="41"/>
  <c r="V35" i="41"/>
  <c r="Q37" i="41"/>
  <c r="V38" i="41"/>
  <c r="Q40" i="41"/>
  <c r="V41" i="41"/>
  <c r="Q43" i="41"/>
  <c r="V44" i="41"/>
  <c r="Q46" i="41"/>
  <c r="V47" i="41"/>
  <c r="Q49" i="41"/>
  <c r="V50" i="41"/>
  <c r="Q52" i="41"/>
  <c r="V53" i="41"/>
  <c r="Q55" i="41"/>
  <c r="V56" i="41"/>
  <c r="Q58" i="41"/>
  <c r="V59" i="41"/>
  <c r="Q61" i="41"/>
  <c r="V62" i="41"/>
  <c r="Q64" i="41"/>
  <c r="V65" i="41"/>
  <c r="Q67" i="41"/>
  <c r="V68" i="41"/>
  <c r="Q70" i="41"/>
  <c r="V71" i="41"/>
  <c r="Q73" i="41"/>
  <c r="V74" i="41"/>
  <c r="Q76" i="41"/>
  <c r="V77" i="41"/>
  <c r="Q79" i="41"/>
  <c r="V80" i="41"/>
  <c r="Q82" i="41"/>
  <c r="V83" i="41"/>
  <c r="Q85" i="41"/>
  <c r="V86" i="41"/>
  <c r="Q88" i="41"/>
  <c r="V89" i="41"/>
  <c r="Q91" i="41"/>
  <c r="V92" i="41"/>
  <c r="Q94" i="41"/>
  <c r="V95" i="4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R56" i="43"/>
  <c r="Q58" i="43"/>
  <c r="V59" i="43"/>
  <c r="R65" i="43"/>
  <c r="Q67" i="43"/>
  <c r="V68" i="43"/>
  <c r="R74" i="43"/>
  <c r="Q76" i="43"/>
  <c r="V77" i="43"/>
  <c r="H53" i="44"/>
  <c r="I53" i="44" s="1"/>
  <c r="J53" i="44" s="1"/>
  <c r="H62" i="44"/>
  <c r="I62" i="44" s="1"/>
  <c r="J62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Z4" i="44" s="1"/>
  <c r="M15" i="44"/>
  <c r="U15" i="44" s="1"/>
  <c r="M27" i="44"/>
  <c r="U27" i="44" s="1"/>
  <c r="M39" i="44"/>
  <c r="U39" i="44" s="1"/>
  <c r="M51" i="44"/>
  <c r="U51" i="44" s="1"/>
  <c r="M63" i="44"/>
  <c r="U63" i="44" s="1"/>
  <c r="H93" i="45"/>
  <c r="I93" i="45" s="1"/>
  <c r="J93" i="45" s="1"/>
  <c r="H11" i="45"/>
  <c r="I11" i="45" s="1"/>
  <c r="J11" i="45" s="1"/>
  <c r="H20" i="45"/>
  <c r="I20" i="45" s="1"/>
  <c r="J20" i="45" s="1"/>
  <c r="H29" i="45"/>
  <c r="I29" i="45" s="1"/>
  <c r="J29" i="45" s="1"/>
  <c r="H38" i="45"/>
  <c r="I38" i="45" s="1"/>
  <c r="J38" i="45" s="1"/>
  <c r="H47" i="45"/>
  <c r="I47" i="45" s="1"/>
  <c r="J47" i="45" s="1"/>
  <c r="H56" i="45"/>
  <c r="I56" i="45" s="1"/>
  <c r="J56" i="45" s="1"/>
  <c r="H65" i="45"/>
  <c r="I65" i="45" s="1"/>
  <c r="J65" i="45" s="1"/>
  <c r="H74" i="45"/>
  <c r="I74" i="45" s="1"/>
  <c r="J74" i="45" s="1"/>
  <c r="H83" i="45"/>
  <c r="I83" i="45" s="1"/>
  <c r="J83" i="45" s="1"/>
  <c r="H92" i="45"/>
  <c r="I92" i="45" s="1"/>
  <c r="J92" i="45" s="1"/>
  <c r="H88" i="46"/>
  <c r="I88" i="46" s="1"/>
  <c r="J88" i="46" s="1"/>
  <c r="Q13" i="39"/>
  <c r="V14" i="39"/>
  <c r="Q16" i="39"/>
  <c r="V17" i="39"/>
  <c r="Q19" i="39"/>
  <c r="V20" i="39"/>
  <c r="Q22" i="39"/>
  <c r="V23" i="39"/>
  <c r="Q25" i="39"/>
  <c r="V26" i="39"/>
  <c r="Q28" i="39"/>
  <c r="V29" i="39"/>
  <c r="Q31" i="39"/>
  <c r="V32" i="39"/>
  <c r="Q34" i="39"/>
  <c r="V35" i="39"/>
  <c r="Q37" i="39"/>
  <c r="V38" i="39"/>
  <c r="Q40" i="39"/>
  <c r="V41" i="39"/>
  <c r="Q43" i="39"/>
  <c r="V44" i="39"/>
  <c r="Q46" i="39"/>
  <c r="V47" i="39"/>
  <c r="Q49" i="39"/>
  <c r="V50" i="39"/>
  <c r="Q52" i="39"/>
  <c r="V53" i="39"/>
  <c r="Q55" i="39"/>
  <c r="V56" i="39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V77" i="39"/>
  <c r="Q79" i="39"/>
  <c r="Q34" i="40"/>
  <c r="V35" i="40"/>
  <c r="Q37" i="40"/>
  <c r="V38" i="40"/>
  <c r="Q40" i="40"/>
  <c r="V41" i="40"/>
  <c r="Q43" i="40"/>
  <c r="V44" i="40"/>
  <c r="Q46" i="40"/>
  <c r="V47" i="40"/>
  <c r="Q49" i="40"/>
  <c r="V50" i="40"/>
  <c r="Q52" i="40"/>
  <c r="V53" i="40"/>
  <c r="Q55" i="40"/>
  <c r="V56" i="40"/>
  <c r="Q58" i="40"/>
  <c r="V59" i="40"/>
  <c r="Q61" i="40"/>
  <c r="V62" i="40"/>
  <c r="Q64" i="40"/>
  <c r="V65" i="40"/>
  <c r="Q67" i="40"/>
  <c r="V68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H43" i="43"/>
  <c r="I43" i="43" s="1"/>
  <c r="J43" i="43" s="1"/>
  <c r="Q51" i="43"/>
  <c r="H52" i="43"/>
  <c r="I52" i="43" s="1"/>
  <c r="J52" i="43" s="1"/>
  <c r="V52" i="43"/>
  <c r="Q53" i="43"/>
  <c r="V54" i="43"/>
  <c r="Q60" i="43"/>
  <c r="H61" i="43"/>
  <c r="I61" i="43" s="1"/>
  <c r="J61" i="43" s="1"/>
  <c r="V61" i="43"/>
  <c r="Q62" i="43"/>
  <c r="V63" i="43"/>
  <c r="Q69" i="43"/>
  <c r="H70" i="43"/>
  <c r="I70" i="43" s="1"/>
  <c r="J70" i="43" s="1"/>
  <c r="V70" i="43"/>
  <c r="Q71" i="43"/>
  <c r="V72" i="43"/>
  <c r="Q78" i="43"/>
  <c r="H79" i="43"/>
  <c r="I79" i="43" s="1"/>
  <c r="J79" i="43" s="1"/>
  <c r="V79" i="43"/>
  <c r="M5" i="44"/>
  <c r="U5" i="44" s="1"/>
  <c r="M17" i="44"/>
  <c r="U17" i="44" s="1"/>
  <c r="M29" i="44"/>
  <c r="U29" i="44" s="1"/>
  <c r="M41" i="44"/>
  <c r="U41" i="44" s="1"/>
  <c r="M53" i="44"/>
  <c r="U53" i="44" s="1"/>
  <c r="M65" i="44"/>
  <c r="U65" i="44" s="1"/>
  <c r="H4" i="45"/>
  <c r="I4" i="45" s="1"/>
  <c r="J4" i="45" s="1"/>
  <c r="K4" i="45" s="1"/>
  <c r="AQ4" i="45" s="1"/>
  <c r="H22" i="45"/>
  <c r="I22" i="45" s="1"/>
  <c r="J22" i="45" s="1"/>
  <c r="H17" i="46"/>
  <c r="I17" i="46" s="1"/>
  <c r="J17" i="46" s="1"/>
  <c r="H26" i="46"/>
  <c r="I26" i="46" s="1"/>
  <c r="J26" i="46" s="1"/>
  <c r="H35" i="46"/>
  <c r="I35" i="46" s="1"/>
  <c r="J35" i="46" s="1"/>
  <c r="H44" i="46"/>
  <c r="I44" i="46" s="1"/>
  <c r="J44" i="46" s="1"/>
  <c r="H53" i="46"/>
  <c r="I53" i="46" s="1"/>
  <c r="J53" i="46" s="1"/>
  <c r="H62" i="46"/>
  <c r="I62" i="46" s="1"/>
  <c r="J62" i="46" s="1"/>
  <c r="H71" i="46"/>
  <c r="I71" i="46" s="1"/>
  <c r="J71" i="46" s="1"/>
  <c r="H80" i="46"/>
  <c r="I80" i="46" s="1"/>
  <c r="J80" i="46" s="1"/>
  <c r="H89" i="46"/>
  <c r="I89" i="46" s="1"/>
  <c r="J89" i="46" s="1"/>
  <c r="AN3" i="47"/>
  <c r="R46" i="40"/>
  <c r="R49" i="40"/>
  <c r="R52" i="40"/>
  <c r="R55" i="40"/>
  <c r="R58" i="40"/>
  <c r="R61" i="40"/>
  <c r="R64" i="40"/>
  <c r="R67" i="40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R53" i="43"/>
  <c r="Q55" i="43"/>
  <c r="V56" i="43"/>
  <c r="R62" i="43"/>
  <c r="Q64" i="43"/>
  <c r="V65" i="43"/>
  <c r="R71" i="43"/>
  <c r="Q73" i="43"/>
  <c r="V74" i="43"/>
  <c r="H50" i="44"/>
  <c r="I50" i="44" s="1"/>
  <c r="J50" i="44" s="1"/>
  <c r="H59" i="44"/>
  <c r="I59" i="44" s="1"/>
  <c r="J59" i="44" s="1"/>
  <c r="H68" i="44"/>
  <c r="I68" i="44" s="1"/>
  <c r="J6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14" i="44"/>
  <c r="I14" i="44" s="1"/>
  <c r="J14" i="44" s="1"/>
  <c r="H23" i="44"/>
  <c r="I23" i="44" s="1"/>
  <c r="J23" i="44" s="1"/>
  <c r="H32" i="44"/>
  <c r="I32" i="44" s="1"/>
  <c r="J32" i="44" s="1"/>
  <c r="H41" i="44"/>
  <c r="I41" i="44" s="1"/>
  <c r="J41" i="44" s="1"/>
  <c r="H5" i="45"/>
  <c r="I5" i="45" s="1"/>
  <c r="J5" i="45" s="1"/>
  <c r="H14" i="45"/>
  <c r="I14" i="45" s="1"/>
  <c r="J14" i="45" s="1"/>
  <c r="H23" i="45"/>
  <c r="I23" i="45" s="1"/>
  <c r="J23" i="45" s="1"/>
  <c r="H32" i="45"/>
  <c r="I32" i="45" s="1"/>
  <c r="J32" i="45" s="1"/>
  <c r="H41" i="45"/>
  <c r="I41" i="45" s="1"/>
  <c r="J41" i="45" s="1"/>
  <c r="H50" i="45"/>
  <c r="I50" i="45" s="1"/>
  <c r="J50" i="45" s="1"/>
  <c r="H59" i="45"/>
  <c r="I59" i="45" s="1"/>
  <c r="J59" i="45" s="1"/>
  <c r="H68" i="45"/>
  <c r="I68" i="45" s="1"/>
  <c r="J68" i="45" s="1"/>
  <c r="H77" i="45"/>
  <c r="I77" i="45" s="1"/>
  <c r="J77" i="45" s="1"/>
  <c r="H86" i="45"/>
  <c r="I86" i="45" s="1"/>
  <c r="J86" i="45" s="1"/>
  <c r="H95" i="45"/>
  <c r="I95" i="45" s="1"/>
  <c r="J95" i="45" s="1"/>
  <c r="V4" i="39"/>
  <c r="Y4" i="39" s="1"/>
  <c r="V6" i="39"/>
  <c r="V8" i="39"/>
  <c r="V10" i="39"/>
  <c r="V12" i="39"/>
  <c r="Q14" i="39"/>
  <c r="V15" i="39"/>
  <c r="Q17" i="39"/>
  <c r="V18" i="39"/>
  <c r="Q20" i="39"/>
  <c r="V21" i="39"/>
  <c r="Q23" i="39"/>
  <c r="V24" i="39"/>
  <c r="Q26" i="39"/>
  <c r="V27" i="39"/>
  <c r="Q29" i="39"/>
  <c r="V30" i="39"/>
  <c r="Q32" i="39"/>
  <c r="V33" i="39"/>
  <c r="Q35" i="39"/>
  <c r="V36" i="39"/>
  <c r="Q38" i="39"/>
  <c r="V39" i="39"/>
  <c r="Q41" i="39"/>
  <c r="V42" i="39"/>
  <c r="Q44" i="39"/>
  <c r="V45" i="39"/>
  <c r="Q47" i="39"/>
  <c r="V48" i="39"/>
  <c r="Q50" i="39"/>
  <c r="V51" i="39"/>
  <c r="Q53" i="39"/>
  <c r="V54" i="39"/>
  <c r="Q56" i="39"/>
  <c r="V57" i="39"/>
  <c r="Q59" i="39"/>
  <c r="V60" i="39"/>
  <c r="Q62" i="39"/>
  <c r="V63" i="39"/>
  <c r="Q65" i="39"/>
  <c r="V66" i="39"/>
  <c r="Q68" i="39"/>
  <c r="V69" i="39"/>
  <c r="Q71" i="39"/>
  <c r="V72" i="39"/>
  <c r="Q74" i="39"/>
  <c r="V75" i="39"/>
  <c r="F5" i="40"/>
  <c r="F8" i="40"/>
  <c r="F11" i="40"/>
  <c r="F14" i="40"/>
  <c r="F17" i="40"/>
  <c r="F20" i="40"/>
  <c r="F23" i="40"/>
  <c r="F26" i="40"/>
  <c r="F29" i="40"/>
  <c r="F32" i="40"/>
  <c r="F35" i="40"/>
  <c r="F38" i="40"/>
  <c r="F41" i="40"/>
  <c r="F44" i="40"/>
  <c r="F47" i="40"/>
  <c r="F50" i="40"/>
  <c r="F53" i="40"/>
  <c r="F56" i="40"/>
  <c r="F59" i="40"/>
  <c r="F62" i="40"/>
  <c r="F65" i="40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V4" i="40"/>
  <c r="Y4" i="40" s="1"/>
  <c r="Z4" i="40" s="1"/>
  <c r="R5" i="40"/>
  <c r="V6" i="40"/>
  <c r="V8" i="40"/>
  <c r="R9" i="40"/>
  <c r="V10" i="40"/>
  <c r="V12" i="40"/>
  <c r="Q14" i="40"/>
  <c r="V15" i="40"/>
  <c r="Q17" i="40"/>
  <c r="V18" i="40"/>
  <c r="Q20" i="40"/>
  <c r="V21" i="40"/>
  <c r="Q23" i="40"/>
  <c r="V24" i="40"/>
  <c r="Q26" i="40"/>
  <c r="V27" i="40"/>
  <c r="Q29" i="40"/>
  <c r="V30" i="40"/>
  <c r="Q32" i="40"/>
  <c r="V33" i="40"/>
  <c r="Q35" i="40"/>
  <c r="V36" i="40"/>
  <c r="Q38" i="40"/>
  <c r="V39" i="40"/>
  <c r="Q41" i="40"/>
  <c r="V42" i="40"/>
  <c r="Q44" i="40"/>
  <c r="V45" i="40"/>
  <c r="Q47" i="40"/>
  <c r="V48" i="40"/>
  <c r="Q50" i="40"/>
  <c r="V51" i="40"/>
  <c r="Q53" i="40"/>
  <c r="V54" i="40"/>
  <c r="Q56" i="40"/>
  <c r="V57" i="40"/>
  <c r="Q59" i="40"/>
  <c r="V60" i="40"/>
  <c r="Q62" i="40"/>
  <c r="V63" i="40"/>
  <c r="Q65" i="40"/>
  <c r="V66" i="40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H47" i="43"/>
  <c r="I47" i="43" s="1"/>
  <c r="J47" i="43" s="1"/>
  <c r="Q48" i="43"/>
  <c r="H49" i="43"/>
  <c r="I49" i="43" s="1"/>
  <c r="J49" i="43" s="1"/>
  <c r="V49" i="43"/>
  <c r="Q50" i="43"/>
  <c r="V51" i="43"/>
  <c r="H56" i="43"/>
  <c r="I56" i="43" s="1"/>
  <c r="J56" i="43" s="1"/>
  <c r="Q57" i="43"/>
  <c r="H58" i="43"/>
  <c r="I58" i="43" s="1"/>
  <c r="J58" i="43" s="1"/>
  <c r="V58" i="43"/>
  <c r="Q59" i="43"/>
  <c r="V60" i="43"/>
  <c r="H65" i="43"/>
  <c r="I65" i="43" s="1"/>
  <c r="J65" i="43" s="1"/>
  <c r="Q66" i="43"/>
  <c r="H67" i="43"/>
  <c r="I67" i="43" s="1"/>
  <c r="J67" i="43" s="1"/>
  <c r="V67" i="43"/>
  <c r="Q68" i="43"/>
  <c r="V69" i="43"/>
  <c r="H74" i="43"/>
  <c r="I74" i="43" s="1"/>
  <c r="J74" i="43" s="1"/>
  <c r="Q75" i="43"/>
  <c r="H76" i="43"/>
  <c r="I76" i="43" s="1"/>
  <c r="J76" i="43" s="1"/>
  <c r="V76" i="43"/>
  <c r="AI3" i="44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16" i="45"/>
  <c r="I16" i="45" s="1"/>
  <c r="J16" i="45" s="1"/>
  <c r="H34" i="45"/>
  <c r="I34" i="45" s="1"/>
  <c r="J34" i="45" s="1"/>
  <c r="H5" i="46"/>
  <c r="I5" i="46" s="1"/>
  <c r="J5" i="46" s="1"/>
  <c r="H14" i="46"/>
  <c r="I14" i="46" s="1"/>
  <c r="J14" i="46" s="1"/>
  <c r="H23" i="46"/>
  <c r="I23" i="46" s="1"/>
  <c r="J23" i="46" s="1"/>
  <c r="H32" i="46"/>
  <c r="I32" i="46" s="1"/>
  <c r="J32" i="46" s="1"/>
  <c r="H41" i="46"/>
  <c r="I41" i="46" s="1"/>
  <c r="J41" i="46" s="1"/>
  <c r="H50" i="46"/>
  <c r="I50" i="46" s="1"/>
  <c r="J50" i="46" s="1"/>
  <c r="H59" i="46"/>
  <c r="I59" i="46" s="1"/>
  <c r="J59" i="46" s="1"/>
  <c r="H68" i="46"/>
  <c r="I68" i="46" s="1"/>
  <c r="J68" i="46" s="1"/>
  <c r="H77" i="46"/>
  <c r="I77" i="46" s="1"/>
  <c r="J77" i="46" s="1"/>
  <c r="H86" i="46"/>
  <c r="I86" i="46" s="1"/>
  <c r="J86" i="46" s="1"/>
  <c r="AH4" i="46"/>
  <c r="Z4" i="46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F7" i="45"/>
  <c r="F13" i="45"/>
  <c r="F19" i="45"/>
  <c r="F25" i="45"/>
  <c r="F31" i="45"/>
  <c r="F37" i="45"/>
  <c r="F43" i="45"/>
  <c r="F49" i="45"/>
  <c r="F55" i="45"/>
  <c r="F61" i="45"/>
  <c r="F67" i="45"/>
  <c r="F73" i="45"/>
  <c r="F79" i="45"/>
  <c r="F85" i="45"/>
  <c r="F91" i="45"/>
  <c r="F97" i="45"/>
  <c r="G7" i="45"/>
  <c r="G13" i="45"/>
  <c r="G19" i="45"/>
  <c r="G25" i="45"/>
  <c r="G31" i="45"/>
  <c r="G37" i="45"/>
  <c r="G43" i="45"/>
  <c r="G49" i="45"/>
  <c r="G55" i="45"/>
  <c r="G61" i="45"/>
  <c r="G67" i="45"/>
  <c r="G73" i="45"/>
  <c r="G79" i="45"/>
  <c r="G85" i="45"/>
  <c r="G91" i="45"/>
  <c r="G97" i="45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5" i="45"/>
  <c r="H6" i="45"/>
  <c r="I6" i="45" s="1"/>
  <c r="J6" i="45" s="1"/>
  <c r="Q7" i="45"/>
  <c r="H10" i="45"/>
  <c r="I10" i="45" s="1"/>
  <c r="J10" i="45" s="1"/>
  <c r="H12" i="45"/>
  <c r="I12" i="45" s="1"/>
  <c r="J12" i="45" s="1"/>
  <c r="Q13" i="45"/>
  <c r="V14" i="45"/>
  <c r="Q16" i="45"/>
  <c r="V17" i="45"/>
  <c r="H18" i="45"/>
  <c r="I18" i="45" s="1"/>
  <c r="J18" i="45" s="1"/>
  <c r="Q19" i="45"/>
  <c r="V20" i="45"/>
  <c r="Q22" i="45"/>
  <c r="V23" i="45"/>
  <c r="H24" i="45"/>
  <c r="I24" i="45" s="1"/>
  <c r="J24" i="45" s="1"/>
  <c r="Q25" i="45"/>
  <c r="V26" i="45"/>
  <c r="Q28" i="45"/>
  <c r="V29" i="45"/>
  <c r="H30" i="45"/>
  <c r="I30" i="45" s="1"/>
  <c r="J30" i="45" s="1"/>
  <c r="Q31" i="45"/>
  <c r="V32" i="45"/>
  <c r="Q34" i="45"/>
  <c r="V35" i="45"/>
  <c r="H36" i="45"/>
  <c r="I36" i="45" s="1"/>
  <c r="J36" i="45" s="1"/>
  <c r="Q37" i="45"/>
  <c r="V38" i="45"/>
  <c r="Q40" i="45"/>
  <c r="V41" i="45"/>
  <c r="H42" i="45"/>
  <c r="I42" i="45" s="1"/>
  <c r="J42" i="45" s="1"/>
  <c r="Q43" i="45"/>
  <c r="V44" i="45"/>
  <c r="Q46" i="45"/>
  <c r="V47" i="45"/>
  <c r="H48" i="45"/>
  <c r="I48" i="45" s="1"/>
  <c r="J48" i="45" s="1"/>
  <c r="Q49" i="45"/>
  <c r="V50" i="45"/>
  <c r="Q52" i="45"/>
  <c r="V53" i="45"/>
  <c r="H54" i="45"/>
  <c r="I54" i="45" s="1"/>
  <c r="J54" i="45" s="1"/>
  <c r="Q55" i="45"/>
  <c r="V56" i="45"/>
  <c r="Q58" i="45"/>
  <c r="V59" i="45"/>
  <c r="H60" i="45"/>
  <c r="I60" i="45" s="1"/>
  <c r="J60" i="45" s="1"/>
  <c r="Q61" i="45"/>
  <c r="V62" i="45"/>
  <c r="Q64" i="45"/>
  <c r="V65" i="45"/>
  <c r="H66" i="45"/>
  <c r="I66" i="45" s="1"/>
  <c r="J66" i="45" s="1"/>
  <c r="Q67" i="45"/>
  <c r="V68" i="45"/>
  <c r="Q70" i="45"/>
  <c r="V71" i="45"/>
  <c r="H72" i="45"/>
  <c r="I72" i="45" s="1"/>
  <c r="J72" i="45" s="1"/>
  <c r="Q73" i="45"/>
  <c r="V74" i="45"/>
  <c r="Q76" i="45"/>
  <c r="V77" i="45"/>
  <c r="H78" i="45"/>
  <c r="I78" i="45" s="1"/>
  <c r="J78" i="45" s="1"/>
  <c r="Q79" i="45"/>
  <c r="V80" i="45"/>
  <c r="Q82" i="45"/>
  <c r="V83" i="45"/>
  <c r="H84" i="45"/>
  <c r="I84" i="45" s="1"/>
  <c r="J84" i="45" s="1"/>
  <c r="Q85" i="45"/>
  <c r="V86" i="45"/>
  <c r="Q88" i="45"/>
  <c r="V89" i="45"/>
  <c r="H90" i="45"/>
  <c r="I90" i="45" s="1"/>
  <c r="J90" i="45" s="1"/>
  <c r="Q91" i="45"/>
  <c r="V92" i="45"/>
  <c r="Q94" i="45"/>
  <c r="V95" i="45"/>
  <c r="H96" i="45"/>
  <c r="I96" i="45" s="1"/>
  <c r="J96" i="45" s="1"/>
  <c r="Q97" i="45"/>
  <c r="V98" i="45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P3" i="47"/>
  <c r="AF3" i="47" s="1"/>
  <c r="AO3" i="47" s="1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4" i="47"/>
  <c r="R46" i="47"/>
  <c r="Q51" i="47"/>
  <c r="V52" i="47"/>
  <c r="R53" i="47"/>
  <c r="R55" i="47"/>
  <c r="Q60" i="47"/>
  <c r="V61" i="47"/>
  <c r="R62" i="47"/>
  <c r="R64" i="47"/>
  <c r="Q69" i="47"/>
  <c r="V70" i="47"/>
  <c r="R71" i="47"/>
  <c r="R73" i="47"/>
  <c r="Q78" i="47"/>
  <c r="V79" i="47"/>
  <c r="G4" i="48"/>
  <c r="G8" i="48"/>
  <c r="F12" i="48"/>
  <c r="G15" i="48"/>
  <c r="F19" i="48"/>
  <c r="G22" i="48"/>
  <c r="G26" i="48"/>
  <c r="F30" i="48"/>
  <c r="G33" i="48"/>
  <c r="F37" i="48"/>
  <c r="G40" i="48"/>
  <c r="G44" i="48"/>
  <c r="F48" i="48"/>
  <c r="G51" i="48"/>
  <c r="F55" i="48"/>
  <c r="G58" i="48"/>
  <c r="G62" i="48"/>
  <c r="F66" i="48"/>
  <c r="G69" i="48"/>
  <c r="M5" i="48"/>
  <c r="U5" i="48" s="1"/>
  <c r="M12" i="48"/>
  <c r="U12" i="48" s="1"/>
  <c r="M20" i="48"/>
  <c r="U20" i="48" s="1"/>
  <c r="M27" i="48"/>
  <c r="U27" i="48" s="1"/>
  <c r="M34" i="48"/>
  <c r="U34" i="48" s="1"/>
  <c r="M41" i="48"/>
  <c r="U41" i="48" s="1"/>
  <c r="M48" i="48"/>
  <c r="U48" i="48" s="1"/>
  <c r="M56" i="48"/>
  <c r="U56" i="48" s="1"/>
  <c r="M63" i="48"/>
  <c r="U63" i="48" s="1"/>
  <c r="R4" i="48"/>
  <c r="Q9" i="48"/>
  <c r="Q15" i="48"/>
  <c r="V16" i="48"/>
  <c r="R17" i="48"/>
  <c r="R19" i="48"/>
  <c r="Q24" i="48"/>
  <c r="V25" i="48"/>
  <c r="R26" i="48"/>
  <c r="R28" i="48"/>
  <c r="R39" i="48"/>
  <c r="R49" i="48"/>
  <c r="AE3" i="46"/>
  <c r="Q67" i="47"/>
  <c r="V68" i="47"/>
  <c r="R69" i="47"/>
  <c r="Q76" i="47"/>
  <c r="V77" i="47"/>
  <c r="R78" i="47"/>
  <c r="H15" i="53"/>
  <c r="I15" i="53" s="1"/>
  <c r="J15" i="53" s="1"/>
  <c r="H19" i="54"/>
  <c r="I19" i="54" s="1"/>
  <c r="J19" i="5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Q5" i="45"/>
  <c r="V6" i="45"/>
  <c r="V8" i="45"/>
  <c r="V10" i="45"/>
  <c r="V12" i="45"/>
  <c r="Q14" i="45"/>
  <c r="V15" i="45"/>
  <c r="Q17" i="45"/>
  <c r="V18" i="45"/>
  <c r="Q20" i="45"/>
  <c r="V21" i="45"/>
  <c r="Q23" i="45"/>
  <c r="V24" i="45"/>
  <c r="Q26" i="45"/>
  <c r="V27" i="45"/>
  <c r="Q29" i="45"/>
  <c r="V30" i="45"/>
  <c r="Q32" i="45"/>
  <c r="V33" i="45"/>
  <c r="Q35" i="45"/>
  <c r="V36" i="45"/>
  <c r="Q38" i="45"/>
  <c r="V39" i="45"/>
  <c r="H40" i="45"/>
  <c r="I40" i="45" s="1"/>
  <c r="J40" i="45" s="1"/>
  <c r="Q41" i="45"/>
  <c r="V42" i="45"/>
  <c r="Q44" i="45"/>
  <c r="V45" i="45"/>
  <c r="H46" i="45"/>
  <c r="I46" i="45" s="1"/>
  <c r="J46" i="45" s="1"/>
  <c r="Q47" i="45"/>
  <c r="V48" i="45"/>
  <c r="Q50" i="45"/>
  <c r="V51" i="45"/>
  <c r="H52" i="45"/>
  <c r="I52" i="45" s="1"/>
  <c r="J52" i="45" s="1"/>
  <c r="Q53" i="45"/>
  <c r="V54" i="45"/>
  <c r="Q56" i="45"/>
  <c r="V57" i="45"/>
  <c r="H58" i="45"/>
  <c r="I58" i="45" s="1"/>
  <c r="J58" i="45" s="1"/>
  <c r="Q59" i="45"/>
  <c r="V60" i="45"/>
  <c r="Q62" i="45"/>
  <c r="V63" i="45"/>
  <c r="H64" i="45"/>
  <c r="I64" i="45" s="1"/>
  <c r="J64" i="45" s="1"/>
  <c r="Q65" i="45"/>
  <c r="V66" i="45"/>
  <c r="Q68" i="45"/>
  <c r="V69" i="45"/>
  <c r="H70" i="45"/>
  <c r="I70" i="45" s="1"/>
  <c r="J70" i="45" s="1"/>
  <c r="Q71" i="45"/>
  <c r="V72" i="45"/>
  <c r="Q74" i="45"/>
  <c r="V75" i="45"/>
  <c r="H76" i="45"/>
  <c r="I76" i="45" s="1"/>
  <c r="J76" i="45" s="1"/>
  <c r="Q77" i="45"/>
  <c r="V78" i="45"/>
  <c r="Q80" i="45"/>
  <c r="V81" i="45"/>
  <c r="H82" i="45"/>
  <c r="I82" i="45" s="1"/>
  <c r="J82" i="45" s="1"/>
  <c r="Q83" i="45"/>
  <c r="V84" i="45"/>
  <c r="Q86" i="45"/>
  <c r="V87" i="45"/>
  <c r="H88" i="45"/>
  <c r="I88" i="45" s="1"/>
  <c r="J88" i="45" s="1"/>
  <c r="Q89" i="45"/>
  <c r="V90" i="45"/>
  <c r="Q92" i="45"/>
  <c r="V93" i="45"/>
  <c r="H94" i="45"/>
  <c r="I94" i="45" s="1"/>
  <c r="J94" i="45" s="1"/>
  <c r="Q95" i="45"/>
  <c r="V96" i="45"/>
  <c r="Q98" i="45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R7" i="46"/>
  <c r="Q9" i="46"/>
  <c r="Q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Q45" i="47"/>
  <c r="V46" i="47"/>
  <c r="R47" i="47"/>
  <c r="R49" i="47"/>
  <c r="Q54" i="47"/>
  <c r="V55" i="47"/>
  <c r="R56" i="47"/>
  <c r="R58" i="47"/>
  <c r="Q63" i="47"/>
  <c r="V64" i="47"/>
  <c r="R65" i="47"/>
  <c r="R67" i="47"/>
  <c r="Q72" i="47"/>
  <c r="V73" i="47"/>
  <c r="R74" i="47"/>
  <c r="R76" i="47"/>
  <c r="F6" i="48"/>
  <c r="G9" i="48"/>
  <c r="F13" i="48"/>
  <c r="G16" i="48"/>
  <c r="G20" i="48"/>
  <c r="F24" i="48"/>
  <c r="G27" i="48"/>
  <c r="F31" i="48"/>
  <c r="G34" i="48"/>
  <c r="G38" i="48"/>
  <c r="F42" i="48"/>
  <c r="G45" i="48"/>
  <c r="F49" i="48"/>
  <c r="G52" i="48"/>
  <c r="G56" i="48"/>
  <c r="F60" i="48"/>
  <c r="G63" i="48"/>
  <c r="F67" i="48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R6" i="48"/>
  <c r="Q8" i="48"/>
  <c r="R13" i="48"/>
  <c r="Q18" i="48"/>
  <c r="V19" i="48"/>
  <c r="R20" i="48"/>
  <c r="R22" i="48"/>
  <c r="Q27" i="48"/>
  <c r="V28" i="48"/>
  <c r="R29" i="48"/>
  <c r="R31" i="48"/>
  <c r="Q33" i="48"/>
  <c r="V34" i="48"/>
  <c r="Q36" i="48"/>
  <c r="V37" i="48"/>
  <c r="R46" i="48"/>
  <c r="H17" i="53"/>
  <c r="I17" i="53" s="1"/>
  <c r="J17" i="53" s="1"/>
  <c r="Q50" i="44"/>
  <c r="V51" i="44"/>
  <c r="Q53" i="44"/>
  <c r="V54" i="44"/>
  <c r="Q56" i="44"/>
  <c r="V57" i="44"/>
  <c r="Q59" i="44"/>
  <c r="V60" i="44"/>
  <c r="Q62" i="44"/>
  <c r="V63" i="44"/>
  <c r="Q65" i="44"/>
  <c r="V66" i="44"/>
  <c r="V4" i="45"/>
  <c r="Y4" i="45" s="1"/>
  <c r="Z4" i="45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Q50" i="46"/>
  <c r="Q53" i="46"/>
  <c r="V54" i="46"/>
  <c r="Q56" i="46"/>
  <c r="V57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Q89" i="46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6" i="47"/>
  <c r="V7" i="47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V44" i="47"/>
  <c r="R45" i="47"/>
  <c r="Q52" i="47"/>
  <c r="V53" i="47"/>
  <c r="R54" i="47"/>
  <c r="Q61" i="47"/>
  <c r="V62" i="47"/>
  <c r="R63" i="47"/>
  <c r="Q70" i="47"/>
  <c r="R72" i="47"/>
  <c r="G6" i="48"/>
  <c r="F10" i="48"/>
  <c r="G13" i="48"/>
  <c r="G17" i="48"/>
  <c r="F21" i="48"/>
  <c r="G24" i="48"/>
  <c r="F28" i="48"/>
  <c r="G31" i="48"/>
  <c r="G35" i="48"/>
  <c r="F39" i="48"/>
  <c r="G42" i="48"/>
  <c r="F46" i="48"/>
  <c r="G49" i="48"/>
  <c r="G53" i="48"/>
  <c r="F57" i="48"/>
  <c r="G60" i="48"/>
  <c r="F64" i="48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R69" i="48"/>
  <c r="R66" i="48"/>
  <c r="R63" i="48"/>
  <c r="R60" i="48"/>
  <c r="R57" i="48"/>
  <c r="R54" i="48"/>
  <c r="R51" i="48"/>
  <c r="R48" i="48"/>
  <c r="R45" i="48"/>
  <c r="R42" i="48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11" i="48"/>
  <c r="R9" i="48"/>
  <c r="R5" i="48"/>
  <c r="R67" i="48"/>
  <c r="R64" i="48"/>
  <c r="R61" i="48"/>
  <c r="R58" i="48"/>
  <c r="R8" i="48"/>
  <c r="Q10" i="48"/>
  <c r="Q16" i="48"/>
  <c r="V17" i="48"/>
  <c r="R18" i="48"/>
  <c r="V26" i="48"/>
  <c r="R27" i="48"/>
  <c r="R33" i="48"/>
  <c r="R36" i="48"/>
  <c r="K5" i="49"/>
  <c r="AH4" i="51"/>
  <c r="O21" i="51"/>
  <c r="P21" i="51" s="1"/>
  <c r="O18" i="51"/>
  <c r="P18" i="51" s="1"/>
  <c r="O15" i="51"/>
  <c r="P15" i="51" s="1"/>
  <c r="O12" i="51"/>
  <c r="P12" i="51" s="1"/>
  <c r="O6" i="51"/>
  <c r="P6" i="51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11" i="51"/>
  <c r="P11" i="51" s="1"/>
  <c r="O17" i="51"/>
  <c r="P17" i="51" s="1"/>
  <c r="O23" i="51"/>
  <c r="P23" i="51" s="1"/>
  <c r="O14" i="51"/>
  <c r="P14" i="51" s="1"/>
  <c r="O5" i="51"/>
  <c r="P5" i="51" s="1"/>
  <c r="O9" i="51"/>
  <c r="P9" i="51" s="1"/>
  <c r="O20" i="51"/>
  <c r="P20" i="51" s="1"/>
  <c r="O10" i="51"/>
  <c r="P10" i="51" s="1"/>
  <c r="H6" i="53"/>
  <c r="I6" i="53" s="1"/>
  <c r="J6" i="53" s="1"/>
  <c r="H18" i="53"/>
  <c r="I18" i="53" s="1"/>
  <c r="J18" i="53" s="1"/>
  <c r="Q27" i="45"/>
  <c r="V28" i="45"/>
  <c r="Q30" i="45"/>
  <c r="V31" i="45"/>
  <c r="Q33" i="45"/>
  <c r="V34" i="45"/>
  <c r="Q36" i="45"/>
  <c r="V37" i="45"/>
  <c r="Q39" i="45"/>
  <c r="V40" i="45"/>
  <c r="Q42" i="45"/>
  <c r="V43" i="45"/>
  <c r="Q45" i="45"/>
  <c r="V46" i="45"/>
  <c r="Q48" i="45"/>
  <c r="V49" i="45"/>
  <c r="Q51" i="45"/>
  <c r="V52" i="45"/>
  <c r="Q54" i="45"/>
  <c r="V55" i="45"/>
  <c r="Q57" i="45"/>
  <c r="V58" i="45"/>
  <c r="Q60" i="45"/>
  <c r="V61" i="45"/>
  <c r="Q63" i="45"/>
  <c r="V64" i="45"/>
  <c r="Q66" i="45"/>
  <c r="V67" i="45"/>
  <c r="Q69" i="45"/>
  <c r="V70" i="45"/>
  <c r="Q72" i="45"/>
  <c r="V73" i="45"/>
  <c r="Q75" i="45"/>
  <c r="V76" i="45"/>
  <c r="Q78" i="45"/>
  <c r="V79" i="45"/>
  <c r="Q81" i="45"/>
  <c r="V82" i="45"/>
  <c r="Q84" i="45"/>
  <c r="V85" i="45"/>
  <c r="Q87" i="45"/>
  <c r="V88" i="45"/>
  <c r="Q90" i="45"/>
  <c r="V91" i="45"/>
  <c r="Q93" i="45"/>
  <c r="V94" i="45"/>
  <c r="V97" i="45"/>
  <c r="AH3" i="46"/>
  <c r="AQ3" i="46" s="1"/>
  <c r="R77" i="46"/>
  <c r="R80" i="46"/>
  <c r="R83" i="46"/>
  <c r="R86" i="46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G78" i="47"/>
  <c r="R6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R8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R10" i="47"/>
  <c r="V11" i="47"/>
  <c r="R12" i="47"/>
  <c r="R15" i="47"/>
  <c r="R18" i="47"/>
  <c r="R21" i="47"/>
  <c r="R24" i="47"/>
  <c r="R27" i="47"/>
  <c r="R30" i="47"/>
  <c r="R33" i="47"/>
  <c r="R36" i="47"/>
  <c r="R39" i="47"/>
  <c r="R42" i="47"/>
  <c r="Q48" i="47"/>
  <c r="V49" i="47"/>
  <c r="R50" i="47"/>
  <c r="R52" i="47"/>
  <c r="Q57" i="47"/>
  <c r="V58" i="47"/>
  <c r="R59" i="47"/>
  <c r="R61" i="47"/>
  <c r="Q66" i="47"/>
  <c r="V67" i="47"/>
  <c r="R68" i="47"/>
  <c r="R70" i="47"/>
  <c r="Q75" i="47"/>
  <c r="V76" i="47"/>
  <c r="R77" i="47"/>
  <c r="R79" i="47"/>
  <c r="F68" i="48"/>
  <c r="F65" i="48"/>
  <c r="F62" i="48"/>
  <c r="F59" i="48"/>
  <c r="F56" i="48"/>
  <c r="F53" i="48"/>
  <c r="F50" i="48"/>
  <c r="F47" i="48"/>
  <c r="F44" i="48"/>
  <c r="F41" i="48"/>
  <c r="F38" i="48"/>
  <c r="F35" i="48"/>
  <c r="F32" i="48"/>
  <c r="F29" i="48"/>
  <c r="F26" i="48"/>
  <c r="F23" i="48"/>
  <c r="F20" i="48"/>
  <c r="F17" i="48"/>
  <c r="F14" i="48"/>
  <c r="F11" i="48"/>
  <c r="F8" i="48"/>
  <c r="F5" i="48"/>
  <c r="F7" i="48"/>
  <c r="G10" i="48"/>
  <c r="G14" i="48"/>
  <c r="F18" i="48"/>
  <c r="G21" i="48"/>
  <c r="F25" i="48"/>
  <c r="G28" i="48"/>
  <c r="G32" i="48"/>
  <c r="F36" i="48"/>
  <c r="G39" i="48"/>
  <c r="F43" i="48"/>
  <c r="G46" i="48"/>
  <c r="G50" i="48"/>
  <c r="F54" i="48"/>
  <c r="G57" i="48"/>
  <c r="F61" i="48"/>
  <c r="G64" i="48"/>
  <c r="G68" i="48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Q69" i="48"/>
  <c r="Q66" i="48"/>
  <c r="Q63" i="48"/>
  <c r="Q60" i="48"/>
  <c r="Q57" i="48"/>
  <c r="Q54" i="48"/>
  <c r="Q51" i="48"/>
  <c r="Q48" i="48"/>
  <c r="Q45" i="48"/>
  <c r="Q42" i="48"/>
  <c r="Q3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12" i="48"/>
  <c r="Q21" i="48"/>
  <c r="R23" i="48"/>
  <c r="R25" i="48"/>
  <c r="Q30" i="48"/>
  <c r="R43" i="48"/>
  <c r="R52" i="48"/>
  <c r="H7" i="53"/>
  <c r="I7" i="53" s="1"/>
  <c r="J7" i="53" s="1"/>
  <c r="H19" i="53"/>
  <c r="I19" i="53" s="1"/>
  <c r="J19" i="53" s="1"/>
  <c r="H9" i="54"/>
  <c r="I9" i="54" s="1"/>
  <c r="J9" i="54" s="1"/>
  <c r="H22" i="58"/>
  <c r="I22" i="58" s="1"/>
  <c r="J22" i="58" s="1"/>
  <c r="Q63" i="46"/>
  <c r="V64" i="46"/>
  <c r="Q66" i="46"/>
  <c r="V67" i="46"/>
  <c r="Q69" i="46"/>
  <c r="V70" i="46"/>
  <c r="Q72" i="46"/>
  <c r="V73" i="46"/>
  <c r="Q75" i="46"/>
  <c r="V76" i="46"/>
  <c r="Q78" i="46"/>
  <c r="V79" i="46"/>
  <c r="Q81" i="46"/>
  <c r="V82" i="46"/>
  <c r="Q84" i="46"/>
  <c r="V85" i="46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Q46" i="47"/>
  <c r="V47" i="47"/>
  <c r="R48" i="47"/>
  <c r="Q55" i="47"/>
  <c r="V56" i="47"/>
  <c r="R57" i="47"/>
  <c r="Q64" i="47"/>
  <c r="V65" i="47"/>
  <c r="R66" i="47"/>
  <c r="Q73" i="47"/>
  <c r="V74" i="47"/>
  <c r="F4" i="48"/>
  <c r="G7" i="48"/>
  <c r="G11" i="48"/>
  <c r="F15" i="48"/>
  <c r="G18" i="48"/>
  <c r="F22" i="48"/>
  <c r="G25" i="48"/>
  <c r="G29" i="48"/>
  <c r="F33" i="48"/>
  <c r="G36" i="48"/>
  <c r="F40" i="48"/>
  <c r="G43" i="48"/>
  <c r="G47" i="48"/>
  <c r="F51" i="48"/>
  <c r="G54" i="48"/>
  <c r="F58" i="48"/>
  <c r="G61" i="48"/>
  <c r="G65" i="48"/>
  <c r="F69" i="48"/>
  <c r="M4" i="48"/>
  <c r="U4" i="48" s="1"/>
  <c r="X4" i="48" s="1"/>
  <c r="M11" i="48"/>
  <c r="U11" i="48" s="1"/>
  <c r="M18" i="48"/>
  <c r="U18" i="48" s="1"/>
  <c r="M26" i="48"/>
  <c r="U26" i="48" s="1"/>
  <c r="M33" i="48"/>
  <c r="U33" i="48" s="1"/>
  <c r="M40" i="48"/>
  <c r="U40" i="48" s="1"/>
  <c r="M47" i="48"/>
  <c r="U47" i="48" s="1"/>
  <c r="M54" i="48"/>
  <c r="U54" i="48" s="1"/>
  <c r="M62" i="48"/>
  <c r="U62" i="48" s="1"/>
  <c r="M69" i="48"/>
  <c r="U69" i="48" s="1"/>
  <c r="R7" i="48"/>
  <c r="V67" i="48"/>
  <c r="V64" i="48"/>
  <c r="V61" i="48"/>
  <c r="V58" i="48"/>
  <c r="V55" i="48"/>
  <c r="V52" i="48"/>
  <c r="V49" i="48"/>
  <c r="V46" i="48"/>
  <c r="V43" i="48"/>
  <c r="V40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V15" i="48"/>
  <c r="V12" i="48"/>
  <c r="V10" i="48"/>
  <c r="V8" i="48"/>
  <c r="V6" i="48"/>
  <c r="V4" i="48"/>
  <c r="Y4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R12" i="48"/>
  <c r="Q19" i="48"/>
  <c r="V20" i="48"/>
  <c r="R21" i="48"/>
  <c r="Q28" i="48"/>
  <c r="V29" i="48"/>
  <c r="R30" i="48"/>
  <c r="R40" i="48"/>
  <c r="AQ4" i="49"/>
  <c r="H11" i="54"/>
  <c r="I11" i="54" s="1"/>
  <c r="J11" i="54" s="1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5" i="49"/>
  <c r="Q13" i="49"/>
  <c r="Q16" i="49"/>
  <c r="Q19" i="49"/>
  <c r="V11" i="50"/>
  <c r="V5" i="50"/>
  <c r="V4" i="50"/>
  <c r="Y4" i="50" s="1"/>
  <c r="V13" i="50"/>
  <c r="O14" i="50"/>
  <c r="P14" i="50" s="1"/>
  <c r="V17" i="50"/>
  <c r="O19" i="50"/>
  <c r="P19" i="50" s="1"/>
  <c r="V22" i="50"/>
  <c r="O23" i="50"/>
  <c r="P23" i="50" s="1"/>
  <c r="V4" i="51"/>
  <c r="Y4" i="51" s="1"/>
  <c r="Z4" i="51" s="1"/>
  <c r="V5" i="51"/>
  <c r="Q12" i="51"/>
  <c r="V14" i="51"/>
  <c r="R17" i="51"/>
  <c r="Q21" i="51"/>
  <c r="V23" i="51"/>
  <c r="M4" i="52"/>
  <c r="U4" i="52" s="1"/>
  <c r="X4" i="52" s="1"/>
  <c r="AH4" i="52" s="1"/>
  <c r="M14" i="52"/>
  <c r="U14" i="52" s="1"/>
  <c r="M22" i="52"/>
  <c r="U22" i="52" s="1"/>
  <c r="O10" i="52"/>
  <c r="P10" i="52" s="1"/>
  <c r="O15" i="52"/>
  <c r="P15" i="52" s="1"/>
  <c r="O20" i="52"/>
  <c r="P20" i="52" s="1"/>
  <c r="H11" i="53"/>
  <c r="I11" i="53" s="1"/>
  <c r="J11" i="53" s="1"/>
  <c r="G8" i="53"/>
  <c r="G16" i="53"/>
  <c r="O10" i="53"/>
  <c r="P10" i="53" s="1"/>
  <c r="O11" i="53"/>
  <c r="P11" i="53" s="1"/>
  <c r="O20" i="53"/>
  <c r="P20" i="53" s="1"/>
  <c r="H12" i="54"/>
  <c r="I12" i="54" s="1"/>
  <c r="J12" i="54" s="1"/>
  <c r="H23" i="54"/>
  <c r="I23" i="54" s="1"/>
  <c r="J23" i="54" s="1"/>
  <c r="M8" i="54"/>
  <c r="U8" i="54" s="1"/>
  <c r="M19" i="54"/>
  <c r="U19" i="54" s="1"/>
  <c r="R8" i="54"/>
  <c r="V11" i="54"/>
  <c r="R18" i="54"/>
  <c r="Z4" i="55"/>
  <c r="Y4" i="55"/>
  <c r="P7" i="55"/>
  <c r="R23" i="56"/>
  <c r="R20" i="56"/>
  <c r="R17" i="56"/>
  <c r="R14" i="56"/>
  <c r="R10" i="56"/>
  <c r="R21" i="56"/>
  <c r="R18" i="56"/>
  <c r="R15" i="56"/>
  <c r="R12" i="56"/>
  <c r="R6" i="56"/>
  <c r="R9" i="56"/>
  <c r="R11" i="56"/>
  <c r="R22" i="56"/>
  <c r="R13" i="56"/>
  <c r="R8" i="56"/>
  <c r="R19" i="56"/>
  <c r="F22" i="57"/>
  <c r="F16" i="57"/>
  <c r="H16" i="57" s="1"/>
  <c r="I16" i="57" s="1"/>
  <c r="J16" i="57" s="1"/>
  <c r="F10" i="57"/>
  <c r="F4" i="57"/>
  <c r="H4" i="57" s="1"/>
  <c r="I4" i="57" s="1"/>
  <c r="J4" i="57" s="1"/>
  <c r="K4" i="57" s="1"/>
  <c r="F20" i="57"/>
  <c r="F14" i="57"/>
  <c r="F8" i="57"/>
  <c r="F19" i="57"/>
  <c r="H19" i="57" s="1"/>
  <c r="I19" i="57" s="1"/>
  <c r="J19" i="57" s="1"/>
  <c r="F13" i="57"/>
  <c r="F7" i="57"/>
  <c r="H7" i="57" s="1"/>
  <c r="I7" i="57" s="1"/>
  <c r="J7" i="57" s="1"/>
  <c r="F23" i="57"/>
  <c r="F17" i="57"/>
  <c r="F11" i="57"/>
  <c r="F5" i="57"/>
  <c r="H5" i="57" s="1"/>
  <c r="I5" i="57" s="1"/>
  <c r="J5" i="57" s="1"/>
  <c r="F15" i="57"/>
  <c r="F12" i="57"/>
  <c r="H12" i="57" s="1"/>
  <c r="I12" i="57" s="1"/>
  <c r="J12" i="57" s="1"/>
  <c r="F9" i="57"/>
  <c r="G18" i="57"/>
  <c r="P3" i="60"/>
  <c r="AF3" i="60" s="1"/>
  <c r="AO3" i="60" s="1"/>
  <c r="AE3" i="60"/>
  <c r="O11" i="62"/>
  <c r="P11" i="62" s="1"/>
  <c r="O5" i="62"/>
  <c r="P5" i="62" s="1"/>
  <c r="O21" i="62"/>
  <c r="P21" i="62" s="1"/>
  <c r="O18" i="62"/>
  <c r="P18" i="62" s="1"/>
  <c r="O15" i="62"/>
  <c r="P15" i="62" s="1"/>
  <c r="O12" i="62"/>
  <c r="P12" i="62" s="1"/>
  <c r="O6" i="62"/>
  <c r="P6" i="62" s="1"/>
  <c r="O22" i="62"/>
  <c r="P22" i="62" s="1"/>
  <c r="O19" i="62"/>
  <c r="P19" i="62" s="1"/>
  <c r="O16" i="62"/>
  <c r="P16" i="62" s="1"/>
  <c r="O13" i="62"/>
  <c r="P13" i="62" s="1"/>
  <c r="O8" i="62"/>
  <c r="P8" i="62" s="1"/>
  <c r="O7" i="62"/>
  <c r="P7" i="62" s="1"/>
  <c r="O3" i="62"/>
  <c r="O23" i="62"/>
  <c r="P23" i="62" s="1"/>
  <c r="O20" i="62"/>
  <c r="P20" i="62" s="1"/>
  <c r="O17" i="62"/>
  <c r="P17" i="62" s="1"/>
  <c r="O14" i="62"/>
  <c r="P14" i="62" s="1"/>
  <c r="O10" i="62"/>
  <c r="P10" i="62" s="1"/>
  <c r="O9" i="62"/>
  <c r="P9" i="62" s="1"/>
  <c r="H22" i="65"/>
  <c r="I22" i="65" s="1"/>
  <c r="J22" i="65" s="1"/>
  <c r="G19" i="66"/>
  <c r="G13" i="66"/>
  <c r="G7" i="66"/>
  <c r="G18" i="66"/>
  <c r="G12" i="66"/>
  <c r="G6" i="66"/>
  <c r="G23" i="66"/>
  <c r="G17" i="66"/>
  <c r="G11" i="66"/>
  <c r="G5" i="66"/>
  <c r="G22" i="66"/>
  <c r="G16" i="66"/>
  <c r="G10" i="66"/>
  <c r="G4" i="66"/>
  <c r="G20" i="66"/>
  <c r="G14" i="66"/>
  <c r="G8" i="66"/>
  <c r="G9" i="66"/>
  <c r="G21" i="66"/>
  <c r="G15" i="66"/>
  <c r="Q9" i="49"/>
  <c r="Q23" i="49"/>
  <c r="O18" i="50"/>
  <c r="P18" i="50" s="1"/>
  <c r="Q11" i="51"/>
  <c r="R12" i="51"/>
  <c r="R16" i="51"/>
  <c r="R21" i="51"/>
  <c r="O19" i="52"/>
  <c r="P19" i="52" s="1"/>
  <c r="F22" i="53"/>
  <c r="H22" i="53" s="1"/>
  <c r="I22" i="53" s="1"/>
  <c r="J22" i="53" s="1"/>
  <c r="F16" i="53"/>
  <c r="H16" i="53" s="1"/>
  <c r="I16" i="53" s="1"/>
  <c r="J16" i="53" s="1"/>
  <c r="F10" i="53"/>
  <c r="H10" i="53" s="1"/>
  <c r="I10" i="53" s="1"/>
  <c r="J10" i="53" s="1"/>
  <c r="F4" i="53"/>
  <c r="H4" i="53" s="1"/>
  <c r="I4" i="53" s="1"/>
  <c r="J4" i="53" s="1"/>
  <c r="K4" i="53" s="1"/>
  <c r="F20" i="53"/>
  <c r="H20" i="53" s="1"/>
  <c r="I20" i="53" s="1"/>
  <c r="J20" i="53" s="1"/>
  <c r="F14" i="53"/>
  <c r="H14" i="53" s="1"/>
  <c r="I14" i="53" s="1"/>
  <c r="J14" i="53" s="1"/>
  <c r="F8" i="53"/>
  <c r="H8" i="53" s="1"/>
  <c r="I8" i="53" s="1"/>
  <c r="J8" i="53" s="1"/>
  <c r="F12" i="53"/>
  <c r="H12" i="53" s="1"/>
  <c r="I12" i="53" s="1"/>
  <c r="J12" i="53" s="1"/>
  <c r="F21" i="53"/>
  <c r="H21" i="53" s="1"/>
  <c r="I21" i="53" s="1"/>
  <c r="J21" i="53" s="1"/>
  <c r="G9" i="53"/>
  <c r="G18" i="53"/>
  <c r="O18" i="53"/>
  <c r="P18" i="53" s="1"/>
  <c r="O19" i="53"/>
  <c r="P19" i="53" s="1"/>
  <c r="F22" i="54"/>
  <c r="H22" i="54" s="1"/>
  <c r="I22" i="54" s="1"/>
  <c r="J22" i="54" s="1"/>
  <c r="F16" i="54"/>
  <c r="H16" i="54" s="1"/>
  <c r="I16" i="54" s="1"/>
  <c r="J16" i="54" s="1"/>
  <c r="F10" i="54"/>
  <c r="H10" i="54" s="1"/>
  <c r="I10" i="54" s="1"/>
  <c r="J10" i="54" s="1"/>
  <c r="F4" i="54"/>
  <c r="H4" i="54" s="1"/>
  <c r="I4" i="54" s="1"/>
  <c r="J4" i="54" s="1"/>
  <c r="K4" i="54" s="1"/>
  <c r="K5" i="54" s="1"/>
  <c r="F20" i="54"/>
  <c r="H20" i="54" s="1"/>
  <c r="I20" i="54" s="1"/>
  <c r="J20" i="54" s="1"/>
  <c r="F14" i="54"/>
  <c r="H14" i="54" s="1"/>
  <c r="I14" i="54" s="1"/>
  <c r="J14" i="54" s="1"/>
  <c r="F8" i="54"/>
  <c r="H8" i="54" s="1"/>
  <c r="I8" i="54" s="1"/>
  <c r="J8" i="54" s="1"/>
  <c r="F15" i="54"/>
  <c r="H15" i="54" s="1"/>
  <c r="I15" i="54" s="1"/>
  <c r="J15" i="54" s="1"/>
  <c r="F6" i="54"/>
  <c r="H6" i="54" s="1"/>
  <c r="I6" i="54" s="1"/>
  <c r="J6" i="54" s="1"/>
  <c r="F13" i="54"/>
  <c r="H13" i="54" s="1"/>
  <c r="I13" i="54" s="1"/>
  <c r="J13" i="54" s="1"/>
  <c r="M9" i="54"/>
  <c r="U9" i="54" s="1"/>
  <c r="M20" i="54"/>
  <c r="U20" i="54" s="1"/>
  <c r="Q23" i="54"/>
  <c r="Q20" i="54"/>
  <c r="Q17" i="54"/>
  <c r="Q14" i="54"/>
  <c r="Q10" i="54"/>
  <c r="Q21" i="54"/>
  <c r="Q18" i="54"/>
  <c r="Q15" i="54"/>
  <c r="Q12" i="54"/>
  <c r="Q6" i="54"/>
  <c r="Q19" i="54"/>
  <c r="Q9" i="54"/>
  <c r="Q7" i="54"/>
  <c r="R9" i="54"/>
  <c r="R12" i="54"/>
  <c r="Q13" i="54"/>
  <c r="Q22" i="54"/>
  <c r="P6" i="55"/>
  <c r="P10" i="55"/>
  <c r="P13" i="55"/>
  <c r="M23" i="56"/>
  <c r="U23" i="56" s="1"/>
  <c r="M17" i="56"/>
  <c r="U17" i="56" s="1"/>
  <c r="M11" i="56"/>
  <c r="U11" i="56" s="1"/>
  <c r="M5" i="56"/>
  <c r="U5" i="56" s="1"/>
  <c r="M22" i="56"/>
  <c r="U22" i="56" s="1"/>
  <c r="M16" i="56"/>
  <c r="U16" i="56" s="1"/>
  <c r="M10" i="56"/>
  <c r="U10" i="56" s="1"/>
  <c r="M4" i="56"/>
  <c r="U4" i="56" s="1"/>
  <c r="X4" i="56" s="1"/>
  <c r="M20" i="56"/>
  <c r="U20" i="56" s="1"/>
  <c r="M14" i="56"/>
  <c r="U14" i="56" s="1"/>
  <c r="M8" i="56"/>
  <c r="U8" i="56" s="1"/>
  <c r="M21" i="56"/>
  <c r="U21" i="56" s="1"/>
  <c r="M9" i="56"/>
  <c r="U9" i="56" s="1"/>
  <c r="M19" i="56"/>
  <c r="U19" i="56" s="1"/>
  <c r="M7" i="56"/>
  <c r="U7" i="56" s="1"/>
  <c r="R4" i="56"/>
  <c r="O8" i="56"/>
  <c r="P8" i="56" s="1"/>
  <c r="O16" i="56"/>
  <c r="P16" i="56" s="1"/>
  <c r="F6" i="57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21" i="57"/>
  <c r="P21" i="57" s="1"/>
  <c r="O18" i="57"/>
  <c r="P18" i="57" s="1"/>
  <c r="O15" i="57"/>
  <c r="P15" i="57" s="1"/>
  <c r="O12" i="57"/>
  <c r="P12" i="57" s="1"/>
  <c r="O6" i="57"/>
  <c r="P6" i="57" s="1"/>
  <c r="H6" i="58"/>
  <c r="I6" i="58" s="1"/>
  <c r="J6" i="58" s="1"/>
  <c r="H9" i="61"/>
  <c r="I9" i="61" s="1"/>
  <c r="J9" i="61" s="1"/>
  <c r="F9" i="49"/>
  <c r="H9" i="49" s="1"/>
  <c r="I9" i="49" s="1"/>
  <c r="J9" i="49" s="1"/>
  <c r="F15" i="49"/>
  <c r="H15" i="49" s="1"/>
  <c r="I15" i="49" s="1"/>
  <c r="J15" i="49" s="1"/>
  <c r="G6" i="49"/>
  <c r="G12" i="49"/>
  <c r="G18" i="49"/>
  <c r="M5" i="49"/>
  <c r="U5" i="49" s="1"/>
  <c r="M11" i="49"/>
  <c r="U11" i="49" s="1"/>
  <c r="M17" i="49"/>
  <c r="U17" i="49" s="1"/>
  <c r="O6" i="49"/>
  <c r="P6" i="49" s="1"/>
  <c r="Q7" i="49"/>
  <c r="Q8" i="49"/>
  <c r="O11" i="49"/>
  <c r="P11" i="49" s="1"/>
  <c r="Q12" i="49"/>
  <c r="O14" i="49"/>
  <c r="P14" i="49" s="1"/>
  <c r="Q15" i="49"/>
  <c r="O17" i="49"/>
  <c r="P17" i="49" s="1"/>
  <c r="Q18" i="49"/>
  <c r="O20" i="49"/>
  <c r="P20" i="49" s="1"/>
  <c r="Q21" i="49"/>
  <c r="Z4" i="50"/>
  <c r="V7" i="50"/>
  <c r="V9" i="50"/>
  <c r="O13" i="50"/>
  <c r="P13" i="50" s="1"/>
  <c r="V16" i="50"/>
  <c r="O17" i="50"/>
  <c r="P17" i="50" s="1"/>
  <c r="V20" i="50"/>
  <c r="AH3" i="51"/>
  <c r="AQ3" i="51" s="1"/>
  <c r="M20" i="51"/>
  <c r="U20" i="51" s="1"/>
  <c r="M14" i="51"/>
  <c r="U14" i="51" s="1"/>
  <c r="M8" i="51"/>
  <c r="U8" i="51" s="1"/>
  <c r="M18" i="51"/>
  <c r="U18" i="51" s="1"/>
  <c r="M12" i="51"/>
  <c r="U12" i="51" s="1"/>
  <c r="M6" i="51"/>
  <c r="U6" i="51" s="1"/>
  <c r="M11" i="51"/>
  <c r="U11" i="51" s="1"/>
  <c r="M21" i="51"/>
  <c r="U21" i="51" s="1"/>
  <c r="R7" i="51"/>
  <c r="Q9" i="51"/>
  <c r="R10" i="51"/>
  <c r="Q15" i="51"/>
  <c r="R20" i="51"/>
  <c r="M8" i="52"/>
  <c r="U8" i="52" s="1"/>
  <c r="R23" i="52"/>
  <c r="R20" i="52"/>
  <c r="R17" i="52"/>
  <c r="R14" i="52"/>
  <c r="R10" i="52"/>
  <c r="R21" i="52"/>
  <c r="R18" i="52"/>
  <c r="R15" i="52"/>
  <c r="R12" i="52"/>
  <c r="R6" i="52"/>
  <c r="O14" i="52"/>
  <c r="P14" i="52" s="1"/>
  <c r="O18" i="52"/>
  <c r="P18" i="52" s="1"/>
  <c r="O23" i="52"/>
  <c r="P23" i="52" s="1"/>
  <c r="F5" i="53"/>
  <c r="H5" i="53" s="1"/>
  <c r="I5" i="53" s="1"/>
  <c r="J5" i="53" s="1"/>
  <c r="F13" i="53"/>
  <c r="H13" i="53" s="1"/>
  <c r="I13" i="53" s="1"/>
  <c r="J13" i="53" s="1"/>
  <c r="F23" i="53"/>
  <c r="H23" i="53" s="1"/>
  <c r="I23" i="53" s="1"/>
  <c r="J23" i="53" s="1"/>
  <c r="G10" i="53"/>
  <c r="M18" i="53"/>
  <c r="U18" i="53" s="1"/>
  <c r="M12" i="53"/>
  <c r="U12" i="53" s="1"/>
  <c r="M6" i="53"/>
  <c r="U6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R3" i="54"/>
  <c r="F5" i="54"/>
  <c r="H5" i="54" s="1"/>
  <c r="I5" i="54" s="1"/>
  <c r="J5" i="54" s="1"/>
  <c r="F17" i="54"/>
  <c r="H17" i="54" s="1"/>
  <c r="I17" i="54" s="1"/>
  <c r="J17" i="54" s="1"/>
  <c r="M11" i="54"/>
  <c r="U11" i="54" s="1"/>
  <c r="M21" i="54"/>
  <c r="U21" i="54" s="1"/>
  <c r="R6" i="54"/>
  <c r="V12" i="54"/>
  <c r="R13" i="54"/>
  <c r="R14" i="54"/>
  <c r="V18" i="54"/>
  <c r="R22" i="54"/>
  <c r="P9" i="55"/>
  <c r="Q23" i="55"/>
  <c r="Q20" i="55"/>
  <c r="Q17" i="55"/>
  <c r="Q14" i="55"/>
  <c r="Q11" i="55"/>
  <c r="Q5" i="55"/>
  <c r="Q10" i="55"/>
  <c r="Q13" i="55"/>
  <c r="P14" i="55"/>
  <c r="P15" i="55"/>
  <c r="O3" i="56"/>
  <c r="M6" i="56"/>
  <c r="U6" i="56" s="1"/>
  <c r="O13" i="56"/>
  <c r="P13" i="56" s="1"/>
  <c r="R16" i="56"/>
  <c r="F18" i="57"/>
  <c r="H18" i="57" s="1"/>
  <c r="I18" i="57" s="1"/>
  <c r="J18" i="57" s="1"/>
  <c r="H15" i="61"/>
  <c r="I15" i="61" s="1"/>
  <c r="J15" i="61" s="1"/>
  <c r="V11" i="62"/>
  <c r="V5" i="62"/>
  <c r="V4" i="62"/>
  <c r="Y4" i="62" s="1"/>
  <c r="V21" i="62"/>
  <c r="V18" i="62"/>
  <c r="V15" i="62"/>
  <c r="V12" i="62"/>
  <c r="V6" i="62"/>
  <c r="V22" i="62"/>
  <c r="V19" i="62"/>
  <c r="V16" i="62"/>
  <c r="V13" i="62"/>
  <c r="V8" i="62"/>
  <c r="V7" i="62"/>
  <c r="V23" i="62"/>
  <c r="V20" i="62"/>
  <c r="V17" i="62"/>
  <c r="V14" i="62"/>
  <c r="V10" i="62"/>
  <c r="V9" i="62"/>
  <c r="G7" i="49"/>
  <c r="G13" i="49"/>
  <c r="G19" i="49"/>
  <c r="Y4" i="49"/>
  <c r="Z4" i="49" s="1"/>
  <c r="O11" i="50"/>
  <c r="P11" i="50" s="1"/>
  <c r="O5" i="50"/>
  <c r="P5" i="50" s="1"/>
  <c r="AE3" i="50"/>
  <c r="O10" i="50"/>
  <c r="P10" i="50" s="1"/>
  <c r="O12" i="50"/>
  <c r="P12" i="50" s="1"/>
  <c r="O21" i="50"/>
  <c r="P21" i="50" s="1"/>
  <c r="R8" i="51"/>
  <c r="V21" i="51"/>
  <c r="V18" i="51"/>
  <c r="V15" i="51"/>
  <c r="V12" i="51"/>
  <c r="V6" i="51"/>
  <c r="V22" i="51"/>
  <c r="V19" i="51"/>
  <c r="V16" i="51"/>
  <c r="V13" i="51"/>
  <c r="V8" i="51"/>
  <c r="V7" i="51"/>
  <c r="V11" i="51"/>
  <c r="R15" i="51"/>
  <c r="O13" i="52"/>
  <c r="P13" i="52" s="1"/>
  <c r="O22" i="52"/>
  <c r="P22" i="52" s="1"/>
  <c r="O3" i="53"/>
  <c r="O9" i="53"/>
  <c r="P9" i="53" s="1"/>
  <c r="G19" i="53"/>
  <c r="G13" i="53"/>
  <c r="G7" i="53"/>
  <c r="G23" i="53"/>
  <c r="G17" i="53"/>
  <c r="G11" i="53"/>
  <c r="G5" i="53"/>
  <c r="G12" i="53"/>
  <c r="G21" i="53"/>
  <c r="O15" i="53"/>
  <c r="P15" i="53" s="1"/>
  <c r="O16" i="53"/>
  <c r="P16" i="53" s="1"/>
  <c r="F7" i="54"/>
  <c r="H7" i="54" s="1"/>
  <c r="I7" i="54" s="1"/>
  <c r="J7" i="54" s="1"/>
  <c r="F18" i="54"/>
  <c r="H18" i="54" s="1"/>
  <c r="I18" i="54" s="1"/>
  <c r="J18" i="54" s="1"/>
  <c r="V5" i="54"/>
  <c r="R7" i="54"/>
  <c r="Q9" i="55"/>
  <c r="Q15" i="55"/>
  <c r="P16" i="55"/>
  <c r="M12" i="56"/>
  <c r="U12" i="56" s="1"/>
  <c r="O5" i="56"/>
  <c r="P5" i="56" s="1"/>
  <c r="F21" i="57"/>
  <c r="H21" i="61"/>
  <c r="I21" i="61" s="1"/>
  <c r="J21" i="61" s="1"/>
  <c r="Q6" i="49"/>
  <c r="Q11" i="49"/>
  <c r="Q14" i="49"/>
  <c r="Q17" i="49"/>
  <c r="Q20" i="49"/>
  <c r="P7" i="50"/>
  <c r="P16" i="50"/>
  <c r="O20" i="50"/>
  <c r="P20" i="50" s="1"/>
  <c r="R9" i="51"/>
  <c r="R11" i="51"/>
  <c r="R5" i="51"/>
  <c r="R4" i="51"/>
  <c r="R6" i="51"/>
  <c r="Q22" i="51"/>
  <c r="Q19" i="51"/>
  <c r="Q16" i="51"/>
  <c r="Q13" i="51"/>
  <c r="Q8" i="51"/>
  <c r="Q7" i="51"/>
  <c r="Q23" i="51"/>
  <c r="Q20" i="51"/>
  <c r="Q17" i="51"/>
  <c r="Q14" i="51"/>
  <c r="Q10" i="51"/>
  <c r="R14" i="51"/>
  <c r="Q18" i="51"/>
  <c r="R23" i="51"/>
  <c r="O23" i="53"/>
  <c r="P23" i="53" s="1"/>
  <c r="M18" i="54"/>
  <c r="U18" i="54" s="1"/>
  <c r="M12" i="54"/>
  <c r="U12" i="54" s="1"/>
  <c r="M6" i="54"/>
  <c r="U6" i="54" s="1"/>
  <c r="M22" i="54"/>
  <c r="U22" i="54" s="1"/>
  <c r="M16" i="54"/>
  <c r="U16" i="54" s="1"/>
  <c r="M10" i="54"/>
  <c r="U10" i="54" s="1"/>
  <c r="M4" i="54"/>
  <c r="U4" i="54" s="1"/>
  <c r="X4" i="54" s="1"/>
  <c r="M23" i="54"/>
  <c r="U23" i="54" s="1"/>
  <c r="M14" i="54"/>
  <c r="U14" i="54" s="1"/>
  <c r="M5" i="54"/>
  <c r="U5" i="54" s="1"/>
  <c r="M15" i="54"/>
  <c r="U15" i="54" s="1"/>
  <c r="R11" i="54"/>
  <c r="R5" i="54"/>
  <c r="R4" i="54"/>
  <c r="R20" i="54"/>
  <c r="R16" i="54"/>
  <c r="R10" i="54"/>
  <c r="V22" i="54"/>
  <c r="V19" i="54"/>
  <c r="V16" i="54"/>
  <c r="V13" i="54"/>
  <c r="V8" i="54"/>
  <c r="V7" i="54"/>
  <c r="V23" i="54"/>
  <c r="V20" i="54"/>
  <c r="V17" i="54"/>
  <c r="V14" i="54"/>
  <c r="V10" i="54"/>
  <c r="V21" i="54"/>
  <c r="R19" i="54"/>
  <c r="R23" i="54"/>
  <c r="P12" i="55"/>
  <c r="P17" i="55"/>
  <c r="P18" i="55"/>
  <c r="AH3" i="56"/>
  <c r="AQ3" i="56" s="1"/>
  <c r="R7" i="56"/>
  <c r="G19" i="57"/>
  <c r="G13" i="57"/>
  <c r="G7" i="57"/>
  <c r="G23" i="57"/>
  <c r="G17" i="57"/>
  <c r="G11" i="57"/>
  <c r="G5" i="57"/>
  <c r="G22" i="57"/>
  <c r="G16" i="57"/>
  <c r="G10" i="57"/>
  <c r="G4" i="57"/>
  <c r="G20" i="57"/>
  <c r="G14" i="57"/>
  <c r="G8" i="57"/>
  <c r="G12" i="57"/>
  <c r="G9" i="57"/>
  <c r="G6" i="57"/>
  <c r="Q11" i="59"/>
  <c r="Q5" i="59"/>
  <c r="Q21" i="59"/>
  <c r="Q18" i="59"/>
  <c r="Q15" i="59"/>
  <c r="Q12" i="59"/>
  <c r="Q6" i="59"/>
  <c r="Q22" i="59"/>
  <c r="Q19" i="59"/>
  <c r="Q16" i="59"/>
  <c r="Q13" i="59"/>
  <c r="Q8" i="59"/>
  <c r="Q7" i="59"/>
  <c r="Q23" i="59"/>
  <c r="Q20" i="59"/>
  <c r="Q17" i="59"/>
  <c r="Q14" i="59"/>
  <c r="Q10" i="59"/>
  <c r="F19" i="62"/>
  <c r="H19" i="62" s="1"/>
  <c r="I19" i="62" s="1"/>
  <c r="J19" i="62" s="1"/>
  <c r="F13" i="62"/>
  <c r="H13" i="62" s="1"/>
  <c r="I13" i="62" s="1"/>
  <c r="J13" i="62" s="1"/>
  <c r="F7" i="62"/>
  <c r="H7" i="62" s="1"/>
  <c r="I7" i="62" s="1"/>
  <c r="J7" i="62" s="1"/>
  <c r="F18" i="62"/>
  <c r="H18" i="62" s="1"/>
  <c r="I18" i="62" s="1"/>
  <c r="J18" i="62" s="1"/>
  <c r="F12" i="62"/>
  <c r="H12" i="62" s="1"/>
  <c r="I12" i="62" s="1"/>
  <c r="J12" i="62" s="1"/>
  <c r="F6" i="62"/>
  <c r="H6" i="62" s="1"/>
  <c r="I6" i="62" s="1"/>
  <c r="J6" i="62" s="1"/>
  <c r="F23" i="62"/>
  <c r="H23" i="62" s="1"/>
  <c r="I23" i="62" s="1"/>
  <c r="J23" i="62" s="1"/>
  <c r="F17" i="62"/>
  <c r="H17" i="62" s="1"/>
  <c r="I17" i="62" s="1"/>
  <c r="J17" i="62" s="1"/>
  <c r="F11" i="62"/>
  <c r="H11" i="62" s="1"/>
  <c r="I11" i="62" s="1"/>
  <c r="J11" i="62" s="1"/>
  <c r="F5" i="62"/>
  <c r="H5" i="62" s="1"/>
  <c r="I5" i="62" s="1"/>
  <c r="J5" i="62" s="1"/>
  <c r="F22" i="62"/>
  <c r="H22" i="62" s="1"/>
  <c r="I22" i="62" s="1"/>
  <c r="J22" i="62" s="1"/>
  <c r="F16" i="62"/>
  <c r="H16" i="62" s="1"/>
  <c r="I16" i="62" s="1"/>
  <c r="J16" i="62" s="1"/>
  <c r="F10" i="62"/>
  <c r="H10" i="62" s="1"/>
  <c r="I10" i="62" s="1"/>
  <c r="J10" i="62" s="1"/>
  <c r="F4" i="62"/>
  <c r="H4" i="62" s="1"/>
  <c r="I4" i="62" s="1"/>
  <c r="J4" i="62" s="1"/>
  <c r="K4" i="62" s="1"/>
  <c r="K5" i="62" s="1"/>
  <c r="K6" i="62" s="1"/>
  <c r="K7" i="62" s="1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F20" i="62"/>
  <c r="H20" i="62" s="1"/>
  <c r="I20" i="62" s="1"/>
  <c r="J20" i="62" s="1"/>
  <c r="F14" i="62"/>
  <c r="H14" i="62" s="1"/>
  <c r="I14" i="62" s="1"/>
  <c r="J14" i="62" s="1"/>
  <c r="F8" i="62"/>
  <c r="H8" i="62" s="1"/>
  <c r="I8" i="62" s="1"/>
  <c r="J8" i="62" s="1"/>
  <c r="F21" i="62"/>
  <c r="H21" i="62" s="1"/>
  <c r="I21" i="62" s="1"/>
  <c r="J21" i="62" s="1"/>
  <c r="F15" i="62"/>
  <c r="H15" i="62" s="1"/>
  <c r="I15" i="62" s="1"/>
  <c r="J15" i="62" s="1"/>
  <c r="G9" i="49"/>
  <c r="G15" i="49"/>
  <c r="Q10" i="49"/>
  <c r="O6" i="50"/>
  <c r="P6" i="50" s="1"/>
  <c r="O8" i="50"/>
  <c r="P8" i="50" s="1"/>
  <c r="O15" i="50"/>
  <c r="P15" i="50" s="1"/>
  <c r="R13" i="51"/>
  <c r="R18" i="51"/>
  <c r="R22" i="51"/>
  <c r="M19" i="52"/>
  <c r="U19" i="52" s="1"/>
  <c r="M13" i="52"/>
  <c r="U13" i="52" s="1"/>
  <c r="M7" i="52"/>
  <c r="U7" i="52" s="1"/>
  <c r="M23" i="52"/>
  <c r="U23" i="52" s="1"/>
  <c r="M17" i="52"/>
  <c r="U17" i="52" s="1"/>
  <c r="M11" i="52"/>
  <c r="U11" i="52" s="1"/>
  <c r="M5" i="52"/>
  <c r="U5" i="52" s="1"/>
  <c r="M12" i="52"/>
  <c r="U12" i="52" s="1"/>
  <c r="M21" i="52"/>
  <c r="U21" i="52" s="1"/>
  <c r="O6" i="52"/>
  <c r="P6" i="52" s="1"/>
  <c r="O8" i="52"/>
  <c r="P8" i="52" s="1"/>
  <c r="O11" i="52"/>
  <c r="P11" i="52" s="1"/>
  <c r="O16" i="52"/>
  <c r="P16" i="52" s="1"/>
  <c r="H9" i="53"/>
  <c r="I9" i="53" s="1"/>
  <c r="J9" i="53" s="1"/>
  <c r="G6" i="53"/>
  <c r="G15" i="53"/>
  <c r="O5" i="53"/>
  <c r="P5" i="53" s="1"/>
  <c r="O8" i="53"/>
  <c r="P8" i="53" s="1"/>
  <c r="O12" i="53"/>
  <c r="P12" i="53" s="1"/>
  <c r="O13" i="53"/>
  <c r="P13" i="53" s="1"/>
  <c r="O21" i="53"/>
  <c r="P21" i="53" s="1"/>
  <c r="O22" i="53"/>
  <c r="P22" i="53" s="1"/>
  <c r="H21" i="54"/>
  <c r="I21" i="54" s="1"/>
  <c r="J21" i="54" s="1"/>
  <c r="M7" i="54"/>
  <c r="U7" i="54" s="1"/>
  <c r="M17" i="54"/>
  <c r="U17" i="54" s="1"/>
  <c r="V15" i="54"/>
  <c r="R17" i="54"/>
  <c r="R21" i="54"/>
  <c r="P8" i="55"/>
  <c r="P19" i="55"/>
  <c r="P20" i="55"/>
  <c r="O9" i="56"/>
  <c r="P9" i="56" s="1"/>
  <c r="O23" i="56"/>
  <c r="P23" i="56" s="1"/>
  <c r="O20" i="56"/>
  <c r="P20" i="56" s="1"/>
  <c r="O17" i="56"/>
  <c r="P17" i="56" s="1"/>
  <c r="O14" i="56"/>
  <c r="P14" i="56" s="1"/>
  <c r="O10" i="56"/>
  <c r="P10" i="56" s="1"/>
  <c r="O21" i="56"/>
  <c r="P21" i="56" s="1"/>
  <c r="O18" i="56"/>
  <c r="P18" i="56" s="1"/>
  <c r="O15" i="56"/>
  <c r="P15" i="56" s="1"/>
  <c r="O12" i="56"/>
  <c r="P12" i="56" s="1"/>
  <c r="O6" i="56"/>
  <c r="P6" i="56" s="1"/>
  <c r="O19" i="56"/>
  <c r="P19" i="56" s="1"/>
  <c r="O11" i="56"/>
  <c r="P11" i="56" s="1"/>
  <c r="O22" i="56"/>
  <c r="P22" i="56" s="1"/>
  <c r="F9" i="62"/>
  <c r="H9" i="62" s="1"/>
  <c r="I9" i="62" s="1"/>
  <c r="J9" i="62" s="1"/>
  <c r="P13" i="63"/>
  <c r="P18" i="63"/>
  <c r="P22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21" i="64"/>
  <c r="P21" i="64" s="1"/>
  <c r="O18" i="64"/>
  <c r="P18" i="64" s="1"/>
  <c r="O15" i="64"/>
  <c r="P15" i="64" s="1"/>
  <c r="O12" i="64"/>
  <c r="P12" i="64" s="1"/>
  <c r="O6" i="64"/>
  <c r="P6" i="64" s="1"/>
  <c r="H12" i="65"/>
  <c r="I12" i="65" s="1"/>
  <c r="J12" i="65" s="1"/>
  <c r="H22" i="66"/>
  <c r="I22" i="66" s="1"/>
  <c r="J22" i="66" s="1"/>
  <c r="R9" i="68"/>
  <c r="R11" i="68"/>
  <c r="R5" i="68"/>
  <c r="R4" i="68"/>
  <c r="R20" i="68"/>
  <c r="R10" i="68"/>
  <c r="R7" i="68"/>
  <c r="R21" i="68"/>
  <c r="R16" i="68"/>
  <c r="R12" i="68"/>
  <c r="R17" i="68"/>
  <c r="R22" i="68"/>
  <c r="R18" i="68"/>
  <c r="R13" i="68"/>
  <c r="R19" i="68"/>
  <c r="R15" i="68"/>
  <c r="R8" i="68"/>
  <c r="R14" i="68"/>
  <c r="R23" i="68"/>
  <c r="H4" i="69"/>
  <c r="I4" i="69" s="1"/>
  <c r="J4" i="69" s="1"/>
  <c r="K4" i="69" s="1"/>
  <c r="H13" i="69"/>
  <c r="I13" i="69" s="1"/>
  <c r="J13" i="69" s="1"/>
  <c r="H22" i="69"/>
  <c r="I22" i="69" s="1"/>
  <c r="J22" i="69" s="1"/>
  <c r="M19" i="69"/>
  <c r="U19" i="69" s="1"/>
  <c r="M13" i="69"/>
  <c r="U13" i="69" s="1"/>
  <c r="M7" i="69"/>
  <c r="U7" i="69" s="1"/>
  <c r="M23" i="69"/>
  <c r="U23" i="69" s="1"/>
  <c r="M17" i="69"/>
  <c r="U17" i="69" s="1"/>
  <c r="M11" i="69"/>
  <c r="U11" i="69" s="1"/>
  <c r="M5" i="69"/>
  <c r="U5" i="69" s="1"/>
  <c r="M18" i="69"/>
  <c r="U18" i="69" s="1"/>
  <c r="M9" i="69"/>
  <c r="U9" i="69" s="1"/>
  <c r="M16" i="69"/>
  <c r="U16" i="69" s="1"/>
  <c r="M8" i="69"/>
  <c r="U8" i="69" s="1"/>
  <c r="M15" i="69"/>
  <c r="U15" i="69" s="1"/>
  <c r="M6" i="69"/>
  <c r="U6" i="69" s="1"/>
  <c r="M22" i="69"/>
  <c r="U22" i="69" s="1"/>
  <c r="M14" i="69"/>
  <c r="U14" i="69" s="1"/>
  <c r="M4" i="69"/>
  <c r="U4" i="69" s="1"/>
  <c r="X4" i="69" s="1"/>
  <c r="AH4" i="69" s="1"/>
  <c r="M20" i="69"/>
  <c r="U20" i="69" s="1"/>
  <c r="M10" i="69"/>
  <c r="U10" i="69" s="1"/>
  <c r="H18" i="70"/>
  <c r="I18" i="70" s="1"/>
  <c r="J18" i="70" s="1"/>
  <c r="H12" i="58"/>
  <c r="I12" i="58" s="1"/>
  <c r="J12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9" i="60"/>
  <c r="P9" i="60" s="1"/>
  <c r="O16" i="60"/>
  <c r="P16" i="60" s="1"/>
  <c r="O22" i="60"/>
  <c r="P22" i="60" s="1"/>
  <c r="P10" i="63"/>
  <c r="P14" i="63"/>
  <c r="P23" i="63"/>
  <c r="O5" i="64"/>
  <c r="P5" i="64" s="1"/>
  <c r="R23" i="64"/>
  <c r="R20" i="64"/>
  <c r="R17" i="64"/>
  <c r="R14" i="64"/>
  <c r="R10" i="64"/>
  <c r="R11" i="64"/>
  <c r="R5" i="64"/>
  <c r="R4" i="64"/>
  <c r="R21" i="64"/>
  <c r="R18" i="64"/>
  <c r="R15" i="64"/>
  <c r="R12" i="64"/>
  <c r="R6" i="64"/>
  <c r="R9" i="64"/>
  <c r="O11" i="64"/>
  <c r="P11" i="64" s="1"/>
  <c r="R13" i="64"/>
  <c r="H18" i="65"/>
  <c r="I18" i="65" s="1"/>
  <c r="J18" i="65" s="1"/>
  <c r="H6" i="66"/>
  <c r="I6" i="66" s="1"/>
  <c r="J6" i="66" s="1"/>
  <c r="R6" i="68"/>
  <c r="M12" i="69"/>
  <c r="U12" i="69" s="1"/>
  <c r="AH4" i="75"/>
  <c r="O22" i="54"/>
  <c r="P22" i="54" s="1"/>
  <c r="O19" i="54"/>
  <c r="P19" i="54" s="1"/>
  <c r="O16" i="54"/>
  <c r="P16" i="54" s="1"/>
  <c r="O13" i="54"/>
  <c r="P13" i="54" s="1"/>
  <c r="O8" i="54"/>
  <c r="P8" i="54" s="1"/>
  <c r="O7" i="54"/>
  <c r="P7" i="54" s="1"/>
  <c r="O3" i="54"/>
  <c r="O23" i="54"/>
  <c r="P23" i="54" s="1"/>
  <c r="O20" i="54"/>
  <c r="P20" i="54" s="1"/>
  <c r="O17" i="54"/>
  <c r="P17" i="54" s="1"/>
  <c r="O14" i="54"/>
  <c r="P14" i="54" s="1"/>
  <c r="O10" i="54"/>
  <c r="P10" i="54" s="1"/>
  <c r="G19" i="54"/>
  <c r="G13" i="54"/>
  <c r="G7" i="54"/>
  <c r="G23" i="54"/>
  <c r="G17" i="54"/>
  <c r="G11" i="54"/>
  <c r="G5" i="54"/>
  <c r="G12" i="54"/>
  <c r="G21" i="54"/>
  <c r="O6" i="54"/>
  <c r="P6" i="54" s="1"/>
  <c r="Z4" i="57"/>
  <c r="H18" i="58"/>
  <c r="I18" i="58" s="1"/>
  <c r="J18" i="58" s="1"/>
  <c r="X4" i="63"/>
  <c r="AH4" i="63" s="1"/>
  <c r="P6" i="63"/>
  <c r="P15" i="63"/>
  <c r="P19" i="63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R7" i="64"/>
  <c r="G19" i="65"/>
  <c r="G13" i="65"/>
  <c r="G7" i="65"/>
  <c r="G18" i="65"/>
  <c r="G12" i="65"/>
  <c r="G6" i="65"/>
  <c r="G23" i="65"/>
  <c r="G17" i="65"/>
  <c r="G11" i="65"/>
  <c r="G5" i="65"/>
  <c r="G22" i="65"/>
  <c r="G16" i="65"/>
  <c r="G10" i="65"/>
  <c r="G4" i="65"/>
  <c r="G20" i="65"/>
  <c r="G14" i="65"/>
  <c r="G8" i="65"/>
  <c r="H12" i="66"/>
  <c r="I12" i="66" s="1"/>
  <c r="J12" i="66" s="1"/>
  <c r="M21" i="69"/>
  <c r="U21" i="69" s="1"/>
  <c r="P21" i="55"/>
  <c r="P23" i="55"/>
  <c r="G19" i="58"/>
  <c r="G13" i="58"/>
  <c r="G7" i="58"/>
  <c r="G18" i="58"/>
  <c r="G12" i="58"/>
  <c r="G6" i="58"/>
  <c r="G23" i="58"/>
  <c r="G17" i="58"/>
  <c r="G11" i="58"/>
  <c r="G5" i="58"/>
  <c r="G22" i="58"/>
  <c r="G16" i="58"/>
  <c r="G10" i="58"/>
  <c r="G4" i="58"/>
  <c r="G20" i="58"/>
  <c r="G14" i="58"/>
  <c r="G8" i="58"/>
  <c r="O8" i="60"/>
  <c r="P8" i="60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9" i="61"/>
  <c r="P9" i="61" s="1"/>
  <c r="F19" i="61"/>
  <c r="H19" i="61" s="1"/>
  <c r="I19" i="61" s="1"/>
  <c r="J19" i="61" s="1"/>
  <c r="F13" i="61"/>
  <c r="H13" i="61" s="1"/>
  <c r="I13" i="61" s="1"/>
  <c r="J13" i="61" s="1"/>
  <c r="F7" i="61"/>
  <c r="H7" i="61" s="1"/>
  <c r="I7" i="61" s="1"/>
  <c r="J7" i="61" s="1"/>
  <c r="F18" i="61"/>
  <c r="H18" i="61" s="1"/>
  <c r="I18" i="61" s="1"/>
  <c r="J18" i="61" s="1"/>
  <c r="F12" i="61"/>
  <c r="H12" i="61" s="1"/>
  <c r="I12" i="61" s="1"/>
  <c r="J12" i="61" s="1"/>
  <c r="F6" i="61"/>
  <c r="H6" i="61" s="1"/>
  <c r="I6" i="61" s="1"/>
  <c r="J6" i="61" s="1"/>
  <c r="F23" i="61"/>
  <c r="H23" i="61" s="1"/>
  <c r="I23" i="61" s="1"/>
  <c r="J23" i="61" s="1"/>
  <c r="F17" i="61"/>
  <c r="H17" i="61" s="1"/>
  <c r="I17" i="61" s="1"/>
  <c r="J17" i="61" s="1"/>
  <c r="F11" i="61"/>
  <c r="H11" i="61" s="1"/>
  <c r="I11" i="61" s="1"/>
  <c r="J11" i="61" s="1"/>
  <c r="F5" i="61"/>
  <c r="H5" i="61" s="1"/>
  <c r="I5" i="61" s="1"/>
  <c r="J5" i="61" s="1"/>
  <c r="F22" i="61"/>
  <c r="H22" i="61" s="1"/>
  <c r="I22" i="61" s="1"/>
  <c r="J22" i="61" s="1"/>
  <c r="F16" i="61"/>
  <c r="H16" i="61" s="1"/>
  <c r="I16" i="61" s="1"/>
  <c r="J16" i="61" s="1"/>
  <c r="F10" i="61"/>
  <c r="H10" i="61" s="1"/>
  <c r="I10" i="61" s="1"/>
  <c r="J10" i="61" s="1"/>
  <c r="F4" i="61"/>
  <c r="H4" i="61" s="1"/>
  <c r="I4" i="61" s="1"/>
  <c r="J4" i="61" s="1"/>
  <c r="K4" i="61" s="1"/>
  <c r="F20" i="61"/>
  <c r="H20" i="61" s="1"/>
  <c r="I20" i="61" s="1"/>
  <c r="J20" i="61" s="1"/>
  <c r="F14" i="61"/>
  <c r="H14" i="61" s="1"/>
  <c r="I14" i="61" s="1"/>
  <c r="J14" i="61" s="1"/>
  <c r="F8" i="61"/>
  <c r="H8" i="61" s="1"/>
  <c r="I8" i="61" s="1"/>
  <c r="J8" i="61" s="1"/>
  <c r="P8" i="63"/>
  <c r="P20" i="63"/>
  <c r="R3" i="64"/>
  <c r="H18" i="66"/>
  <c r="I18" i="66" s="1"/>
  <c r="J18" i="66" s="1"/>
  <c r="Q22" i="68"/>
  <c r="Q19" i="68"/>
  <c r="Q16" i="68"/>
  <c r="Q13" i="68"/>
  <c r="Q8" i="68"/>
  <c r="Q7" i="68"/>
  <c r="Q23" i="68"/>
  <c r="Q20" i="68"/>
  <c r="Q17" i="68"/>
  <c r="Q14" i="68"/>
  <c r="Q10" i="68"/>
  <c r="Q15" i="68"/>
  <c r="Q9" i="68"/>
  <c r="Q11" i="68"/>
  <c r="Q21" i="68"/>
  <c r="Q12" i="68"/>
  <c r="Q6" i="68"/>
  <c r="AH3" i="70"/>
  <c r="AQ3" i="70" s="1"/>
  <c r="H7" i="76"/>
  <c r="I7" i="76" s="1"/>
  <c r="J7" i="76" s="1"/>
  <c r="H34" i="76"/>
  <c r="I34" i="76" s="1"/>
  <c r="J34" i="76" s="1"/>
  <c r="H43" i="76"/>
  <c r="I43" i="76" s="1"/>
  <c r="J43" i="76" s="1"/>
  <c r="H52" i="76"/>
  <c r="I52" i="76" s="1"/>
  <c r="J52" i="76" s="1"/>
  <c r="H61" i="76"/>
  <c r="I61" i="76" s="1"/>
  <c r="J61" i="76" s="1"/>
  <c r="H10" i="73"/>
  <c r="I10" i="73" s="1"/>
  <c r="J10" i="73" s="1"/>
  <c r="H28" i="73"/>
  <c r="I28" i="73" s="1"/>
  <c r="J28" i="73" s="1"/>
  <c r="H52" i="73"/>
  <c r="I52" i="73" s="1"/>
  <c r="J52" i="73" s="1"/>
  <c r="H88" i="73"/>
  <c r="I88" i="73" s="1"/>
  <c r="J88" i="73" s="1"/>
  <c r="AE3" i="76"/>
  <c r="P3" i="76"/>
  <c r="AF3" i="76" s="1"/>
  <c r="AO3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1" i="77"/>
  <c r="G81" i="77"/>
  <c r="G73" i="77"/>
  <c r="G63" i="77"/>
  <c r="G55" i="77"/>
  <c r="G45" i="77"/>
  <c r="G37" i="77"/>
  <c r="G27" i="77"/>
  <c r="G19" i="77"/>
  <c r="G9" i="77"/>
  <c r="G98" i="77"/>
  <c r="G88" i="77"/>
  <c r="G80" i="77"/>
  <c r="G70" i="77"/>
  <c r="G62" i="77"/>
  <c r="G52" i="77"/>
  <c r="G44" i="77"/>
  <c r="G34" i="77"/>
  <c r="G26" i="77"/>
  <c r="G16" i="77"/>
  <c r="G8" i="77"/>
  <c r="G97" i="77"/>
  <c r="G87" i="77"/>
  <c r="G79" i="77"/>
  <c r="G69" i="77"/>
  <c r="G61" i="77"/>
  <c r="G51" i="77"/>
  <c r="G43" i="77"/>
  <c r="G33" i="77"/>
  <c r="G25" i="77"/>
  <c r="G15" i="77"/>
  <c r="G7" i="77"/>
  <c r="G94" i="77"/>
  <c r="G86" i="77"/>
  <c r="G76" i="77"/>
  <c r="G68" i="77"/>
  <c r="G58" i="77"/>
  <c r="G50" i="77"/>
  <c r="G40" i="77"/>
  <c r="G32" i="77"/>
  <c r="G22" i="77"/>
  <c r="G14" i="77"/>
  <c r="G4" i="77"/>
  <c r="G92" i="77"/>
  <c r="G82" i="77"/>
  <c r="G74" i="77"/>
  <c r="G64" i="77"/>
  <c r="G56" i="77"/>
  <c r="G46" i="77"/>
  <c r="G38" i="77"/>
  <c r="G28" i="77"/>
  <c r="G20" i="77"/>
  <c r="G10" i="77"/>
  <c r="G93" i="77"/>
  <c r="G39" i="77"/>
  <c r="G85" i="77"/>
  <c r="G31" i="77"/>
  <c r="G75" i="77"/>
  <c r="G21" i="77"/>
  <c r="G67" i="77"/>
  <c r="G13" i="77"/>
  <c r="G49" i="77"/>
  <c r="Z4" i="63"/>
  <c r="Y4" i="63"/>
  <c r="P17" i="63"/>
  <c r="H6" i="65"/>
  <c r="I6" i="65" s="1"/>
  <c r="J6" i="65" s="1"/>
  <c r="O3" i="65"/>
  <c r="O22" i="65"/>
  <c r="P22" i="65" s="1"/>
  <c r="O19" i="65"/>
  <c r="P19" i="65" s="1"/>
  <c r="O16" i="65"/>
  <c r="P16" i="65" s="1"/>
  <c r="O13" i="65"/>
  <c r="P13" i="65" s="1"/>
  <c r="O8" i="65"/>
  <c r="P8" i="65" s="1"/>
  <c r="O7" i="65"/>
  <c r="P7" i="65" s="1"/>
  <c r="O9" i="65"/>
  <c r="P9" i="65" s="1"/>
  <c r="O23" i="65"/>
  <c r="P23" i="65" s="1"/>
  <c r="O20" i="65"/>
  <c r="P20" i="65" s="1"/>
  <c r="O17" i="65"/>
  <c r="P17" i="65" s="1"/>
  <c r="O14" i="65"/>
  <c r="P14" i="65" s="1"/>
  <c r="O10" i="65"/>
  <c r="P10" i="65" s="1"/>
  <c r="O5" i="65"/>
  <c r="P5" i="65" s="1"/>
  <c r="O21" i="65"/>
  <c r="P21" i="65" s="1"/>
  <c r="O18" i="65"/>
  <c r="P18" i="65" s="1"/>
  <c r="O15" i="65"/>
  <c r="P15" i="65" s="1"/>
  <c r="O12" i="65"/>
  <c r="P12" i="65" s="1"/>
  <c r="O6" i="65"/>
  <c r="P6" i="65" s="1"/>
  <c r="R3" i="68"/>
  <c r="P3" i="69"/>
  <c r="AF3" i="69" s="1"/>
  <c r="AO3" i="69" s="1"/>
  <c r="AE3" i="69"/>
  <c r="O21" i="69"/>
  <c r="P21" i="69" s="1"/>
  <c r="O18" i="69"/>
  <c r="P18" i="69" s="1"/>
  <c r="O15" i="69"/>
  <c r="P15" i="69" s="1"/>
  <c r="O12" i="69"/>
  <c r="P12" i="69" s="1"/>
  <c r="O6" i="69"/>
  <c r="P6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10" i="69"/>
  <c r="P10" i="69" s="1"/>
  <c r="O9" i="69"/>
  <c r="P9" i="69" s="1"/>
  <c r="O23" i="69"/>
  <c r="P23" i="69" s="1"/>
  <c r="O20" i="69"/>
  <c r="P20" i="69" s="1"/>
  <c r="O11" i="69"/>
  <c r="P11" i="69" s="1"/>
  <c r="O17" i="69"/>
  <c r="P17" i="69" s="1"/>
  <c r="O14" i="69"/>
  <c r="P14" i="69" s="1"/>
  <c r="H20" i="74"/>
  <c r="I20" i="74" s="1"/>
  <c r="J20" i="74" s="1"/>
  <c r="H29" i="74"/>
  <c r="I29" i="74" s="1"/>
  <c r="J29" i="74" s="1"/>
  <c r="H38" i="74"/>
  <c r="I38" i="74" s="1"/>
  <c r="J38" i="74" s="1"/>
  <c r="H47" i="74"/>
  <c r="I47" i="74" s="1"/>
  <c r="J47" i="74" s="1"/>
  <c r="H56" i="74"/>
  <c r="I56" i="74" s="1"/>
  <c r="J56" i="74" s="1"/>
  <c r="H65" i="74"/>
  <c r="I65" i="74" s="1"/>
  <c r="J65" i="74" s="1"/>
  <c r="H74" i="74"/>
  <c r="I74" i="74" s="1"/>
  <c r="J74" i="74" s="1"/>
  <c r="H83" i="74"/>
  <c r="I83" i="74" s="1"/>
  <c r="J83" i="74" s="1"/>
  <c r="H11" i="74"/>
  <c r="I11" i="74" s="1"/>
  <c r="J11" i="74" s="1"/>
  <c r="G57" i="77"/>
  <c r="R10" i="50"/>
  <c r="R14" i="50"/>
  <c r="R17" i="50"/>
  <c r="R20" i="50"/>
  <c r="R23" i="50"/>
  <c r="Q11" i="52"/>
  <c r="Q11" i="53"/>
  <c r="AH3" i="55"/>
  <c r="AQ3" i="55" s="1"/>
  <c r="M9" i="55"/>
  <c r="U9" i="55" s="1"/>
  <c r="M15" i="55"/>
  <c r="U15" i="55" s="1"/>
  <c r="M21" i="55"/>
  <c r="U21" i="55" s="1"/>
  <c r="O5" i="55"/>
  <c r="P5" i="55" s="1"/>
  <c r="R7" i="55"/>
  <c r="R8" i="55"/>
  <c r="O11" i="55"/>
  <c r="P11" i="55" s="1"/>
  <c r="R13" i="55"/>
  <c r="R16" i="55"/>
  <c r="R19" i="55"/>
  <c r="R22" i="55"/>
  <c r="V6" i="56"/>
  <c r="Q7" i="56"/>
  <c r="Q8" i="56"/>
  <c r="V12" i="56"/>
  <c r="Q13" i="56"/>
  <c r="V15" i="56"/>
  <c r="Q16" i="56"/>
  <c r="V18" i="56"/>
  <c r="Q19" i="56"/>
  <c r="V21" i="56"/>
  <c r="Q22" i="56"/>
  <c r="M7" i="57"/>
  <c r="U7" i="57" s="1"/>
  <c r="M13" i="57"/>
  <c r="U13" i="57" s="1"/>
  <c r="M19" i="57"/>
  <c r="U19" i="57" s="1"/>
  <c r="V6" i="57"/>
  <c r="Q7" i="57"/>
  <c r="Q8" i="57"/>
  <c r="V12" i="57"/>
  <c r="Q13" i="57"/>
  <c r="V15" i="57"/>
  <c r="Q16" i="57"/>
  <c r="V18" i="57"/>
  <c r="Q19" i="57"/>
  <c r="V21" i="57"/>
  <c r="Q22" i="57"/>
  <c r="F5" i="58"/>
  <c r="H5" i="58" s="1"/>
  <c r="I5" i="58" s="1"/>
  <c r="J5" i="58" s="1"/>
  <c r="F11" i="58"/>
  <c r="H11" i="58" s="1"/>
  <c r="I11" i="58" s="1"/>
  <c r="J11" i="58" s="1"/>
  <c r="F17" i="58"/>
  <c r="H17" i="58" s="1"/>
  <c r="I17" i="58" s="1"/>
  <c r="J17" i="58" s="1"/>
  <c r="F23" i="58"/>
  <c r="H23" i="58" s="1"/>
  <c r="I23" i="58" s="1"/>
  <c r="J23" i="58" s="1"/>
  <c r="M7" i="58"/>
  <c r="U7" i="58" s="1"/>
  <c r="M13" i="58"/>
  <c r="U13" i="58" s="1"/>
  <c r="M19" i="58"/>
  <c r="U19" i="58" s="1"/>
  <c r="R10" i="58"/>
  <c r="R14" i="58"/>
  <c r="R17" i="58"/>
  <c r="R20" i="58"/>
  <c r="R23" i="58"/>
  <c r="O3" i="59"/>
  <c r="M6" i="59"/>
  <c r="U6" i="59" s="1"/>
  <c r="M12" i="59"/>
  <c r="U12" i="59" s="1"/>
  <c r="M18" i="59"/>
  <c r="U18" i="59" s="1"/>
  <c r="R4" i="59"/>
  <c r="R5" i="59"/>
  <c r="O7" i="59"/>
  <c r="P7" i="59" s="1"/>
  <c r="V7" i="59"/>
  <c r="O8" i="59"/>
  <c r="P8" i="59" s="1"/>
  <c r="V8" i="59"/>
  <c r="R11" i="59"/>
  <c r="O13" i="59"/>
  <c r="P13" i="59" s="1"/>
  <c r="V13" i="59"/>
  <c r="O16" i="59"/>
  <c r="P16" i="59" s="1"/>
  <c r="V16" i="59"/>
  <c r="O19" i="59"/>
  <c r="P19" i="59" s="1"/>
  <c r="V19" i="59"/>
  <c r="O22" i="59"/>
  <c r="P22" i="59" s="1"/>
  <c r="V22" i="59"/>
  <c r="M5" i="60"/>
  <c r="U5" i="60" s="1"/>
  <c r="M11" i="60"/>
  <c r="U11" i="60" s="1"/>
  <c r="M17" i="60"/>
  <c r="U17" i="60" s="1"/>
  <c r="M23" i="60"/>
  <c r="U23" i="60" s="1"/>
  <c r="R6" i="60"/>
  <c r="Q11" i="60"/>
  <c r="R12" i="60"/>
  <c r="R15" i="60"/>
  <c r="R18" i="60"/>
  <c r="R21" i="60"/>
  <c r="G5" i="61"/>
  <c r="G11" i="61"/>
  <c r="G17" i="61"/>
  <c r="G23" i="61"/>
  <c r="M4" i="61"/>
  <c r="U4" i="61" s="1"/>
  <c r="X4" i="61" s="1"/>
  <c r="M10" i="61"/>
  <c r="U10" i="61" s="1"/>
  <c r="M16" i="61"/>
  <c r="U16" i="61" s="1"/>
  <c r="M22" i="61"/>
  <c r="U22" i="61" s="1"/>
  <c r="Q11" i="61"/>
  <c r="G5" i="62"/>
  <c r="G11" i="62"/>
  <c r="G17" i="62"/>
  <c r="G23" i="62"/>
  <c r="M4" i="62"/>
  <c r="U4" i="62" s="1"/>
  <c r="X4" i="62" s="1"/>
  <c r="M10" i="62"/>
  <c r="U10" i="62" s="1"/>
  <c r="M16" i="62"/>
  <c r="U16" i="62" s="1"/>
  <c r="M22" i="62"/>
  <c r="U22" i="62" s="1"/>
  <c r="Q6" i="62"/>
  <c r="Q12" i="62"/>
  <c r="Q15" i="62"/>
  <c r="Q18" i="62"/>
  <c r="Q21" i="62"/>
  <c r="AH3" i="63"/>
  <c r="AQ3" i="63" s="1"/>
  <c r="M9" i="63"/>
  <c r="U9" i="63" s="1"/>
  <c r="M15" i="63"/>
  <c r="U15" i="63" s="1"/>
  <c r="M21" i="63"/>
  <c r="U21" i="63" s="1"/>
  <c r="O5" i="63"/>
  <c r="P5" i="63" s="1"/>
  <c r="R7" i="63"/>
  <c r="R8" i="63"/>
  <c r="O11" i="63"/>
  <c r="P11" i="63" s="1"/>
  <c r="R13" i="63"/>
  <c r="R16" i="63"/>
  <c r="R19" i="63"/>
  <c r="R22" i="63"/>
  <c r="V6" i="64"/>
  <c r="Q7" i="64"/>
  <c r="Q8" i="64"/>
  <c r="V12" i="64"/>
  <c r="Q13" i="64"/>
  <c r="V15" i="64"/>
  <c r="Q16" i="64"/>
  <c r="V18" i="64"/>
  <c r="Q19" i="64"/>
  <c r="V21" i="64"/>
  <c r="Q22" i="64"/>
  <c r="F5" i="65"/>
  <c r="H5" i="65" s="1"/>
  <c r="I5" i="65" s="1"/>
  <c r="J5" i="65" s="1"/>
  <c r="F11" i="65"/>
  <c r="H11" i="65" s="1"/>
  <c r="I11" i="65" s="1"/>
  <c r="J11" i="65" s="1"/>
  <c r="F17" i="65"/>
  <c r="H17" i="65" s="1"/>
  <c r="I17" i="65" s="1"/>
  <c r="J17" i="65" s="1"/>
  <c r="F23" i="65"/>
  <c r="H23" i="65" s="1"/>
  <c r="I23" i="65" s="1"/>
  <c r="J23" i="65" s="1"/>
  <c r="M7" i="65"/>
  <c r="U7" i="65" s="1"/>
  <c r="M13" i="65"/>
  <c r="U13" i="65" s="1"/>
  <c r="M19" i="65"/>
  <c r="U19" i="65" s="1"/>
  <c r="V6" i="65"/>
  <c r="Q7" i="65"/>
  <c r="Q8" i="65"/>
  <c r="V12" i="65"/>
  <c r="Q13" i="65"/>
  <c r="V15" i="65"/>
  <c r="Q16" i="65"/>
  <c r="V18" i="65"/>
  <c r="Q19" i="65"/>
  <c r="V21" i="65"/>
  <c r="Q22" i="65"/>
  <c r="F5" i="66"/>
  <c r="H5" i="66" s="1"/>
  <c r="I5" i="66" s="1"/>
  <c r="J5" i="66" s="1"/>
  <c r="F11" i="66"/>
  <c r="H11" i="66" s="1"/>
  <c r="I11" i="66" s="1"/>
  <c r="J11" i="66" s="1"/>
  <c r="F17" i="66"/>
  <c r="H17" i="66" s="1"/>
  <c r="I17" i="66" s="1"/>
  <c r="J17" i="66" s="1"/>
  <c r="F23" i="66"/>
  <c r="H23" i="66" s="1"/>
  <c r="I23" i="66" s="1"/>
  <c r="J23" i="66" s="1"/>
  <c r="M7" i="66"/>
  <c r="U7" i="66" s="1"/>
  <c r="M13" i="66"/>
  <c r="U13" i="66" s="1"/>
  <c r="M19" i="66"/>
  <c r="U19" i="66" s="1"/>
  <c r="Q21" i="66"/>
  <c r="Q18" i="66"/>
  <c r="Q22" i="66"/>
  <c r="Q19" i="66"/>
  <c r="Q9" i="66"/>
  <c r="R10" i="66"/>
  <c r="R14" i="66"/>
  <c r="O19" i="66"/>
  <c r="P19" i="66" s="1"/>
  <c r="Q20" i="66"/>
  <c r="V22" i="66"/>
  <c r="O7" i="67"/>
  <c r="P7" i="67" s="1"/>
  <c r="O9" i="67"/>
  <c r="P9" i="67" s="1"/>
  <c r="V14" i="67"/>
  <c r="O16" i="67"/>
  <c r="P16" i="67" s="1"/>
  <c r="V19" i="67"/>
  <c r="M4" i="68"/>
  <c r="U4" i="68" s="1"/>
  <c r="X4" i="68" s="1"/>
  <c r="AH4" i="68" s="1"/>
  <c r="M13" i="68"/>
  <c r="U13" i="68" s="1"/>
  <c r="M22" i="68"/>
  <c r="U22" i="68" s="1"/>
  <c r="V21" i="68"/>
  <c r="V18" i="68"/>
  <c r="V15" i="68"/>
  <c r="V12" i="68"/>
  <c r="V6" i="68"/>
  <c r="V22" i="68"/>
  <c r="V19" i="68"/>
  <c r="V16" i="68"/>
  <c r="V13" i="68"/>
  <c r="V8" i="68"/>
  <c r="V7" i="68"/>
  <c r="V11" i="68"/>
  <c r="H23" i="69"/>
  <c r="I23" i="69" s="1"/>
  <c r="J23" i="69" s="1"/>
  <c r="H20" i="69"/>
  <c r="I20" i="69" s="1"/>
  <c r="J20" i="69" s="1"/>
  <c r="G9" i="69"/>
  <c r="Q9" i="69"/>
  <c r="Q11" i="69"/>
  <c r="Q12" i="69"/>
  <c r="H7" i="70"/>
  <c r="I7" i="70" s="1"/>
  <c r="J7" i="70" s="1"/>
  <c r="H16" i="70"/>
  <c r="I16" i="70" s="1"/>
  <c r="J16" i="70" s="1"/>
  <c r="G4" i="70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23" i="70"/>
  <c r="U23" i="70" s="1"/>
  <c r="M17" i="70"/>
  <c r="U17" i="70" s="1"/>
  <c r="M11" i="70"/>
  <c r="U11" i="70" s="1"/>
  <c r="M5" i="70"/>
  <c r="U5" i="70" s="1"/>
  <c r="M22" i="70"/>
  <c r="U22" i="70" s="1"/>
  <c r="M16" i="70"/>
  <c r="U16" i="70" s="1"/>
  <c r="M10" i="70"/>
  <c r="U10" i="70" s="1"/>
  <c r="M4" i="70"/>
  <c r="U4" i="70" s="1"/>
  <c r="X4" i="70" s="1"/>
  <c r="AH4" i="70" s="1"/>
  <c r="M20" i="70"/>
  <c r="U20" i="70" s="1"/>
  <c r="M14" i="70"/>
  <c r="U14" i="70" s="1"/>
  <c r="M8" i="70"/>
  <c r="U8" i="70" s="1"/>
  <c r="R19" i="70"/>
  <c r="Z4" i="74"/>
  <c r="P3" i="75"/>
  <c r="AF3" i="75" s="1"/>
  <c r="AO3" i="75" s="1"/>
  <c r="AE3" i="75"/>
  <c r="H10" i="75"/>
  <c r="I10" i="75" s="1"/>
  <c r="J10" i="75" s="1"/>
  <c r="H19" i="75"/>
  <c r="I19" i="75" s="1"/>
  <c r="J19" i="75" s="1"/>
  <c r="H55" i="75"/>
  <c r="I55" i="75" s="1"/>
  <c r="J55" i="75" s="1"/>
  <c r="H64" i="75"/>
  <c r="I64" i="75" s="1"/>
  <c r="J64" i="75" s="1"/>
  <c r="H73" i="75"/>
  <c r="I73" i="75" s="1"/>
  <c r="J73" i="75" s="1"/>
  <c r="M98" i="77"/>
  <c r="U98" i="77" s="1"/>
  <c r="M92" i="77"/>
  <c r="U92" i="77" s="1"/>
  <c r="M86" i="77"/>
  <c r="U86" i="77" s="1"/>
  <c r="M80" i="77"/>
  <c r="U80" i="77" s="1"/>
  <c r="M74" i="77"/>
  <c r="U74" i="77" s="1"/>
  <c r="M68" i="77"/>
  <c r="U68" i="77" s="1"/>
  <c r="M62" i="77"/>
  <c r="U62" i="77" s="1"/>
  <c r="M56" i="77"/>
  <c r="U56" i="77" s="1"/>
  <c r="M50" i="77"/>
  <c r="U50" i="77" s="1"/>
  <c r="M44" i="77"/>
  <c r="U44" i="77" s="1"/>
  <c r="M38" i="77"/>
  <c r="U38" i="77" s="1"/>
  <c r="M32" i="77"/>
  <c r="U32" i="77" s="1"/>
  <c r="M26" i="77"/>
  <c r="U26" i="77" s="1"/>
  <c r="M20" i="77"/>
  <c r="U20" i="77" s="1"/>
  <c r="M14" i="77"/>
  <c r="U14" i="77" s="1"/>
  <c r="M8" i="77"/>
  <c r="U8" i="77" s="1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89" i="77"/>
  <c r="U89" i="77" s="1"/>
  <c r="M81" i="77"/>
  <c r="U81" i="77" s="1"/>
  <c r="M71" i="77"/>
  <c r="U71" i="77" s="1"/>
  <c r="M63" i="77"/>
  <c r="U63" i="77" s="1"/>
  <c r="M53" i="77"/>
  <c r="U53" i="77" s="1"/>
  <c r="M45" i="77"/>
  <c r="U45" i="77" s="1"/>
  <c r="M35" i="77"/>
  <c r="U35" i="77" s="1"/>
  <c r="M27" i="77"/>
  <c r="U27" i="77" s="1"/>
  <c r="M17" i="77"/>
  <c r="U17" i="77" s="1"/>
  <c r="M9" i="77"/>
  <c r="U9" i="77" s="1"/>
  <c r="M96" i="77"/>
  <c r="U96" i="77" s="1"/>
  <c r="M88" i="77"/>
  <c r="U88" i="77" s="1"/>
  <c r="M78" i="77"/>
  <c r="U78" i="77" s="1"/>
  <c r="M70" i="77"/>
  <c r="U70" i="77" s="1"/>
  <c r="M60" i="77"/>
  <c r="U60" i="77" s="1"/>
  <c r="M52" i="77"/>
  <c r="U52" i="77" s="1"/>
  <c r="M42" i="77"/>
  <c r="U42" i="77" s="1"/>
  <c r="M34" i="77"/>
  <c r="U34" i="77" s="1"/>
  <c r="M24" i="77"/>
  <c r="U24" i="77" s="1"/>
  <c r="M16" i="77"/>
  <c r="U16" i="77" s="1"/>
  <c r="M6" i="77"/>
  <c r="U6" i="77" s="1"/>
  <c r="M95" i="77"/>
  <c r="U95" i="77" s="1"/>
  <c r="M87" i="77"/>
  <c r="U87" i="77" s="1"/>
  <c r="M77" i="77"/>
  <c r="U77" i="77" s="1"/>
  <c r="M69" i="77"/>
  <c r="U69" i="77" s="1"/>
  <c r="M59" i="77"/>
  <c r="U59" i="77" s="1"/>
  <c r="M51" i="77"/>
  <c r="U51" i="77" s="1"/>
  <c r="M41" i="77"/>
  <c r="U41" i="77" s="1"/>
  <c r="M33" i="77"/>
  <c r="U33" i="77" s="1"/>
  <c r="M23" i="77"/>
  <c r="U23" i="77" s="1"/>
  <c r="M15" i="77"/>
  <c r="U15" i="77" s="1"/>
  <c r="M5" i="77"/>
  <c r="U5" i="77" s="1"/>
  <c r="M94" i="77"/>
  <c r="U94" i="77" s="1"/>
  <c r="M84" i="77"/>
  <c r="U84" i="77" s="1"/>
  <c r="M76" i="77"/>
  <c r="U76" i="77" s="1"/>
  <c r="M66" i="77"/>
  <c r="U66" i="77" s="1"/>
  <c r="M58" i="77"/>
  <c r="U58" i="77" s="1"/>
  <c r="M48" i="77"/>
  <c r="U48" i="77" s="1"/>
  <c r="M40" i="77"/>
  <c r="U40" i="77" s="1"/>
  <c r="M30" i="77"/>
  <c r="U30" i="77" s="1"/>
  <c r="M22" i="77"/>
  <c r="U22" i="77" s="1"/>
  <c r="M12" i="77"/>
  <c r="U12" i="77" s="1"/>
  <c r="M4" i="77"/>
  <c r="U4" i="77" s="1"/>
  <c r="X4" i="77" s="1"/>
  <c r="M90" i="77"/>
  <c r="U90" i="77" s="1"/>
  <c r="M82" i="77"/>
  <c r="U82" i="77" s="1"/>
  <c r="M72" i="77"/>
  <c r="U72" i="77" s="1"/>
  <c r="M64" i="77"/>
  <c r="U64" i="77" s="1"/>
  <c r="M54" i="77"/>
  <c r="U54" i="77" s="1"/>
  <c r="M46" i="77"/>
  <c r="U46" i="77" s="1"/>
  <c r="M36" i="77"/>
  <c r="U36" i="77" s="1"/>
  <c r="M28" i="77"/>
  <c r="U28" i="77" s="1"/>
  <c r="M18" i="77"/>
  <c r="U18" i="77" s="1"/>
  <c r="M10" i="77"/>
  <c r="U10" i="77" s="1"/>
  <c r="M57" i="77"/>
  <c r="U57" i="77" s="1"/>
  <c r="AH3" i="50"/>
  <c r="AQ3" i="50" s="1"/>
  <c r="M9" i="50"/>
  <c r="U9" i="50" s="1"/>
  <c r="M15" i="50"/>
  <c r="U15" i="50" s="1"/>
  <c r="R7" i="50"/>
  <c r="R8" i="50"/>
  <c r="R13" i="50"/>
  <c r="R16" i="50"/>
  <c r="R19" i="50"/>
  <c r="M5" i="55"/>
  <c r="U5" i="55" s="1"/>
  <c r="M11" i="55"/>
  <c r="U11" i="55" s="1"/>
  <c r="M17" i="55"/>
  <c r="U17" i="55" s="1"/>
  <c r="R6" i="55"/>
  <c r="R12" i="55"/>
  <c r="R15" i="55"/>
  <c r="R18" i="55"/>
  <c r="Q6" i="56"/>
  <c r="V10" i="56"/>
  <c r="Q12" i="56"/>
  <c r="V14" i="56"/>
  <c r="Q15" i="56"/>
  <c r="V17" i="56"/>
  <c r="Q18" i="56"/>
  <c r="V20" i="56"/>
  <c r="Q21" i="56"/>
  <c r="AH3" i="57"/>
  <c r="AQ3" i="57" s="1"/>
  <c r="M9" i="57"/>
  <c r="U9" i="57" s="1"/>
  <c r="M15" i="57"/>
  <c r="U15" i="57" s="1"/>
  <c r="V4" i="57"/>
  <c r="Y4" i="57" s="1"/>
  <c r="V5" i="57"/>
  <c r="Q6" i="57"/>
  <c r="V10" i="57"/>
  <c r="Q12" i="57"/>
  <c r="V14" i="57"/>
  <c r="Q15" i="57"/>
  <c r="V17" i="57"/>
  <c r="Q18" i="57"/>
  <c r="V20" i="57"/>
  <c r="Q21" i="57"/>
  <c r="V23" i="57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8" i="59"/>
  <c r="U8" i="59" s="1"/>
  <c r="M14" i="59"/>
  <c r="U14" i="59" s="1"/>
  <c r="M20" i="59"/>
  <c r="U20" i="59" s="1"/>
  <c r="O6" i="59"/>
  <c r="P6" i="59" s="1"/>
  <c r="V6" i="59"/>
  <c r="R9" i="59"/>
  <c r="O12" i="59"/>
  <c r="P12" i="59" s="1"/>
  <c r="V12" i="59"/>
  <c r="O15" i="59"/>
  <c r="P15" i="59" s="1"/>
  <c r="V15" i="59"/>
  <c r="O18" i="59"/>
  <c r="P18" i="59" s="1"/>
  <c r="V18" i="59"/>
  <c r="O21" i="59"/>
  <c r="P21" i="59" s="1"/>
  <c r="V21" i="59"/>
  <c r="M7" i="60"/>
  <c r="U7" i="60" s="1"/>
  <c r="M13" i="60"/>
  <c r="U13" i="60" s="1"/>
  <c r="M19" i="60"/>
  <c r="U19" i="60" s="1"/>
  <c r="R10" i="60"/>
  <c r="R14" i="60"/>
  <c r="R17" i="60"/>
  <c r="R20" i="60"/>
  <c r="R23" i="60"/>
  <c r="G7" i="61"/>
  <c r="G13" i="61"/>
  <c r="G19" i="61"/>
  <c r="M6" i="61"/>
  <c r="U6" i="61" s="1"/>
  <c r="M12" i="61"/>
  <c r="U12" i="61" s="1"/>
  <c r="M18" i="61"/>
  <c r="U18" i="61" s="1"/>
  <c r="G7" i="62"/>
  <c r="G13" i="62"/>
  <c r="G19" i="62"/>
  <c r="M6" i="62"/>
  <c r="U6" i="62" s="1"/>
  <c r="M12" i="62"/>
  <c r="U12" i="62" s="1"/>
  <c r="M18" i="62"/>
  <c r="U18" i="62" s="1"/>
  <c r="R4" i="62"/>
  <c r="R5" i="62"/>
  <c r="Q10" i="62"/>
  <c r="R11" i="62"/>
  <c r="Q14" i="62"/>
  <c r="Q17" i="62"/>
  <c r="Q20" i="62"/>
  <c r="Q23" i="62"/>
  <c r="M5" i="63"/>
  <c r="U5" i="63" s="1"/>
  <c r="M11" i="63"/>
  <c r="U11" i="63" s="1"/>
  <c r="M17" i="63"/>
  <c r="U17" i="63" s="1"/>
  <c r="Q5" i="63"/>
  <c r="R6" i="63"/>
  <c r="Q11" i="63"/>
  <c r="R12" i="63"/>
  <c r="R15" i="63"/>
  <c r="R18" i="63"/>
  <c r="Q6" i="64"/>
  <c r="V10" i="64"/>
  <c r="Q12" i="64"/>
  <c r="V14" i="64"/>
  <c r="Q15" i="64"/>
  <c r="V17" i="64"/>
  <c r="Q18" i="64"/>
  <c r="V20" i="64"/>
  <c r="Q21" i="64"/>
  <c r="V23" i="64"/>
  <c r="AH3" i="65"/>
  <c r="AQ3" i="65" s="1"/>
  <c r="F7" i="65"/>
  <c r="H7" i="65" s="1"/>
  <c r="I7" i="65" s="1"/>
  <c r="J7" i="65" s="1"/>
  <c r="F13" i="65"/>
  <c r="H13" i="65" s="1"/>
  <c r="I13" i="65" s="1"/>
  <c r="J13" i="65" s="1"/>
  <c r="F19" i="65"/>
  <c r="H19" i="65" s="1"/>
  <c r="I19" i="65" s="1"/>
  <c r="J19" i="65" s="1"/>
  <c r="M9" i="65"/>
  <c r="U9" i="65" s="1"/>
  <c r="M15" i="65"/>
  <c r="U15" i="65" s="1"/>
  <c r="V4" i="65"/>
  <c r="Y4" i="65" s="1"/>
  <c r="Z4" i="65" s="1"/>
  <c r="V5" i="65"/>
  <c r="Q6" i="65"/>
  <c r="V10" i="65"/>
  <c r="Q12" i="65"/>
  <c r="V14" i="65"/>
  <c r="Q15" i="65"/>
  <c r="V17" i="65"/>
  <c r="Q18" i="65"/>
  <c r="V20" i="65"/>
  <c r="Q21" i="65"/>
  <c r="V23" i="65"/>
  <c r="AH3" i="66"/>
  <c r="AQ3" i="66" s="1"/>
  <c r="F7" i="66"/>
  <c r="H7" i="66" s="1"/>
  <c r="I7" i="66" s="1"/>
  <c r="J7" i="66" s="1"/>
  <c r="F13" i="66"/>
  <c r="H13" i="66" s="1"/>
  <c r="I13" i="66" s="1"/>
  <c r="J13" i="66" s="1"/>
  <c r="F19" i="66"/>
  <c r="H19" i="66" s="1"/>
  <c r="I19" i="66" s="1"/>
  <c r="J19" i="66" s="1"/>
  <c r="M9" i="66"/>
  <c r="U9" i="66" s="1"/>
  <c r="M15" i="66"/>
  <c r="U15" i="66" s="1"/>
  <c r="V4" i="66"/>
  <c r="Y4" i="66" s="1"/>
  <c r="Z4" i="66" s="1"/>
  <c r="O5" i="66"/>
  <c r="P5" i="66" s="1"/>
  <c r="V5" i="66"/>
  <c r="R7" i="66"/>
  <c r="R8" i="66"/>
  <c r="O11" i="66"/>
  <c r="P11" i="66" s="1"/>
  <c r="V11" i="66"/>
  <c r="R13" i="66"/>
  <c r="R16" i="66"/>
  <c r="R17" i="66"/>
  <c r="O22" i="66"/>
  <c r="P22" i="66" s="1"/>
  <c r="Q23" i="66"/>
  <c r="O11" i="67"/>
  <c r="P11" i="67" s="1"/>
  <c r="O5" i="67"/>
  <c r="P5" i="67" s="1"/>
  <c r="AE3" i="67"/>
  <c r="V11" i="67"/>
  <c r="V5" i="67"/>
  <c r="V4" i="67"/>
  <c r="Y4" i="67" s="1"/>
  <c r="V13" i="67"/>
  <c r="O14" i="67"/>
  <c r="P14" i="67" s="1"/>
  <c r="V17" i="67"/>
  <c r="O19" i="67"/>
  <c r="P19" i="67" s="1"/>
  <c r="V22" i="67"/>
  <c r="O23" i="67"/>
  <c r="P23" i="67" s="1"/>
  <c r="M7" i="68"/>
  <c r="U7" i="68" s="1"/>
  <c r="M16" i="68"/>
  <c r="U16" i="68" s="1"/>
  <c r="O11" i="68"/>
  <c r="P11" i="68" s="1"/>
  <c r="H14" i="69"/>
  <c r="I14" i="69" s="1"/>
  <c r="J14" i="69" s="1"/>
  <c r="G20" i="69"/>
  <c r="G14" i="69"/>
  <c r="G8" i="69"/>
  <c r="G18" i="69"/>
  <c r="G12" i="69"/>
  <c r="G6" i="69"/>
  <c r="G11" i="69"/>
  <c r="G21" i="69"/>
  <c r="Q22" i="69"/>
  <c r="Q19" i="69"/>
  <c r="Q16" i="69"/>
  <c r="Q13" i="69"/>
  <c r="Q8" i="69"/>
  <c r="Q7" i="69"/>
  <c r="Q23" i="69"/>
  <c r="Q20" i="69"/>
  <c r="Q17" i="69"/>
  <c r="Q14" i="69"/>
  <c r="Q10" i="69"/>
  <c r="Q5" i="69"/>
  <c r="V21" i="69"/>
  <c r="V18" i="69"/>
  <c r="V15" i="69"/>
  <c r="V12" i="69"/>
  <c r="V6" i="69"/>
  <c r="V22" i="69"/>
  <c r="V19" i="69"/>
  <c r="V16" i="69"/>
  <c r="V13" i="69"/>
  <c r="V8" i="69"/>
  <c r="V7" i="69"/>
  <c r="H10" i="70"/>
  <c r="I10" i="70" s="1"/>
  <c r="J10" i="70" s="1"/>
  <c r="H19" i="70"/>
  <c r="I19" i="70" s="1"/>
  <c r="J19" i="70" s="1"/>
  <c r="G10" i="70"/>
  <c r="R13" i="70"/>
  <c r="H88" i="74"/>
  <c r="I88" i="74" s="1"/>
  <c r="J88" i="74" s="1"/>
  <c r="H4" i="75"/>
  <c r="I4" i="75" s="1"/>
  <c r="J4" i="75" s="1"/>
  <c r="K4" i="75" s="1"/>
  <c r="H13" i="75"/>
  <c r="I13" i="75" s="1"/>
  <c r="J13" i="75" s="1"/>
  <c r="H22" i="75"/>
  <c r="I22" i="75" s="1"/>
  <c r="J22" i="75" s="1"/>
  <c r="H31" i="75"/>
  <c r="I31" i="75" s="1"/>
  <c r="J31" i="75" s="1"/>
  <c r="H40" i="75"/>
  <c r="I40" i="75" s="1"/>
  <c r="J40" i="75" s="1"/>
  <c r="H49" i="75"/>
  <c r="I49" i="75" s="1"/>
  <c r="J49" i="75" s="1"/>
  <c r="H58" i="75"/>
  <c r="I58" i="75" s="1"/>
  <c r="J58" i="75" s="1"/>
  <c r="H67" i="75"/>
  <c r="I67" i="75" s="1"/>
  <c r="J67" i="75" s="1"/>
  <c r="H76" i="75"/>
  <c r="I76" i="75" s="1"/>
  <c r="J76" i="75" s="1"/>
  <c r="M21" i="77"/>
  <c r="U21" i="77" s="1"/>
  <c r="M75" i="77"/>
  <c r="U75" i="77" s="1"/>
  <c r="H87" i="78"/>
  <c r="I87" i="78" s="1"/>
  <c r="J87" i="78" s="1"/>
  <c r="H22" i="79"/>
  <c r="I22" i="79" s="1"/>
  <c r="J22" i="79" s="1"/>
  <c r="Q5" i="56"/>
  <c r="Q11" i="56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O23" i="58"/>
  <c r="P23" i="58" s="1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R9" i="60"/>
  <c r="G8" i="61"/>
  <c r="G14" i="61"/>
  <c r="G20" i="61"/>
  <c r="M7" i="61"/>
  <c r="U7" i="61" s="1"/>
  <c r="M13" i="61"/>
  <c r="U13" i="61" s="1"/>
  <c r="M19" i="61"/>
  <c r="U19" i="61" s="1"/>
  <c r="G20" i="62"/>
  <c r="M7" i="62"/>
  <c r="U7" i="62" s="1"/>
  <c r="M13" i="62"/>
  <c r="U13" i="62" s="1"/>
  <c r="M19" i="62"/>
  <c r="U19" i="62" s="1"/>
  <c r="Q9" i="62"/>
  <c r="R10" i="62"/>
  <c r="R14" i="62"/>
  <c r="R17" i="62"/>
  <c r="R20" i="62"/>
  <c r="R23" i="62"/>
  <c r="AE3" i="63"/>
  <c r="Q10" i="63"/>
  <c r="Q14" i="63"/>
  <c r="Q17" i="63"/>
  <c r="Q20" i="63"/>
  <c r="Q23" i="63"/>
  <c r="Q11" i="64"/>
  <c r="F8" i="65"/>
  <c r="H8" i="65" s="1"/>
  <c r="I8" i="65" s="1"/>
  <c r="J8" i="65" s="1"/>
  <c r="F14" i="65"/>
  <c r="H14" i="65" s="1"/>
  <c r="I14" i="65" s="1"/>
  <c r="J14" i="65" s="1"/>
  <c r="F20" i="65"/>
  <c r="H20" i="65" s="1"/>
  <c r="I20" i="65" s="1"/>
  <c r="J20" i="65" s="1"/>
  <c r="Q11" i="65"/>
  <c r="F8" i="66"/>
  <c r="H8" i="66" s="1"/>
  <c r="I8" i="66" s="1"/>
  <c r="J8" i="66" s="1"/>
  <c r="F14" i="66"/>
  <c r="H14" i="66" s="1"/>
  <c r="I14" i="66" s="1"/>
  <c r="J14" i="66" s="1"/>
  <c r="F20" i="66"/>
  <c r="H20" i="66" s="1"/>
  <c r="I20" i="66" s="1"/>
  <c r="J20" i="66" s="1"/>
  <c r="O10" i="66"/>
  <c r="P10" i="66" s="1"/>
  <c r="P18" i="67"/>
  <c r="M9" i="68"/>
  <c r="U9" i="68" s="1"/>
  <c r="M17" i="68"/>
  <c r="U17" i="68" s="1"/>
  <c r="Y4" i="68"/>
  <c r="O10" i="68"/>
  <c r="P10" i="68" s="1"/>
  <c r="H7" i="69"/>
  <c r="I7" i="69" s="1"/>
  <c r="J7" i="69" s="1"/>
  <c r="H16" i="69"/>
  <c r="I16" i="69" s="1"/>
  <c r="J16" i="69" s="1"/>
  <c r="H23" i="70"/>
  <c r="I23" i="70" s="1"/>
  <c r="J23" i="70" s="1"/>
  <c r="H12" i="70"/>
  <c r="I12" i="70" s="1"/>
  <c r="J12" i="70" s="1"/>
  <c r="H20" i="70"/>
  <c r="I20" i="70" s="1"/>
  <c r="J20" i="70" s="1"/>
  <c r="G15" i="70"/>
  <c r="Z4" i="72"/>
  <c r="H8" i="74"/>
  <c r="I8" i="74" s="1"/>
  <c r="J8" i="74" s="1"/>
  <c r="H17" i="74"/>
  <c r="I17" i="74" s="1"/>
  <c r="J17" i="74" s="1"/>
  <c r="H26" i="74"/>
  <c r="I26" i="74" s="1"/>
  <c r="J26" i="74" s="1"/>
  <c r="H35" i="74"/>
  <c r="I35" i="74" s="1"/>
  <c r="J35" i="74" s="1"/>
  <c r="H44" i="74"/>
  <c r="I44" i="74" s="1"/>
  <c r="J44" i="74" s="1"/>
  <c r="H53" i="74"/>
  <c r="I53" i="74" s="1"/>
  <c r="J53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4" i="76"/>
  <c r="I4" i="76" s="1"/>
  <c r="J4" i="76" s="1"/>
  <c r="K4" i="76" s="1"/>
  <c r="H8" i="76"/>
  <c r="I8" i="76" s="1"/>
  <c r="J8" i="76" s="1"/>
  <c r="H13" i="76"/>
  <c r="I13" i="76" s="1"/>
  <c r="J13" i="76" s="1"/>
  <c r="H17" i="76"/>
  <c r="I17" i="76" s="1"/>
  <c r="J17" i="76" s="1"/>
  <c r="H22" i="76"/>
  <c r="I22" i="76" s="1"/>
  <c r="J22" i="76" s="1"/>
  <c r="H26" i="76"/>
  <c r="I26" i="76" s="1"/>
  <c r="J26" i="76" s="1"/>
  <c r="H31" i="76"/>
  <c r="I31" i="76" s="1"/>
  <c r="J31" i="76" s="1"/>
  <c r="H35" i="76"/>
  <c r="I35" i="76" s="1"/>
  <c r="J35" i="76" s="1"/>
  <c r="H40" i="76"/>
  <c r="I40" i="76" s="1"/>
  <c r="J40" i="76" s="1"/>
  <c r="H44" i="76"/>
  <c r="I44" i="76" s="1"/>
  <c r="J44" i="76" s="1"/>
  <c r="H49" i="76"/>
  <c r="I49" i="76" s="1"/>
  <c r="J49" i="76" s="1"/>
  <c r="H53" i="76"/>
  <c r="I53" i="76" s="1"/>
  <c r="J53" i="76" s="1"/>
  <c r="H58" i="76"/>
  <c r="I58" i="76" s="1"/>
  <c r="J58" i="76" s="1"/>
  <c r="H62" i="76"/>
  <c r="I62" i="76" s="1"/>
  <c r="J62" i="76" s="1"/>
  <c r="H67" i="76"/>
  <c r="I67" i="76" s="1"/>
  <c r="J67" i="76" s="1"/>
  <c r="AN3" i="77"/>
  <c r="H69" i="78"/>
  <c r="I69" i="78" s="1"/>
  <c r="J69" i="78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M4" i="59"/>
  <c r="U4" i="59" s="1"/>
  <c r="X4" i="59" s="1"/>
  <c r="M10" i="59"/>
  <c r="U10" i="59" s="1"/>
  <c r="M16" i="59"/>
  <c r="U16" i="59" s="1"/>
  <c r="M22" i="59"/>
  <c r="U22" i="59" s="1"/>
  <c r="O10" i="59"/>
  <c r="P10" i="59" s="1"/>
  <c r="O14" i="59"/>
  <c r="P14" i="59" s="1"/>
  <c r="V14" i="59"/>
  <c r="O17" i="59"/>
  <c r="P17" i="59" s="1"/>
  <c r="V17" i="59"/>
  <c r="O20" i="59"/>
  <c r="P20" i="59" s="1"/>
  <c r="V20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G9" i="61"/>
  <c r="G15" i="61"/>
  <c r="G21" i="61"/>
  <c r="G9" i="62"/>
  <c r="G15" i="62"/>
  <c r="M8" i="62"/>
  <c r="U8" i="62" s="1"/>
  <c r="M14" i="62"/>
  <c r="U14" i="62" s="1"/>
  <c r="M20" i="62"/>
  <c r="U20" i="62" s="1"/>
  <c r="Q8" i="62"/>
  <c r="R9" i="62"/>
  <c r="Q13" i="62"/>
  <c r="Q16" i="62"/>
  <c r="Q19" i="62"/>
  <c r="Q9" i="63"/>
  <c r="Q10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Q10" i="65"/>
  <c r="V13" i="65"/>
  <c r="Q14" i="65"/>
  <c r="V16" i="65"/>
  <c r="Q17" i="65"/>
  <c r="V19" i="65"/>
  <c r="Q20" i="65"/>
  <c r="Q23" i="65"/>
  <c r="O23" i="66"/>
  <c r="P23" i="66" s="1"/>
  <c r="O20" i="66"/>
  <c r="P20" i="66" s="1"/>
  <c r="O21" i="66"/>
  <c r="P21" i="66" s="1"/>
  <c r="O18" i="66"/>
  <c r="P18" i="66" s="1"/>
  <c r="F9" i="66"/>
  <c r="H9" i="66" s="1"/>
  <c r="I9" i="66" s="1"/>
  <c r="J9" i="66" s="1"/>
  <c r="F15" i="66"/>
  <c r="H15" i="66" s="1"/>
  <c r="I15" i="66" s="1"/>
  <c r="J15" i="66" s="1"/>
  <c r="F21" i="66"/>
  <c r="H21" i="66" s="1"/>
  <c r="I21" i="66" s="1"/>
  <c r="J21" i="66" s="1"/>
  <c r="O9" i="66"/>
  <c r="P9" i="66" s="1"/>
  <c r="V23" i="66"/>
  <c r="V20" i="66"/>
  <c r="V21" i="66"/>
  <c r="V18" i="66"/>
  <c r="V17" i="66"/>
  <c r="V19" i="66"/>
  <c r="Z4" i="67"/>
  <c r="P13" i="67"/>
  <c r="P22" i="67"/>
  <c r="O21" i="68"/>
  <c r="P21" i="68" s="1"/>
  <c r="O18" i="68"/>
  <c r="P18" i="68" s="1"/>
  <c r="O15" i="68"/>
  <c r="P15" i="68" s="1"/>
  <c r="O12" i="68"/>
  <c r="P12" i="68" s="1"/>
  <c r="O6" i="68"/>
  <c r="P6" i="68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M10" i="68"/>
  <c r="U10" i="68" s="1"/>
  <c r="O9" i="68"/>
  <c r="P9" i="68" s="1"/>
  <c r="H8" i="69"/>
  <c r="I8" i="69" s="1"/>
  <c r="J8" i="69" s="1"/>
  <c r="H4" i="70"/>
  <c r="I4" i="70" s="1"/>
  <c r="J4" i="70" s="1"/>
  <c r="K4" i="70" s="1"/>
  <c r="H13" i="70"/>
  <c r="I13" i="70" s="1"/>
  <c r="J13" i="70" s="1"/>
  <c r="H22" i="70"/>
  <c r="I22" i="70" s="1"/>
  <c r="J22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21" i="70"/>
  <c r="P21" i="70" s="1"/>
  <c r="O18" i="70"/>
  <c r="P18" i="70" s="1"/>
  <c r="O15" i="70"/>
  <c r="P15" i="70" s="1"/>
  <c r="O12" i="70"/>
  <c r="P12" i="70" s="1"/>
  <c r="O6" i="70"/>
  <c r="P6" i="70" s="1"/>
  <c r="H98" i="73"/>
  <c r="I98" i="73" s="1"/>
  <c r="J98" i="73" s="1"/>
  <c r="H7" i="75"/>
  <c r="I7" i="75" s="1"/>
  <c r="J7" i="75" s="1"/>
  <c r="H16" i="75"/>
  <c r="I16" i="75" s="1"/>
  <c r="J16" i="75" s="1"/>
  <c r="AN3" i="79"/>
  <c r="H37" i="79"/>
  <c r="I37" i="79" s="1"/>
  <c r="J37" i="79" s="1"/>
  <c r="O3" i="58"/>
  <c r="F4" i="58"/>
  <c r="H4" i="58" s="1"/>
  <c r="I4" i="58" s="1"/>
  <c r="J4" i="58" s="1"/>
  <c r="K4" i="58" s="1"/>
  <c r="AQ4" i="58" s="1"/>
  <c r="F10" i="58"/>
  <c r="H10" i="58" s="1"/>
  <c r="I10" i="58" s="1"/>
  <c r="J10" i="58" s="1"/>
  <c r="F16" i="58"/>
  <c r="H16" i="58" s="1"/>
  <c r="I16" i="58" s="1"/>
  <c r="J16" i="58" s="1"/>
  <c r="O7" i="58"/>
  <c r="P7" i="58" s="1"/>
  <c r="O8" i="58"/>
  <c r="P8" i="58" s="1"/>
  <c r="V8" i="58"/>
  <c r="O13" i="58"/>
  <c r="P13" i="58" s="1"/>
  <c r="V13" i="58"/>
  <c r="O16" i="58"/>
  <c r="P16" i="58" s="1"/>
  <c r="V16" i="58"/>
  <c r="O19" i="58"/>
  <c r="P19" i="58" s="1"/>
  <c r="V19" i="58"/>
  <c r="M5" i="59"/>
  <c r="U5" i="59" s="1"/>
  <c r="M11" i="59"/>
  <c r="U11" i="59" s="1"/>
  <c r="M17" i="59"/>
  <c r="U17" i="59" s="1"/>
  <c r="R6" i="59"/>
  <c r="R12" i="59"/>
  <c r="R15" i="59"/>
  <c r="R18" i="59"/>
  <c r="M4" i="60"/>
  <c r="U4" i="60" s="1"/>
  <c r="X4" i="60" s="1"/>
  <c r="AH4" i="60" s="1"/>
  <c r="M10" i="60"/>
  <c r="U10" i="60" s="1"/>
  <c r="M16" i="60"/>
  <c r="U16" i="60" s="1"/>
  <c r="AH3" i="61"/>
  <c r="AQ3" i="61" s="1"/>
  <c r="G4" i="61"/>
  <c r="G10" i="61"/>
  <c r="G16" i="61"/>
  <c r="M9" i="61"/>
  <c r="U9" i="61" s="1"/>
  <c r="M15" i="61"/>
  <c r="U15" i="61" s="1"/>
  <c r="AH3" i="62"/>
  <c r="AQ3" i="62" s="1"/>
  <c r="M9" i="62"/>
  <c r="U9" i="62" s="1"/>
  <c r="M15" i="62"/>
  <c r="U15" i="62" s="1"/>
  <c r="R7" i="62"/>
  <c r="R8" i="62"/>
  <c r="R13" i="62"/>
  <c r="R16" i="62"/>
  <c r="R19" i="62"/>
  <c r="Q8" i="63"/>
  <c r="Q13" i="63"/>
  <c r="Q16" i="63"/>
  <c r="Q19" i="63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O3" i="66"/>
  <c r="F4" i="66"/>
  <c r="H4" i="66" s="1"/>
  <c r="I4" i="66" s="1"/>
  <c r="J4" i="66" s="1"/>
  <c r="K4" i="66" s="1"/>
  <c r="F10" i="66"/>
  <c r="H10" i="66" s="1"/>
  <c r="I10" i="66" s="1"/>
  <c r="J10" i="66" s="1"/>
  <c r="F16" i="66"/>
  <c r="H16" i="66" s="1"/>
  <c r="I16" i="66" s="1"/>
  <c r="J16" i="66" s="1"/>
  <c r="O7" i="66"/>
  <c r="P7" i="66" s="1"/>
  <c r="O8" i="66"/>
  <c r="P8" i="66" s="1"/>
  <c r="O13" i="66"/>
  <c r="P13" i="66" s="1"/>
  <c r="V13" i="66"/>
  <c r="O16" i="66"/>
  <c r="P16" i="66" s="1"/>
  <c r="V16" i="66"/>
  <c r="O17" i="66"/>
  <c r="P17" i="66" s="1"/>
  <c r="P21" i="67"/>
  <c r="M20" i="68"/>
  <c r="U20" i="68" s="1"/>
  <c r="M14" i="68"/>
  <c r="U14" i="68" s="1"/>
  <c r="M8" i="68"/>
  <c r="U8" i="68" s="1"/>
  <c r="M18" i="68"/>
  <c r="U18" i="68" s="1"/>
  <c r="M12" i="68"/>
  <c r="U12" i="68" s="1"/>
  <c r="M6" i="68"/>
  <c r="U6" i="68" s="1"/>
  <c r="M11" i="68"/>
  <c r="U11" i="68" s="1"/>
  <c r="M21" i="68"/>
  <c r="U21" i="68" s="1"/>
  <c r="O5" i="68"/>
  <c r="P5" i="68" s="1"/>
  <c r="O14" i="68"/>
  <c r="P14" i="68" s="1"/>
  <c r="O23" i="68"/>
  <c r="P23" i="68" s="1"/>
  <c r="H10" i="69"/>
  <c r="I10" i="69" s="1"/>
  <c r="J10" i="69" s="1"/>
  <c r="H19" i="69"/>
  <c r="I19" i="69" s="1"/>
  <c r="J19" i="69" s="1"/>
  <c r="H6" i="70"/>
  <c r="I6" i="70" s="1"/>
  <c r="J6" i="70" s="1"/>
  <c r="H14" i="70"/>
  <c r="I14" i="70" s="1"/>
  <c r="J14" i="70" s="1"/>
  <c r="G20" i="70"/>
  <c r="G14" i="70"/>
  <c r="G8" i="70"/>
  <c r="G19" i="70"/>
  <c r="G13" i="70"/>
  <c r="G7" i="70"/>
  <c r="G18" i="70"/>
  <c r="G12" i="70"/>
  <c r="G6" i="70"/>
  <c r="G23" i="70"/>
  <c r="G17" i="70"/>
  <c r="G11" i="70"/>
  <c r="G5" i="70"/>
  <c r="G21" i="70"/>
  <c r="G22" i="70"/>
  <c r="Z4" i="70"/>
  <c r="R23" i="70"/>
  <c r="R20" i="70"/>
  <c r="R17" i="70"/>
  <c r="R14" i="70"/>
  <c r="R10" i="70"/>
  <c r="R11" i="70"/>
  <c r="R5" i="70"/>
  <c r="R4" i="70"/>
  <c r="R21" i="70"/>
  <c r="R18" i="70"/>
  <c r="R15" i="70"/>
  <c r="R12" i="70"/>
  <c r="R6" i="70"/>
  <c r="R9" i="70"/>
  <c r="O11" i="70"/>
  <c r="P11" i="70" s="1"/>
  <c r="R22" i="70"/>
  <c r="Q11" i="72"/>
  <c r="Q5" i="72"/>
  <c r="Q21" i="72"/>
  <c r="Q18" i="72"/>
  <c r="Q15" i="72"/>
  <c r="Q12" i="72"/>
  <c r="Q6" i="72"/>
  <c r="Q22" i="72"/>
  <c r="Q19" i="72"/>
  <c r="Q16" i="72"/>
  <c r="Q13" i="72"/>
  <c r="Q8" i="72"/>
  <c r="Q7" i="72"/>
  <c r="Q23" i="72"/>
  <c r="Q20" i="72"/>
  <c r="Q17" i="72"/>
  <c r="Q14" i="72"/>
  <c r="Q10" i="72"/>
  <c r="H4" i="73"/>
  <c r="I4" i="73" s="1"/>
  <c r="J4" i="73" s="1"/>
  <c r="K4" i="73" s="1"/>
  <c r="H14" i="74"/>
  <c r="I14" i="74" s="1"/>
  <c r="J14" i="74" s="1"/>
  <c r="H23" i="74"/>
  <c r="I23" i="74" s="1"/>
  <c r="J23" i="74" s="1"/>
  <c r="H32" i="74"/>
  <c r="I32" i="74" s="1"/>
  <c r="J32" i="74" s="1"/>
  <c r="H41" i="74"/>
  <c r="I41" i="74" s="1"/>
  <c r="J41" i="74" s="1"/>
  <c r="H50" i="74"/>
  <c r="I50" i="74" s="1"/>
  <c r="J50" i="74" s="1"/>
  <c r="H59" i="74"/>
  <c r="I59" i="74" s="1"/>
  <c r="J59" i="74" s="1"/>
  <c r="H68" i="74"/>
  <c r="I68" i="74" s="1"/>
  <c r="J68" i="74" s="1"/>
  <c r="H77" i="74"/>
  <c r="I77" i="74" s="1"/>
  <c r="J77" i="74" s="1"/>
  <c r="H86" i="74"/>
  <c r="I86" i="74" s="1"/>
  <c r="J86" i="74" s="1"/>
  <c r="AH4" i="74"/>
  <c r="H5" i="74"/>
  <c r="I5" i="74" s="1"/>
  <c r="J5" i="74" s="1"/>
  <c r="Z4" i="75"/>
  <c r="Q9" i="71"/>
  <c r="R20" i="71"/>
  <c r="R23" i="71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G9" i="73"/>
  <c r="G15" i="73"/>
  <c r="G21" i="73"/>
  <c r="G27" i="73"/>
  <c r="G33" i="73"/>
  <c r="G39" i="73"/>
  <c r="G45" i="73"/>
  <c r="G51" i="73"/>
  <c r="G57" i="73"/>
  <c r="G63" i="73"/>
  <c r="G69" i="73"/>
  <c r="G75" i="73"/>
  <c r="G81" i="73"/>
  <c r="G87" i="73"/>
  <c r="G93" i="73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M95" i="73"/>
  <c r="U95" i="73" s="1"/>
  <c r="Q10" i="73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Q69" i="73"/>
  <c r="Q72" i="73"/>
  <c r="Q75" i="73"/>
  <c r="Q78" i="73"/>
  <c r="Q81" i="73"/>
  <c r="Q84" i="73"/>
  <c r="Q87" i="73"/>
  <c r="Q90" i="73"/>
  <c r="Q93" i="73"/>
  <c r="Q96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Q50" i="74"/>
  <c r="V51" i="74"/>
  <c r="Q53" i="74"/>
  <c r="V54" i="74"/>
  <c r="Q56" i="74"/>
  <c r="V57" i="74"/>
  <c r="Q59" i="74"/>
  <c r="V60" i="74"/>
  <c r="Q62" i="74"/>
  <c r="V63" i="74"/>
  <c r="Q65" i="74"/>
  <c r="V66" i="74"/>
  <c r="Q68" i="74"/>
  <c r="V69" i="74"/>
  <c r="Q71" i="74"/>
  <c r="V72" i="74"/>
  <c r="Q74" i="74"/>
  <c r="V75" i="74"/>
  <c r="Q77" i="74"/>
  <c r="V78" i="74"/>
  <c r="Q80" i="74"/>
  <c r="V81" i="74"/>
  <c r="Q83" i="74"/>
  <c r="V84" i="74"/>
  <c r="Q86" i="74"/>
  <c r="V87" i="74"/>
  <c r="Q89" i="74"/>
  <c r="AH3" i="75"/>
  <c r="AQ3" i="75" s="1"/>
  <c r="G5" i="75"/>
  <c r="G8" i="75"/>
  <c r="G11" i="75"/>
  <c r="G14" i="75"/>
  <c r="G17" i="75"/>
  <c r="G20" i="75"/>
  <c r="G23" i="75"/>
  <c r="G26" i="75"/>
  <c r="G29" i="75"/>
  <c r="G32" i="75"/>
  <c r="G35" i="75"/>
  <c r="G38" i="75"/>
  <c r="G41" i="75"/>
  <c r="G44" i="75"/>
  <c r="G47" i="75"/>
  <c r="G50" i="75"/>
  <c r="G53" i="75"/>
  <c r="G56" i="75"/>
  <c r="G59" i="75"/>
  <c r="G62" i="75"/>
  <c r="G65" i="75"/>
  <c r="G68" i="75"/>
  <c r="G71" i="75"/>
  <c r="G74" i="75"/>
  <c r="G77" i="75"/>
  <c r="R14" i="75"/>
  <c r="R17" i="75"/>
  <c r="R20" i="75"/>
  <c r="R23" i="75"/>
  <c r="V25" i="75"/>
  <c r="R26" i="75"/>
  <c r="Q31" i="75"/>
  <c r="V32" i="75"/>
  <c r="Q33" i="75"/>
  <c r="V34" i="75"/>
  <c r="R35" i="75"/>
  <c r="Q40" i="75"/>
  <c r="V41" i="75"/>
  <c r="Q42" i="75"/>
  <c r="V43" i="75"/>
  <c r="Q48" i="75"/>
  <c r="V49" i="75"/>
  <c r="Q50" i="75"/>
  <c r="V51" i="75"/>
  <c r="Q57" i="75"/>
  <c r="V58" i="75"/>
  <c r="Q59" i="75"/>
  <c r="V60" i="75"/>
  <c r="Q66" i="75"/>
  <c r="V67" i="75"/>
  <c r="Q68" i="75"/>
  <c r="V69" i="75"/>
  <c r="Q75" i="75"/>
  <c r="V76" i="75"/>
  <c r="X4" i="76"/>
  <c r="AH4" i="76" s="1"/>
  <c r="H12" i="78"/>
  <c r="I12" i="78" s="1"/>
  <c r="J12" i="78" s="1"/>
  <c r="H30" i="78"/>
  <c r="I30" i="78" s="1"/>
  <c r="J30" i="78" s="1"/>
  <c r="H66" i="78"/>
  <c r="I66" i="78" s="1"/>
  <c r="J66" i="78" s="1"/>
  <c r="H84" i="78"/>
  <c r="I84" i="78" s="1"/>
  <c r="J84" i="78" s="1"/>
  <c r="V9" i="78"/>
  <c r="H55" i="79"/>
  <c r="I55" i="79" s="1"/>
  <c r="J55" i="79" s="1"/>
  <c r="H62" i="79"/>
  <c r="I62" i="79" s="1"/>
  <c r="J62" i="79" s="1"/>
  <c r="H57" i="80"/>
  <c r="I57" i="80" s="1"/>
  <c r="J57" i="80" s="1"/>
  <c r="AE3" i="81"/>
  <c r="P3" i="81"/>
  <c r="AF3" i="81" s="1"/>
  <c r="AO3" i="81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2" i="82"/>
  <c r="U82" i="82" s="1"/>
  <c r="M70" i="82"/>
  <c r="U70" i="82" s="1"/>
  <c r="M58" i="82"/>
  <c r="U58" i="82" s="1"/>
  <c r="M46" i="82"/>
  <c r="U46" i="82" s="1"/>
  <c r="M34" i="82"/>
  <c r="U34" i="82" s="1"/>
  <c r="M22" i="82"/>
  <c r="U22" i="82" s="1"/>
  <c r="M10" i="82"/>
  <c r="U10" i="82" s="1"/>
  <c r="M81" i="82"/>
  <c r="U81" i="82" s="1"/>
  <c r="M69" i="82"/>
  <c r="U69" i="82" s="1"/>
  <c r="M57" i="82"/>
  <c r="U57" i="82" s="1"/>
  <c r="M45" i="82"/>
  <c r="U45" i="82" s="1"/>
  <c r="M33" i="82"/>
  <c r="U33" i="82" s="1"/>
  <c r="M21" i="82"/>
  <c r="U21" i="82" s="1"/>
  <c r="M9" i="82"/>
  <c r="U9" i="82" s="1"/>
  <c r="M89" i="82"/>
  <c r="U89" i="82" s="1"/>
  <c r="M77" i="82"/>
  <c r="U77" i="82" s="1"/>
  <c r="M65" i="82"/>
  <c r="U65" i="82" s="1"/>
  <c r="M53" i="82"/>
  <c r="U53" i="82" s="1"/>
  <c r="M41" i="82"/>
  <c r="U41" i="82" s="1"/>
  <c r="M29" i="82"/>
  <c r="U29" i="82" s="1"/>
  <c r="M17" i="82"/>
  <c r="U17" i="82" s="1"/>
  <c r="M5" i="82"/>
  <c r="U5" i="82" s="1"/>
  <c r="M88" i="82"/>
  <c r="U88" i="82" s="1"/>
  <c r="M76" i="82"/>
  <c r="U76" i="82" s="1"/>
  <c r="M64" i="82"/>
  <c r="U64" i="82" s="1"/>
  <c r="M52" i="82"/>
  <c r="U52" i="82" s="1"/>
  <c r="M40" i="82"/>
  <c r="U40" i="82" s="1"/>
  <c r="M28" i="82"/>
  <c r="U28" i="82" s="1"/>
  <c r="M16" i="82"/>
  <c r="U16" i="82" s="1"/>
  <c r="M4" i="82"/>
  <c r="U4" i="82" s="1"/>
  <c r="X4" i="82" s="1"/>
  <c r="M83" i="82"/>
  <c r="U83" i="82" s="1"/>
  <c r="M71" i="82"/>
  <c r="U71" i="82" s="1"/>
  <c r="M59" i="82"/>
  <c r="U59" i="82" s="1"/>
  <c r="M47" i="82"/>
  <c r="U47" i="82" s="1"/>
  <c r="M35" i="82"/>
  <c r="U35" i="82" s="1"/>
  <c r="M23" i="82"/>
  <c r="U23" i="82" s="1"/>
  <c r="M11" i="82"/>
  <c r="U11" i="82" s="1"/>
  <c r="M51" i="82"/>
  <c r="U51" i="82" s="1"/>
  <c r="M39" i="82"/>
  <c r="U39" i="82" s="1"/>
  <c r="M27" i="82"/>
  <c r="U27" i="82" s="1"/>
  <c r="M87" i="82"/>
  <c r="U87" i="82" s="1"/>
  <c r="M15" i="82"/>
  <c r="U15" i="82" s="1"/>
  <c r="M63" i="82"/>
  <c r="U63" i="82" s="1"/>
  <c r="AH3" i="71"/>
  <c r="AQ3" i="71" s="1"/>
  <c r="M9" i="71"/>
  <c r="U9" i="71" s="1"/>
  <c r="M15" i="71"/>
  <c r="U15" i="71" s="1"/>
  <c r="M21" i="71"/>
  <c r="U21" i="71" s="1"/>
  <c r="O5" i="71"/>
  <c r="P5" i="71" s="1"/>
  <c r="V5" i="71"/>
  <c r="R7" i="71"/>
  <c r="R8" i="71"/>
  <c r="O11" i="71"/>
  <c r="P11" i="71" s="1"/>
  <c r="V11" i="71"/>
  <c r="R13" i="71"/>
  <c r="R16" i="71"/>
  <c r="R19" i="71"/>
  <c r="R22" i="71"/>
  <c r="F5" i="73"/>
  <c r="F11" i="73"/>
  <c r="F17" i="73"/>
  <c r="F23" i="73"/>
  <c r="F29" i="73"/>
  <c r="F35" i="73"/>
  <c r="F41" i="73"/>
  <c r="F47" i="73"/>
  <c r="F53" i="73"/>
  <c r="F59" i="73"/>
  <c r="F65" i="73"/>
  <c r="F71" i="73"/>
  <c r="F77" i="73"/>
  <c r="F83" i="73"/>
  <c r="F89" i="73"/>
  <c r="F95" i="73"/>
  <c r="G5" i="73"/>
  <c r="G11" i="73"/>
  <c r="G17" i="73"/>
  <c r="G23" i="73"/>
  <c r="G29" i="73"/>
  <c r="G35" i="73"/>
  <c r="G41" i="73"/>
  <c r="G47" i="73"/>
  <c r="G53" i="73"/>
  <c r="G59" i="73"/>
  <c r="G65" i="73"/>
  <c r="G71" i="73"/>
  <c r="G77" i="73"/>
  <c r="G83" i="73"/>
  <c r="G89" i="73"/>
  <c r="G95" i="73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Q57" i="74"/>
  <c r="V58" i="74"/>
  <c r="Q60" i="74"/>
  <c r="V61" i="74"/>
  <c r="Q63" i="74"/>
  <c r="V64" i="74"/>
  <c r="Q66" i="74"/>
  <c r="V67" i="74"/>
  <c r="Q69" i="74"/>
  <c r="V70" i="74"/>
  <c r="Q72" i="74"/>
  <c r="V73" i="74"/>
  <c r="Q75" i="74"/>
  <c r="V76" i="74"/>
  <c r="Q78" i="74"/>
  <c r="V79" i="74"/>
  <c r="Q81" i="74"/>
  <c r="V82" i="74"/>
  <c r="Q84" i="74"/>
  <c r="V85" i="74"/>
  <c r="Q87" i="74"/>
  <c r="V88" i="74"/>
  <c r="G6" i="75"/>
  <c r="G9" i="75"/>
  <c r="G12" i="75"/>
  <c r="G15" i="75"/>
  <c r="G18" i="75"/>
  <c r="G21" i="75"/>
  <c r="G24" i="75"/>
  <c r="G27" i="75"/>
  <c r="G30" i="75"/>
  <c r="G33" i="75"/>
  <c r="G36" i="75"/>
  <c r="G39" i="75"/>
  <c r="G42" i="75"/>
  <c r="G45" i="75"/>
  <c r="G48" i="75"/>
  <c r="G51" i="75"/>
  <c r="G54" i="75"/>
  <c r="G57" i="75"/>
  <c r="G60" i="75"/>
  <c r="G63" i="75"/>
  <c r="G66" i="75"/>
  <c r="G69" i="75"/>
  <c r="G72" i="75"/>
  <c r="G75" i="75"/>
  <c r="G78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6" i="75"/>
  <c r="Q79" i="75"/>
  <c r="Q76" i="75"/>
  <c r="Q73" i="75"/>
  <c r="Q70" i="75"/>
  <c r="Q67" i="75"/>
  <c r="Q64" i="75"/>
  <c r="Q61" i="75"/>
  <c r="Q58" i="75"/>
  <c r="Q55" i="75"/>
  <c r="Q52" i="75"/>
  <c r="Q49" i="75"/>
  <c r="R8" i="75"/>
  <c r="V77" i="75"/>
  <c r="V74" i="75"/>
  <c r="V71" i="75"/>
  <c r="V68" i="75"/>
  <c r="V65" i="75"/>
  <c r="V62" i="75"/>
  <c r="V59" i="75"/>
  <c r="V56" i="75"/>
  <c r="V53" i="75"/>
  <c r="V50" i="75"/>
  <c r="V47" i="75"/>
  <c r="R10" i="75"/>
  <c r="V11" i="75"/>
  <c r="R12" i="75"/>
  <c r="R15" i="75"/>
  <c r="R18" i="75"/>
  <c r="R21" i="75"/>
  <c r="R24" i="75"/>
  <c r="Q25" i="75"/>
  <c r="V26" i="75"/>
  <c r="Q27" i="75"/>
  <c r="V28" i="75"/>
  <c r="R29" i="75"/>
  <c r="Q34" i="75"/>
  <c r="V35" i="75"/>
  <c r="Q36" i="75"/>
  <c r="V37" i="75"/>
  <c r="R38" i="75"/>
  <c r="Q43" i="75"/>
  <c r="V44" i="75"/>
  <c r="Q45" i="75"/>
  <c r="V46" i="75"/>
  <c r="Q47" i="75"/>
  <c r="V48" i="75"/>
  <c r="Q54" i="75"/>
  <c r="V55" i="75"/>
  <c r="Q56" i="75"/>
  <c r="V57" i="75"/>
  <c r="Q63" i="75"/>
  <c r="V64" i="75"/>
  <c r="Q65" i="75"/>
  <c r="V66" i="75"/>
  <c r="Q72" i="75"/>
  <c r="V73" i="75"/>
  <c r="Q74" i="75"/>
  <c r="V75" i="75"/>
  <c r="AH3" i="76"/>
  <c r="AQ3" i="76" s="1"/>
  <c r="H69" i="76"/>
  <c r="I69" i="76" s="1"/>
  <c r="J69" i="76" s="1"/>
  <c r="H36" i="78"/>
  <c r="I36" i="78" s="1"/>
  <c r="J36" i="78" s="1"/>
  <c r="H54" i="78"/>
  <c r="I54" i="78" s="1"/>
  <c r="J54" i="78" s="1"/>
  <c r="H49" i="79"/>
  <c r="I49" i="79" s="1"/>
  <c r="J49" i="79" s="1"/>
  <c r="AH4" i="80"/>
  <c r="V96" i="81"/>
  <c r="V93" i="81"/>
  <c r="V92" i="81"/>
  <c r="V91" i="81"/>
  <c r="V4" i="81"/>
  <c r="Y4" i="81" s="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10" i="81"/>
  <c r="V8" i="81"/>
  <c r="V6" i="81"/>
  <c r="V98" i="81"/>
  <c r="V97" i="81"/>
  <c r="V90" i="81"/>
  <c r="V88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5" i="81"/>
  <c r="V89" i="81"/>
  <c r="V87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7" i="81"/>
  <c r="V94" i="81"/>
  <c r="V11" i="81"/>
  <c r="V9" i="81"/>
  <c r="V95" i="81"/>
  <c r="M7" i="67"/>
  <c r="U7" i="67" s="1"/>
  <c r="M13" i="67"/>
  <c r="U13" i="67" s="1"/>
  <c r="M19" i="67"/>
  <c r="U19" i="67" s="1"/>
  <c r="R10" i="67"/>
  <c r="R14" i="67"/>
  <c r="R17" i="67"/>
  <c r="R20" i="67"/>
  <c r="R23" i="67"/>
  <c r="F9" i="69"/>
  <c r="H9" i="69" s="1"/>
  <c r="I9" i="69" s="1"/>
  <c r="J9" i="69" s="1"/>
  <c r="F15" i="69"/>
  <c r="H15" i="69" s="1"/>
  <c r="I15" i="69" s="1"/>
  <c r="J15" i="69" s="1"/>
  <c r="F21" i="69"/>
  <c r="H21" i="69" s="1"/>
  <c r="I21" i="69" s="1"/>
  <c r="J21" i="69" s="1"/>
  <c r="F9" i="70"/>
  <c r="H9" i="70" s="1"/>
  <c r="I9" i="70" s="1"/>
  <c r="J9" i="70" s="1"/>
  <c r="F15" i="70"/>
  <c r="H15" i="70" s="1"/>
  <c r="I15" i="70" s="1"/>
  <c r="J15" i="70" s="1"/>
  <c r="F21" i="70"/>
  <c r="H21" i="70" s="1"/>
  <c r="I21" i="70" s="1"/>
  <c r="J21" i="70" s="1"/>
  <c r="Q11" i="70"/>
  <c r="M4" i="71"/>
  <c r="U4" i="71" s="1"/>
  <c r="X4" i="71" s="1"/>
  <c r="M10" i="71"/>
  <c r="U10" i="71" s="1"/>
  <c r="M16" i="71"/>
  <c r="U16" i="71" s="1"/>
  <c r="M22" i="71"/>
  <c r="U22" i="71" s="1"/>
  <c r="Q6" i="71"/>
  <c r="O10" i="71"/>
  <c r="P10" i="71" s="1"/>
  <c r="V10" i="71"/>
  <c r="Q12" i="71"/>
  <c r="O14" i="71"/>
  <c r="P14" i="71" s="1"/>
  <c r="V14" i="71"/>
  <c r="Q15" i="71"/>
  <c r="O17" i="71"/>
  <c r="P17" i="71" s="1"/>
  <c r="V17" i="71"/>
  <c r="Q18" i="71"/>
  <c r="O20" i="71"/>
  <c r="P20" i="71" s="1"/>
  <c r="V20" i="71"/>
  <c r="Q21" i="71"/>
  <c r="O23" i="71"/>
  <c r="P23" i="71" s="1"/>
  <c r="V23" i="71"/>
  <c r="AH3" i="72"/>
  <c r="AQ3" i="72" s="1"/>
  <c r="M9" i="72"/>
  <c r="U9" i="72" s="1"/>
  <c r="M15" i="72"/>
  <c r="U15" i="72" s="1"/>
  <c r="M21" i="72"/>
  <c r="U21" i="72" s="1"/>
  <c r="O5" i="72"/>
  <c r="P5" i="72" s="1"/>
  <c r="R7" i="72"/>
  <c r="R8" i="72"/>
  <c r="O11" i="72"/>
  <c r="P11" i="72" s="1"/>
  <c r="R13" i="72"/>
  <c r="R16" i="72"/>
  <c r="R19" i="72"/>
  <c r="R22" i="72"/>
  <c r="F6" i="73"/>
  <c r="F12" i="73"/>
  <c r="F18" i="73"/>
  <c r="F24" i="73"/>
  <c r="F30" i="73"/>
  <c r="F36" i="73"/>
  <c r="F42" i="73"/>
  <c r="F48" i="73"/>
  <c r="F54" i="73"/>
  <c r="F60" i="73"/>
  <c r="F66" i="73"/>
  <c r="F72" i="73"/>
  <c r="F78" i="73"/>
  <c r="F84" i="73"/>
  <c r="F90" i="73"/>
  <c r="F96" i="73"/>
  <c r="G6" i="73"/>
  <c r="G12" i="73"/>
  <c r="G18" i="73"/>
  <c r="G24" i="73"/>
  <c r="G30" i="73"/>
  <c r="G36" i="73"/>
  <c r="G42" i="73"/>
  <c r="G48" i="73"/>
  <c r="G54" i="73"/>
  <c r="G60" i="73"/>
  <c r="G66" i="73"/>
  <c r="G72" i="73"/>
  <c r="G78" i="73"/>
  <c r="G84" i="73"/>
  <c r="G90" i="73"/>
  <c r="G96" i="73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Q7" i="73"/>
  <c r="Q11" i="73"/>
  <c r="G6" i="74"/>
  <c r="G9" i="74"/>
  <c r="G12" i="74"/>
  <c r="G15" i="74"/>
  <c r="G18" i="74"/>
  <c r="G21" i="74"/>
  <c r="G24" i="74"/>
  <c r="G27" i="74"/>
  <c r="G30" i="74"/>
  <c r="G33" i="74"/>
  <c r="G36" i="74"/>
  <c r="G39" i="74"/>
  <c r="G42" i="74"/>
  <c r="G45" i="74"/>
  <c r="G48" i="74"/>
  <c r="G51" i="74"/>
  <c r="G54" i="74"/>
  <c r="G57" i="74"/>
  <c r="G60" i="74"/>
  <c r="G63" i="74"/>
  <c r="G66" i="74"/>
  <c r="G69" i="74"/>
  <c r="G72" i="74"/>
  <c r="G75" i="74"/>
  <c r="G78" i="74"/>
  <c r="G81" i="74"/>
  <c r="G84" i="74"/>
  <c r="G87" i="74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6" i="74"/>
  <c r="R8" i="74"/>
  <c r="R10" i="74"/>
  <c r="V11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R87" i="74"/>
  <c r="F4" i="75"/>
  <c r="F7" i="75"/>
  <c r="F10" i="75"/>
  <c r="F13" i="75"/>
  <c r="F16" i="75"/>
  <c r="F19" i="75"/>
  <c r="F22" i="75"/>
  <c r="F25" i="75"/>
  <c r="F28" i="75"/>
  <c r="F31" i="75"/>
  <c r="F34" i="75"/>
  <c r="F37" i="75"/>
  <c r="F40" i="75"/>
  <c r="F43" i="75"/>
  <c r="F46" i="75"/>
  <c r="F49" i="75"/>
  <c r="F52" i="75"/>
  <c r="F55" i="75"/>
  <c r="F58" i="75"/>
  <c r="F61" i="75"/>
  <c r="F64" i="75"/>
  <c r="F67" i="75"/>
  <c r="F70" i="75"/>
  <c r="F73" i="75"/>
  <c r="F76" i="75"/>
  <c r="F79" i="75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Q7" i="75"/>
  <c r="Q13" i="75"/>
  <c r="V14" i="75"/>
  <c r="Q16" i="75"/>
  <c r="V17" i="75"/>
  <c r="Q19" i="75"/>
  <c r="V20" i="75"/>
  <c r="Q22" i="75"/>
  <c r="V23" i="75"/>
  <c r="R25" i="75"/>
  <c r="Q32" i="75"/>
  <c r="V33" i="75"/>
  <c r="R34" i="75"/>
  <c r="Q41" i="75"/>
  <c r="V42" i="75"/>
  <c r="R43" i="75"/>
  <c r="R47" i="75"/>
  <c r="R49" i="75"/>
  <c r="R56" i="75"/>
  <c r="R58" i="75"/>
  <c r="R65" i="75"/>
  <c r="R67" i="75"/>
  <c r="R74" i="75"/>
  <c r="R76" i="75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13" i="77"/>
  <c r="F21" i="77"/>
  <c r="F31" i="77"/>
  <c r="F39" i="77"/>
  <c r="F49" i="77"/>
  <c r="F57" i="77"/>
  <c r="F67" i="77"/>
  <c r="F75" i="77"/>
  <c r="F85" i="77"/>
  <c r="F93" i="77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21" i="78"/>
  <c r="G39" i="78"/>
  <c r="G57" i="78"/>
  <c r="G75" i="78"/>
  <c r="R15" i="78"/>
  <c r="R24" i="78"/>
  <c r="R33" i="78"/>
  <c r="R42" i="78"/>
  <c r="R51" i="78"/>
  <c r="R60" i="78"/>
  <c r="R69" i="78"/>
  <c r="R78" i="78"/>
  <c r="H44" i="79"/>
  <c r="I44" i="79" s="1"/>
  <c r="J44" i="79" s="1"/>
  <c r="H66" i="79"/>
  <c r="I66" i="79" s="1"/>
  <c r="J66" i="79" s="1"/>
  <c r="H73" i="79"/>
  <c r="I73" i="79" s="1"/>
  <c r="J73" i="79" s="1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64" i="80"/>
  <c r="F61" i="80"/>
  <c r="F58" i="80"/>
  <c r="F55" i="80"/>
  <c r="F52" i="80"/>
  <c r="F49" i="80"/>
  <c r="F46" i="80"/>
  <c r="F43" i="80"/>
  <c r="F40" i="80"/>
  <c r="F37" i="80"/>
  <c r="F34" i="80"/>
  <c r="F31" i="80"/>
  <c r="F28" i="80"/>
  <c r="F25" i="80"/>
  <c r="F22" i="80"/>
  <c r="F19" i="80"/>
  <c r="F16" i="80"/>
  <c r="F13" i="80"/>
  <c r="F10" i="80"/>
  <c r="F7" i="80"/>
  <c r="F4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9" i="80"/>
  <c r="G51" i="80"/>
  <c r="G33" i="80"/>
  <c r="G15" i="80"/>
  <c r="G66" i="80"/>
  <c r="G48" i="80"/>
  <c r="G30" i="80"/>
  <c r="G12" i="80"/>
  <c r="G63" i="80"/>
  <c r="G45" i="80"/>
  <c r="G27" i="80"/>
  <c r="G9" i="80"/>
  <c r="G60" i="80"/>
  <c r="G42" i="80"/>
  <c r="G24" i="80"/>
  <c r="G6" i="80"/>
  <c r="G54" i="80"/>
  <c r="G36" i="80"/>
  <c r="G18" i="80"/>
  <c r="Q5" i="71"/>
  <c r="O9" i="71"/>
  <c r="P9" i="71" s="1"/>
  <c r="Q11" i="71"/>
  <c r="R12" i="71"/>
  <c r="R15" i="71"/>
  <c r="R18" i="71"/>
  <c r="R21" i="71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G43" i="73"/>
  <c r="G49" i="73"/>
  <c r="G55" i="73"/>
  <c r="G61" i="73"/>
  <c r="G67" i="73"/>
  <c r="G73" i="73"/>
  <c r="G79" i="73"/>
  <c r="G85" i="73"/>
  <c r="G91" i="73"/>
  <c r="G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Q98" i="73"/>
  <c r="AE3" i="74"/>
  <c r="Q79" i="74"/>
  <c r="Q82" i="74"/>
  <c r="V83" i="74"/>
  <c r="Q85" i="74"/>
  <c r="V86" i="74"/>
  <c r="Q88" i="74"/>
  <c r="Q39" i="75"/>
  <c r="V40" i="75"/>
  <c r="R41" i="75"/>
  <c r="Q46" i="75"/>
  <c r="Q51" i="75"/>
  <c r="H52" i="75"/>
  <c r="I52" i="75" s="1"/>
  <c r="J52" i="75" s="1"/>
  <c r="V52" i="75"/>
  <c r="Q53" i="75"/>
  <c r="V54" i="75"/>
  <c r="Q60" i="75"/>
  <c r="H61" i="75"/>
  <c r="I61" i="75" s="1"/>
  <c r="J61" i="75" s="1"/>
  <c r="V61" i="75"/>
  <c r="Q62" i="75"/>
  <c r="V63" i="75"/>
  <c r="Q69" i="75"/>
  <c r="H70" i="75"/>
  <c r="I70" i="75" s="1"/>
  <c r="J70" i="75" s="1"/>
  <c r="V70" i="75"/>
  <c r="Q71" i="75"/>
  <c r="V72" i="75"/>
  <c r="Q78" i="75"/>
  <c r="H79" i="75"/>
  <c r="I79" i="75" s="1"/>
  <c r="J79" i="75" s="1"/>
  <c r="V79" i="75"/>
  <c r="P3" i="77"/>
  <c r="AF3" i="77" s="1"/>
  <c r="AO3" i="77" s="1"/>
  <c r="P3" i="78"/>
  <c r="AF3" i="78" s="1"/>
  <c r="AO3" i="78" s="1"/>
  <c r="AE3" i="78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7" i="78"/>
  <c r="H13" i="79"/>
  <c r="I13" i="79" s="1"/>
  <c r="J13" i="79" s="1"/>
  <c r="H31" i="79"/>
  <c r="I31" i="79" s="1"/>
  <c r="J31" i="79" s="1"/>
  <c r="H48" i="79"/>
  <c r="I48" i="79" s="1"/>
  <c r="J48" i="79" s="1"/>
  <c r="G21" i="80"/>
  <c r="Q98" i="81"/>
  <c r="Q95" i="81"/>
  <c r="Q92" i="81"/>
  <c r="Q94" i="81"/>
  <c r="Q90" i="81"/>
  <c r="Q88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5" i="81"/>
  <c r="Q91" i="81"/>
  <c r="Q11" i="81"/>
  <c r="Q9" i="81"/>
  <c r="Q96" i="81"/>
  <c r="Q89" i="81"/>
  <c r="Q87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7" i="81"/>
  <c r="Q93" i="81"/>
  <c r="Q84" i="81"/>
  <c r="Q81" i="81"/>
  <c r="Q78" i="81"/>
  <c r="Q75" i="81"/>
  <c r="Q72" i="81"/>
  <c r="Q69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10" i="81"/>
  <c r="Q8" i="81"/>
  <c r="Q6" i="81"/>
  <c r="Q97" i="81"/>
  <c r="AH3" i="67"/>
  <c r="AQ3" i="67" s="1"/>
  <c r="M9" i="67"/>
  <c r="U9" i="67" s="1"/>
  <c r="M15" i="67"/>
  <c r="U15" i="67" s="1"/>
  <c r="R7" i="67"/>
  <c r="R8" i="67"/>
  <c r="R13" i="67"/>
  <c r="R16" i="67"/>
  <c r="R19" i="67"/>
  <c r="F5" i="69"/>
  <c r="H5" i="69" s="1"/>
  <c r="I5" i="69" s="1"/>
  <c r="J5" i="69" s="1"/>
  <c r="F11" i="69"/>
  <c r="H11" i="69" s="1"/>
  <c r="I11" i="69" s="1"/>
  <c r="J11" i="69" s="1"/>
  <c r="F17" i="69"/>
  <c r="H17" i="69" s="1"/>
  <c r="I17" i="69" s="1"/>
  <c r="J17" i="69" s="1"/>
  <c r="F5" i="70"/>
  <c r="H5" i="70" s="1"/>
  <c r="I5" i="70" s="1"/>
  <c r="J5" i="70" s="1"/>
  <c r="F11" i="70"/>
  <c r="H11" i="70" s="1"/>
  <c r="I11" i="70" s="1"/>
  <c r="J11" i="70" s="1"/>
  <c r="F17" i="70"/>
  <c r="H17" i="70" s="1"/>
  <c r="I17" i="70" s="1"/>
  <c r="J17" i="70" s="1"/>
  <c r="O3" i="71"/>
  <c r="M6" i="71"/>
  <c r="U6" i="71" s="1"/>
  <c r="M12" i="71"/>
  <c r="U12" i="71" s="1"/>
  <c r="R4" i="71"/>
  <c r="R5" i="71"/>
  <c r="O7" i="71"/>
  <c r="P7" i="71" s="1"/>
  <c r="V7" i="71"/>
  <c r="O8" i="71"/>
  <c r="P8" i="71" s="1"/>
  <c r="V8" i="71"/>
  <c r="Q10" i="71"/>
  <c r="O13" i="71"/>
  <c r="P13" i="71" s="1"/>
  <c r="V13" i="71"/>
  <c r="Q14" i="71"/>
  <c r="O16" i="71"/>
  <c r="P16" i="71" s="1"/>
  <c r="V16" i="71"/>
  <c r="Q17" i="71"/>
  <c r="O19" i="71"/>
  <c r="P19" i="71" s="1"/>
  <c r="V19" i="71"/>
  <c r="Q20" i="71"/>
  <c r="M5" i="72"/>
  <c r="U5" i="72" s="1"/>
  <c r="M11" i="72"/>
  <c r="U11" i="72" s="1"/>
  <c r="M17" i="72"/>
  <c r="U17" i="72" s="1"/>
  <c r="R12" i="72"/>
  <c r="R15" i="72"/>
  <c r="R18" i="72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G8" i="73"/>
  <c r="G14" i="73"/>
  <c r="G20" i="73"/>
  <c r="G26" i="73"/>
  <c r="G32" i="73"/>
  <c r="G38" i="73"/>
  <c r="G44" i="73"/>
  <c r="G50" i="73"/>
  <c r="G56" i="73"/>
  <c r="G62" i="73"/>
  <c r="G68" i="73"/>
  <c r="G74" i="73"/>
  <c r="G80" i="73"/>
  <c r="G86" i="73"/>
  <c r="G92" i="73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G4" i="74"/>
  <c r="G7" i="74"/>
  <c r="G10" i="74"/>
  <c r="G13" i="74"/>
  <c r="G16" i="74"/>
  <c r="G19" i="74"/>
  <c r="G22" i="74"/>
  <c r="G25" i="74"/>
  <c r="G28" i="74"/>
  <c r="G31" i="74"/>
  <c r="G34" i="74"/>
  <c r="G37" i="74"/>
  <c r="G40" i="74"/>
  <c r="G43" i="74"/>
  <c r="G46" i="74"/>
  <c r="G49" i="74"/>
  <c r="G52" i="74"/>
  <c r="G55" i="74"/>
  <c r="G58" i="74"/>
  <c r="G61" i="74"/>
  <c r="G64" i="74"/>
  <c r="G67" i="74"/>
  <c r="G70" i="74"/>
  <c r="G73" i="74"/>
  <c r="G76" i="74"/>
  <c r="G79" i="74"/>
  <c r="G82" i="74"/>
  <c r="G85" i="74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R7" i="74"/>
  <c r="Q9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F5" i="75"/>
  <c r="F8" i="75"/>
  <c r="F11" i="75"/>
  <c r="F14" i="75"/>
  <c r="F17" i="75"/>
  <c r="F20" i="75"/>
  <c r="F23" i="75"/>
  <c r="F26" i="75"/>
  <c r="F29" i="75"/>
  <c r="F32" i="75"/>
  <c r="F35" i="75"/>
  <c r="F38" i="75"/>
  <c r="F41" i="75"/>
  <c r="F44" i="75"/>
  <c r="F47" i="75"/>
  <c r="F50" i="75"/>
  <c r="F53" i="75"/>
  <c r="F56" i="75"/>
  <c r="F59" i="75"/>
  <c r="F62" i="75"/>
  <c r="F65" i="75"/>
  <c r="F68" i="75"/>
  <c r="F71" i="75"/>
  <c r="F74" i="75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R5" i="75"/>
  <c r="V6" i="75"/>
  <c r="V8" i="75"/>
  <c r="R9" i="75"/>
  <c r="V10" i="75"/>
  <c r="R11" i="75"/>
  <c r="V12" i="75"/>
  <c r="Q14" i="75"/>
  <c r="V15" i="75"/>
  <c r="Q17" i="75"/>
  <c r="V18" i="75"/>
  <c r="Q20" i="75"/>
  <c r="V21" i="75"/>
  <c r="Q23" i="75"/>
  <c r="V24" i="75"/>
  <c r="H25" i="75"/>
  <c r="I25" i="75" s="1"/>
  <c r="J25" i="75" s="1"/>
  <c r="Q26" i="75"/>
  <c r="V27" i="75"/>
  <c r="R28" i="75"/>
  <c r="H34" i="75"/>
  <c r="I34" i="75" s="1"/>
  <c r="J34" i="75" s="1"/>
  <c r="Q35" i="75"/>
  <c r="V36" i="75"/>
  <c r="R37" i="75"/>
  <c r="H43" i="75"/>
  <c r="I43" i="75" s="1"/>
  <c r="J43" i="75" s="1"/>
  <c r="Q44" i="75"/>
  <c r="V45" i="75"/>
  <c r="R46" i="75"/>
  <c r="R53" i="75"/>
  <c r="R55" i="75"/>
  <c r="R62" i="75"/>
  <c r="R64" i="75"/>
  <c r="R71" i="75"/>
  <c r="R73" i="75"/>
  <c r="H20" i="76"/>
  <c r="I20" i="76" s="1"/>
  <c r="J20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F7" i="77"/>
  <c r="F15" i="77"/>
  <c r="F25" i="77"/>
  <c r="F33" i="77"/>
  <c r="F43" i="77"/>
  <c r="F51" i="77"/>
  <c r="F61" i="77"/>
  <c r="F69" i="77"/>
  <c r="F79" i="77"/>
  <c r="F87" i="77"/>
  <c r="F97" i="77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AH4" i="78"/>
  <c r="Z4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22" i="78"/>
  <c r="R19" i="78"/>
  <c r="R16" i="78"/>
  <c r="R13" i="78"/>
  <c r="R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1" i="78"/>
  <c r="Q9" i="78"/>
  <c r="Q5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7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10" i="78"/>
  <c r="Q8" i="78"/>
  <c r="Q6" i="78"/>
  <c r="R10" i="78"/>
  <c r="R12" i="78"/>
  <c r="R21" i="78"/>
  <c r="R30" i="78"/>
  <c r="R39" i="78"/>
  <c r="R48" i="78"/>
  <c r="R57" i="78"/>
  <c r="R66" i="78"/>
  <c r="R75" i="78"/>
  <c r="R84" i="78"/>
  <c r="G39" i="80"/>
  <c r="H13" i="81"/>
  <c r="I13" i="81" s="1"/>
  <c r="J13" i="81" s="1"/>
  <c r="H31" i="81"/>
  <c r="I31" i="81" s="1"/>
  <c r="J31" i="81" s="1"/>
  <c r="H49" i="81"/>
  <c r="I49" i="81" s="1"/>
  <c r="J49" i="81" s="1"/>
  <c r="H67" i="81"/>
  <c r="I67" i="81" s="1"/>
  <c r="J67" i="81" s="1"/>
  <c r="H85" i="81"/>
  <c r="I85" i="81" s="1"/>
  <c r="J85" i="81" s="1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G6" i="79"/>
  <c r="G9" i="79"/>
  <c r="G12" i="79"/>
  <c r="G15" i="79"/>
  <c r="G18" i="79"/>
  <c r="G21" i="79"/>
  <c r="G24" i="79"/>
  <c r="G27" i="79"/>
  <c r="G30" i="79"/>
  <c r="G33" i="79"/>
  <c r="F37" i="79"/>
  <c r="G40" i="79"/>
  <c r="F44" i="79"/>
  <c r="G47" i="79"/>
  <c r="G51" i="79"/>
  <c r="F55" i="79"/>
  <c r="G58" i="79"/>
  <c r="F62" i="79"/>
  <c r="G65" i="79"/>
  <c r="G69" i="79"/>
  <c r="F73" i="79"/>
  <c r="G76" i="79"/>
  <c r="H4" i="79"/>
  <c r="I4" i="79" s="1"/>
  <c r="J4" i="79" s="1"/>
  <c r="K4" i="79" s="1"/>
  <c r="M6" i="79"/>
  <c r="U6" i="79" s="1"/>
  <c r="M14" i="79"/>
  <c r="U14" i="79" s="1"/>
  <c r="M21" i="79"/>
  <c r="U21" i="79" s="1"/>
  <c r="M28" i="79"/>
  <c r="U28" i="79" s="1"/>
  <c r="M35" i="79"/>
  <c r="U35" i="79" s="1"/>
  <c r="M42" i="79"/>
  <c r="U42" i="79" s="1"/>
  <c r="M50" i="79"/>
  <c r="U50" i="79" s="1"/>
  <c r="M57" i="79"/>
  <c r="U57" i="79" s="1"/>
  <c r="M64" i="79"/>
  <c r="U64" i="79" s="1"/>
  <c r="M71" i="79"/>
  <c r="U71" i="79" s="1"/>
  <c r="V79" i="79"/>
  <c r="V76" i="79"/>
  <c r="V73" i="79"/>
  <c r="V70" i="79"/>
  <c r="V67" i="79"/>
  <c r="V64" i="79"/>
  <c r="V61" i="79"/>
  <c r="V58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5" i="79"/>
  <c r="V72" i="79"/>
  <c r="V69" i="79"/>
  <c r="V66" i="79"/>
  <c r="V63" i="79"/>
  <c r="V60" i="79"/>
  <c r="V57" i="79"/>
  <c r="V54" i="79"/>
  <c r="R16" i="79"/>
  <c r="R18" i="79"/>
  <c r="R25" i="79"/>
  <c r="R27" i="79"/>
  <c r="R34" i="79"/>
  <c r="R36" i="79"/>
  <c r="R43" i="79"/>
  <c r="R45" i="79"/>
  <c r="R54" i="79"/>
  <c r="V56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3" i="80"/>
  <c r="R11" i="80"/>
  <c r="R9" i="80"/>
  <c r="R5" i="80"/>
  <c r="R67" i="80"/>
  <c r="R64" i="80"/>
  <c r="R61" i="80"/>
  <c r="R58" i="80"/>
  <c r="R55" i="80"/>
  <c r="R52" i="80"/>
  <c r="R49" i="80"/>
  <c r="R46" i="80"/>
  <c r="R43" i="80"/>
  <c r="R40" i="80"/>
  <c r="R37" i="80"/>
  <c r="R34" i="80"/>
  <c r="R31" i="80"/>
  <c r="R28" i="80"/>
  <c r="R25" i="80"/>
  <c r="R22" i="80"/>
  <c r="R19" i="80"/>
  <c r="R16" i="80"/>
  <c r="R13" i="80"/>
  <c r="R7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1" i="80"/>
  <c r="Q9" i="80"/>
  <c r="Q5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7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0" i="80"/>
  <c r="Q8" i="80"/>
  <c r="Q6" i="80"/>
  <c r="R10" i="80"/>
  <c r="H94" i="81"/>
  <c r="I94" i="81" s="1"/>
  <c r="J94" i="81" s="1"/>
  <c r="H12" i="81"/>
  <c r="I12" i="81" s="1"/>
  <c r="J12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41" i="82"/>
  <c r="I41" i="82" s="1"/>
  <c r="J41" i="82" s="1"/>
  <c r="H47" i="82"/>
  <c r="I47" i="82" s="1"/>
  <c r="J47" i="82" s="1"/>
  <c r="H53" i="82"/>
  <c r="I53" i="82" s="1"/>
  <c r="J53" i="82" s="1"/>
  <c r="H93" i="85"/>
  <c r="I93" i="85" s="1"/>
  <c r="J93" i="85" s="1"/>
  <c r="H19" i="85"/>
  <c r="I19" i="85" s="1"/>
  <c r="J19" i="85" s="1"/>
  <c r="H37" i="85"/>
  <c r="I37" i="85" s="1"/>
  <c r="J37" i="85" s="1"/>
  <c r="H55" i="85"/>
  <c r="I55" i="85" s="1"/>
  <c r="J55" i="85" s="1"/>
  <c r="H73" i="85"/>
  <c r="I73" i="85" s="1"/>
  <c r="J73" i="85" s="1"/>
  <c r="H91" i="85"/>
  <c r="I91" i="85" s="1"/>
  <c r="J91" i="85" s="1"/>
  <c r="H41" i="79"/>
  <c r="I41" i="79" s="1"/>
  <c r="J41" i="79" s="1"/>
  <c r="H52" i="79"/>
  <c r="I52" i="79" s="1"/>
  <c r="J52" i="79" s="1"/>
  <c r="H59" i="79"/>
  <c r="I59" i="79" s="1"/>
  <c r="J59" i="79" s="1"/>
  <c r="H70" i="79"/>
  <c r="I70" i="79" s="1"/>
  <c r="J70" i="79" s="1"/>
  <c r="H77" i="79"/>
  <c r="I77" i="79" s="1"/>
  <c r="J77" i="79" s="1"/>
  <c r="P3" i="80"/>
  <c r="AF3" i="80" s="1"/>
  <c r="AO3" i="80" s="1"/>
  <c r="AE3" i="80"/>
  <c r="H6" i="81"/>
  <c r="I6" i="81" s="1"/>
  <c r="J6" i="81" s="1"/>
  <c r="H24" i="81"/>
  <c r="I24" i="81" s="1"/>
  <c r="J24" i="81" s="1"/>
  <c r="H42" i="81"/>
  <c r="I42" i="81" s="1"/>
  <c r="J42" i="81" s="1"/>
  <c r="H60" i="81"/>
  <c r="I60" i="81" s="1"/>
  <c r="J60" i="81" s="1"/>
  <c r="H78" i="81"/>
  <c r="I78" i="81" s="1"/>
  <c r="J78" i="81" s="1"/>
  <c r="H38" i="79"/>
  <c r="I38" i="79" s="1"/>
  <c r="J38" i="79" s="1"/>
  <c r="H56" i="79"/>
  <c r="I56" i="79" s="1"/>
  <c r="J56" i="79" s="1"/>
  <c r="H67" i="79"/>
  <c r="I67" i="79" s="1"/>
  <c r="J67" i="79" s="1"/>
  <c r="H74" i="79"/>
  <c r="I74" i="79" s="1"/>
  <c r="J74" i="79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10" i="79"/>
  <c r="U10" i="79" s="1"/>
  <c r="M17" i="79"/>
  <c r="U17" i="79" s="1"/>
  <c r="M24" i="79"/>
  <c r="U24" i="79" s="1"/>
  <c r="M32" i="79"/>
  <c r="U32" i="79" s="1"/>
  <c r="M39" i="79"/>
  <c r="U39" i="79" s="1"/>
  <c r="M46" i="79"/>
  <c r="U46" i="79" s="1"/>
  <c r="M53" i="79"/>
  <c r="U53" i="79" s="1"/>
  <c r="M60" i="79"/>
  <c r="U60" i="79" s="1"/>
  <c r="M68" i="79"/>
  <c r="U68" i="79" s="1"/>
  <c r="M75" i="79"/>
  <c r="U75" i="79" s="1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79" i="79"/>
  <c r="R76" i="79"/>
  <c r="R73" i="79"/>
  <c r="R70" i="79"/>
  <c r="R67" i="79"/>
  <c r="R64" i="79"/>
  <c r="R61" i="79"/>
  <c r="R58" i="79"/>
  <c r="R55" i="79"/>
  <c r="R78" i="79"/>
  <c r="R75" i="79"/>
  <c r="R72" i="79"/>
  <c r="R69" i="79"/>
  <c r="R66" i="79"/>
  <c r="R63" i="79"/>
  <c r="H16" i="79"/>
  <c r="I16" i="79" s="1"/>
  <c r="J16" i="79" s="1"/>
  <c r="H25" i="79"/>
  <c r="I25" i="79" s="1"/>
  <c r="J25" i="79" s="1"/>
  <c r="H34" i="79"/>
  <c r="I34" i="79" s="1"/>
  <c r="J34" i="79" s="1"/>
  <c r="V36" i="79"/>
  <c r="V38" i="79"/>
  <c r="H45" i="79"/>
  <c r="I45" i="79" s="1"/>
  <c r="J45" i="79" s="1"/>
  <c r="V45" i="79"/>
  <c r="V47" i="79"/>
  <c r="R57" i="79"/>
  <c r="V68" i="79"/>
  <c r="V77" i="79"/>
  <c r="R15" i="80"/>
  <c r="R24" i="80"/>
  <c r="R33" i="80"/>
  <c r="R42" i="80"/>
  <c r="R51" i="80"/>
  <c r="R60" i="80"/>
  <c r="R69" i="80"/>
  <c r="H7" i="81"/>
  <c r="I7" i="81" s="1"/>
  <c r="J7" i="81" s="1"/>
  <c r="H25" i="81"/>
  <c r="I25" i="81" s="1"/>
  <c r="J25" i="81" s="1"/>
  <c r="H43" i="81"/>
  <c r="I43" i="81" s="1"/>
  <c r="J43" i="81" s="1"/>
  <c r="H61" i="81"/>
  <c r="I61" i="81" s="1"/>
  <c r="J61" i="81" s="1"/>
  <c r="H79" i="81"/>
  <c r="I79" i="81" s="1"/>
  <c r="J79" i="81" s="1"/>
  <c r="H79" i="86"/>
  <c r="I79" i="86" s="1"/>
  <c r="J79" i="86" s="1"/>
  <c r="F6" i="76"/>
  <c r="F9" i="76"/>
  <c r="F12" i="76"/>
  <c r="F15" i="76"/>
  <c r="F18" i="76"/>
  <c r="F21" i="76"/>
  <c r="F24" i="76"/>
  <c r="F27" i="76"/>
  <c r="F30" i="76"/>
  <c r="F33" i="76"/>
  <c r="F36" i="76"/>
  <c r="F39" i="76"/>
  <c r="F42" i="76"/>
  <c r="F45" i="76"/>
  <c r="F48" i="76"/>
  <c r="F51" i="76"/>
  <c r="F54" i="76"/>
  <c r="F57" i="76"/>
  <c r="F60" i="76"/>
  <c r="F63" i="76"/>
  <c r="F66" i="76"/>
  <c r="F69" i="76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Q6" i="76"/>
  <c r="V7" i="76"/>
  <c r="Q8" i="76"/>
  <c r="Q10" i="76"/>
  <c r="Q12" i="76"/>
  <c r="V13" i="76"/>
  <c r="Q15" i="76"/>
  <c r="V16" i="76"/>
  <c r="Q18" i="76"/>
  <c r="V19" i="76"/>
  <c r="Q21" i="76"/>
  <c r="V22" i="76"/>
  <c r="Q24" i="76"/>
  <c r="V25" i="76"/>
  <c r="Q27" i="76"/>
  <c r="V28" i="76"/>
  <c r="Q30" i="76"/>
  <c r="V31" i="76"/>
  <c r="Q33" i="76"/>
  <c r="V34" i="76"/>
  <c r="Q36" i="76"/>
  <c r="V37" i="76"/>
  <c r="Q39" i="76"/>
  <c r="V40" i="76"/>
  <c r="Q42" i="76"/>
  <c r="V43" i="76"/>
  <c r="Q45" i="76"/>
  <c r="V46" i="76"/>
  <c r="Q48" i="76"/>
  <c r="V49" i="76"/>
  <c r="Q51" i="76"/>
  <c r="V52" i="76"/>
  <c r="Q54" i="76"/>
  <c r="V55" i="76"/>
  <c r="Q57" i="76"/>
  <c r="V58" i="76"/>
  <c r="Q60" i="76"/>
  <c r="V61" i="76"/>
  <c r="Q63" i="76"/>
  <c r="V64" i="76"/>
  <c r="Q66" i="76"/>
  <c r="V67" i="76"/>
  <c r="Q6" i="77"/>
  <c r="V7" i="77"/>
  <c r="Q8" i="77"/>
  <c r="Q10" i="77"/>
  <c r="Q12" i="77"/>
  <c r="V13" i="77"/>
  <c r="Q15" i="77"/>
  <c r="V16" i="77"/>
  <c r="Q18" i="77"/>
  <c r="V19" i="77"/>
  <c r="Q21" i="77"/>
  <c r="V22" i="77"/>
  <c r="Q24" i="77"/>
  <c r="V25" i="77"/>
  <c r="Q27" i="77"/>
  <c r="V28" i="77"/>
  <c r="Q30" i="77"/>
  <c r="V31" i="77"/>
  <c r="Q33" i="77"/>
  <c r="V34" i="77"/>
  <c r="Q36" i="77"/>
  <c r="V37" i="77"/>
  <c r="Q39" i="77"/>
  <c r="V40" i="77"/>
  <c r="Q42" i="77"/>
  <c r="V43" i="77"/>
  <c r="Q45" i="77"/>
  <c r="V46" i="77"/>
  <c r="Q48" i="77"/>
  <c r="V49" i="77"/>
  <c r="Q51" i="77"/>
  <c r="V52" i="77"/>
  <c r="Q54" i="77"/>
  <c r="V55" i="77"/>
  <c r="Q57" i="77"/>
  <c r="V58" i="77"/>
  <c r="Q60" i="77"/>
  <c r="V61" i="77"/>
  <c r="Q63" i="77"/>
  <c r="V64" i="77"/>
  <c r="Q66" i="77"/>
  <c r="V67" i="77"/>
  <c r="Q69" i="77"/>
  <c r="V70" i="77"/>
  <c r="Q72" i="77"/>
  <c r="V73" i="77"/>
  <c r="Q75" i="77"/>
  <c r="V76" i="77"/>
  <c r="Q78" i="77"/>
  <c r="V79" i="77"/>
  <c r="Q81" i="77"/>
  <c r="V82" i="77"/>
  <c r="Q84" i="77"/>
  <c r="V85" i="77"/>
  <c r="Q87" i="77"/>
  <c r="V88" i="77"/>
  <c r="Q90" i="77"/>
  <c r="V91" i="77"/>
  <c r="Q93" i="77"/>
  <c r="V94" i="77"/>
  <c r="V97" i="77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R3" i="79"/>
  <c r="G5" i="79"/>
  <c r="G8" i="79"/>
  <c r="G11" i="79"/>
  <c r="G14" i="79"/>
  <c r="G17" i="79"/>
  <c r="G20" i="79"/>
  <c r="G23" i="79"/>
  <c r="G26" i="79"/>
  <c r="G29" i="79"/>
  <c r="G32" i="79"/>
  <c r="G35" i="79"/>
  <c r="G39" i="79"/>
  <c r="F43" i="79"/>
  <c r="G46" i="79"/>
  <c r="F50" i="79"/>
  <c r="G53" i="79"/>
  <c r="G57" i="79"/>
  <c r="F61" i="79"/>
  <c r="G64" i="79"/>
  <c r="F68" i="79"/>
  <c r="G71" i="79"/>
  <c r="G75" i="79"/>
  <c r="F79" i="79"/>
  <c r="M4" i="79"/>
  <c r="U4" i="79" s="1"/>
  <c r="X4" i="79" s="1"/>
  <c r="M11" i="79"/>
  <c r="U11" i="79" s="1"/>
  <c r="M18" i="79"/>
  <c r="U18" i="79" s="1"/>
  <c r="M26" i="79"/>
  <c r="U26" i="79" s="1"/>
  <c r="M33" i="79"/>
  <c r="U33" i="79" s="1"/>
  <c r="M40" i="79"/>
  <c r="U40" i="79" s="1"/>
  <c r="M47" i="79"/>
  <c r="U47" i="79" s="1"/>
  <c r="M54" i="79"/>
  <c r="U54" i="79" s="1"/>
  <c r="M62" i="79"/>
  <c r="U62" i="79" s="1"/>
  <c r="M69" i="79"/>
  <c r="U69" i="79" s="1"/>
  <c r="M76" i="79"/>
  <c r="U76" i="79" s="1"/>
  <c r="V4" i="79"/>
  <c r="Y4" i="79" s="1"/>
  <c r="Q5" i="79"/>
  <c r="Q7" i="79"/>
  <c r="R8" i="79"/>
  <c r="V9" i="79"/>
  <c r="R12" i="79"/>
  <c r="R19" i="79"/>
  <c r="R21" i="79"/>
  <c r="R28" i="79"/>
  <c r="R30" i="79"/>
  <c r="R37" i="79"/>
  <c r="R39" i="79"/>
  <c r="R46" i="79"/>
  <c r="R48" i="79"/>
  <c r="Q52" i="79"/>
  <c r="V53" i="79"/>
  <c r="H60" i="79"/>
  <c r="I60" i="79" s="1"/>
  <c r="J60" i="79" s="1"/>
  <c r="H18" i="81"/>
  <c r="I18" i="81" s="1"/>
  <c r="J18" i="81" s="1"/>
  <c r="H36" i="81"/>
  <c r="I36" i="81" s="1"/>
  <c r="J36" i="81" s="1"/>
  <c r="H54" i="81"/>
  <c r="I54" i="81" s="1"/>
  <c r="J54" i="81" s="1"/>
  <c r="H72" i="81"/>
  <c r="I72" i="81" s="1"/>
  <c r="J72" i="81" s="1"/>
  <c r="H90" i="81"/>
  <c r="I90" i="81" s="1"/>
  <c r="J90" i="81" s="1"/>
  <c r="H96" i="81"/>
  <c r="I96" i="81" s="1"/>
  <c r="J96" i="81" s="1"/>
  <c r="P3" i="82"/>
  <c r="AF3" i="82" s="1"/>
  <c r="AO3" i="82" s="1"/>
  <c r="AE3" i="82"/>
  <c r="P3" i="83"/>
  <c r="AF3" i="83" s="1"/>
  <c r="AO3" i="83" s="1"/>
  <c r="AE3" i="83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F6" i="79"/>
  <c r="F9" i="79"/>
  <c r="F12" i="79"/>
  <c r="F15" i="79"/>
  <c r="F18" i="79"/>
  <c r="F21" i="79"/>
  <c r="F24" i="79"/>
  <c r="F27" i="79"/>
  <c r="F30" i="79"/>
  <c r="F33" i="79"/>
  <c r="G36" i="79"/>
  <c r="F40" i="79"/>
  <c r="G43" i="79"/>
  <c r="F47" i="79"/>
  <c r="G50" i="79"/>
  <c r="G54" i="79"/>
  <c r="F58" i="79"/>
  <c r="G61" i="79"/>
  <c r="F65" i="79"/>
  <c r="G68" i="79"/>
  <c r="G72" i="79"/>
  <c r="F76" i="79"/>
  <c r="G79" i="79"/>
  <c r="M5" i="79"/>
  <c r="U5" i="79" s="1"/>
  <c r="M12" i="79"/>
  <c r="U12" i="79" s="1"/>
  <c r="M20" i="79"/>
  <c r="U20" i="79" s="1"/>
  <c r="M27" i="79"/>
  <c r="U27" i="79" s="1"/>
  <c r="M34" i="79"/>
  <c r="U34" i="79" s="1"/>
  <c r="M41" i="79"/>
  <c r="U41" i="79" s="1"/>
  <c r="M48" i="79"/>
  <c r="U48" i="79" s="1"/>
  <c r="M56" i="79"/>
  <c r="U56" i="79" s="1"/>
  <c r="M63" i="79"/>
  <c r="U63" i="79" s="1"/>
  <c r="M70" i="79"/>
  <c r="U70" i="79" s="1"/>
  <c r="M77" i="79"/>
  <c r="U77" i="79" s="1"/>
  <c r="R5" i="79"/>
  <c r="V6" i="79"/>
  <c r="R7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4" i="79"/>
  <c r="Q71" i="79"/>
  <c r="Q68" i="79"/>
  <c r="Q65" i="79"/>
  <c r="Q62" i="79"/>
  <c r="Q59" i="79"/>
  <c r="Q56" i="79"/>
  <c r="Q53" i="79"/>
  <c r="R10" i="79"/>
  <c r="Q14" i="79"/>
  <c r="V15" i="79"/>
  <c r="Q16" i="79"/>
  <c r="V17" i="79"/>
  <c r="Q23" i="79"/>
  <c r="V24" i="79"/>
  <c r="Q25" i="79"/>
  <c r="V26" i="79"/>
  <c r="Q32" i="79"/>
  <c r="V33" i="79"/>
  <c r="Q34" i="79"/>
  <c r="V35" i="79"/>
  <c r="Q41" i="79"/>
  <c r="H42" i="79"/>
  <c r="I42" i="79" s="1"/>
  <c r="J42" i="79" s="1"/>
  <c r="V42" i="79"/>
  <c r="Q43" i="79"/>
  <c r="V44" i="79"/>
  <c r="Q50" i="79"/>
  <c r="V51" i="79"/>
  <c r="R52" i="79"/>
  <c r="R60" i="79"/>
  <c r="H63" i="79"/>
  <c r="I63" i="79" s="1"/>
  <c r="J63" i="79" s="1"/>
  <c r="Q64" i="79"/>
  <c r="V65" i="79"/>
  <c r="Q73" i="79"/>
  <c r="V74" i="79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V8" i="80"/>
  <c r="V6" i="80"/>
  <c r="V4" i="80"/>
  <c r="Y4" i="80" s="1"/>
  <c r="Z4" i="80" s="1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7" i="80"/>
  <c r="R12" i="80"/>
  <c r="R21" i="80"/>
  <c r="R30" i="80"/>
  <c r="R39" i="80"/>
  <c r="R48" i="80"/>
  <c r="R57" i="80"/>
  <c r="R66" i="80"/>
  <c r="H11" i="81"/>
  <c r="I11" i="81" s="1"/>
  <c r="J11" i="81" s="1"/>
  <c r="H19" i="81"/>
  <c r="I19" i="81" s="1"/>
  <c r="J19" i="81" s="1"/>
  <c r="H37" i="81"/>
  <c r="I37" i="81" s="1"/>
  <c r="J37" i="81" s="1"/>
  <c r="H55" i="81"/>
  <c r="I55" i="81" s="1"/>
  <c r="J55" i="81" s="1"/>
  <c r="H73" i="81"/>
  <c r="I73" i="81" s="1"/>
  <c r="J73" i="81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H5" i="81"/>
  <c r="I5" i="81" s="1"/>
  <c r="J5" i="81" s="1"/>
  <c r="H14" i="81"/>
  <c r="I14" i="81" s="1"/>
  <c r="J14" i="81" s="1"/>
  <c r="H17" i="81"/>
  <c r="I17" i="81" s="1"/>
  <c r="J17" i="81" s="1"/>
  <c r="H20" i="81"/>
  <c r="I20" i="81" s="1"/>
  <c r="J20" i="81" s="1"/>
  <c r="H23" i="81"/>
  <c r="I23" i="81" s="1"/>
  <c r="J23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65" i="81"/>
  <c r="I65" i="81" s="1"/>
  <c r="J65" i="81" s="1"/>
  <c r="H68" i="81"/>
  <c r="I68" i="81" s="1"/>
  <c r="J68" i="81" s="1"/>
  <c r="H71" i="81"/>
  <c r="I71" i="81" s="1"/>
  <c r="J71" i="81" s="1"/>
  <c r="H74" i="81"/>
  <c r="I74" i="81" s="1"/>
  <c r="J74" i="81" s="1"/>
  <c r="H77" i="81"/>
  <c r="I77" i="81" s="1"/>
  <c r="J77" i="81" s="1"/>
  <c r="H80" i="81"/>
  <c r="I80" i="81" s="1"/>
  <c r="J80" i="81" s="1"/>
  <c r="H83" i="81"/>
  <c r="I83" i="81" s="1"/>
  <c r="J83" i="81" s="1"/>
  <c r="H86" i="81"/>
  <c r="I86" i="81" s="1"/>
  <c r="J86" i="81" s="1"/>
  <c r="H5" i="82"/>
  <c r="I5" i="82" s="1"/>
  <c r="J5" i="82" s="1"/>
  <c r="AN3" i="84"/>
  <c r="H5" i="84"/>
  <c r="I5" i="84" s="1"/>
  <c r="J5" i="84" s="1"/>
  <c r="H12" i="84"/>
  <c r="I12" i="84" s="1"/>
  <c r="J12" i="84" s="1"/>
  <c r="H41" i="84"/>
  <c r="I41" i="84" s="1"/>
  <c r="J41" i="84" s="1"/>
  <c r="H48" i="84"/>
  <c r="I48" i="84" s="1"/>
  <c r="J48" i="84" s="1"/>
  <c r="H43" i="86"/>
  <c r="I43" i="86" s="1"/>
  <c r="J43" i="86" s="1"/>
  <c r="M5" i="80"/>
  <c r="U5" i="80" s="1"/>
  <c r="M11" i="80"/>
  <c r="U11" i="80" s="1"/>
  <c r="M17" i="80"/>
  <c r="U17" i="80" s="1"/>
  <c r="M23" i="80"/>
  <c r="U23" i="80" s="1"/>
  <c r="M29" i="80"/>
  <c r="U29" i="80" s="1"/>
  <c r="M35" i="80"/>
  <c r="U35" i="80" s="1"/>
  <c r="M41" i="80"/>
  <c r="U41" i="80" s="1"/>
  <c r="M47" i="80"/>
  <c r="U47" i="80" s="1"/>
  <c r="M53" i="80"/>
  <c r="U53" i="80" s="1"/>
  <c r="M59" i="80"/>
  <c r="U59" i="80" s="1"/>
  <c r="M65" i="80"/>
  <c r="U65" i="80" s="1"/>
  <c r="AH3" i="81"/>
  <c r="AQ3" i="81" s="1"/>
  <c r="H91" i="81"/>
  <c r="I91" i="81" s="1"/>
  <c r="J91" i="81" s="1"/>
  <c r="H97" i="81"/>
  <c r="I97" i="81" s="1"/>
  <c r="J97" i="81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H8" i="81"/>
  <c r="I8" i="81" s="1"/>
  <c r="J8" i="81" s="1"/>
  <c r="H68" i="82"/>
  <c r="I68" i="82" s="1"/>
  <c r="J68" i="82" s="1"/>
  <c r="H74" i="82"/>
  <c r="I74" i="82" s="1"/>
  <c r="J74" i="82" s="1"/>
  <c r="H80" i="82"/>
  <c r="I80" i="82" s="1"/>
  <c r="J80" i="82" s="1"/>
  <c r="H86" i="82"/>
  <c r="I86" i="82" s="1"/>
  <c r="J86" i="82" s="1"/>
  <c r="H8" i="84"/>
  <c r="I8" i="84" s="1"/>
  <c r="J8" i="84" s="1"/>
  <c r="H15" i="84"/>
  <c r="I15" i="84" s="1"/>
  <c r="J15" i="84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4" i="81"/>
  <c r="U94" i="81" s="1"/>
  <c r="H98" i="81"/>
  <c r="I98" i="81" s="1"/>
  <c r="J98" i="81" s="1"/>
  <c r="H88" i="82"/>
  <c r="I88" i="82" s="1"/>
  <c r="J88" i="82" s="1"/>
  <c r="H56" i="82"/>
  <c r="I56" i="82" s="1"/>
  <c r="J56" i="82" s="1"/>
  <c r="H23" i="84"/>
  <c r="I23" i="84" s="1"/>
  <c r="J23" i="84" s="1"/>
  <c r="H30" i="84"/>
  <c r="I30" i="84" s="1"/>
  <c r="J30" i="84" s="1"/>
  <c r="H59" i="84"/>
  <c r="I59" i="84" s="1"/>
  <c r="J59" i="84" s="1"/>
  <c r="H66" i="84"/>
  <c r="I66" i="84" s="1"/>
  <c r="J66" i="84" s="1"/>
  <c r="H16" i="86"/>
  <c r="I16" i="86" s="1"/>
  <c r="J16" i="86" s="1"/>
  <c r="H70" i="86"/>
  <c r="I70" i="86" s="1"/>
  <c r="J70" i="86" s="1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M5" i="81"/>
  <c r="U5" i="81" s="1"/>
  <c r="M11" i="81"/>
  <c r="U11" i="81" s="1"/>
  <c r="M17" i="81"/>
  <c r="U17" i="81" s="1"/>
  <c r="M23" i="81"/>
  <c r="U23" i="81" s="1"/>
  <c r="M29" i="81"/>
  <c r="U29" i="81" s="1"/>
  <c r="M35" i="81"/>
  <c r="U35" i="81" s="1"/>
  <c r="M41" i="81"/>
  <c r="U41" i="81" s="1"/>
  <c r="M47" i="81"/>
  <c r="U47" i="81" s="1"/>
  <c r="M53" i="81"/>
  <c r="U53" i="81" s="1"/>
  <c r="M59" i="81"/>
  <c r="U59" i="81" s="1"/>
  <c r="M65" i="81"/>
  <c r="U65" i="81" s="1"/>
  <c r="M71" i="81"/>
  <c r="U71" i="81" s="1"/>
  <c r="M77" i="81"/>
  <c r="U77" i="81" s="1"/>
  <c r="M83" i="81"/>
  <c r="U83" i="81" s="1"/>
  <c r="M89" i="81"/>
  <c r="U89" i="81" s="1"/>
  <c r="M95" i="81"/>
  <c r="U95" i="81" s="1"/>
  <c r="H89" i="81"/>
  <c r="I89" i="81" s="1"/>
  <c r="J89" i="81" s="1"/>
  <c r="H8" i="82"/>
  <c r="I8" i="82" s="1"/>
  <c r="J8" i="82" s="1"/>
  <c r="H11" i="82"/>
  <c r="I11" i="82" s="1"/>
  <c r="J11" i="82" s="1"/>
  <c r="H20" i="82"/>
  <c r="I20" i="82" s="1"/>
  <c r="J20" i="82" s="1"/>
  <c r="H23" i="82"/>
  <c r="I23" i="82" s="1"/>
  <c r="J23" i="82" s="1"/>
  <c r="H26" i="82"/>
  <c r="I26" i="82" s="1"/>
  <c r="J26" i="82" s="1"/>
  <c r="H29" i="82"/>
  <c r="I29" i="82" s="1"/>
  <c r="J29" i="82" s="1"/>
  <c r="H32" i="82"/>
  <c r="I32" i="82" s="1"/>
  <c r="J32" i="82" s="1"/>
  <c r="H35" i="82"/>
  <c r="I35" i="82" s="1"/>
  <c r="J35" i="82" s="1"/>
  <c r="H38" i="82"/>
  <c r="I38" i="82" s="1"/>
  <c r="J38" i="82" s="1"/>
  <c r="H44" i="82"/>
  <c r="I44" i="82" s="1"/>
  <c r="J44" i="82" s="1"/>
  <c r="H50" i="82"/>
  <c r="I50" i="82" s="1"/>
  <c r="J50" i="82" s="1"/>
  <c r="Z4" i="83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M6" i="81"/>
  <c r="U6" i="81" s="1"/>
  <c r="M12" i="81"/>
  <c r="U12" i="81" s="1"/>
  <c r="M18" i="81"/>
  <c r="U18" i="81" s="1"/>
  <c r="M24" i="81"/>
  <c r="U24" i="81" s="1"/>
  <c r="M30" i="81"/>
  <c r="U30" i="81" s="1"/>
  <c r="M36" i="81"/>
  <c r="U36" i="81" s="1"/>
  <c r="M42" i="81"/>
  <c r="U42" i="81" s="1"/>
  <c r="M48" i="81"/>
  <c r="U48" i="81" s="1"/>
  <c r="M54" i="81"/>
  <c r="U54" i="81" s="1"/>
  <c r="M60" i="81"/>
  <c r="U60" i="81" s="1"/>
  <c r="M66" i="81"/>
  <c r="U66" i="81" s="1"/>
  <c r="M72" i="81"/>
  <c r="U72" i="81" s="1"/>
  <c r="M78" i="81"/>
  <c r="U78" i="81" s="1"/>
  <c r="M84" i="81"/>
  <c r="U84" i="81" s="1"/>
  <c r="M90" i="81"/>
  <c r="U90" i="81" s="1"/>
  <c r="H92" i="81"/>
  <c r="I92" i="81" s="1"/>
  <c r="J92" i="81" s="1"/>
  <c r="H65" i="82"/>
  <c r="I65" i="82" s="1"/>
  <c r="J65" i="82" s="1"/>
  <c r="H71" i="82"/>
  <c r="I71" i="82" s="1"/>
  <c r="J71" i="82" s="1"/>
  <c r="H77" i="82"/>
  <c r="I77" i="82" s="1"/>
  <c r="J77" i="82" s="1"/>
  <c r="H83" i="82"/>
  <c r="I83" i="82" s="1"/>
  <c r="J83" i="82" s="1"/>
  <c r="H89" i="82"/>
  <c r="I89" i="82" s="1"/>
  <c r="J89" i="82" s="1"/>
  <c r="Y4" i="82"/>
  <c r="Z4" i="82" s="1"/>
  <c r="H62" i="82"/>
  <c r="I62" i="82" s="1"/>
  <c r="J62" i="82" s="1"/>
  <c r="H61" i="85"/>
  <c r="I61" i="85" s="1"/>
  <c r="J61" i="85" s="1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96" i="85"/>
  <c r="V87" i="85"/>
  <c r="V78" i="85"/>
  <c r="V69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0" i="85"/>
  <c r="V81" i="85"/>
  <c r="V72" i="85"/>
  <c r="V63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5" i="85"/>
  <c r="V93" i="85"/>
  <c r="V84" i="85"/>
  <c r="V75" i="85"/>
  <c r="V66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9" i="85"/>
  <c r="V11" i="85"/>
  <c r="V4" i="85"/>
  <c r="Y4" i="85" s="1"/>
  <c r="P3" i="85"/>
  <c r="AF3" i="85" s="1"/>
  <c r="AO3" i="85" s="1"/>
  <c r="AE3" i="85"/>
  <c r="Q80" i="82"/>
  <c r="V81" i="82"/>
  <c r="Q83" i="82"/>
  <c r="V84" i="82"/>
  <c r="Q86" i="82"/>
  <c r="V87" i="82"/>
  <c r="Q89" i="82"/>
  <c r="AH3" i="83"/>
  <c r="AQ3" i="83" s="1"/>
  <c r="G5" i="83"/>
  <c r="G8" i="83"/>
  <c r="G11" i="83"/>
  <c r="G14" i="83"/>
  <c r="G17" i="83"/>
  <c r="G20" i="83"/>
  <c r="G23" i="83"/>
  <c r="G26" i="83"/>
  <c r="G29" i="83"/>
  <c r="G32" i="83"/>
  <c r="G35" i="83"/>
  <c r="G38" i="83"/>
  <c r="G41" i="83"/>
  <c r="G44" i="83"/>
  <c r="G47" i="83"/>
  <c r="G50" i="83"/>
  <c r="G53" i="83"/>
  <c r="G56" i="83"/>
  <c r="G59" i="83"/>
  <c r="G62" i="83"/>
  <c r="G65" i="83"/>
  <c r="G68" i="83"/>
  <c r="G71" i="83"/>
  <c r="G74" i="83"/>
  <c r="G77" i="83"/>
  <c r="R14" i="83"/>
  <c r="R17" i="83"/>
  <c r="R20" i="83"/>
  <c r="R23" i="83"/>
  <c r="R26" i="83"/>
  <c r="R29" i="83"/>
  <c r="R32" i="83"/>
  <c r="Q36" i="83"/>
  <c r="V37" i="83"/>
  <c r="R38" i="83"/>
  <c r="R40" i="83"/>
  <c r="Q45" i="83"/>
  <c r="V46" i="83"/>
  <c r="R47" i="83"/>
  <c r="R49" i="83"/>
  <c r="Q54" i="83"/>
  <c r="V55" i="83"/>
  <c r="R56" i="83"/>
  <c r="R58" i="83"/>
  <c r="Q63" i="83"/>
  <c r="V64" i="83"/>
  <c r="R65" i="83"/>
  <c r="R67" i="83"/>
  <c r="R74" i="83"/>
  <c r="R76" i="83"/>
  <c r="R11" i="84"/>
  <c r="R15" i="84"/>
  <c r="R24" i="84"/>
  <c r="R26" i="84"/>
  <c r="R33" i="84"/>
  <c r="R35" i="84"/>
  <c r="R42" i="84"/>
  <c r="R44" i="84"/>
  <c r="R51" i="84"/>
  <c r="R53" i="84"/>
  <c r="R60" i="84"/>
  <c r="R62" i="84"/>
  <c r="H10" i="85"/>
  <c r="I10" i="85" s="1"/>
  <c r="J10" i="85" s="1"/>
  <c r="H18" i="85"/>
  <c r="I18" i="85" s="1"/>
  <c r="J18" i="85" s="1"/>
  <c r="H28" i="85"/>
  <c r="I28" i="85" s="1"/>
  <c r="J28" i="85" s="1"/>
  <c r="H36" i="85"/>
  <c r="I36" i="85" s="1"/>
  <c r="J36" i="85" s="1"/>
  <c r="H46" i="85"/>
  <c r="I46" i="85" s="1"/>
  <c r="J46" i="85" s="1"/>
  <c r="H54" i="85"/>
  <c r="I54" i="85" s="1"/>
  <c r="J54" i="85" s="1"/>
  <c r="H64" i="85"/>
  <c r="I64" i="85" s="1"/>
  <c r="J64" i="85" s="1"/>
  <c r="H72" i="85"/>
  <c r="I72" i="85" s="1"/>
  <c r="J72" i="85" s="1"/>
  <c r="H82" i="85"/>
  <c r="I82" i="85" s="1"/>
  <c r="J82" i="85" s="1"/>
  <c r="H90" i="85"/>
  <c r="I90" i="85" s="1"/>
  <c r="J90" i="85" s="1"/>
  <c r="H12" i="86"/>
  <c r="I12" i="86" s="1"/>
  <c r="J12" i="86" s="1"/>
  <c r="H39" i="86"/>
  <c r="I39" i="86" s="1"/>
  <c r="J39" i="86" s="1"/>
  <c r="H66" i="86"/>
  <c r="I66" i="86" s="1"/>
  <c r="J66" i="86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R6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R10" i="83"/>
  <c r="V11" i="83"/>
  <c r="R12" i="83"/>
  <c r="R15" i="83"/>
  <c r="R18" i="83"/>
  <c r="R21" i="83"/>
  <c r="R24" i="83"/>
  <c r="R27" i="83"/>
  <c r="R30" i="83"/>
  <c r="R33" i="83"/>
  <c r="Q39" i="83"/>
  <c r="V40" i="83"/>
  <c r="R41" i="83"/>
  <c r="R43" i="83"/>
  <c r="Q48" i="83"/>
  <c r="V49" i="83"/>
  <c r="R50" i="83"/>
  <c r="R52" i="83"/>
  <c r="Q57" i="83"/>
  <c r="V58" i="83"/>
  <c r="R59" i="83"/>
  <c r="R61" i="83"/>
  <c r="Q66" i="83"/>
  <c r="V67" i="83"/>
  <c r="R68" i="83"/>
  <c r="R70" i="83"/>
  <c r="Q75" i="83"/>
  <c r="V76" i="83"/>
  <c r="R77" i="83"/>
  <c r="R79" i="83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19" i="84"/>
  <c r="R16" i="84"/>
  <c r="R13" i="84"/>
  <c r="R7" i="84"/>
  <c r="R8" i="84"/>
  <c r="R18" i="84"/>
  <c r="R30" i="84"/>
  <c r="R32" i="84"/>
  <c r="R39" i="84"/>
  <c r="R41" i="84"/>
  <c r="R48" i="84"/>
  <c r="R50" i="84"/>
  <c r="R57" i="84"/>
  <c r="R59" i="84"/>
  <c r="R66" i="84"/>
  <c r="R68" i="84"/>
  <c r="H4" i="85"/>
  <c r="I4" i="85" s="1"/>
  <c r="J4" i="85" s="1"/>
  <c r="K4" i="85" s="1"/>
  <c r="H12" i="85"/>
  <c r="I12" i="85" s="1"/>
  <c r="J12" i="85" s="1"/>
  <c r="H22" i="85"/>
  <c r="I22" i="85" s="1"/>
  <c r="J22" i="85" s="1"/>
  <c r="H30" i="85"/>
  <c r="I30" i="85" s="1"/>
  <c r="J30" i="85" s="1"/>
  <c r="H40" i="85"/>
  <c r="I40" i="85" s="1"/>
  <c r="J40" i="85" s="1"/>
  <c r="H48" i="85"/>
  <c r="I48" i="85" s="1"/>
  <c r="J48" i="85" s="1"/>
  <c r="H58" i="85"/>
  <c r="I58" i="85" s="1"/>
  <c r="J58" i="85" s="1"/>
  <c r="H66" i="85"/>
  <c r="I66" i="85" s="1"/>
  <c r="J66" i="85" s="1"/>
  <c r="H76" i="85"/>
  <c r="I76" i="85" s="1"/>
  <c r="J76" i="85" s="1"/>
  <c r="H84" i="85"/>
  <c r="I84" i="85" s="1"/>
  <c r="J84" i="85" s="1"/>
  <c r="H94" i="85"/>
  <c r="I94" i="85" s="1"/>
  <c r="J94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5" i="85"/>
  <c r="Q86" i="85"/>
  <c r="Q77" i="85"/>
  <c r="Q68" i="85"/>
  <c r="Q61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11" i="85"/>
  <c r="Q9" i="85"/>
  <c r="Q98" i="85"/>
  <c r="Q89" i="85"/>
  <c r="Q80" i="85"/>
  <c r="Q71" i="85"/>
  <c r="Q62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7" i="85"/>
  <c r="Q92" i="85"/>
  <c r="Q83" i="85"/>
  <c r="Q74" i="85"/>
  <c r="Q65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H21" i="86"/>
  <c r="I21" i="86" s="1"/>
  <c r="J21" i="86" s="1"/>
  <c r="H48" i="86"/>
  <c r="I48" i="86" s="1"/>
  <c r="J48" i="86" s="1"/>
  <c r="H75" i="86"/>
  <c r="I75" i="86" s="1"/>
  <c r="J75" i="86" s="1"/>
  <c r="G6" i="82"/>
  <c r="G9" i="82"/>
  <c r="G12" i="82"/>
  <c r="G15" i="82"/>
  <c r="G18" i="82"/>
  <c r="G21" i="82"/>
  <c r="G24" i="82"/>
  <c r="G27" i="82"/>
  <c r="G30" i="82"/>
  <c r="G33" i="82"/>
  <c r="G36" i="82"/>
  <c r="G39" i="82"/>
  <c r="G42" i="82"/>
  <c r="G45" i="82"/>
  <c r="G48" i="82"/>
  <c r="G51" i="82"/>
  <c r="G54" i="82"/>
  <c r="G57" i="82"/>
  <c r="G60" i="82"/>
  <c r="G63" i="82"/>
  <c r="G66" i="82"/>
  <c r="G69" i="82"/>
  <c r="G72" i="82"/>
  <c r="G75" i="82"/>
  <c r="G78" i="82"/>
  <c r="G81" i="82"/>
  <c r="G84" i="82"/>
  <c r="G87" i="82"/>
  <c r="R6" i="82"/>
  <c r="R8" i="82"/>
  <c r="R10" i="82"/>
  <c r="V11" i="82"/>
  <c r="R12" i="82"/>
  <c r="R15" i="82"/>
  <c r="R18" i="82"/>
  <c r="R21" i="82"/>
  <c r="R24" i="82"/>
  <c r="R27" i="82"/>
  <c r="R30" i="82"/>
  <c r="R33" i="82"/>
  <c r="R36" i="82"/>
  <c r="R39" i="82"/>
  <c r="R42" i="82"/>
  <c r="R45" i="82"/>
  <c r="R48" i="82"/>
  <c r="R51" i="82"/>
  <c r="R54" i="82"/>
  <c r="R57" i="82"/>
  <c r="R60" i="82"/>
  <c r="R63" i="82"/>
  <c r="R66" i="82"/>
  <c r="R69" i="82"/>
  <c r="R72" i="82"/>
  <c r="R75" i="82"/>
  <c r="R78" i="82"/>
  <c r="R81" i="82"/>
  <c r="R84" i="82"/>
  <c r="R87" i="82"/>
  <c r="F4" i="83"/>
  <c r="F7" i="83"/>
  <c r="F10" i="83"/>
  <c r="F13" i="83"/>
  <c r="F16" i="83"/>
  <c r="F19" i="83"/>
  <c r="F22" i="83"/>
  <c r="F25" i="83"/>
  <c r="F28" i="83"/>
  <c r="F31" i="83"/>
  <c r="F34" i="83"/>
  <c r="F37" i="83"/>
  <c r="F40" i="83"/>
  <c r="F43" i="83"/>
  <c r="F46" i="83"/>
  <c r="F49" i="83"/>
  <c r="F52" i="83"/>
  <c r="F55" i="83"/>
  <c r="F58" i="83"/>
  <c r="F61" i="83"/>
  <c r="F64" i="83"/>
  <c r="F67" i="83"/>
  <c r="F70" i="83"/>
  <c r="F73" i="83"/>
  <c r="F76" i="83"/>
  <c r="F79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7" i="83"/>
  <c r="Q13" i="83"/>
  <c r="V14" i="83"/>
  <c r="Q16" i="83"/>
  <c r="V17" i="83"/>
  <c r="Q19" i="83"/>
  <c r="V20" i="83"/>
  <c r="Q22" i="83"/>
  <c r="V23" i="83"/>
  <c r="Q25" i="83"/>
  <c r="V26" i="83"/>
  <c r="Q28" i="83"/>
  <c r="V29" i="83"/>
  <c r="Q31" i="83"/>
  <c r="V32" i="83"/>
  <c r="Q34" i="83"/>
  <c r="Q37" i="83"/>
  <c r="V38" i="83"/>
  <c r="R39" i="83"/>
  <c r="Q46" i="83"/>
  <c r="V47" i="83"/>
  <c r="R48" i="83"/>
  <c r="Q55" i="83"/>
  <c r="V56" i="83"/>
  <c r="R57" i="83"/>
  <c r="Q64" i="83"/>
  <c r="V65" i="83"/>
  <c r="R66" i="83"/>
  <c r="Q73" i="83"/>
  <c r="V74" i="83"/>
  <c r="R75" i="83"/>
  <c r="G6" i="84"/>
  <c r="F10" i="84"/>
  <c r="F14" i="84"/>
  <c r="G17" i="84"/>
  <c r="F21" i="84"/>
  <c r="G24" i="84"/>
  <c r="F28" i="84"/>
  <c r="F32" i="84"/>
  <c r="G35" i="84"/>
  <c r="F39" i="84"/>
  <c r="G42" i="84"/>
  <c r="F46" i="84"/>
  <c r="F50" i="84"/>
  <c r="G53" i="84"/>
  <c r="F57" i="84"/>
  <c r="G60" i="84"/>
  <c r="F64" i="84"/>
  <c r="M9" i="84"/>
  <c r="U9" i="84" s="1"/>
  <c r="M16" i="84"/>
  <c r="U16" i="84" s="1"/>
  <c r="M23" i="84"/>
  <c r="U23" i="84" s="1"/>
  <c r="M31" i="84"/>
  <c r="U31" i="84" s="1"/>
  <c r="M38" i="84"/>
  <c r="U38" i="84" s="1"/>
  <c r="M45" i="84"/>
  <c r="U45" i="84" s="1"/>
  <c r="M52" i="84"/>
  <c r="U52" i="84" s="1"/>
  <c r="M59" i="84"/>
  <c r="U59" i="84" s="1"/>
  <c r="R5" i="84"/>
  <c r="V6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11" i="84"/>
  <c r="Q9" i="84"/>
  <c r="Q5" i="84"/>
  <c r="R10" i="84"/>
  <c r="V11" i="84"/>
  <c r="Q12" i="84"/>
  <c r="V13" i="84"/>
  <c r="R14" i="84"/>
  <c r="H20" i="84"/>
  <c r="I20" i="84" s="1"/>
  <c r="J20" i="84" s="1"/>
  <c r="Q21" i="84"/>
  <c r="V22" i="84"/>
  <c r="R23" i="84"/>
  <c r="Q25" i="84"/>
  <c r="H26" i="84"/>
  <c r="I26" i="84" s="1"/>
  <c r="J26" i="84" s="1"/>
  <c r="V26" i="84"/>
  <c r="Q27" i="84"/>
  <c r="V28" i="84"/>
  <c r="H33" i="84"/>
  <c r="I33" i="84" s="1"/>
  <c r="J33" i="84" s="1"/>
  <c r="Q34" i="84"/>
  <c r="V35" i="84"/>
  <c r="Q36" i="84"/>
  <c r="V37" i="84"/>
  <c r="Q43" i="84"/>
  <c r="H44" i="84"/>
  <c r="I44" i="84" s="1"/>
  <c r="J44" i="84" s="1"/>
  <c r="V44" i="84"/>
  <c r="Q45" i="84"/>
  <c r="V46" i="84"/>
  <c r="H51" i="84"/>
  <c r="I51" i="84" s="1"/>
  <c r="J51" i="84" s="1"/>
  <c r="Q52" i="84"/>
  <c r="V53" i="84"/>
  <c r="Q54" i="84"/>
  <c r="V55" i="84"/>
  <c r="Q61" i="84"/>
  <c r="H62" i="84"/>
  <c r="I62" i="84" s="1"/>
  <c r="J62" i="84" s="1"/>
  <c r="V62" i="84"/>
  <c r="Q63" i="84"/>
  <c r="H69" i="84"/>
  <c r="I69" i="84" s="1"/>
  <c r="J69" i="84" s="1"/>
  <c r="H13" i="85"/>
  <c r="I13" i="85" s="1"/>
  <c r="J13" i="85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G25" i="86"/>
  <c r="G52" i="86"/>
  <c r="F40" i="82"/>
  <c r="F43" i="82"/>
  <c r="F46" i="82"/>
  <c r="F49" i="82"/>
  <c r="F52" i="82"/>
  <c r="F55" i="82"/>
  <c r="F58" i="82"/>
  <c r="F61" i="82"/>
  <c r="F64" i="82"/>
  <c r="F67" i="82"/>
  <c r="F70" i="82"/>
  <c r="F73" i="82"/>
  <c r="F76" i="82"/>
  <c r="F79" i="82"/>
  <c r="F82" i="82"/>
  <c r="F85" i="82"/>
  <c r="F88" i="82"/>
  <c r="Q19" i="82"/>
  <c r="V20" i="82"/>
  <c r="Q22" i="82"/>
  <c r="V23" i="82"/>
  <c r="Q25" i="82"/>
  <c r="V26" i="82"/>
  <c r="Q28" i="82"/>
  <c r="V29" i="82"/>
  <c r="Q31" i="82"/>
  <c r="V32" i="82"/>
  <c r="Q34" i="82"/>
  <c r="V35" i="82"/>
  <c r="Q37" i="82"/>
  <c r="V38" i="82"/>
  <c r="Q40" i="82"/>
  <c r="V41" i="82"/>
  <c r="Q43" i="82"/>
  <c r="V44" i="82"/>
  <c r="Q46" i="82"/>
  <c r="V47" i="82"/>
  <c r="Q49" i="82"/>
  <c r="V50" i="82"/>
  <c r="Q52" i="82"/>
  <c r="V53" i="82"/>
  <c r="Q55" i="82"/>
  <c r="V56" i="82"/>
  <c r="Q58" i="82"/>
  <c r="V59" i="82"/>
  <c r="Q61" i="82"/>
  <c r="V62" i="82"/>
  <c r="Q64" i="82"/>
  <c r="V65" i="82"/>
  <c r="Q67" i="82"/>
  <c r="V68" i="82"/>
  <c r="Q70" i="82"/>
  <c r="V71" i="82"/>
  <c r="Q73" i="82"/>
  <c r="V74" i="82"/>
  <c r="Q76" i="82"/>
  <c r="V77" i="82"/>
  <c r="Q79" i="82"/>
  <c r="V80" i="82"/>
  <c r="Q82" i="82"/>
  <c r="V83" i="82"/>
  <c r="Q85" i="82"/>
  <c r="V86" i="82"/>
  <c r="Q88" i="82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G79" i="83"/>
  <c r="Q5" i="83"/>
  <c r="R7" i="83"/>
  <c r="Q9" i="83"/>
  <c r="Q11" i="83"/>
  <c r="R13" i="83"/>
  <c r="R16" i="83"/>
  <c r="R19" i="83"/>
  <c r="R22" i="83"/>
  <c r="R25" i="83"/>
  <c r="R28" i="83"/>
  <c r="R31" i="83"/>
  <c r="R34" i="83"/>
  <c r="R35" i="83"/>
  <c r="R37" i="83"/>
  <c r="Q42" i="83"/>
  <c r="V43" i="83"/>
  <c r="R44" i="83"/>
  <c r="R46" i="83"/>
  <c r="Q51" i="83"/>
  <c r="V52" i="83"/>
  <c r="R53" i="83"/>
  <c r="R55" i="83"/>
  <c r="Q60" i="83"/>
  <c r="V61" i="83"/>
  <c r="R62" i="83"/>
  <c r="R64" i="83"/>
  <c r="Q69" i="83"/>
  <c r="V70" i="83"/>
  <c r="R71" i="83"/>
  <c r="R73" i="83"/>
  <c r="Q78" i="83"/>
  <c r="V79" i="83"/>
  <c r="R3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7" i="84"/>
  <c r="F11" i="84"/>
  <c r="G14" i="84"/>
  <c r="F18" i="84"/>
  <c r="G21" i="84"/>
  <c r="F25" i="84"/>
  <c r="F29" i="84"/>
  <c r="G32" i="84"/>
  <c r="F36" i="84"/>
  <c r="G39" i="84"/>
  <c r="F43" i="84"/>
  <c r="F47" i="84"/>
  <c r="G50" i="84"/>
  <c r="F54" i="84"/>
  <c r="G57" i="84"/>
  <c r="F61" i="84"/>
  <c r="F65" i="84"/>
  <c r="G68" i="84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10" i="84"/>
  <c r="U10" i="84" s="1"/>
  <c r="M17" i="84"/>
  <c r="U17" i="84" s="1"/>
  <c r="M25" i="84"/>
  <c r="U25" i="84" s="1"/>
  <c r="M32" i="84"/>
  <c r="U32" i="84" s="1"/>
  <c r="M39" i="84"/>
  <c r="U39" i="84" s="1"/>
  <c r="M46" i="84"/>
  <c r="U46" i="84" s="1"/>
  <c r="M53" i="84"/>
  <c r="U53" i="84" s="1"/>
  <c r="M61" i="84"/>
  <c r="U61" i="84" s="1"/>
  <c r="M68" i="84"/>
  <c r="U68" i="84" s="1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R12" i="84"/>
  <c r="Q17" i="84"/>
  <c r="V18" i="84"/>
  <c r="Q19" i="84"/>
  <c r="V20" i="84"/>
  <c r="R21" i="84"/>
  <c r="R27" i="84"/>
  <c r="R29" i="84"/>
  <c r="R36" i="84"/>
  <c r="R38" i="84"/>
  <c r="R45" i="84"/>
  <c r="R47" i="84"/>
  <c r="R54" i="84"/>
  <c r="R56" i="84"/>
  <c r="R63" i="84"/>
  <c r="R65" i="84"/>
  <c r="H6" i="85"/>
  <c r="I6" i="85" s="1"/>
  <c r="J6" i="85" s="1"/>
  <c r="H16" i="85"/>
  <c r="I16" i="85" s="1"/>
  <c r="J16" i="85" s="1"/>
  <c r="H24" i="85"/>
  <c r="I24" i="85" s="1"/>
  <c r="J24" i="85" s="1"/>
  <c r="H34" i="85"/>
  <c r="I34" i="85" s="1"/>
  <c r="J34" i="85" s="1"/>
  <c r="H42" i="85"/>
  <c r="I42" i="85" s="1"/>
  <c r="J42" i="85" s="1"/>
  <c r="H52" i="85"/>
  <c r="I52" i="85" s="1"/>
  <c r="J52" i="85" s="1"/>
  <c r="H60" i="85"/>
  <c r="I60" i="85" s="1"/>
  <c r="J60" i="85" s="1"/>
  <c r="H70" i="85"/>
  <c r="I70" i="85" s="1"/>
  <c r="J70" i="85" s="1"/>
  <c r="H78" i="85"/>
  <c r="I78" i="85" s="1"/>
  <c r="J78" i="85" s="1"/>
  <c r="H88" i="85"/>
  <c r="I88" i="85" s="1"/>
  <c r="J88" i="85" s="1"/>
  <c r="H96" i="85"/>
  <c r="I96" i="85" s="1"/>
  <c r="J96" i="85" s="1"/>
  <c r="P3" i="86"/>
  <c r="AF3" i="86" s="1"/>
  <c r="AO3" i="86" s="1"/>
  <c r="AE3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7" i="86"/>
  <c r="G82" i="86"/>
  <c r="G78" i="86"/>
  <c r="G73" i="86"/>
  <c r="G69" i="86"/>
  <c r="G64" i="86"/>
  <c r="G60" i="86"/>
  <c r="G55" i="86"/>
  <c r="G51" i="86"/>
  <c r="G46" i="86"/>
  <c r="G42" i="86"/>
  <c r="G37" i="86"/>
  <c r="G33" i="86"/>
  <c r="G28" i="86"/>
  <c r="G24" i="86"/>
  <c r="G19" i="86"/>
  <c r="G15" i="86"/>
  <c r="G10" i="86"/>
  <c r="G6" i="86"/>
  <c r="G86" i="86"/>
  <c r="F82" i="86"/>
  <c r="G77" i="86"/>
  <c r="F73" i="86"/>
  <c r="G68" i="86"/>
  <c r="F64" i="86"/>
  <c r="G59" i="86"/>
  <c r="F55" i="86"/>
  <c r="G50" i="86"/>
  <c r="F46" i="86"/>
  <c r="G41" i="86"/>
  <c r="F37" i="86"/>
  <c r="G32" i="86"/>
  <c r="F28" i="86"/>
  <c r="G23" i="86"/>
  <c r="F19" i="86"/>
  <c r="G14" i="86"/>
  <c r="F10" i="86"/>
  <c r="G5" i="86"/>
  <c r="G85" i="86"/>
  <c r="G81" i="86"/>
  <c r="G76" i="86"/>
  <c r="G72" i="86"/>
  <c r="G67" i="86"/>
  <c r="G63" i="86"/>
  <c r="G58" i="86"/>
  <c r="G54" i="86"/>
  <c r="G49" i="86"/>
  <c r="G45" i="86"/>
  <c r="G40" i="86"/>
  <c r="G36" i="86"/>
  <c r="G31" i="86"/>
  <c r="G27" i="86"/>
  <c r="G22" i="86"/>
  <c r="G18" i="86"/>
  <c r="G13" i="86"/>
  <c r="G9" i="86"/>
  <c r="G4" i="86"/>
  <c r="G89" i="86"/>
  <c r="F85" i="86"/>
  <c r="G80" i="86"/>
  <c r="F76" i="86"/>
  <c r="G71" i="86"/>
  <c r="F67" i="86"/>
  <c r="G62" i="86"/>
  <c r="F58" i="86"/>
  <c r="G53" i="86"/>
  <c r="F49" i="86"/>
  <c r="G44" i="86"/>
  <c r="F40" i="86"/>
  <c r="G35" i="86"/>
  <c r="F31" i="86"/>
  <c r="G26" i="86"/>
  <c r="F22" i="86"/>
  <c r="G17" i="86"/>
  <c r="F13" i="86"/>
  <c r="G8" i="86"/>
  <c r="F4" i="86"/>
  <c r="F88" i="86"/>
  <c r="G83" i="86"/>
  <c r="F79" i="86"/>
  <c r="G74" i="86"/>
  <c r="F70" i="86"/>
  <c r="G65" i="86"/>
  <c r="F61" i="86"/>
  <c r="G56" i="86"/>
  <c r="F52" i="86"/>
  <c r="G47" i="86"/>
  <c r="F43" i="86"/>
  <c r="G38" i="86"/>
  <c r="F34" i="86"/>
  <c r="G29" i="86"/>
  <c r="F25" i="86"/>
  <c r="G20" i="86"/>
  <c r="F16" i="86"/>
  <c r="G11" i="86"/>
  <c r="F7" i="86"/>
  <c r="G30" i="86"/>
  <c r="G57" i="86"/>
  <c r="G84" i="86"/>
  <c r="G4" i="82"/>
  <c r="G7" i="82"/>
  <c r="G10" i="82"/>
  <c r="G13" i="82"/>
  <c r="G16" i="82"/>
  <c r="G19" i="82"/>
  <c r="G22" i="82"/>
  <c r="G25" i="82"/>
  <c r="G28" i="82"/>
  <c r="G31" i="82"/>
  <c r="G34" i="82"/>
  <c r="G37" i="82"/>
  <c r="G40" i="82"/>
  <c r="G43" i="82"/>
  <c r="G46" i="82"/>
  <c r="G49" i="82"/>
  <c r="G52" i="82"/>
  <c r="G55" i="82"/>
  <c r="G58" i="82"/>
  <c r="G61" i="82"/>
  <c r="G64" i="82"/>
  <c r="G67" i="82"/>
  <c r="G70" i="82"/>
  <c r="G73" i="82"/>
  <c r="G76" i="82"/>
  <c r="G79" i="82"/>
  <c r="G82" i="82"/>
  <c r="G85" i="82"/>
  <c r="R7" i="82"/>
  <c r="Q9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F5" i="83"/>
  <c r="F8" i="83"/>
  <c r="F11" i="83"/>
  <c r="F14" i="83"/>
  <c r="F17" i="83"/>
  <c r="F20" i="83"/>
  <c r="F23" i="83"/>
  <c r="F26" i="83"/>
  <c r="F29" i="83"/>
  <c r="F32" i="83"/>
  <c r="F35" i="83"/>
  <c r="F38" i="83"/>
  <c r="F41" i="83"/>
  <c r="F44" i="83"/>
  <c r="F47" i="83"/>
  <c r="F50" i="83"/>
  <c r="F53" i="83"/>
  <c r="F56" i="83"/>
  <c r="F59" i="83"/>
  <c r="F62" i="83"/>
  <c r="F65" i="83"/>
  <c r="F68" i="83"/>
  <c r="F71" i="83"/>
  <c r="F74" i="83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V4" i="83"/>
  <c r="Y4" i="83" s="1"/>
  <c r="R5" i="83"/>
  <c r="V6" i="83"/>
  <c r="V8" i="83"/>
  <c r="R9" i="83"/>
  <c r="V10" i="83"/>
  <c r="R11" i="83"/>
  <c r="V12" i="83"/>
  <c r="Q14" i="83"/>
  <c r="V15" i="83"/>
  <c r="Q17" i="83"/>
  <c r="V18" i="83"/>
  <c r="Q20" i="83"/>
  <c r="V21" i="83"/>
  <c r="Q23" i="83"/>
  <c r="V24" i="83"/>
  <c r="Q26" i="83"/>
  <c r="V27" i="83"/>
  <c r="Q29" i="83"/>
  <c r="V30" i="83"/>
  <c r="Q32" i="83"/>
  <c r="V33" i="83"/>
  <c r="Q40" i="83"/>
  <c r="V41" i="83"/>
  <c r="R42" i="83"/>
  <c r="Q49" i="83"/>
  <c r="V50" i="83"/>
  <c r="R51" i="83"/>
  <c r="Q58" i="83"/>
  <c r="V59" i="83"/>
  <c r="R60" i="83"/>
  <c r="Q67" i="83"/>
  <c r="V68" i="83"/>
  <c r="R69" i="83"/>
  <c r="Q76" i="83"/>
  <c r="V77" i="83"/>
  <c r="F4" i="84"/>
  <c r="F8" i="84"/>
  <c r="G11" i="84"/>
  <c r="F15" i="84"/>
  <c r="G18" i="84"/>
  <c r="F22" i="84"/>
  <c r="F26" i="84"/>
  <c r="G29" i="84"/>
  <c r="F33" i="84"/>
  <c r="G36" i="84"/>
  <c r="F40" i="84"/>
  <c r="F44" i="84"/>
  <c r="G47" i="84"/>
  <c r="F51" i="84"/>
  <c r="G54" i="84"/>
  <c r="F58" i="84"/>
  <c r="F62" i="84"/>
  <c r="G65" i="84"/>
  <c r="F69" i="84"/>
  <c r="M4" i="84"/>
  <c r="U4" i="84" s="1"/>
  <c r="X4" i="84" s="1"/>
  <c r="M11" i="84"/>
  <c r="U11" i="84" s="1"/>
  <c r="M19" i="84"/>
  <c r="U19" i="84" s="1"/>
  <c r="M26" i="84"/>
  <c r="U26" i="84" s="1"/>
  <c r="M33" i="84"/>
  <c r="U33" i="84" s="1"/>
  <c r="M40" i="84"/>
  <c r="U40" i="84" s="1"/>
  <c r="M47" i="84"/>
  <c r="U47" i="84" s="1"/>
  <c r="M55" i="84"/>
  <c r="U55" i="84" s="1"/>
  <c r="M62" i="84"/>
  <c r="U62" i="84" s="1"/>
  <c r="M69" i="84"/>
  <c r="U69" i="84" s="1"/>
  <c r="R9" i="84"/>
  <c r="V10" i="84"/>
  <c r="Q15" i="84"/>
  <c r="V16" i="84"/>
  <c r="R17" i="84"/>
  <c r="Q24" i="84"/>
  <c r="V25" i="84"/>
  <c r="Q31" i="84"/>
  <c r="V32" i="84"/>
  <c r="Q33" i="84"/>
  <c r="V34" i="84"/>
  <c r="Q40" i="84"/>
  <c r="V41" i="84"/>
  <c r="Q42" i="84"/>
  <c r="V43" i="84"/>
  <c r="Q49" i="84"/>
  <c r="V50" i="84"/>
  <c r="Q51" i="84"/>
  <c r="V52" i="84"/>
  <c r="Q58" i="84"/>
  <c r="V59" i="84"/>
  <c r="Q60" i="84"/>
  <c r="V61" i="84"/>
  <c r="Q67" i="84"/>
  <c r="V68" i="84"/>
  <c r="Q69" i="84"/>
  <c r="H7" i="85"/>
  <c r="I7" i="85" s="1"/>
  <c r="J7" i="85" s="1"/>
  <c r="H25" i="85"/>
  <c r="I25" i="85" s="1"/>
  <c r="J25" i="85" s="1"/>
  <c r="H43" i="85"/>
  <c r="I43" i="85" s="1"/>
  <c r="J43" i="85" s="1"/>
  <c r="H79" i="85"/>
  <c r="I79" i="85" s="1"/>
  <c r="J79" i="85" s="1"/>
  <c r="H97" i="85"/>
  <c r="I97" i="85" s="1"/>
  <c r="J97" i="85" s="1"/>
  <c r="G7" i="86"/>
  <c r="G34" i="86"/>
  <c r="G61" i="86"/>
  <c r="G88" i="86"/>
  <c r="H65" i="85"/>
  <c r="I65" i="85" s="1"/>
  <c r="J65" i="85" s="1"/>
  <c r="H71" i="85"/>
  <c r="I71" i="85" s="1"/>
  <c r="J71" i="85" s="1"/>
  <c r="H77" i="85"/>
  <c r="I77" i="85" s="1"/>
  <c r="J77" i="85" s="1"/>
  <c r="H83" i="85"/>
  <c r="I83" i="85" s="1"/>
  <c r="J83" i="85" s="1"/>
  <c r="H89" i="85"/>
  <c r="I89" i="85" s="1"/>
  <c r="J89" i="85" s="1"/>
  <c r="H95" i="85"/>
  <c r="I95" i="85" s="1"/>
  <c r="J95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5" i="85"/>
  <c r="I5" i="85" s="1"/>
  <c r="J5" i="85" s="1"/>
  <c r="H17" i="85"/>
  <c r="I17" i="85" s="1"/>
  <c r="J17" i="85" s="1"/>
  <c r="H23" i="85"/>
  <c r="I23" i="85" s="1"/>
  <c r="J23" i="85" s="1"/>
  <c r="H29" i="85"/>
  <c r="I29" i="85" s="1"/>
  <c r="J29" i="85" s="1"/>
  <c r="H35" i="85"/>
  <c r="I35" i="85" s="1"/>
  <c r="J35" i="85" s="1"/>
  <c r="H41" i="85"/>
  <c r="I41" i="85" s="1"/>
  <c r="J41" i="85" s="1"/>
  <c r="H47" i="85"/>
  <c r="I47" i="85" s="1"/>
  <c r="J47" i="85" s="1"/>
  <c r="H53" i="85"/>
  <c r="I53" i="85" s="1"/>
  <c r="J53" i="85" s="1"/>
  <c r="H59" i="85"/>
  <c r="I59" i="85" s="1"/>
  <c r="J59" i="85" s="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10" i="86"/>
  <c r="Q8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55" i="86"/>
  <c r="Q46" i="86"/>
  <c r="Q79" i="86"/>
  <c r="Q70" i="86"/>
  <c r="V11" i="86"/>
  <c r="Q49" i="86"/>
  <c r="V56" i="86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7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15" i="86"/>
  <c r="V12" i="86"/>
  <c r="V10" i="86"/>
  <c r="V8" i="86"/>
  <c r="V6" i="86"/>
  <c r="V4" i="86"/>
  <c r="Y4" i="86" s="1"/>
  <c r="Z4" i="86" s="1"/>
  <c r="V47" i="86"/>
  <c r="V80" i="86"/>
  <c r="V71" i="86"/>
  <c r="V62" i="86"/>
  <c r="V50" i="86"/>
  <c r="Q58" i="86"/>
  <c r="Q67" i="86"/>
  <c r="V68" i="86"/>
  <c r="Q76" i="86"/>
  <c r="V77" i="86"/>
  <c r="Q85" i="86"/>
  <c r="V86" i="86"/>
  <c r="AE3" i="88"/>
  <c r="P3" i="88"/>
  <c r="AF3" i="88" s="1"/>
  <c r="AO3" i="88" s="1"/>
  <c r="F8" i="85"/>
  <c r="F14" i="85"/>
  <c r="F20" i="85"/>
  <c r="F26" i="85"/>
  <c r="F32" i="85"/>
  <c r="F38" i="85"/>
  <c r="F44" i="85"/>
  <c r="F50" i="85"/>
  <c r="F56" i="85"/>
  <c r="F62" i="85"/>
  <c r="F68" i="85"/>
  <c r="F74" i="85"/>
  <c r="F80" i="85"/>
  <c r="F86" i="85"/>
  <c r="F92" i="85"/>
  <c r="F98" i="85"/>
  <c r="G8" i="85"/>
  <c r="G14" i="85"/>
  <c r="G20" i="85"/>
  <c r="G26" i="85"/>
  <c r="G32" i="85"/>
  <c r="G38" i="85"/>
  <c r="G44" i="85"/>
  <c r="G50" i="85"/>
  <c r="G56" i="85"/>
  <c r="G62" i="85"/>
  <c r="G68" i="85"/>
  <c r="G74" i="85"/>
  <c r="G80" i="85"/>
  <c r="G86" i="85"/>
  <c r="G92" i="85"/>
  <c r="G98" i="85"/>
  <c r="M4" i="85"/>
  <c r="U4" i="85" s="1"/>
  <c r="X4" i="85" s="1"/>
  <c r="Z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M94" i="85"/>
  <c r="U94" i="85" s="1"/>
  <c r="Q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11" i="86"/>
  <c r="R9" i="86"/>
  <c r="R5" i="86"/>
  <c r="R88" i="86"/>
  <c r="R87" i="86"/>
  <c r="R84" i="86"/>
  <c r="R81" i="86"/>
  <c r="R78" i="86"/>
  <c r="R75" i="86"/>
  <c r="R72" i="86"/>
  <c r="R69" i="86"/>
  <c r="R66" i="86"/>
  <c r="R63" i="86"/>
  <c r="R60" i="86"/>
  <c r="R57" i="86"/>
  <c r="R79" i="86"/>
  <c r="R70" i="86"/>
  <c r="R61" i="86"/>
  <c r="R53" i="86"/>
  <c r="R85" i="86"/>
  <c r="R76" i="86"/>
  <c r="R67" i="86"/>
  <c r="R58" i="86"/>
  <c r="R14" i="86"/>
  <c r="Q16" i="86"/>
  <c r="V17" i="86"/>
  <c r="R23" i="86"/>
  <c r="Q25" i="86"/>
  <c r="V26" i="86"/>
  <c r="R32" i="86"/>
  <c r="Q34" i="86"/>
  <c r="V35" i="86"/>
  <c r="R41" i="86"/>
  <c r="Q43" i="86"/>
  <c r="V44" i="86"/>
  <c r="Q64" i="86"/>
  <c r="V65" i="86"/>
  <c r="Q73" i="86"/>
  <c r="V74" i="86"/>
  <c r="Q82" i="86"/>
  <c r="V83" i="86"/>
  <c r="Q88" i="86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Q7" i="86"/>
  <c r="V9" i="86"/>
  <c r="Q11" i="86"/>
  <c r="V59" i="86"/>
  <c r="Q22" i="86"/>
  <c r="V23" i="86"/>
  <c r="Q31" i="86"/>
  <c r="V32" i="86"/>
  <c r="Q40" i="86"/>
  <c r="V41" i="86"/>
  <c r="Q52" i="86"/>
  <c r="Q61" i="86"/>
  <c r="AN3" i="87"/>
  <c r="H10" i="87"/>
  <c r="I10" i="87" s="1"/>
  <c r="J10" i="87" s="1"/>
  <c r="H19" i="87"/>
  <c r="I19" i="87" s="1"/>
  <c r="J19" i="87" s="1"/>
  <c r="H28" i="87"/>
  <c r="I28" i="87" s="1"/>
  <c r="J28" i="87" s="1"/>
  <c r="H37" i="87"/>
  <c r="I37" i="87" s="1"/>
  <c r="J37" i="87" s="1"/>
  <c r="H46" i="87"/>
  <c r="I46" i="87" s="1"/>
  <c r="J46" i="87" s="1"/>
  <c r="H55" i="87"/>
  <c r="I55" i="87" s="1"/>
  <c r="J55" i="87" s="1"/>
  <c r="H64" i="87"/>
  <c r="I64" i="87" s="1"/>
  <c r="J64" i="87" s="1"/>
  <c r="H73" i="87"/>
  <c r="I73" i="87" s="1"/>
  <c r="J73" i="87" s="1"/>
  <c r="H78" i="87"/>
  <c r="I78" i="87" s="1"/>
  <c r="J78" i="87" s="1"/>
  <c r="H7" i="87"/>
  <c r="I7" i="87" s="1"/>
  <c r="J7" i="87" s="1"/>
  <c r="H16" i="87"/>
  <c r="I16" i="87" s="1"/>
  <c r="J16" i="87" s="1"/>
  <c r="H25" i="87"/>
  <c r="I25" i="87" s="1"/>
  <c r="J25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7"/>
  <c r="AQ4" i="87" s="1"/>
  <c r="Z4" i="87"/>
  <c r="Z4" i="89"/>
  <c r="AH4" i="89"/>
  <c r="Z4" i="88"/>
  <c r="P3" i="89"/>
  <c r="AF3" i="89" s="1"/>
  <c r="AO3" i="89" s="1"/>
  <c r="AE3" i="89"/>
  <c r="H27" i="89"/>
  <c r="I27" i="89" s="1"/>
  <c r="J27" i="89" s="1"/>
  <c r="H51" i="89"/>
  <c r="I51" i="89" s="1"/>
  <c r="J51" i="89" s="1"/>
  <c r="H81" i="89"/>
  <c r="I81" i="89" s="1"/>
  <c r="J81" i="89" s="1"/>
  <c r="H4" i="87"/>
  <c r="I4" i="87" s="1"/>
  <c r="J4" i="87" s="1"/>
  <c r="K4" i="87" s="1"/>
  <c r="H13" i="87"/>
  <c r="I13" i="87" s="1"/>
  <c r="J13" i="87" s="1"/>
  <c r="H22" i="87"/>
  <c r="I22" i="87" s="1"/>
  <c r="J22" i="87" s="1"/>
  <c r="H31" i="87"/>
  <c r="I31" i="87" s="1"/>
  <c r="J31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G4" i="88"/>
  <c r="G9" i="88"/>
  <c r="G13" i="88"/>
  <c r="G18" i="88"/>
  <c r="G22" i="88"/>
  <c r="G27" i="88"/>
  <c r="G31" i="88"/>
  <c r="G36" i="88"/>
  <c r="G40" i="88"/>
  <c r="G45" i="88"/>
  <c r="G49" i="88"/>
  <c r="G54" i="88"/>
  <c r="G58" i="88"/>
  <c r="G63" i="88"/>
  <c r="G67" i="88"/>
  <c r="V4" i="88"/>
  <c r="Y4" i="88" s="1"/>
  <c r="R6" i="88"/>
  <c r="V8" i="88"/>
  <c r="R11" i="88"/>
  <c r="V12" i="88"/>
  <c r="V15" i="88"/>
  <c r="V18" i="88"/>
  <c r="H19" i="88"/>
  <c r="I19" i="88" s="1"/>
  <c r="J19" i="88" s="1"/>
  <c r="V21" i="88"/>
  <c r="V24" i="88"/>
  <c r="V27" i="88"/>
  <c r="H28" i="88"/>
  <c r="I28" i="88" s="1"/>
  <c r="J28" i="88" s="1"/>
  <c r="V30" i="88"/>
  <c r="V33" i="88"/>
  <c r="V36" i="88"/>
  <c r="H37" i="88"/>
  <c r="I37" i="88" s="1"/>
  <c r="J37" i="88" s="1"/>
  <c r="V39" i="88"/>
  <c r="V42" i="88"/>
  <c r="R49" i="88"/>
  <c r="R58" i="88"/>
  <c r="F15" i="89"/>
  <c r="F39" i="89"/>
  <c r="F69" i="89"/>
  <c r="F93" i="89"/>
  <c r="H20" i="89"/>
  <c r="I20" i="89" s="1"/>
  <c r="J20" i="89" s="1"/>
  <c r="H50" i="89"/>
  <c r="I50" i="89" s="1"/>
  <c r="J50" i="89" s="1"/>
  <c r="H74" i="89"/>
  <c r="I74" i="89" s="1"/>
  <c r="J74" i="89" s="1"/>
  <c r="H10" i="88"/>
  <c r="I10" i="88" s="1"/>
  <c r="J10" i="88" s="1"/>
  <c r="H15" i="88"/>
  <c r="I15" i="88" s="1"/>
  <c r="J15" i="88" s="1"/>
  <c r="H24" i="88"/>
  <c r="I24" i="88" s="1"/>
  <c r="J24" i="88" s="1"/>
  <c r="H33" i="88"/>
  <c r="I33" i="88" s="1"/>
  <c r="J33" i="88" s="1"/>
  <c r="H42" i="88"/>
  <c r="I42" i="88" s="1"/>
  <c r="J42" i="88" s="1"/>
  <c r="H51" i="88"/>
  <c r="I51" i="88" s="1"/>
  <c r="J51" i="88" s="1"/>
  <c r="H60" i="88"/>
  <c r="I60" i="88" s="1"/>
  <c r="J60" i="88" s="1"/>
  <c r="H69" i="88"/>
  <c r="I69" i="88" s="1"/>
  <c r="J69" i="88" s="1"/>
  <c r="R69" i="88"/>
  <c r="R66" i="88"/>
  <c r="R63" i="88"/>
  <c r="R60" i="88"/>
  <c r="R57" i="88"/>
  <c r="R54" i="88"/>
  <c r="R51" i="88"/>
  <c r="R48" i="88"/>
  <c r="R45" i="88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3" i="88"/>
  <c r="R13" i="88"/>
  <c r="R16" i="88"/>
  <c r="R19" i="88"/>
  <c r="R22" i="88"/>
  <c r="R25" i="88"/>
  <c r="R28" i="88"/>
  <c r="R31" i="88"/>
  <c r="R34" i="88"/>
  <c r="R37" i="88"/>
  <c r="R40" i="88"/>
  <c r="R43" i="88"/>
  <c r="R52" i="88"/>
  <c r="R61" i="88"/>
  <c r="H32" i="89"/>
  <c r="I32" i="89" s="1"/>
  <c r="J32" i="89" s="1"/>
  <c r="H56" i="89"/>
  <c r="I56" i="89" s="1"/>
  <c r="J56" i="89" s="1"/>
  <c r="H86" i="89"/>
  <c r="I86" i="89" s="1"/>
  <c r="J86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AH3" i="87"/>
  <c r="AQ3" i="87" s="1"/>
  <c r="G5" i="87"/>
  <c r="G8" i="87"/>
  <c r="G11" i="87"/>
  <c r="G14" i="87"/>
  <c r="G17" i="87"/>
  <c r="G20" i="87"/>
  <c r="G23" i="87"/>
  <c r="G26" i="87"/>
  <c r="G29" i="87"/>
  <c r="G32" i="87"/>
  <c r="G35" i="87"/>
  <c r="G38" i="87"/>
  <c r="G41" i="87"/>
  <c r="G44" i="87"/>
  <c r="G47" i="87"/>
  <c r="G50" i="87"/>
  <c r="G53" i="87"/>
  <c r="G56" i="87"/>
  <c r="G59" i="87"/>
  <c r="G62" i="87"/>
  <c r="G65" i="87"/>
  <c r="G68" i="87"/>
  <c r="G71" i="87"/>
  <c r="G74" i="87"/>
  <c r="G77" i="87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M78" i="87"/>
  <c r="U78" i="87" s="1"/>
  <c r="R14" i="87"/>
  <c r="R17" i="87"/>
  <c r="R20" i="87"/>
  <c r="R23" i="87"/>
  <c r="R26" i="87"/>
  <c r="R29" i="87"/>
  <c r="R32" i="87"/>
  <c r="R35" i="87"/>
  <c r="R38" i="87"/>
  <c r="R41" i="87"/>
  <c r="R44" i="87"/>
  <c r="R47" i="87"/>
  <c r="R50" i="87"/>
  <c r="Q59" i="87"/>
  <c r="Q62" i="87"/>
  <c r="V63" i="87"/>
  <c r="Q64" i="87"/>
  <c r="V65" i="87"/>
  <c r="Q71" i="87"/>
  <c r="V72" i="87"/>
  <c r="F7" i="88"/>
  <c r="F11" i="88"/>
  <c r="F16" i="88"/>
  <c r="F20" i="88"/>
  <c r="F25" i="88"/>
  <c r="F29" i="88"/>
  <c r="F34" i="88"/>
  <c r="F38" i="88"/>
  <c r="F43" i="88"/>
  <c r="F47" i="88"/>
  <c r="F52" i="88"/>
  <c r="F56" i="88"/>
  <c r="F61" i="88"/>
  <c r="R4" i="88"/>
  <c r="AH4" i="88" s="1"/>
  <c r="R5" i="88"/>
  <c r="H6" i="88"/>
  <c r="I6" i="88" s="1"/>
  <c r="J6" i="88" s="1"/>
  <c r="V6" i="88"/>
  <c r="R8" i="88"/>
  <c r="R9" i="88"/>
  <c r="V10" i="88"/>
  <c r="H46" i="88"/>
  <c r="I46" i="88" s="1"/>
  <c r="J46" i="88" s="1"/>
  <c r="Q47" i="88"/>
  <c r="V48" i="88"/>
  <c r="H55" i="88"/>
  <c r="I55" i="88" s="1"/>
  <c r="J55" i="88" s="1"/>
  <c r="Q56" i="88"/>
  <c r="V57" i="88"/>
  <c r="H64" i="88"/>
  <c r="I64" i="88" s="1"/>
  <c r="J64" i="88" s="1"/>
  <c r="F26" i="89"/>
  <c r="F56" i="89"/>
  <c r="H9" i="89"/>
  <c r="I9" i="89" s="1"/>
  <c r="J9" i="89" s="1"/>
  <c r="H33" i="89"/>
  <c r="I33" i="89" s="1"/>
  <c r="J33" i="89" s="1"/>
  <c r="H63" i="89"/>
  <c r="I63" i="89" s="1"/>
  <c r="J63" i="89" s="1"/>
  <c r="H87" i="89"/>
  <c r="I87" i="89" s="1"/>
  <c r="J87" i="89" s="1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G7" i="88"/>
  <c r="G12" i="88"/>
  <c r="G16" i="88"/>
  <c r="G21" i="88"/>
  <c r="G25" i="88"/>
  <c r="G30" i="88"/>
  <c r="G34" i="88"/>
  <c r="G39" i="88"/>
  <c r="G43" i="88"/>
  <c r="G48" i="88"/>
  <c r="G52" i="88"/>
  <c r="G57" i="88"/>
  <c r="G61" i="88"/>
  <c r="G66" i="88"/>
  <c r="R7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7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R12" i="88"/>
  <c r="R15" i="88"/>
  <c r="R18" i="88"/>
  <c r="R21" i="88"/>
  <c r="R24" i="88"/>
  <c r="R27" i="88"/>
  <c r="R30" i="88"/>
  <c r="R33" i="88"/>
  <c r="R36" i="88"/>
  <c r="R39" i="88"/>
  <c r="R42" i="88"/>
  <c r="R46" i="88"/>
  <c r="R55" i="88"/>
  <c r="R64" i="88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94" i="89"/>
  <c r="F88" i="89"/>
  <c r="F82" i="89"/>
  <c r="F76" i="89"/>
  <c r="F70" i="89"/>
  <c r="F64" i="89"/>
  <c r="F58" i="89"/>
  <c r="F52" i="89"/>
  <c r="F46" i="89"/>
  <c r="F40" i="89"/>
  <c r="F34" i="89"/>
  <c r="F28" i="89"/>
  <c r="F22" i="89"/>
  <c r="F16" i="89"/>
  <c r="F10" i="89"/>
  <c r="F4" i="89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86" i="89"/>
  <c r="F68" i="89"/>
  <c r="F50" i="89"/>
  <c r="F32" i="89"/>
  <c r="F14" i="89"/>
  <c r="F81" i="89"/>
  <c r="F63" i="89"/>
  <c r="F45" i="89"/>
  <c r="F27" i="89"/>
  <c r="F9" i="89"/>
  <c r="F33" i="89"/>
  <c r="F57" i="89"/>
  <c r="F87" i="89"/>
  <c r="H14" i="89"/>
  <c r="I14" i="89" s="1"/>
  <c r="J14" i="89" s="1"/>
  <c r="H38" i="89"/>
  <c r="I38" i="89" s="1"/>
  <c r="J38" i="89" s="1"/>
  <c r="H68" i="89"/>
  <c r="I68" i="89" s="1"/>
  <c r="J68" i="89" s="1"/>
  <c r="H92" i="89"/>
  <c r="I92" i="89" s="1"/>
  <c r="J92" i="89" s="1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8" i="87"/>
  <c r="R75" i="87"/>
  <c r="R72" i="87"/>
  <c r="R69" i="87"/>
  <c r="R66" i="87"/>
  <c r="R63" i="87"/>
  <c r="R60" i="87"/>
  <c r="R6" i="87"/>
  <c r="Q78" i="87"/>
  <c r="Q75" i="87"/>
  <c r="Q72" i="87"/>
  <c r="Q69" i="87"/>
  <c r="Q66" i="87"/>
  <c r="Q63" i="87"/>
  <c r="Q60" i="87"/>
  <c r="Q57" i="87"/>
  <c r="R8" i="87"/>
  <c r="V79" i="87"/>
  <c r="V76" i="87"/>
  <c r="V73" i="87"/>
  <c r="V70" i="87"/>
  <c r="V67" i="87"/>
  <c r="V64" i="87"/>
  <c r="V61" i="87"/>
  <c r="V58" i="87"/>
  <c r="V55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5" i="87"/>
  <c r="V60" i="87"/>
  <c r="Q61" i="87"/>
  <c r="V62" i="87"/>
  <c r="Q68" i="87"/>
  <c r="V69" i="87"/>
  <c r="Q70" i="87"/>
  <c r="V71" i="87"/>
  <c r="Q77" i="87"/>
  <c r="V78" i="87"/>
  <c r="Q79" i="87"/>
  <c r="F4" i="88"/>
  <c r="F8" i="88"/>
  <c r="F13" i="88"/>
  <c r="F17" i="88"/>
  <c r="F22" i="88"/>
  <c r="F26" i="88"/>
  <c r="F31" i="88"/>
  <c r="F35" i="88"/>
  <c r="F40" i="88"/>
  <c r="F44" i="88"/>
  <c r="F49" i="88"/>
  <c r="F53" i="88"/>
  <c r="F58" i="88"/>
  <c r="F62" i="88"/>
  <c r="F67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10" i="88"/>
  <c r="Q8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11" i="88"/>
  <c r="Q50" i="88"/>
  <c r="V51" i="88"/>
  <c r="Q59" i="88"/>
  <c r="V60" i="88"/>
  <c r="Q68" i="88"/>
  <c r="V69" i="88"/>
  <c r="F8" i="89"/>
  <c r="F38" i="89"/>
  <c r="F62" i="89"/>
  <c r="F92" i="89"/>
  <c r="H15" i="89"/>
  <c r="I15" i="89" s="1"/>
  <c r="J15" i="89" s="1"/>
  <c r="H45" i="89"/>
  <c r="I45" i="89" s="1"/>
  <c r="J45" i="89" s="1"/>
  <c r="H69" i="89"/>
  <c r="I69" i="89" s="1"/>
  <c r="J69" i="89" s="1"/>
  <c r="R53" i="90"/>
  <c r="F4" i="96" a="1"/>
  <c r="F4" i="95" a="1"/>
  <c r="F4" i="94" a="1"/>
  <c r="G4" i="93" a="1"/>
  <c r="F4" i="92" a="1"/>
  <c r="F4" i="91" a="1"/>
  <c r="F4" i="90" a="1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94" i="89"/>
  <c r="G88" i="89"/>
  <c r="G82" i="89"/>
  <c r="G76" i="89"/>
  <c r="G70" i="89"/>
  <c r="G64" i="89"/>
  <c r="G58" i="89"/>
  <c r="G52" i="89"/>
  <c r="G46" i="89"/>
  <c r="G40" i="89"/>
  <c r="G34" i="89"/>
  <c r="G28" i="89"/>
  <c r="G22" i="89"/>
  <c r="G16" i="89"/>
  <c r="G10" i="89"/>
  <c r="G4" i="89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21" i="89"/>
  <c r="G39" i="89"/>
  <c r="G57" i="89"/>
  <c r="G75" i="89"/>
  <c r="G93" i="89"/>
  <c r="R8" i="90"/>
  <c r="G8" i="89"/>
  <c r="G26" i="89"/>
  <c r="G44" i="89"/>
  <c r="G62" i="89"/>
  <c r="G80" i="89"/>
  <c r="G98" i="89"/>
  <c r="V89" i="90"/>
  <c r="V86" i="90"/>
  <c r="V83" i="90"/>
  <c r="V80" i="90"/>
  <c r="V77" i="90"/>
  <c r="V74" i="90"/>
  <c r="V71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66" i="90"/>
  <c r="V57" i="90"/>
  <c r="V50" i="90"/>
  <c r="V48" i="90"/>
  <c r="V41" i="90"/>
  <c r="V39" i="90"/>
  <c r="V32" i="90"/>
  <c r="V30" i="90"/>
  <c r="V23" i="90"/>
  <c r="V21" i="90"/>
  <c r="V18" i="90"/>
  <c r="V15" i="90"/>
  <c r="V12" i="90"/>
  <c r="V10" i="90"/>
  <c r="V8" i="90"/>
  <c r="V6" i="90"/>
  <c r="V4" i="90"/>
  <c r="Y4" i="90" s="1"/>
  <c r="V87" i="90"/>
  <c r="V84" i="90"/>
  <c r="V81" i="90"/>
  <c r="V78" i="90"/>
  <c r="V75" i="90"/>
  <c r="V72" i="90"/>
  <c r="V62" i="90"/>
  <c r="V53" i="90"/>
  <c r="V52" i="90"/>
  <c r="V43" i="90"/>
  <c r="V34" i="90"/>
  <c r="V25" i="90"/>
  <c r="V69" i="90"/>
  <c r="V60" i="90"/>
  <c r="V47" i="90"/>
  <c r="V45" i="90"/>
  <c r="V38" i="90"/>
  <c r="V36" i="90"/>
  <c r="V29" i="90"/>
  <c r="V27" i="90"/>
  <c r="V20" i="90"/>
  <c r="V17" i="90"/>
  <c r="V14" i="90"/>
  <c r="V68" i="90"/>
  <c r="V59" i="90"/>
  <c r="V46" i="90"/>
  <c r="V37" i="90"/>
  <c r="V28" i="90"/>
  <c r="V19" i="90"/>
  <c r="V56" i="90"/>
  <c r="V31" i="90"/>
  <c r="V35" i="90"/>
  <c r="V33" i="90"/>
  <c r="V16" i="90"/>
  <c r="V11" i="90"/>
  <c r="V65" i="90"/>
  <c r="V49" i="90"/>
  <c r="V22" i="90"/>
  <c r="V7" i="90"/>
  <c r="V54" i="90"/>
  <c r="V51" i="90"/>
  <c r="V26" i="90"/>
  <c r="V24" i="90"/>
  <c r="V13" i="90"/>
  <c r="V63" i="90"/>
  <c r="V44" i="90"/>
  <c r="V42" i="90"/>
  <c r="AE3" i="90"/>
  <c r="P3" i="90"/>
  <c r="AF3" i="90" s="1"/>
  <c r="AO3" i="90" s="1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22" i="90"/>
  <c r="R19" i="90"/>
  <c r="R89" i="90"/>
  <c r="R86" i="90"/>
  <c r="R83" i="90"/>
  <c r="R80" i="90"/>
  <c r="R77" i="90"/>
  <c r="R74" i="90"/>
  <c r="R71" i="90"/>
  <c r="R63" i="90"/>
  <c r="R54" i="90"/>
  <c r="R51" i="90"/>
  <c r="R42" i="90"/>
  <c r="R33" i="90"/>
  <c r="R24" i="90"/>
  <c r="R11" i="90"/>
  <c r="R9" i="90"/>
  <c r="R5" i="90"/>
  <c r="R68" i="90"/>
  <c r="R59" i="90"/>
  <c r="R44" i="90"/>
  <c r="R35" i="90"/>
  <c r="R26" i="90"/>
  <c r="R16" i="90"/>
  <c r="R13" i="90"/>
  <c r="R87" i="90"/>
  <c r="R84" i="90"/>
  <c r="R81" i="90"/>
  <c r="R78" i="90"/>
  <c r="R75" i="90"/>
  <c r="R72" i="90"/>
  <c r="R66" i="90"/>
  <c r="R57" i="90"/>
  <c r="R48" i="90"/>
  <c r="R39" i="90"/>
  <c r="R30" i="90"/>
  <c r="R21" i="90"/>
  <c r="R65" i="90"/>
  <c r="R56" i="90"/>
  <c r="R47" i="90"/>
  <c r="R38" i="90"/>
  <c r="R29" i="90"/>
  <c r="R20" i="90"/>
  <c r="R17" i="90"/>
  <c r="R14" i="90"/>
  <c r="R3" i="90"/>
  <c r="R62" i="90"/>
  <c r="R50" i="90"/>
  <c r="R23" i="90"/>
  <c r="R15" i="90"/>
  <c r="R4" i="90"/>
  <c r="R27" i="90"/>
  <c r="R10" i="90"/>
  <c r="R6" i="90"/>
  <c r="R41" i="90"/>
  <c r="R12" i="90"/>
  <c r="R60" i="90"/>
  <c r="R45" i="90"/>
  <c r="R7" i="90"/>
  <c r="R69" i="90"/>
  <c r="R36" i="90"/>
  <c r="R1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5" i="89"/>
  <c r="Q7" i="89"/>
  <c r="Q13" i="89"/>
  <c r="V14" i="89"/>
  <c r="Q15" i="89"/>
  <c r="V16" i="89"/>
  <c r="Q24" i="89"/>
  <c r="V25" i="89"/>
  <c r="Q33" i="89"/>
  <c r="V34" i="89"/>
  <c r="Q42" i="89"/>
  <c r="V43" i="89"/>
  <c r="Q51" i="89"/>
  <c r="V52" i="89"/>
  <c r="Q55" i="89"/>
  <c r="V56" i="89"/>
  <c r="Q60" i="89"/>
  <c r="V64" i="89"/>
  <c r="Q82" i="89"/>
  <c r="V83" i="89"/>
  <c r="V98" i="89"/>
  <c r="Q53" i="90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M96" i="89"/>
  <c r="U96" i="89" s="1"/>
  <c r="V4" i="89"/>
  <c r="Y4" i="89" s="1"/>
  <c r="Q16" i="89"/>
  <c r="V17" i="89"/>
  <c r="Q25" i="89"/>
  <c r="V26" i="89"/>
  <c r="Q34" i="89"/>
  <c r="V35" i="89"/>
  <c r="Q43" i="89"/>
  <c r="V44" i="89"/>
  <c r="Q52" i="89"/>
  <c r="V53" i="89"/>
  <c r="V55" i="89"/>
  <c r="Q64" i="89"/>
  <c r="V65" i="89"/>
  <c r="Q69" i="89"/>
  <c r="Q73" i="89"/>
  <c r="V74" i="89"/>
  <c r="Q91" i="89"/>
  <c r="V92" i="89"/>
  <c r="Q10" i="90"/>
  <c r="Q39" i="90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Q6" i="89"/>
  <c r="V7" i="89"/>
  <c r="Q8" i="89"/>
  <c r="Q10" i="89"/>
  <c r="Q12" i="89"/>
  <c r="V13" i="89"/>
  <c r="Q21" i="89"/>
  <c r="V22" i="89"/>
  <c r="Q30" i="89"/>
  <c r="V31" i="89"/>
  <c r="Q39" i="89"/>
  <c r="V40" i="89"/>
  <c r="Q48" i="89"/>
  <c r="V49" i="89"/>
  <c r="Q61" i="89"/>
  <c r="V62" i="89"/>
  <c r="Q66" i="89"/>
  <c r="V70" i="89"/>
  <c r="Q76" i="89"/>
  <c r="V77" i="89"/>
  <c r="Q88" i="90"/>
  <c r="Q85" i="90"/>
  <c r="Q82" i="90"/>
  <c r="Q79" i="90"/>
  <c r="Q76" i="90"/>
  <c r="Q73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65" i="90"/>
  <c r="Q56" i="90"/>
  <c r="Q49" i="90"/>
  <c r="Q47" i="90"/>
  <c r="Q40" i="90"/>
  <c r="Q38" i="90"/>
  <c r="Q31" i="90"/>
  <c r="Q29" i="90"/>
  <c r="Q22" i="90"/>
  <c r="Q20" i="90"/>
  <c r="Q17" i="90"/>
  <c r="Q14" i="90"/>
  <c r="Q89" i="90"/>
  <c r="Q86" i="90"/>
  <c r="Q83" i="90"/>
  <c r="Q80" i="90"/>
  <c r="Q77" i="90"/>
  <c r="Q74" i="90"/>
  <c r="Q71" i="90"/>
  <c r="Q70" i="90"/>
  <c r="Q61" i="90"/>
  <c r="Q51" i="90"/>
  <c r="Q42" i="90"/>
  <c r="Q33" i="90"/>
  <c r="Q24" i="90"/>
  <c r="Q68" i="90"/>
  <c r="Q59" i="90"/>
  <c r="Q46" i="90"/>
  <c r="Q44" i="90"/>
  <c r="Q37" i="90"/>
  <c r="Q35" i="90"/>
  <c r="Q28" i="90"/>
  <c r="Q26" i="90"/>
  <c r="Q19" i="90"/>
  <c r="Q16" i="90"/>
  <c r="Q13" i="90"/>
  <c r="Q7" i="90"/>
  <c r="Q67" i="90"/>
  <c r="Q58" i="90"/>
  <c r="Q45" i="90"/>
  <c r="Q36" i="90"/>
  <c r="Q27" i="90"/>
  <c r="Q15" i="90"/>
  <c r="Q23" i="90"/>
  <c r="Q25" i="90"/>
  <c r="Q50" i="90"/>
  <c r="Q52" i="90"/>
  <c r="Q62" i="90"/>
  <c r="AH3" i="92"/>
  <c r="AQ3" i="92" s="1"/>
  <c r="Q96" i="89"/>
  <c r="Q93" i="89"/>
  <c r="Q90" i="89"/>
  <c r="Q87" i="89"/>
  <c r="Q84" i="89"/>
  <c r="Q81" i="89"/>
  <c r="Q78" i="89"/>
  <c r="Q75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V97" i="89"/>
  <c r="V94" i="89"/>
  <c r="V91" i="89"/>
  <c r="V88" i="89"/>
  <c r="V85" i="89"/>
  <c r="V82" i="89"/>
  <c r="V79" i="89"/>
  <c r="V76" i="89"/>
  <c r="V73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1" i="89"/>
  <c r="Q19" i="89"/>
  <c r="V20" i="89"/>
  <c r="Q28" i="89"/>
  <c r="V29" i="89"/>
  <c r="Q37" i="89"/>
  <c r="V38" i="89"/>
  <c r="Q46" i="89"/>
  <c r="V47" i="89"/>
  <c r="Q58" i="89"/>
  <c r="V59" i="89"/>
  <c r="Q63" i="89"/>
  <c r="V67" i="89"/>
  <c r="Q79" i="89"/>
  <c r="V80" i="89"/>
  <c r="Q97" i="89"/>
  <c r="Q48" i="90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AE3" i="91"/>
  <c r="X4" i="91"/>
  <c r="Y4" i="91"/>
  <c r="AE3" i="92"/>
  <c r="M8" i="91"/>
  <c r="U8" i="91" s="1"/>
  <c r="M14" i="91"/>
  <c r="U14" i="91" s="1"/>
  <c r="M20" i="91"/>
  <c r="U20" i="91" s="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6" i="91"/>
  <c r="R8" i="91"/>
  <c r="R10" i="91"/>
  <c r="V11" i="91"/>
  <c r="R12" i="91"/>
  <c r="R15" i="91"/>
  <c r="R18" i="91"/>
  <c r="R21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M69" i="92"/>
  <c r="U69" i="92" s="1"/>
  <c r="Q17" i="92"/>
  <c r="Q19" i="92"/>
  <c r="AE3" i="93"/>
  <c r="P3" i="93"/>
  <c r="AF3" i="93" s="1"/>
  <c r="AO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Q7" i="91"/>
  <c r="Q13" i="91"/>
  <c r="V14" i="91"/>
  <c r="Q16" i="91"/>
  <c r="V17" i="91"/>
  <c r="Q19" i="91"/>
  <c r="V20" i="91"/>
  <c r="Q22" i="91"/>
  <c r="V23" i="91"/>
  <c r="Q25" i="91"/>
  <c r="V26" i="91"/>
  <c r="Q28" i="91"/>
  <c r="V29" i="91"/>
  <c r="Q31" i="91"/>
  <c r="V32" i="91"/>
  <c r="Q34" i="91"/>
  <c r="V35" i="91"/>
  <c r="Q37" i="91"/>
  <c r="V38" i="91"/>
  <c r="Q40" i="91"/>
  <c r="V41" i="91"/>
  <c r="Q43" i="91"/>
  <c r="V44" i="91"/>
  <c r="Q46" i="91"/>
  <c r="V47" i="91"/>
  <c r="Q49" i="91"/>
  <c r="V50" i="91"/>
  <c r="Q52" i="91"/>
  <c r="V53" i="91"/>
  <c r="Q55" i="91"/>
  <c r="V56" i="91"/>
  <c r="Q58" i="91"/>
  <c r="V59" i="91"/>
  <c r="Q61" i="91"/>
  <c r="V62" i="91"/>
  <c r="Q64" i="91"/>
  <c r="V65" i="91"/>
  <c r="Q67" i="91"/>
  <c r="V68" i="91"/>
  <c r="Q70" i="91"/>
  <c r="V71" i="91"/>
  <c r="Q73" i="91"/>
  <c r="V74" i="91"/>
  <c r="Q76" i="91"/>
  <c r="V77" i="91"/>
  <c r="Q79" i="9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R67" i="92"/>
  <c r="R64" i="92"/>
  <c r="R69" i="92"/>
  <c r="R66" i="92"/>
  <c r="R68" i="92"/>
  <c r="R65" i="92"/>
  <c r="R62" i="92"/>
  <c r="R59" i="92"/>
  <c r="R56" i="92"/>
  <c r="R58" i="92"/>
  <c r="R54" i="92"/>
  <c r="R51" i="92"/>
  <c r="R48" i="92"/>
  <c r="R45" i="92"/>
  <c r="R42" i="92"/>
  <c r="R39" i="92"/>
  <c r="R36" i="92"/>
  <c r="R33" i="92"/>
  <c r="R30" i="92"/>
  <c r="R27" i="92"/>
  <c r="R24" i="92"/>
  <c r="R21" i="92"/>
  <c r="R18" i="92"/>
  <c r="R15" i="92"/>
  <c r="R12" i="92"/>
  <c r="R10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63" i="92"/>
  <c r="R6" i="92"/>
  <c r="Q68" i="92"/>
  <c r="Q67" i="92"/>
  <c r="Q69" i="92"/>
  <c r="Q63" i="92"/>
  <c r="Q56" i="92"/>
  <c r="Q62" i="92"/>
  <c r="Q60" i="92"/>
  <c r="Q64" i="92"/>
  <c r="Q61" i="92"/>
  <c r="Q55" i="92"/>
  <c r="Q52" i="92"/>
  <c r="Q49" i="92"/>
  <c r="Q46" i="92"/>
  <c r="Q43" i="92"/>
  <c r="Q40" i="92"/>
  <c r="Q37" i="92"/>
  <c r="Q34" i="92"/>
  <c r="Q31" i="92"/>
  <c r="Q28" i="92"/>
  <c r="Q25" i="92"/>
  <c r="R8" i="92"/>
  <c r="Q12" i="92"/>
  <c r="R19" i="92"/>
  <c r="Q21" i="92"/>
  <c r="Q26" i="92"/>
  <c r="Q29" i="92"/>
  <c r="Q32" i="92"/>
  <c r="Q35" i="92"/>
  <c r="Q38" i="92"/>
  <c r="Q41" i="92"/>
  <c r="Q44" i="92"/>
  <c r="Q47" i="92"/>
  <c r="Q50" i="92"/>
  <c r="Q53" i="92"/>
  <c r="R57" i="92"/>
  <c r="Q53" i="91"/>
  <c r="V54" i="91"/>
  <c r="Q56" i="91"/>
  <c r="V57" i="91"/>
  <c r="Q59" i="91"/>
  <c r="V60" i="91"/>
  <c r="Q62" i="91"/>
  <c r="V63" i="91"/>
  <c r="Q65" i="91"/>
  <c r="V66" i="91"/>
  <c r="Q68" i="91"/>
  <c r="V69" i="91"/>
  <c r="Q71" i="91"/>
  <c r="V72" i="91"/>
  <c r="Q74" i="91"/>
  <c r="V75" i="91"/>
  <c r="R52" i="92"/>
  <c r="R55" i="92"/>
  <c r="Q59" i="92"/>
  <c r="V26" i="92"/>
  <c r="V29" i="92"/>
  <c r="V32" i="92"/>
  <c r="V35" i="92"/>
  <c r="V38" i="92"/>
  <c r="V41" i="92"/>
  <c r="V44" i="92"/>
  <c r="V47" i="92"/>
  <c r="V50" i="92"/>
  <c r="V53" i="92"/>
  <c r="V62" i="92"/>
  <c r="V65" i="92"/>
  <c r="V61" i="92"/>
  <c r="V69" i="92"/>
  <c r="V68" i="92"/>
  <c r="V11" i="92"/>
  <c r="V57" i="92"/>
  <c r="V66" i="92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F94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M96" i="93"/>
  <c r="U96" i="93" s="1"/>
  <c r="V4" i="93"/>
  <c r="Y4" i="93" s="1"/>
  <c r="V7" i="93"/>
  <c r="V12" i="93"/>
  <c r="Q13" i="93"/>
  <c r="Q15" i="93"/>
  <c r="Q17" i="93"/>
  <c r="V18" i="93"/>
  <c r="Q19" i="93"/>
  <c r="Q21" i="93"/>
  <c r="Q23" i="93"/>
  <c r="V24" i="93"/>
  <c r="Q25" i="93"/>
  <c r="Q27" i="93"/>
  <c r="Q29" i="93"/>
  <c r="V30" i="93"/>
  <c r="Q31" i="93"/>
  <c r="Q36" i="93"/>
  <c r="V43" i="93"/>
  <c r="V46" i="93"/>
  <c r="Q48" i="93"/>
  <c r="Q49" i="93"/>
  <c r="V61" i="93"/>
  <c r="V71" i="93"/>
  <c r="V88" i="93"/>
  <c r="F6" i="93"/>
  <c r="F12" i="93"/>
  <c r="F18" i="93"/>
  <c r="F24" i="93"/>
  <c r="F30" i="93"/>
  <c r="F36" i="93"/>
  <c r="F42" i="93"/>
  <c r="F48" i="93"/>
  <c r="F54" i="93"/>
  <c r="F60" i="93"/>
  <c r="F66" i="93"/>
  <c r="F72" i="93"/>
  <c r="F78" i="93"/>
  <c r="F84" i="93"/>
  <c r="F90" i="93"/>
  <c r="F96" i="93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Q35" i="93"/>
  <c r="V37" i="93"/>
  <c r="Q42" i="93"/>
  <c r="Q45" i="93"/>
  <c r="V70" i="93"/>
  <c r="V80" i="93"/>
  <c r="V97" i="93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11" i="93"/>
  <c r="Q9" i="93"/>
  <c r="Q96" i="93"/>
  <c r="Q87" i="93"/>
  <c r="Q78" i="93"/>
  <c r="Q69" i="93"/>
  <c r="Q60" i="93"/>
  <c r="Q51" i="93"/>
  <c r="Q97" i="93"/>
  <c r="Q88" i="93"/>
  <c r="Q79" i="93"/>
  <c r="Q70" i="93"/>
  <c r="Q61" i="93"/>
  <c r="Q52" i="93"/>
  <c r="Q43" i="93"/>
  <c r="Q39" i="93"/>
  <c r="Q93" i="93"/>
  <c r="Q84" i="93"/>
  <c r="Q75" i="93"/>
  <c r="Q66" i="93"/>
  <c r="Q57" i="93"/>
  <c r="V11" i="93"/>
  <c r="Q12" i="93"/>
  <c r="Q14" i="93"/>
  <c r="V15" i="93"/>
  <c r="Q16" i="93"/>
  <c r="Q18" i="93"/>
  <c r="Q20" i="93"/>
  <c r="V21" i="93"/>
  <c r="Q22" i="93"/>
  <c r="Q24" i="93"/>
  <c r="Q26" i="93"/>
  <c r="V27" i="93"/>
  <c r="Q28" i="93"/>
  <c r="Q30" i="93"/>
  <c r="Q32" i="93"/>
  <c r="Q34" i="93"/>
  <c r="V36" i="93"/>
  <c r="Q38" i="93"/>
  <c r="V44" i="93"/>
  <c r="V47" i="93"/>
  <c r="V55" i="93"/>
  <c r="Q58" i="93"/>
  <c r="V64" i="93"/>
  <c r="Q73" i="93"/>
  <c r="V74" i="93"/>
  <c r="Q81" i="93"/>
  <c r="Q85" i="93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1" i="94"/>
  <c r="U81" i="94" s="1"/>
  <c r="M71" i="94"/>
  <c r="U71" i="94" s="1"/>
  <c r="M63" i="94"/>
  <c r="U63" i="94" s="1"/>
  <c r="M53" i="94"/>
  <c r="U53" i="94" s="1"/>
  <c r="M45" i="94"/>
  <c r="U45" i="94" s="1"/>
  <c r="M35" i="94"/>
  <c r="U35" i="94" s="1"/>
  <c r="M27" i="94"/>
  <c r="U27" i="94" s="1"/>
  <c r="M17" i="94"/>
  <c r="U17" i="94" s="1"/>
  <c r="M9" i="94"/>
  <c r="U9" i="94" s="1"/>
  <c r="M88" i="94"/>
  <c r="U88" i="94" s="1"/>
  <c r="M78" i="94"/>
  <c r="U78" i="94" s="1"/>
  <c r="M70" i="94"/>
  <c r="U70" i="94" s="1"/>
  <c r="M60" i="94"/>
  <c r="U60" i="94" s="1"/>
  <c r="M52" i="94"/>
  <c r="U52" i="94" s="1"/>
  <c r="M42" i="94"/>
  <c r="U42" i="94" s="1"/>
  <c r="M34" i="94"/>
  <c r="U34" i="94" s="1"/>
  <c r="M24" i="94"/>
  <c r="U24" i="94" s="1"/>
  <c r="M16" i="94"/>
  <c r="U16" i="94" s="1"/>
  <c r="M6" i="94"/>
  <c r="U6" i="94" s="1"/>
  <c r="M87" i="94"/>
  <c r="U87" i="94" s="1"/>
  <c r="M77" i="94"/>
  <c r="U77" i="94" s="1"/>
  <c r="M69" i="94"/>
  <c r="U69" i="94" s="1"/>
  <c r="M59" i="94"/>
  <c r="U59" i="94" s="1"/>
  <c r="M51" i="94"/>
  <c r="U51" i="94" s="1"/>
  <c r="M41" i="94"/>
  <c r="U41" i="94" s="1"/>
  <c r="M33" i="94"/>
  <c r="U33" i="94" s="1"/>
  <c r="M23" i="94"/>
  <c r="U23" i="94" s="1"/>
  <c r="M15" i="94"/>
  <c r="U15" i="94" s="1"/>
  <c r="M5" i="94"/>
  <c r="U5" i="94" s="1"/>
  <c r="M82" i="94"/>
  <c r="U82" i="94" s="1"/>
  <c r="M72" i="94"/>
  <c r="U72" i="94" s="1"/>
  <c r="M64" i="94"/>
  <c r="U64" i="94" s="1"/>
  <c r="M54" i="94"/>
  <c r="U54" i="94" s="1"/>
  <c r="M46" i="94"/>
  <c r="U46" i="94" s="1"/>
  <c r="M36" i="94"/>
  <c r="U36" i="94" s="1"/>
  <c r="M28" i="94"/>
  <c r="U28" i="94" s="1"/>
  <c r="M18" i="94"/>
  <c r="U18" i="94" s="1"/>
  <c r="M10" i="94"/>
  <c r="U10" i="94" s="1"/>
  <c r="M76" i="94"/>
  <c r="U76" i="94" s="1"/>
  <c r="M48" i="94"/>
  <c r="U48" i="94" s="1"/>
  <c r="M22" i="94"/>
  <c r="U22" i="94" s="1"/>
  <c r="M75" i="94"/>
  <c r="U75" i="94" s="1"/>
  <c r="M47" i="94"/>
  <c r="U47" i="94" s="1"/>
  <c r="M21" i="94"/>
  <c r="U21" i="94" s="1"/>
  <c r="M66" i="94"/>
  <c r="U66" i="94" s="1"/>
  <c r="M40" i="94"/>
  <c r="U40" i="94" s="1"/>
  <c r="M12" i="94"/>
  <c r="U12" i="94" s="1"/>
  <c r="M65" i="94"/>
  <c r="U65" i="94" s="1"/>
  <c r="M39" i="94"/>
  <c r="U39" i="94" s="1"/>
  <c r="M11" i="94"/>
  <c r="U11" i="94" s="1"/>
  <c r="M83" i="94"/>
  <c r="U8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V96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48" i="93"/>
  <c r="V45" i="93"/>
  <c r="V42" i="93"/>
  <c r="V95" i="93"/>
  <c r="V94" i="93"/>
  <c r="V86" i="93"/>
  <c r="V85" i="93"/>
  <c r="V77" i="93"/>
  <c r="V76" i="93"/>
  <c r="V68" i="93"/>
  <c r="V67" i="93"/>
  <c r="V59" i="93"/>
  <c r="V58" i="93"/>
  <c r="V50" i="93"/>
  <c r="V49" i="93"/>
  <c r="V41" i="93"/>
  <c r="V40" i="93"/>
  <c r="V13" i="93"/>
  <c r="V17" i="93"/>
  <c r="V19" i="93"/>
  <c r="V23" i="93"/>
  <c r="V25" i="93"/>
  <c r="V29" i="93"/>
  <c r="V31" i="93"/>
  <c r="Q46" i="93"/>
  <c r="V56" i="93"/>
  <c r="V62" i="93"/>
  <c r="V79" i="93"/>
  <c r="V89" i="93"/>
  <c r="M4" i="94"/>
  <c r="U4" i="94" s="1"/>
  <c r="X4" i="94" s="1"/>
  <c r="M84" i="94"/>
  <c r="U84" i="94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Q6" i="93"/>
  <c r="V10" i="93"/>
  <c r="Q33" i="93"/>
  <c r="V35" i="93"/>
  <c r="Q37" i="93"/>
  <c r="Q40" i="93"/>
  <c r="V52" i="93"/>
  <c r="V53" i="93"/>
  <c r="Q63" i="93"/>
  <c r="Q67" i="93"/>
  <c r="V73" i="93"/>
  <c r="Q82" i="93"/>
  <c r="V83" i="93"/>
  <c r="Q90" i="93"/>
  <c r="Q94" i="93"/>
  <c r="M29" i="94"/>
  <c r="U29" i="94" s="1"/>
  <c r="AE3" i="94"/>
  <c r="P3" i="94"/>
  <c r="AF3" i="94" s="1"/>
  <c r="AO3" i="94" s="1"/>
  <c r="V4" i="94"/>
  <c r="Y4" i="94" s="1"/>
  <c r="V15" i="94"/>
  <c r="V89" i="94"/>
  <c r="V86" i="94"/>
  <c r="V83" i="94"/>
  <c r="V80" i="94"/>
  <c r="V77" i="94"/>
  <c r="V74" i="94"/>
  <c r="V71" i="94"/>
  <c r="V68" i="94"/>
  <c r="V88" i="94"/>
  <c r="V81" i="94"/>
  <c r="V79" i="94"/>
  <c r="V72" i="94"/>
  <c r="V70" i="94"/>
  <c r="V65" i="94"/>
  <c r="V62" i="94"/>
  <c r="V59" i="94"/>
  <c r="V56" i="94"/>
  <c r="V53" i="94"/>
  <c r="V50" i="94"/>
  <c r="V47" i="94"/>
  <c r="V44" i="94"/>
  <c r="V41" i="94"/>
  <c r="V38" i="94"/>
  <c r="V35" i="94"/>
  <c r="V32" i="94"/>
  <c r="V87" i="94"/>
  <c r="V85" i="94"/>
  <c r="V78" i="94"/>
  <c r="V76" i="94"/>
  <c r="V69" i="94"/>
  <c r="V67" i="94"/>
  <c r="V66" i="94"/>
  <c r="V63" i="94"/>
  <c r="V60" i="94"/>
  <c r="V57" i="94"/>
  <c r="V54" i="94"/>
  <c r="V51" i="94"/>
  <c r="V48" i="94"/>
  <c r="V45" i="94"/>
  <c r="V75" i="94"/>
  <c r="V43" i="94"/>
  <c r="V36" i="94"/>
  <c r="V34" i="94"/>
  <c r="V29" i="94"/>
  <c r="V26" i="94"/>
  <c r="V23" i="94"/>
  <c r="V20" i="94"/>
  <c r="V17" i="94"/>
  <c r="V14" i="94"/>
  <c r="V42" i="94"/>
  <c r="V40" i="94"/>
  <c r="V33" i="94"/>
  <c r="V30" i="94"/>
  <c r="V27" i="94"/>
  <c r="V24" i="94"/>
  <c r="V39" i="94"/>
  <c r="V31" i="94"/>
  <c r="V28" i="94"/>
  <c r="V25" i="94"/>
  <c r="V18" i="94"/>
  <c r="V16" i="94"/>
  <c r="V8" i="94"/>
  <c r="V82" i="94"/>
  <c r="V73" i="94"/>
  <c r="V64" i="94"/>
  <c r="V61" i="94"/>
  <c r="V58" i="94"/>
  <c r="V55" i="94"/>
  <c r="V52" i="94"/>
  <c r="V49" i="94"/>
  <c r="V46" i="94"/>
  <c r="V9" i="94"/>
  <c r="V84" i="94"/>
  <c r="V21" i="94"/>
  <c r="V19" i="94"/>
  <c r="V12" i="94"/>
  <c r="V6" i="94"/>
  <c r="V11" i="94"/>
  <c r="V5" i="94"/>
  <c r="Q88" i="94"/>
  <c r="Q85" i="94"/>
  <c r="Q82" i="94"/>
  <c r="Q79" i="94"/>
  <c r="Q76" i="94"/>
  <c r="Q73" i="94"/>
  <c r="Q70" i="94"/>
  <c r="Q67" i="94"/>
  <c r="Q89" i="94"/>
  <c r="Q87" i="94"/>
  <c r="Q80" i="94"/>
  <c r="Q78" i="94"/>
  <c r="Q71" i="94"/>
  <c r="Q69" i="94"/>
  <c r="Q64" i="94"/>
  <c r="Q61" i="94"/>
  <c r="Q58" i="94"/>
  <c r="Q55" i="94"/>
  <c r="Q52" i="94"/>
  <c r="Q49" i="94"/>
  <c r="Q46" i="94"/>
  <c r="Q43" i="94"/>
  <c r="Q40" i="94"/>
  <c r="Q37" i="94"/>
  <c r="Q34" i="94"/>
  <c r="Q86" i="94"/>
  <c r="Q84" i="94"/>
  <c r="Q77" i="94"/>
  <c r="Q75" i="94"/>
  <c r="Q68" i="94"/>
  <c r="Q65" i="94"/>
  <c r="Q62" i="94"/>
  <c r="Q59" i="94"/>
  <c r="Q56" i="94"/>
  <c r="Q53" i="94"/>
  <c r="Q50" i="94"/>
  <c r="Q47" i="94"/>
  <c r="Q11" i="94"/>
  <c r="Q9" i="94"/>
  <c r="Q5" i="94"/>
  <c r="Q83" i="94"/>
  <c r="Q74" i="94"/>
  <c r="Q44" i="94"/>
  <c r="Q42" i="94"/>
  <c r="Q35" i="94"/>
  <c r="Q33" i="94"/>
  <c r="Q31" i="94"/>
  <c r="Q28" i="94"/>
  <c r="Q25" i="94"/>
  <c r="Q22" i="94"/>
  <c r="Q19" i="94"/>
  <c r="Q16" i="94"/>
  <c r="Q13" i="94"/>
  <c r="Q7" i="94"/>
  <c r="Q41" i="94"/>
  <c r="Q39" i="94"/>
  <c r="Q32" i="94"/>
  <c r="Q29" i="94"/>
  <c r="Q26" i="94"/>
  <c r="R38" i="94"/>
  <c r="R47" i="94"/>
  <c r="R50" i="94"/>
  <c r="R53" i="94"/>
  <c r="R56" i="94"/>
  <c r="R59" i="94"/>
  <c r="R62" i="94"/>
  <c r="P3" i="95"/>
  <c r="AF3" i="95" s="1"/>
  <c r="AO3" i="95" s="1"/>
  <c r="AE3" i="95"/>
  <c r="R88" i="94"/>
  <c r="R85" i="94"/>
  <c r="R82" i="94"/>
  <c r="R79" i="94"/>
  <c r="R76" i="94"/>
  <c r="R73" i="94"/>
  <c r="R70" i="94"/>
  <c r="R67" i="94"/>
  <c r="R89" i="94"/>
  <c r="R87" i="94"/>
  <c r="R80" i="94"/>
  <c r="R78" i="94"/>
  <c r="R71" i="94"/>
  <c r="R69" i="94"/>
  <c r="R64" i="94"/>
  <c r="R61" i="94"/>
  <c r="R58" i="94"/>
  <c r="R55" i="94"/>
  <c r="R52" i="94"/>
  <c r="R49" i="94"/>
  <c r="R46" i="94"/>
  <c r="R43" i="94"/>
  <c r="R40" i="94"/>
  <c r="R37" i="94"/>
  <c r="R34" i="94"/>
  <c r="R83" i="94"/>
  <c r="R74" i="94"/>
  <c r="R44" i="94"/>
  <c r="R42" i="94"/>
  <c r="R35" i="94"/>
  <c r="R33" i="94"/>
  <c r="R31" i="94"/>
  <c r="R28" i="94"/>
  <c r="R25" i="94"/>
  <c r="R22" i="94"/>
  <c r="R19" i="94"/>
  <c r="R16" i="94"/>
  <c r="R13" i="94"/>
  <c r="R7" i="94"/>
  <c r="R86" i="94"/>
  <c r="R77" i="94"/>
  <c r="R68" i="94"/>
  <c r="R8" i="94"/>
  <c r="R18" i="94"/>
  <c r="R20" i="94"/>
  <c r="R39" i="94"/>
  <c r="Q72" i="94"/>
  <c r="Q81" i="94"/>
  <c r="AH3" i="95"/>
  <c r="AQ3" i="95" s="1"/>
  <c r="Q10" i="94"/>
  <c r="Q15" i="94"/>
  <c r="Q17" i="94"/>
  <c r="Q24" i="94"/>
  <c r="Q27" i="94"/>
  <c r="Q30" i="94"/>
  <c r="Q38" i="94"/>
  <c r="R72" i="94"/>
  <c r="R81" i="94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M77" i="95"/>
  <c r="U77" i="95" s="1"/>
  <c r="V4" i="95"/>
  <c r="Y4" i="95" s="1"/>
  <c r="R5" i="95"/>
  <c r="V6" i="95"/>
  <c r="V8" i="95"/>
  <c r="R9" i="95"/>
  <c r="V10" i="95"/>
  <c r="R11" i="95"/>
  <c r="V12" i="95"/>
  <c r="Q14" i="95"/>
  <c r="Q19" i="95"/>
  <c r="V20" i="95"/>
  <c r="R21" i="95"/>
  <c r="Q26" i="95"/>
  <c r="V29" i="95"/>
  <c r="R49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77" i="95"/>
  <c r="R71" i="95"/>
  <c r="R78" i="95"/>
  <c r="R76" i="95"/>
  <c r="R74" i="95"/>
  <c r="R75" i="95"/>
  <c r="R72" i="95"/>
  <c r="R70" i="95"/>
  <c r="R67" i="95"/>
  <c r="R64" i="95"/>
  <c r="R61" i="95"/>
  <c r="R58" i="95"/>
  <c r="R55" i="95"/>
  <c r="R79" i="95"/>
  <c r="R68" i="95"/>
  <c r="R65" i="95"/>
  <c r="R62" i="95"/>
  <c r="R59" i="95"/>
  <c r="R56" i="95"/>
  <c r="R53" i="95"/>
  <c r="R50" i="95"/>
  <c r="R47" i="95"/>
  <c r="R54" i="95"/>
  <c r="R44" i="95"/>
  <c r="R41" i="95"/>
  <c r="R38" i="95"/>
  <c r="R35" i="95"/>
  <c r="R32" i="95"/>
  <c r="R29" i="95"/>
  <c r="R26" i="95"/>
  <c r="R23" i="95"/>
  <c r="R63" i="95"/>
  <c r="R48" i="95"/>
  <c r="R52" i="95"/>
  <c r="R43" i="95"/>
  <c r="R40" i="95"/>
  <c r="R37" i="95"/>
  <c r="R34" i="95"/>
  <c r="R31" i="95"/>
  <c r="R28" i="95"/>
  <c r="R66" i="95"/>
  <c r="R57" i="95"/>
  <c r="R6" i="95"/>
  <c r="Q78" i="95"/>
  <c r="Q75" i="95"/>
  <c r="Q76" i="95"/>
  <c r="Q72" i="95"/>
  <c r="Q68" i="95"/>
  <c r="Q65" i="95"/>
  <c r="Q62" i="95"/>
  <c r="Q59" i="95"/>
  <c r="Q56" i="95"/>
  <c r="Q53" i="95"/>
  <c r="Q50" i="95"/>
  <c r="Q70" i="95"/>
  <c r="Q67" i="95"/>
  <c r="Q64" i="95"/>
  <c r="Q61" i="95"/>
  <c r="Q58" i="95"/>
  <c r="Q55" i="95"/>
  <c r="Q52" i="95"/>
  <c r="Q77" i="95"/>
  <c r="Q74" i="95"/>
  <c r="Q66" i="95"/>
  <c r="Q57" i="95"/>
  <c r="Q71" i="95"/>
  <c r="Q54" i="95"/>
  <c r="Q44" i="95"/>
  <c r="Q41" i="95"/>
  <c r="Q38" i="95"/>
  <c r="Q35" i="95"/>
  <c r="Q32" i="95"/>
  <c r="Q29" i="95"/>
  <c r="Q63" i="95"/>
  <c r="Q48" i="95"/>
  <c r="Q47" i="95"/>
  <c r="Q46" i="95"/>
  <c r="Q45" i="95"/>
  <c r="Q42" i="95"/>
  <c r="Q39" i="95"/>
  <c r="Q36" i="95"/>
  <c r="Q33" i="95"/>
  <c r="Q30" i="95"/>
  <c r="Q27" i="95"/>
  <c r="Q24" i="95"/>
  <c r="Q21" i="95"/>
  <c r="Q18" i="95"/>
  <c r="Q15" i="95"/>
  <c r="R8" i="95"/>
  <c r="V79" i="95"/>
  <c r="V76" i="95"/>
  <c r="V74" i="95"/>
  <c r="V77" i="95"/>
  <c r="V75" i="95"/>
  <c r="V73" i="95"/>
  <c r="V71" i="95"/>
  <c r="V69" i="95"/>
  <c r="V66" i="95"/>
  <c r="V63" i="95"/>
  <c r="V60" i="95"/>
  <c r="V57" i="95"/>
  <c r="V54" i="95"/>
  <c r="V51" i="95"/>
  <c r="V48" i="95"/>
  <c r="V68" i="95"/>
  <c r="V65" i="95"/>
  <c r="V62" i="95"/>
  <c r="V59" i="95"/>
  <c r="V56" i="95"/>
  <c r="V53" i="95"/>
  <c r="V67" i="95"/>
  <c r="V58" i="95"/>
  <c r="V52" i="95"/>
  <c r="V45" i="95"/>
  <c r="V42" i="95"/>
  <c r="V39" i="95"/>
  <c r="V36" i="95"/>
  <c r="V33" i="95"/>
  <c r="V30" i="95"/>
  <c r="V64" i="95"/>
  <c r="V55" i="95"/>
  <c r="V49" i="95"/>
  <c r="V46" i="95"/>
  <c r="V78" i="95"/>
  <c r="V47" i="95"/>
  <c r="V43" i="95"/>
  <c r="V40" i="95"/>
  <c r="V37" i="95"/>
  <c r="V34" i="95"/>
  <c r="V31" i="95"/>
  <c r="V28" i="95"/>
  <c r="V25" i="95"/>
  <c r="V22" i="95"/>
  <c r="V19" i="95"/>
  <c r="V16" i="95"/>
  <c r="R10" i="95"/>
  <c r="V11" i="95"/>
  <c r="R12" i="95"/>
  <c r="Q20" i="95"/>
  <c r="V21" i="95"/>
  <c r="R22" i="95"/>
  <c r="R25" i="95"/>
  <c r="R27" i="95"/>
  <c r="R30" i="95"/>
  <c r="R39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Q13" i="95"/>
  <c r="V14" i="95"/>
  <c r="Q16" i="95"/>
  <c r="V17" i="95"/>
  <c r="R18" i="95"/>
  <c r="R20" i="95"/>
  <c r="V23" i="95"/>
  <c r="Q34" i="95"/>
  <c r="V35" i="95"/>
  <c r="Q43" i="95"/>
  <c r="V44" i="95"/>
  <c r="M4" i="95"/>
  <c r="U4" i="95" s="1"/>
  <c r="X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Q5" i="95"/>
  <c r="R7" i="95"/>
  <c r="Q9" i="95"/>
  <c r="Q11" i="95"/>
  <c r="R13" i="95"/>
  <c r="V15" i="95"/>
  <c r="R16" i="95"/>
  <c r="R24" i="95"/>
  <c r="V27" i="95"/>
  <c r="R33" i="95"/>
  <c r="R42" i="95"/>
  <c r="R46" i="95"/>
  <c r="Q49" i="95"/>
  <c r="Q60" i="95"/>
  <c r="V70" i="95"/>
  <c r="V72" i="95"/>
  <c r="AN3" i="96"/>
  <c r="R67" i="96"/>
  <c r="R64" i="96"/>
  <c r="R61" i="96"/>
  <c r="R69" i="96"/>
  <c r="R66" i="96"/>
  <c r="R63" i="96"/>
  <c r="R60" i="96"/>
  <c r="R68" i="96"/>
  <c r="R65" i="96"/>
  <c r="R58" i="96"/>
  <c r="R55" i="96"/>
  <c r="R52" i="96"/>
  <c r="R49" i="96"/>
  <c r="R56" i="96"/>
  <c r="R62" i="96"/>
  <c r="R54" i="96"/>
  <c r="R44" i="96"/>
  <c r="R41" i="96"/>
  <c r="R50" i="96"/>
  <c r="R48" i="96"/>
  <c r="R47" i="96"/>
  <c r="R46" i="96"/>
  <c r="R43" i="96"/>
  <c r="R40" i="96"/>
  <c r="R59" i="96"/>
  <c r="R51" i="96"/>
  <c r="R39" i="96"/>
  <c r="R36" i="96"/>
  <c r="R33" i="96"/>
  <c r="R57" i="96"/>
  <c r="R28" i="96"/>
  <c r="R25" i="96"/>
  <c r="R22" i="96"/>
  <c r="R19" i="96"/>
  <c r="R16" i="96"/>
  <c r="R13" i="96"/>
  <c r="R7" i="96"/>
  <c r="R31" i="96"/>
  <c r="R45" i="96"/>
  <c r="R37" i="96"/>
  <c r="R34" i="96"/>
  <c r="R27" i="96"/>
  <c r="R24" i="96"/>
  <c r="R21" i="96"/>
  <c r="R18" i="96"/>
  <c r="R15" i="96"/>
  <c r="R12" i="96"/>
  <c r="R10" i="96"/>
  <c r="R8" i="96"/>
  <c r="R53" i="96"/>
  <c r="R42" i="96"/>
  <c r="R32" i="96"/>
  <c r="R3" i="96"/>
  <c r="R20" i="96"/>
  <c r="R9" i="96"/>
  <c r="R5" i="96"/>
  <c r="R35" i="96"/>
  <c r="R29" i="96"/>
  <c r="R30" i="96"/>
  <c r="R23" i="96"/>
  <c r="R26" i="96"/>
  <c r="R17" i="96"/>
  <c r="R11" i="96"/>
  <c r="R38" i="96"/>
  <c r="R6" i="96"/>
  <c r="R4" i="96"/>
  <c r="R14" i="96"/>
  <c r="M4" i="96"/>
  <c r="U4" i="96" s="1"/>
  <c r="X4" i="96" s="1"/>
  <c r="M16" i="96"/>
  <c r="U16" i="96" s="1"/>
  <c r="M28" i="96"/>
  <c r="U28" i="96" s="1"/>
  <c r="M40" i="96"/>
  <c r="U40" i="96" s="1"/>
  <c r="M52" i="96"/>
  <c r="U52" i="96" s="1"/>
  <c r="M64" i="96"/>
  <c r="U64" i="96" s="1"/>
  <c r="M11" i="96"/>
  <c r="U11" i="96" s="1"/>
  <c r="M23" i="96"/>
  <c r="U23" i="96" s="1"/>
  <c r="M35" i="96"/>
  <c r="U35" i="96" s="1"/>
  <c r="M47" i="96"/>
  <c r="U47" i="96" s="1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V39" i="96"/>
  <c r="Q68" i="96"/>
  <c r="Q65" i="96"/>
  <c r="Q67" i="96"/>
  <c r="Q64" i="96"/>
  <c r="Q61" i="96"/>
  <c r="Q58" i="96"/>
  <c r="Q63" i="96"/>
  <c r="Q60" i="96"/>
  <c r="Q56" i="96"/>
  <c r="Q69" i="96"/>
  <c r="Q55" i="96"/>
  <c r="Q52" i="96"/>
  <c r="Q49" i="96"/>
  <c r="Q66" i="96"/>
  <c r="Q62" i="96"/>
  <c r="Q59" i="96"/>
  <c r="Q57" i="96"/>
  <c r="Q53" i="96"/>
  <c r="Q51" i="96"/>
  <c r="Q50" i="96"/>
  <c r="Q46" i="96"/>
  <c r="Q45" i="96"/>
  <c r="Q43" i="96"/>
  <c r="Q37" i="96"/>
  <c r="Q34" i="96"/>
  <c r="Q31" i="96"/>
  <c r="Q41" i="96"/>
  <c r="Q39" i="96"/>
  <c r="Q36" i="96"/>
  <c r="Q33" i="96"/>
  <c r="Q30" i="96"/>
  <c r="Q54" i="96"/>
  <c r="V69" i="96"/>
  <c r="V66" i="96"/>
  <c r="V68" i="96"/>
  <c r="V65" i="96"/>
  <c r="V62" i="96"/>
  <c r="V59" i="96"/>
  <c r="V64" i="96"/>
  <c r="V61" i="96"/>
  <c r="V57" i="96"/>
  <c r="V56" i="96"/>
  <c r="V53" i="96"/>
  <c r="V50" i="96"/>
  <c r="V47" i="96"/>
  <c r="V67" i="96"/>
  <c r="V63" i="96"/>
  <c r="V60" i="96"/>
  <c r="V54" i="96"/>
  <c r="V52" i="96"/>
  <c r="V46" i="96"/>
  <c r="V51" i="96"/>
  <c r="V44" i="96"/>
  <c r="V38" i="96"/>
  <c r="V35" i="96"/>
  <c r="V32" i="96"/>
  <c r="V42" i="96"/>
  <c r="V55" i="96"/>
  <c r="V48" i="96"/>
  <c r="V40" i="96"/>
  <c r="V37" i="96"/>
  <c r="V34" i="96"/>
  <c r="V31" i="96"/>
  <c r="V11" i="96"/>
  <c r="V29" i="96"/>
  <c r="V30" i="96"/>
  <c r="Q47" i="96"/>
  <c r="Q28" i="96"/>
  <c r="Q40" i="96"/>
  <c r="V41" i="96"/>
  <c r="Q9" i="96"/>
  <c r="Q11" i="96"/>
  <c r="Q44" i="96"/>
  <c r="V45" i="96"/>
  <c r="V49" i="96"/>
  <c r="K62" i="99"/>
  <c r="M45" i="99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M77" i="99" s="1"/>
  <c r="M78" i="99" s="1"/>
  <c r="M79" i="99" s="1"/>
  <c r="M80" i="99" s="1"/>
  <c r="M81" i="99" s="1"/>
  <c r="M82" i="99" s="1"/>
  <c r="M83" i="99" s="1"/>
  <c r="M84" i="99" s="1"/>
  <c r="M85" i="99" s="1"/>
  <c r="M86" i="99" s="1"/>
  <c r="M87" i="99" s="1"/>
  <c r="K63" i="99"/>
  <c r="K61" i="99"/>
  <c r="Z4" i="69" l="1"/>
  <c r="Z4" i="60"/>
  <c r="Z4" i="93"/>
  <c r="AF4" i="93" s="1"/>
  <c r="Z4" i="7"/>
  <c r="Z4" i="76"/>
  <c r="Z4" i="13"/>
  <c r="AE3" i="72"/>
  <c r="AN3" i="72" s="1"/>
  <c r="P3" i="72"/>
  <c r="AF3" i="72" s="1"/>
  <c r="AO3" i="72" s="1"/>
  <c r="P3" i="55"/>
  <c r="AF3" i="55" s="1"/>
  <c r="AO3" i="55" s="1"/>
  <c r="AE3" i="55"/>
  <c r="AN3" i="55" s="1"/>
  <c r="AE3" i="52"/>
  <c r="AE3" i="49"/>
  <c r="P3" i="49"/>
  <c r="AF3" i="49" s="1"/>
  <c r="AO3" i="49" s="1"/>
  <c r="AE4" i="80"/>
  <c r="W5" i="80"/>
  <c r="AF4" i="80"/>
  <c r="AG4" i="80"/>
  <c r="W5" i="93"/>
  <c r="W5" i="40"/>
  <c r="AG4" i="40"/>
  <c r="AF4" i="40"/>
  <c r="AE4" i="40"/>
  <c r="AF4" i="86"/>
  <c r="AE4" i="86"/>
  <c r="W5" i="86"/>
  <c r="AG4" i="86"/>
  <c r="AE4" i="34"/>
  <c r="AF4" i="34"/>
  <c r="W5" i="34"/>
  <c r="AG4" i="34"/>
  <c r="W5" i="82"/>
  <c r="AG4" i="82"/>
  <c r="AF4" i="82"/>
  <c r="AE4" i="82"/>
  <c r="AF4" i="10"/>
  <c r="AE4" i="10"/>
  <c r="W5" i="10"/>
  <c r="AG4" i="10"/>
  <c r="AG4" i="58"/>
  <c r="AP4" i="58" s="1"/>
  <c r="AF4" i="58"/>
  <c r="AO4" i="58" s="1"/>
  <c r="W5" i="58"/>
  <c r="AE4" i="58"/>
  <c r="W5" i="49"/>
  <c r="AG4" i="49"/>
  <c r="AP4" i="49" s="1"/>
  <c r="AF4" i="49"/>
  <c r="AO4" i="49" s="1"/>
  <c r="AE4" i="49"/>
  <c r="AG4" i="51"/>
  <c r="AE4" i="51"/>
  <c r="W5" i="51"/>
  <c r="AF4" i="51"/>
  <c r="AF4" i="45"/>
  <c r="AO4" i="45" s="1"/>
  <c r="AE4" i="45"/>
  <c r="AG4" i="45"/>
  <c r="AP4" i="45" s="1"/>
  <c r="W5" i="45"/>
  <c r="AG4" i="17"/>
  <c r="AP4" i="17" s="1"/>
  <c r="AF4" i="17"/>
  <c r="AO4" i="17" s="1"/>
  <c r="AE4" i="17"/>
  <c r="W5" i="17"/>
  <c r="AG4" i="66"/>
  <c r="AP4" i="66" s="1"/>
  <c r="AF4" i="66"/>
  <c r="AO4" i="66" s="1"/>
  <c r="W5" i="66"/>
  <c r="AE4" i="66"/>
  <c r="AG4" i="65"/>
  <c r="AP4" i="65" s="1"/>
  <c r="AF4" i="65"/>
  <c r="AO4" i="65" s="1"/>
  <c r="W5" i="65"/>
  <c r="AE4" i="65"/>
  <c r="AG4" i="44"/>
  <c r="AF4" i="44"/>
  <c r="W5" i="44"/>
  <c r="AE4" i="44"/>
  <c r="K5" i="38"/>
  <c r="AN3" i="91"/>
  <c r="AI3" i="91"/>
  <c r="H44" i="89"/>
  <c r="I44" i="89" s="1"/>
  <c r="J44" i="89" s="1"/>
  <c r="W5" i="90"/>
  <c r="AE4" i="90"/>
  <c r="AF4" i="90"/>
  <c r="AG4" i="90"/>
  <c r="H75" i="89"/>
  <c r="I75" i="89" s="1"/>
  <c r="J75" i="89" s="1"/>
  <c r="H19" i="89"/>
  <c r="I19" i="89" s="1"/>
  <c r="J19" i="89" s="1"/>
  <c r="H55" i="89"/>
  <c r="I55" i="89" s="1"/>
  <c r="J55" i="89" s="1"/>
  <c r="H91" i="89"/>
  <c r="I91" i="89" s="1"/>
  <c r="J91" i="89" s="1"/>
  <c r="H28" i="89"/>
  <c r="I28" i="89" s="1"/>
  <c r="J28" i="89" s="1"/>
  <c r="H64" i="89"/>
  <c r="I64" i="89" s="1"/>
  <c r="J64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86" i="94"/>
  <c r="F81" i="94"/>
  <c r="F77" i="94"/>
  <c r="F72" i="94"/>
  <c r="F68" i="94"/>
  <c r="F63" i="94"/>
  <c r="F59" i="94"/>
  <c r="F54" i="94"/>
  <c r="F50" i="94"/>
  <c r="F46" i="94"/>
  <c r="F43" i="94"/>
  <c r="F40" i="94"/>
  <c r="F37" i="94"/>
  <c r="F34" i="94"/>
  <c r="F31" i="94"/>
  <c r="F28" i="94"/>
  <c r="F25" i="94"/>
  <c r="F22" i="94"/>
  <c r="F19" i="94"/>
  <c r="F16" i="94"/>
  <c r="F13" i="94"/>
  <c r="F10" i="94"/>
  <c r="F7" i="94"/>
  <c r="F4" i="94"/>
  <c r="G89" i="94"/>
  <c r="G84" i="94"/>
  <c r="G80" i="94"/>
  <c r="G75" i="94"/>
  <c r="G71" i="94"/>
  <c r="G66" i="94"/>
  <c r="G62" i="94"/>
  <c r="G57" i="94"/>
  <c r="G53" i="94"/>
  <c r="F49" i="94"/>
  <c r="G45" i="94"/>
  <c r="G42" i="94"/>
  <c r="G39" i="94"/>
  <c r="G36" i="94"/>
  <c r="G33" i="94"/>
  <c r="G30" i="94"/>
  <c r="G27" i="94"/>
  <c r="G24" i="94"/>
  <c r="G21" i="94"/>
  <c r="G18" i="94"/>
  <c r="G15" i="94"/>
  <c r="G12" i="94"/>
  <c r="G9" i="94"/>
  <c r="G6" i="94"/>
  <c r="F89" i="94"/>
  <c r="F84" i="94"/>
  <c r="F80" i="94"/>
  <c r="F75" i="94"/>
  <c r="F71" i="94"/>
  <c r="F66" i="94"/>
  <c r="F62" i="94"/>
  <c r="F57" i="94"/>
  <c r="F53" i="94"/>
  <c r="G48" i="94"/>
  <c r="F45" i="94"/>
  <c r="F42" i="94"/>
  <c r="F39" i="94"/>
  <c r="F36" i="94"/>
  <c r="F33" i="94"/>
  <c r="F30" i="94"/>
  <c r="F27" i="94"/>
  <c r="F24" i="94"/>
  <c r="F21" i="94"/>
  <c r="F18" i="94"/>
  <c r="F15" i="94"/>
  <c r="F12" i="94"/>
  <c r="F9" i="94"/>
  <c r="F6" i="94"/>
  <c r="G86" i="94"/>
  <c r="G81" i="94"/>
  <c r="G77" i="94"/>
  <c r="G72" i="94"/>
  <c r="G68" i="94"/>
  <c r="G63" i="94"/>
  <c r="G59" i="94"/>
  <c r="G54" i="94"/>
  <c r="G50" i="94"/>
  <c r="F47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G87" i="94"/>
  <c r="G74" i="94"/>
  <c r="G60" i="94"/>
  <c r="F48" i="94"/>
  <c r="G38" i="94"/>
  <c r="G29" i="94"/>
  <c r="G20" i="94"/>
  <c r="G11" i="94"/>
  <c r="F87" i="94"/>
  <c r="F74" i="94"/>
  <c r="F60" i="94"/>
  <c r="G47" i="94"/>
  <c r="F38" i="94"/>
  <c r="F29" i="94"/>
  <c r="F20" i="94"/>
  <c r="F11" i="94"/>
  <c r="G83" i="94"/>
  <c r="G69" i="94"/>
  <c r="G56" i="94"/>
  <c r="G44" i="94"/>
  <c r="G35" i="94"/>
  <c r="G26" i="94"/>
  <c r="G17" i="94"/>
  <c r="G8" i="94"/>
  <c r="F83" i="94"/>
  <c r="F69" i="94"/>
  <c r="F56" i="94"/>
  <c r="F44" i="94"/>
  <c r="F35" i="94"/>
  <c r="F26" i="94"/>
  <c r="F17" i="94"/>
  <c r="F8" i="94"/>
  <c r="F65" i="94"/>
  <c r="F32" i="94"/>
  <c r="F5" i="94"/>
  <c r="G51" i="94"/>
  <c r="G23" i="94"/>
  <c r="F51" i="94"/>
  <c r="F23" i="94"/>
  <c r="G78" i="94"/>
  <c r="G41" i="94"/>
  <c r="G14" i="94"/>
  <c r="G65" i="94"/>
  <c r="G32" i="94"/>
  <c r="G5" i="94"/>
  <c r="F78" i="94"/>
  <c r="F41" i="94"/>
  <c r="F14" i="94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66" i="88"/>
  <c r="I66" i="88" s="1"/>
  <c r="J66" i="88" s="1"/>
  <c r="H39" i="88"/>
  <c r="I39" i="88" s="1"/>
  <c r="J39" i="88" s="1"/>
  <c r="H12" i="88"/>
  <c r="I12" i="88" s="1"/>
  <c r="J12" i="88" s="1"/>
  <c r="H17" i="88"/>
  <c r="I17" i="88" s="1"/>
  <c r="J17" i="88" s="1"/>
  <c r="H35" i="88"/>
  <c r="I35" i="88" s="1"/>
  <c r="J35" i="88" s="1"/>
  <c r="H53" i="88"/>
  <c r="I53" i="88" s="1"/>
  <c r="J53" i="88" s="1"/>
  <c r="H77" i="87"/>
  <c r="I77" i="87" s="1"/>
  <c r="J77" i="87" s="1"/>
  <c r="H59" i="87"/>
  <c r="I59" i="87" s="1"/>
  <c r="J59" i="87" s="1"/>
  <c r="H41" i="87"/>
  <c r="I41" i="87" s="1"/>
  <c r="J41" i="87" s="1"/>
  <c r="H23" i="87"/>
  <c r="I23" i="87" s="1"/>
  <c r="J23" i="87" s="1"/>
  <c r="H5" i="87"/>
  <c r="I5" i="87" s="1"/>
  <c r="J5" i="87" s="1"/>
  <c r="AH3" i="88"/>
  <c r="AQ3" i="88" s="1"/>
  <c r="H58" i="88"/>
  <c r="I58" i="88" s="1"/>
  <c r="J58" i="88" s="1"/>
  <c r="H31" i="88"/>
  <c r="I31" i="88" s="1"/>
  <c r="J31" i="88" s="1"/>
  <c r="H4" i="88"/>
  <c r="I4" i="88" s="1"/>
  <c r="J4" i="88" s="1"/>
  <c r="K4" i="88" s="1"/>
  <c r="H57" i="85"/>
  <c r="I57" i="85" s="1"/>
  <c r="J57" i="85" s="1"/>
  <c r="H21" i="85"/>
  <c r="I21" i="85" s="1"/>
  <c r="J21" i="85" s="1"/>
  <c r="AH4" i="85"/>
  <c r="AQ4" i="85" s="1"/>
  <c r="H68" i="85"/>
  <c r="I68" i="85" s="1"/>
  <c r="J68" i="85" s="1"/>
  <c r="H32" i="85"/>
  <c r="I32" i="85" s="1"/>
  <c r="J32" i="85" s="1"/>
  <c r="H65" i="84"/>
  <c r="I65" i="84" s="1"/>
  <c r="J65" i="84" s="1"/>
  <c r="H76" i="82"/>
  <c r="I76" i="82" s="1"/>
  <c r="J76" i="82" s="1"/>
  <c r="H58" i="82"/>
  <c r="I58" i="82" s="1"/>
  <c r="J58" i="82" s="1"/>
  <c r="H40" i="82"/>
  <c r="I40" i="82" s="1"/>
  <c r="J40" i="82" s="1"/>
  <c r="H22" i="82"/>
  <c r="I22" i="82" s="1"/>
  <c r="J22" i="82" s="1"/>
  <c r="H4" i="82"/>
  <c r="I4" i="82" s="1"/>
  <c r="J4" i="82" s="1"/>
  <c r="K4" i="82" s="1"/>
  <c r="H26" i="86"/>
  <c r="I26" i="86" s="1"/>
  <c r="J26" i="86" s="1"/>
  <c r="H53" i="86"/>
  <c r="I53" i="86" s="1"/>
  <c r="J53" i="86" s="1"/>
  <c r="H80" i="86"/>
  <c r="I80" i="86" s="1"/>
  <c r="J80" i="86" s="1"/>
  <c r="H18" i="86"/>
  <c r="I18" i="86" s="1"/>
  <c r="J18" i="86" s="1"/>
  <c r="H45" i="86"/>
  <c r="I45" i="86" s="1"/>
  <c r="J45" i="86" s="1"/>
  <c r="H72" i="86"/>
  <c r="I72" i="86" s="1"/>
  <c r="J72" i="86" s="1"/>
  <c r="H14" i="86"/>
  <c r="I14" i="86" s="1"/>
  <c r="J14" i="86" s="1"/>
  <c r="H41" i="86"/>
  <c r="I41" i="86" s="1"/>
  <c r="J41" i="86" s="1"/>
  <c r="H68" i="86"/>
  <c r="I68" i="86" s="1"/>
  <c r="J68" i="86" s="1"/>
  <c r="H10" i="86"/>
  <c r="I10" i="86" s="1"/>
  <c r="J10" i="86" s="1"/>
  <c r="H37" i="86"/>
  <c r="I37" i="86" s="1"/>
  <c r="J37" i="86" s="1"/>
  <c r="H64" i="86"/>
  <c r="I64" i="86" s="1"/>
  <c r="J64" i="86" s="1"/>
  <c r="H68" i="84"/>
  <c r="I68" i="84" s="1"/>
  <c r="J68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64" i="83"/>
  <c r="I64" i="83" s="1"/>
  <c r="J64" i="83" s="1"/>
  <c r="H46" i="83"/>
  <c r="I46" i="83" s="1"/>
  <c r="J46" i="83" s="1"/>
  <c r="H28" i="83"/>
  <c r="I28" i="83" s="1"/>
  <c r="J28" i="83" s="1"/>
  <c r="H10" i="83"/>
  <c r="I10" i="83" s="1"/>
  <c r="J10" i="83" s="1"/>
  <c r="H25" i="86"/>
  <c r="I25" i="86" s="1"/>
  <c r="J25" i="86" s="1"/>
  <c r="H6" i="84"/>
  <c r="I6" i="84" s="1"/>
  <c r="J6" i="84" s="1"/>
  <c r="H84" i="82"/>
  <c r="I84" i="82" s="1"/>
  <c r="J84" i="82" s="1"/>
  <c r="H66" i="82"/>
  <c r="I66" i="82" s="1"/>
  <c r="J66" i="82" s="1"/>
  <c r="H48" i="82"/>
  <c r="I48" i="82" s="1"/>
  <c r="J48" i="82" s="1"/>
  <c r="H30" i="82"/>
  <c r="I30" i="82" s="1"/>
  <c r="J30" i="82" s="1"/>
  <c r="H12" i="82"/>
  <c r="I12" i="82" s="1"/>
  <c r="J12" i="82" s="1"/>
  <c r="K5" i="85"/>
  <c r="K6" i="85" s="1"/>
  <c r="K7" i="85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5" i="83"/>
  <c r="I65" i="83" s="1"/>
  <c r="J65" i="83" s="1"/>
  <c r="H47" i="83"/>
  <c r="I47" i="83" s="1"/>
  <c r="J47" i="83" s="1"/>
  <c r="H29" i="83"/>
  <c r="I29" i="83" s="1"/>
  <c r="J29" i="83" s="1"/>
  <c r="H11" i="83"/>
  <c r="I11" i="83" s="1"/>
  <c r="J11" i="83" s="1"/>
  <c r="AI3" i="85"/>
  <c r="AN3" i="85"/>
  <c r="H64" i="81"/>
  <c r="I64" i="81" s="1"/>
  <c r="J64" i="81" s="1"/>
  <c r="H28" i="81"/>
  <c r="I28" i="81" s="1"/>
  <c r="J28" i="81" s="1"/>
  <c r="H69" i="81"/>
  <c r="I69" i="81" s="1"/>
  <c r="J69" i="81" s="1"/>
  <c r="H33" i="81"/>
  <c r="I33" i="81" s="1"/>
  <c r="J33" i="81" s="1"/>
  <c r="AH4" i="81"/>
  <c r="X5" i="80"/>
  <c r="AH5" i="80" s="1"/>
  <c r="H61" i="79"/>
  <c r="I61" i="79" s="1"/>
  <c r="J61" i="79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N3" i="83"/>
  <c r="AI3" i="83"/>
  <c r="H75" i="79"/>
  <c r="I75" i="79" s="1"/>
  <c r="J75" i="79" s="1"/>
  <c r="H53" i="79"/>
  <c r="I53" i="79" s="1"/>
  <c r="J53" i="79" s="1"/>
  <c r="H32" i="79"/>
  <c r="I32" i="79" s="1"/>
  <c r="J32" i="79" s="1"/>
  <c r="H14" i="79"/>
  <c r="I14" i="79" s="1"/>
  <c r="J14" i="79" s="1"/>
  <c r="H51" i="79"/>
  <c r="I51" i="79" s="1"/>
  <c r="J51" i="79" s="1"/>
  <c r="H30" i="79"/>
  <c r="I30" i="79" s="1"/>
  <c r="J30" i="79" s="1"/>
  <c r="H12" i="79"/>
  <c r="I12" i="79" s="1"/>
  <c r="J12" i="79" s="1"/>
  <c r="AH3" i="78"/>
  <c r="AQ3" i="78" s="1"/>
  <c r="H76" i="74"/>
  <c r="I76" i="74" s="1"/>
  <c r="J76" i="74" s="1"/>
  <c r="H58" i="74"/>
  <c r="I58" i="74" s="1"/>
  <c r="J58" i="74" s="1"/>
  <c r="H40" i="74"/>
  <c r="I40" i="74" s="1"/>
  <c r="J40" i="74" s="1"/>
  <c r="H22" i="74"/>
  <c r="I22" i="74" s="1"/>
  <c r="J22" i="74" s="1"/>
  <c r="H4" i="74"/>
  <c r="I4" i="74" s="1"/>
  <c r="J4" i="74" s="1"/>
  <c r="K4" i="74" s="1"/>
  <c r="H80" i="73"/>
  <c r="I80" i="73" s="1"/>
  <c r="J80" i="73" s="1"/>
  <c r="H44" i="73"/>
  <c r="I44" i="73" s="1"/>
  <c r="J44" i="73" s="1"/>
  <c r="H8" i="73"/>
  <c r="I8" i="73" s="1"/>
  <c r="J8" i="73" s="1"/>
  <c r="H73" i="73"/>
  <c r="I73" i="73" s="1"/>
  <c r="J73" i="73" s="1"/>
  <c r="H6" i="80"/>
  <c r="I6" i="80" s="1"/>
  <c r="J6" i="80" s="1"/>
  <c r="H45" i="80"/>
  <c r="I45" i="80" s="1"/>
  <c r="J45" i="80" s="1"/>
  <c r="H15" i="80"/>
  <c r="I15" i="80" s="1"/>
  <c r="J15" i="80" s="1"/>
  <c r="H4" i="80"/>
  <c r="I4" i="80" s="1"/>
  <c r="J4" i="80" s="1"/>
  <c r="K4" i="80" s="1"/>
  <c r="H22" i="80"/>
  <c r="I22" i="80" s="1"/>
  <c r="J22" i="80" s="1"/>
  <c r="H40" i="80"/>
  <c r="I40" i="80" s="1"/>
  <c r="J40" i="80" s="1"/>
  <c r="H58" i="80"/>
  <c r="I58" i="80" s="1"/>
  <c r="J58" i="80" s="1"/>
  <c r="H17" i="80"/>
  <c r="I17" i="80" s="1"/>
  <c r="J17" i="80" s="1"/>
  <c r="H35" i="80"/>
  <c r="I35" i="80" s="1"/>
  <c r="J35" i="80" s="1"/>
  <c r="H53" i="80"/>
  <c r="I53" i="80" s="1"/>
  <c r="J53" i="80" s="1"/>
  <c r="H21" i="78"/>
  <c r="I21" i="78" s="1"/>
  <c r="J21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75" i="74"/>
  <c r="I75" i="74" s="1"/>
  <c r="J75" i="74" s="1"/>
  <c r="H57" i="74"/>
  <c r="I57" i="74" s="1"/>
  <c r="J57" i="74" s="1"/>
  <c r="H39" i="74"/>
  <c r="I39" i="74" s="1"/>
  <c r="J39" i="74" s="1"/>
  <c r="H21" i="74"/>
  <c r="I21" i="74" s="1"/>
  <c r="J21" i="74" s="1"/>
  <c r="H96" i="73"/>
  <c r="I96" i="73" s="1"/>
  <c r="J96" i="73" s="1"/>
  <c r="H60" i="73"/>
  <c r="I60" i="73" s="1"/>
  <c r="J60" i="73" s="1"/>
  <c r="H24" i="73"/>
  <c r="I24" i="73" s="1"/>
  <c r="J24" i="73" s="1"/>
  <c r="H69" i="75"/>
  <c r="I69" i="75" s="1"/>
  <c r="J69" i="75" s="1"/>
  <c r="H51" i="75"/>
  <c r="I51" i="75" s="1"/>
  <c r="J51" i="75" s="1"/>
  <c r="H33" i="75"/>
  <c r="I33" i="75" s="1"/>
  <c r="J33" i="75" s="1"/>
  <c r="H15" i="75"/>
  <c r="I15" i="75" s="1"/>
  <c r="J15" i="75" s="1"/>
  <c r="H77" i="73"/>
  <c r="I77" i="73" s="1"/>
  <c r="J77" i="73" s="1"/>
  <c r="H41" i="73"/>
  <c r="I41" i="73" s="1"/>
  <c r="J41" i="73" s="1"/>
  <c r="H5" i="73"/>
  <c r="I5" i="73" s="1"/>
  <c r="J5" i="73" s="1"/>
  <c r="H62" i="75"/>
  <c r="I62" i="75" s="1"/>
  <c r="J62" i="75" s="1"/>
  <c r="H44" i="75"/>
  <c r="I44" i="75" s="1"/>
  <c r="J44" i="75" s="1"/>
  <c r="H26" i="75"/>
  <c r="I26" i="75" s="1"/>
  <c r="J26" i="75" s="1"/>
  <c r="H8" i="75"/>
  <c r="I8" i="75" s="1"/>
  <c r="J8" i="75" s="1"/>
  <c r="H93" i="73"/>
  <c r="I93" i="73" s="1"/>
  <c r="J93" i="73" s="1"/>
  <c r="H57" i="73"/>
  <c r="I57" i="73" s="1"/>
  <c r="J57" i="73" s="1"/>
  <c r="H21" i="73"/>
  <c r="I21" i="73" s="1"/>
  <c r="J21" i="73" s="1"/>
  <c r="W5" i="75"/>
  <c r="AG4" i="75"/>
  <c r="AP4" i="75" s="1"/>
  <c r="AE4" i="75"/>
  <c r="AF4" i="75"/>
  <c r="AO4" i="75" s="1"/>
  <c r="AQ4" i="74"/>
  <c r="AG4" i="70"/>
  <c r="AP4" i="70" s="1"/>
  <c r="AF4" i="70"/>
  <c r="AO4" i="70" s="1"/>
  <c r="W5" i="70"/>
  <c r="AE4" i="70"/>
  <c r="AE3" i="58"/>
  <c r="P3" i="58"/>
  <c r="AF3" i="58" s="1"/>
  <c r="AO3" i="58" s="1"/>
  <c r="P3" i="70"/>
  <c r="AF3" i="70" s="1"/>
  <c r="AO3" i="70" s="1"/>
  <c r="AE3" i="70"/>
  <c r="AQ4" i="70"/>
  <c r="AE3" i="65"/>
  <c r="P3" i="65"/>
  <c r="AF3" i="65" s="1"/>
  <c r="AO3" i="65" s="1"/>
  <c r="H21" i="77"/>
  <c r="I21" i="77" s="1"/>
  <c r="J21" i="77" s="1"/>
  <c r="H10" i="77"/>
  <c r="I10" i="77" s="1"/>
  <c r="J10" i="77" s="1"/>
  <c r="H64" i="77"/>
  <c r="I64" i="77" s="1"/>
  <c r="J64" i="77" s="1"/>
  <c r="H22" i="77"/>
  <c r="I22" i="77" s="1"/>
  <c r="J22" i="77" s="1"/>
  <c r="H76" i="77"/>
  <c r="I76" i="77" s="1"/>
  <c r="J76" i="77" s="1"/>
  <c r="H33" i="77"/>
  <c r="I33" i="77" s="1"/>
  <c r="J33" i="77" s="1"/>
  <c r="H87" i="77"/>
  <c r="I87" i="77" s="1"/>
  <c r="J87" i="77" s="1"/>
  <c r="H44" i="77"/>
  <c r="I44" i="77" s="1"/>
  <c r="J44" i="77" s="1"/>
  <c r="H98" i="77"/>
  <c r="I98" i="77" s="1"/>
  <c r="J98" i="77" s="1"/>
  <c r="H55" i="77"/>
  <c r="I55" i="77" s="1"/>
  <c r="J55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AH3" i="64"/>
  <c r="AQ3" i="64" s="1"/>
  <c r="P3" i="61"/>
  <c r="AF3" i="61" s="1"/>
  <c r="AO3" i="61" s="1"/>
  <c r="AE3" i="61"/>
  <c r="AH4" i="64"/>
  <c r="Z4" i="64"/>
  <c r="AG4" i="57"/>
  <c r="AP4" i="57" s="1"/>
  <c r="W5" i="57"/>
  <c r="AE4" i="57"/>
  <c r="AF4" i="57"/>
  <c r="AO4" i="57" s="1"/>
  <c r="AE3" i="56"/>
  <c r="P3" i="56"/>
  <c r="AF3" i="56" s="1"/>
  <c r="AO3" i="56" s="1"/>
  <c r="AH3" i="54"/>
  <c r="AQ3" i="54" s="1"/>
  <c r="Z4" i="53"/>
  <c r="AH4" i="53"/>
  <c r="AQ4" i="53" s="1"/>
  <c r="K6" i="54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5" i="53"/>
  <c r="H9" i="57"/>
  <c r="I9" i="57" s="1"/>
  <c r="J9" i="57" s="1"/>
  <c r="H23" i="57"/>
  <c r="I23" i="57" s="1"/>
  <c r="J23" i="57" s="1"/>
  <c r="H20" i="57"/>
  <c r="I20" i="57" s="1"/>
  <c r="J20" i="57" s="1"/>
  <c r="H54" i="48"/>
  <c r="I54" i="48" s="1"/>
  <c r="J54" i="48" s="1"/>
  <c r="H11" i="48"/>
  <c r="I11" i="48" s="1"/>
  <c r="J11" i="48" s="1"/>
  <c r="H39" i="48"/>
  <c r="I39" i="48" s="1"/>
  <c r="J39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H60" i="48"/>
  <c r="I60" i="48" s="1"/>
  <c r="J60" i="48" s="1"/>
  <c r="H17" i="48"/>
  <c r="I17" i="48" s="1"/>
  <c r="J17" i="48" s="1"/>
  <c r="H52" i="48"/>
  <c r="I52" i="48" s="1"/>
  <c r="J52" i="48" s="1"/>
  <c r="H9" i="48"/>
  <c r="I9" i="48" s="1"/>
  <c r="J9" i="48" s="1"/>
  <c r="H74" i="47"/>
  <c r="I74" i="47" s="1"/>
  <c r="J74" i="47" s="1"/>
  <c r="H56" i="47"/>
  <c r="I56" i="47" s="1"/>
  <c r="J56" i="47" s="1"/>
  <c r="H38" i="47"/>
  <c r="I38" i="47" s="1"/>
  <c r="J38" i="47" s="1"/>
  <c r="H20" i="47"/>
  <c r="I20" i="47" s="1"/>
  <c r="J20" i="47" s="1"/>
  <c r="AH3" i="47"/>
  <c r="AQ3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55" i="48"/>
  <c r="I55" i="48" s="1"/>
  <c r="J55" i="48" s="1"/>
  <c r="H19" i="48"/>
  <c r="I19" i="48" s="1"/>
  <c r="J19" i="48" s="1"/>
  <c r="AI3" i="55"/>
  <c r="H33" i="48"/>
  <c r="I33" i="48" s="1"/>
  <c r="J33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91" i="45"/>
  <c r="I91" i="45" s="1"/>
  <c r="J91" i="45" s="1"/>
  <c r="H55" i="45"/>
  <c r="I55" i="45" s="1"/>
  <c r="J55" i="45" s="1"/>
  <c r="H19" i="45"/>
  <c r="I19" i="45" s="1"/>
  <c r="J19" i="45" s="1"/>
  <c r="H57" i="44"/>
  <c r="I57" i="44" s="1"/>
  <c r="J57" i="44" s="1"/>
  <c r="H39" i="44"/>
  <c r="I39" i="44" s="1"/>
  <c r="J39" i="44" s="1"/>
  <c r="H21" i="44"/>
  <c r="I21" i="44" s="1"/>
  <c r="J21" i="44" s="1"/>
  <c r="AI3" i="45"/>
  <c r="H70" i="41"/>
  <c r="I70" i="41" s="1"/>
  <c r="J70" i="41" s="1"/>
  <c r="H34" i="41"/>
  <c r="I34" i="41" s="1"/>
  <c r="J34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87" i="41"/>
  <c r="I87" i="41" s="1"/>
  <c r="J87" i="41" s="1"/>
  <c r="H51" i="41"/>
  <c r="I51" i="41" s="1"/>
  <c r="J51" i="41" s="1"/>
  <c r="H15" i="41"/>
  <c r="I15" i="41" s="1"/>
  <c r="J15" i="41" s="1"/>
  <c r="H98" i="41"/>
  <c r="I98" i="41" s="1"/>
  <c r="J98" i="41" s="1"/>
  <c r="H62" i="41"/>
  <c r="I62" i="41" s="1"/>
  <c r="J62" i="41" s="1"/>
  <c r="H26" i="41"/>
  <c r="I26" i="41" s="1"/>
  <c r="J26" i="41" s="1"/>
  <c r="H30" i="48"/>
  <c r="I30" i="48" s="1"/>
  <c r="J30" i="48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1" i="41"/>
  <c r="I91" i="41" s="1"/>
  <c r="J91" i="41" s="1"/>
  <c r="H55" i="41"/>
  <c r="I55" i="41" s="1"/>
  <c r="J55" i="41" s="1"/>
  <c r="H19" i="41"/>
  <c r="I19" i="41" s="1"/>
  <c r="J19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96" i="41"/>
  <c r="I96" i="41" s="1"/>
  <c r="J96" i="41" s="1"/>
  <c r="H60" i="41"/>
  <c r="I60" i="41" s="1"/>
  <c r="J60" i="41" s="1"/>
  <c r="H24" i="41"/>
  <c r="I24" i="41" s="1"/>
  <c r="J24" i="41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95" i="41"/>
  <c r="I95" i="41" s="1"/>
  <c r="J95" i="41" s="1"/>
  <c r="H59" i="41"/>
  <c r="I59" i="41" s="1"/>
  <c r="J59" i="41" s="1"/>
  <c r="H23" i="41"/>
  <c r="I23" i="41" s="1"/>
  <c r="J23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64" i="39"/>
  <c r="I64" i="39" s="1"/>
  <c r="J64" i="39" s="1"/>
  <c r="H28" i="39"/>
  <c r="I28" i="39" s="1"/>
  <c r="J28" i="39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67" i="37"/>
  <c r="I67" i="37" s="1"/>
  <c r="J67" i="37" s="1"/>
  <c r="H31" i="37"/>
  <c r="I31" i="37" s="1"/>
  <c r="J31" i="37" s="1"/>
  <c r="H51" i="36"/>
  <c r="I51" i="36" s="1"/>
  <c r="J51" i="36" s="1"/>
  <c r="H33" i="36"/>
  <c r="I33" i="36" s="1"/>
  <c r="J33" i="36" s="1"/>
  <c r="H15" i="36"/>
  <c r="I15" i="36" s="1"/>
  <c r="J15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W5" i="41"/>
  <c r="AG4" i="41"/>
  <c r="AF4" i="41"/>
  <c r="AE4" i="41"/>
  <c r="H40" i="40"/>
  <c r="I40" i="40" s="1"/>
  <c r="J40" i="40" s="1"/>
  <c r="H90" i="37"/>
  <c r="I90" i="37" s="1"/>
  <c r="J90" i="37" s="1"/>
  <c r="H54" i="37"/>
  <c r="I54" i="37" s="1"/>
  <c r="J54" i="37" s="1"/>
  <c r="H18" i="37"/>
  <c r="I18" i="37" s="1"/>
  <c r="J18" i="37" s="1"/>
  <c r="H75" i="39"/>
  <c r="I75" i="39" s="1"/>
  <c r="J75" i="39" s="1"/>
  <c r="H39" i="39"/>
  <c r="I39" i="39" s="1"/>
  <c r="J39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1" i="37"/>
  <c r="I71" i="37" s="1"/>
  <c r="J71" i="37" s="1"/>
  <c r="H35" i="37"/>
  <c r="I35" i="37" s="1"/>
  <c r="J35" i="37" s="1"/>
  <c r="H46" i="40"/>
  <c r="I46" i="40" s="1"/>
  <c r="J46" i="40" s="1"/>
  <c r="H49" i="39"/>
  <c r="I49" i="39" s="1"/>
  <c r="J49" i="39" s="1"/>
  <c r="H13" i="39"/>
  <c r="I13" i="39" s="1"/>
  <c r="J13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69" i="37"/>
  <c r="I69" i="37" s="1"/>
  <c r="J69" i="37" s="1"/>
  <c r="H33" i="37"/>
  <c r="I33" i="37" s="1"/>
  <c r="J33" i="37" s="1"/>
  <c r="H16" i="40"/>
  <c r="I16" i="40" s="1"/>
  <c r="J16" i="40" s="1"/>
  <c r="H78" i="39"/>
  <c r="I78" i="39" s="1"/>
  <c r="J78" i="39" s="1"/>
  <c r="H42" i="39"/>
  <c r="I42" i="39" s="1"/>
  <c r="J42" i="39" s="1"/>
  <c r="H6" i="39"/>
  <c r="I6" i="39" s="1"/>
  <c r="J6" i="39" s="1"/>
  <c r="AH4" i="37"/>
  <c r="AQ4" i="37" s="1"/>
  <c r="H68" i="37"/>
  <c r="I68" i="37" s="1"/>
  <c r="J68" i="37" s="1"/>
  <c r="H32" i="37"/>
  <c r="I32" i="37" s="1"/>
  <c r="J32" i="37" s="1"/>
  <c r="H8" i="36"/>
  <c r="I8" i="36" s="1"/>
  <c r="J8" i="36" s="1"/>
  <c r="Z4" i="37"/>
  <c r="H64" i="34"/>
  <c r="I64" i="34" s="1"/>
  <c r="J64" i="34" s="1"/>
  <c r="H28" i="34"/>
  <c r="I28" i="34" s="1"/>
  <c r="J28" i="34" s="1"/>
  <c r="H58" i="33"/>
  <c r="I58" i="33" s="1"/>
  <c r="J58" i="33" s="1"/>
  <c r="H15" i="33"/>
  <c r="I15" i="33" s="1"/>
  <c r="J15" i="33" s="1"/>
  <c r="H84" i="29"/>
  <c r="I84" i="29" s="1"/>
  <c r="J84" i="29" s="1"/>
  <c r="H48" i="29"/>
  <c r="I48" i="29" s="1"/>
  <c r="J48" i="29" s="1"/>
  <c r="H12" i="29"/>
  <c r="I12" i="29" s="1"/>
  <c r="J12" i="29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57" i="33"/>
  <c r="I57" i="33" s="1"/>
  <c r="J57" i="33" s="1"/>
  <c r="H14" i="33"/>
  <c r="I14" i="33" s="1"/>
  <c r="J14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89" i="29"/>
  <c r="I89" i="29" s="1"/>
  <c r="J89" i="29" s="1"/>
  <c r="H53" i="29"/>
  <c r="I53" i="29" s="1"/>
  <c r="J53" i="29" s="1"/>
  <c r="H17" i="29"/>
  <c r="I17" i="29" s="1"/>
  <c r="J17" i="29" s="1"/>
  <c r="H53" i="28"/>
  <c r="I53" i="28" s="1"/>
  <c r="J53" i="28" s="1"/>
  <c r="H35" i="28"/>
  <c r="I35" i="28" s="1"/>
  <c r="J35" i="28" s="1"/>
  <c r="H17" i="28"/>
  <c r="I17" i="28" s="1"/>
  <c r="J17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68" i="36"/>
  <c r="I68" i="36" s="1"/>
  <c r="J68" i="36" s="1"/>
  <c r="H32" i="36"/>
  <c r="I32" i="36" s="1"/>
  <c r="J32" i="36" s="1"/>
  <c r="H87" i="34"/>
  <c r="I87" i="34" s="1"/>
  <c r="J87" i="34" s="1"/>
  <c r="H51" i="34"/>
  <c r="I51" i="34" s="1"/>
  <c r="J51" i="34" s="1"/>
  <c r="H15" i="34"/>
  <c r="I15" i="34" s="1"/>
  <c r="J15" i="34" s="1"/>
  <c r="H8" i="34"/>
  <c r="I8" i="34" s="1"/>
  <c r="J8" i="34" s="1"/>
  <c r="H26" i="34"/>
  <c r="I26" i="34" s="1"/>
  <c r="J26" i="34" s="1"/>
  <c r="H44" i="34"/>
  <c r="I44" i="34" s="1"/>
  <c r="J44" i="34" s="1"/>
  <c r="H62" i="34"/>
  <c r="I62" i="34" s="1"/>
  <c r="J62" i="34" s="1"/>
  <c r="H80" i="34"/>
  <c r="I80" i="34" s="1"/>
  <c r="J80" i="34" s="1"/>
  <c r="H70" i="33"/>
  <c r="I70" i="33" s="1"/>
  <c r="J70" i="33" s="1"/>
  <c r="H27" i="33"/>
  <c r="I27" i="33" s="1"/>
  <c r="J27" i="33" s="1"/>
  <c r="H76" i="29"/>
  <c r="I76" i="29" s="1"/>
  <c r="J76" i="29" s="1"/>
  <c r="H40" i="29"/>
  <c r="I40" i="29" s="1"/>
  <c r="J40" i="29" s="1"/>
  <c r="H4" i="29"/>
  <c r="I4" i="29" s="1"/>
  <c r="J4" i="29" s="1"/>
  <c r="K4" i="29" s="1"/>
  <c r="H55" i="34"/>
  <c r="I55" i="34" s="1"/>
  <c r="J55" i="34" s="1"/>
  <c r="H19" i="34"/>
  <c r="I19" i="34" s="1"/>
  <c r="J19" i="34" s="1"/>
  <c r="H76" i="33"/>
  <c r="I76" i="33" s="1"/>
  <c r="J76" i="33" s="1"/>
  <c r="H33" i="33"/>
  <c r="I33" i="33" s="1"/>
  <c r="J33" i="33" s="1"/>
  <c r="H75" i="29"/>
  <c r="I75" i="29" s="1"/>
  <c r="J75" i="29" s="1"/>
  <c r="H39" i="29"/>
  <c r="I39" i="29" s="1"/>
  <c r="J39" i="29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5" i="33"/>
  <c r="I75" i="33" s="1"/>
  <c r="J75" i="33" s="1"/>
  <c r="H32" i="33"/>
  <c r="I32" i="33" s="1"/>
  <c r="J32" i="33" s="1"/>
  <c r="H18" i="33"/>
  <c r="I18" i="33" s="1"/>
  <c r="J18" i="33" s="1"/>
  <c r="H54" i="33"/>
  <c r="I54" i="33" s="1"/>
  <c r="J54" i="33" s="1"/>
  <c r="H90" i="33"/>
  <c r="I90" i="33" s="1"/>
  <c r="J90" i="33" s="1"/>
  <c r="H65" i="36"/>
  <c r="I65" i="36" s="1"/>
  <c r="J65" i="36" s="1"/>
  <c r="H29" i="36"/>
  <c r="I29" i="36" s="1"/>
  <c r="J29" i="36" s="1"/>
  <c r="AG4" i="35"/>
  <c r="AP4" i="35" s="1"/>
  <c r="AF4" i="35"/>
  <c r="AO4" i="35" s="1"/>
  <c r="AE4" i="35"/>
  <c r="W5" i="35"/>
  <c r="H72" i="34"/>
  <c r="I72" i="34" s="1"/>
  <c r="J72" i="34" s="1"/>
  <c r="H36" i="34"/>
  <c r="I36" i="34" s="1"/>
  <c r="J36" i="34" s="1"/>
  <c r="H67" i="33"/>
  <c r="I67" i="33" s="1"/>
  <c r="J67" i="33" s="1"/>
  <c r="H23" i="33"/>
  <c r="I23" i="33" s="1"/>
  <c r="J23" i="33" s="1"/>
  <c r="H76" i="31"/>
  <c r="I76" i="31" s="1"/>
  <c r="J76" i="31" s="1"/>
  <c r="H58" i="31"/>
  <c r="I58" i="31" s="1"/>
  <c r="J58" i="31" s="1"/>
  <c r="H40" i="31"/>
  <c r="I40" i="31" s="1"/>
  <c r="J40" i="31" s="1"/>
  <c r="H22" i="31"/>
  <c r="I22" i="31" s="1"/>
  <c r="J22" i="31" s="1"/>
  <c r="H4" i="31"/>
  <c r="I4" i="31" s="1"/>
  <c r="J4" i="31" s="1"/>
  <c r="K4" i="31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97" i="29"/>
  <c r="I97" i="29" s="1"/>
  <c r="J97" i="29" s="1"/>
  <c r="H61" i="29"/>
  <c r="I61" i="29" s="1"/>
  <c r="J61" i="29" s="1"/>
  <c r="H25" i="29"/>
  <c r="I25" i="29" s="1"/>
  <c r="J25" i="29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W5" i="31"/>
  <c r="AG4" i="31"/>
  <c r="AF4" i="31"/>
  <c r="AO4" i="31" s="1"/>
  <c r="AE4" i="31"/>
  <c r="H61" i="30"/>
  <c r="I61" i="30" s="1"/>
  <c r="J61" i="30" s="1"/>
  <c r="H25" i="30"/>
  <c r="I25" i="30" s="1"/>
  <c r="J25" i="30" s="1"/>
  <c r="H68" i="29"/>
  <c r="I68" i="29" s="1"/>
  <c r="J68" i="29" s="1"/>
  <c r="AH4" i="25"/>
  <c r="AQ4" i="25" s="1"/>
  <c r="H62" i="25"/>
  <c r="I62" i="25" s="1"/>
  <c r="J62" i="25" s="1"/>
  <c r="H26" i="25"/>
  <c r="I26" i="25" s="1"/>
  <c r="J26" i="25" s="1"/>
  <c r="H55" i="28"/>
  <c r="I55" i="28" s="1"/>
  <c r="J55" i="28" s="1"/>
  <c r="H19" i="28"/>
  <c r="I19" i="28" s="1"/>
  <c r="J19" i="28" s="1"/>
  <c r="AN3" i="13"/>
  <c r="AI3" i="13"/>
  <c r="H56" i="29"/>
  <c r="I56" i="29" s="1"/>
  <c r="J56" i="29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7" i="32"/>
  <c r="I7" i="32" s="1"/>
  <c r="J7" i="32" s="1"/>
  <c r="H19" i="79"/>
  <c r="I19" i="79" s="1"/>
  <c r="J19" i="79" s="1"/>
  <c r="H78" i="79"/>
  <c r="I78" i="79" s="1"/>
  <c r="J78" i="79" s="1"/>
  <c r="H10" i="79"/>
  <c r="I10" i="79" s="1"/>
  <c r="J10" i="79" s="1"/>
  <c r="H7" i="79"/>
  <c r="I7" i="79" s="1"/>
  <c r="J7" i="79" s="1"/>
  <c r="H28" i="79"/>
  <c r="I28" i="79" s="1"/>
  <c r="J28" i="79" s="1"/>
  <c r="H67" i="32"/>
  <c r="I67" i="32" s="1"/>
  <c r="J67" i="32" s="1"/>
  <c r="H35" i="32"/>
  <c r="I35" i="32" s="1"/>
  <c r="J35" i="32" s="1"/>
  <c r="H8" i="32"/>
  <c r="I8" i="32" s="1"/>
  <c r="J8" i="32" s="1"/>
  <c r="AI3" i="31"/>
  <c r="H82" i="30"/>
  <c r="I82" i="30" s="1"/>
  <c r="J82" i="30" s="1"/>
  <c r="H46" i="30"/>
  <c r="I46" i="30" s="1"/>
  <c r="J46" i="30" s="1"/>
  <c r="H14" i="29"/>
  <c r="I14" i="29" s="1"/>
  <c r="J14" i="29" s="1"/>
  <c r="AI3" i="27"/>
  <c r="AN3" i="27"/>
  <c r="H85" i="26"/>
  <c r="I85" i="26" s="1"/>
  <c r="J85" i="26" s="1"/>
  <c r="H67" i="26"/>
  <c r="I67" i="26" s="1"/>
  <c r="J67" i="26" s="1"/>
  <c r="H80" i="29"/>
  <c r="I80" i="29" s="1"/>
  <c r="J80" i="29" s="1"/>
  <c r="H56" i="32"/>
  <c r="I56" i="32" s="1"/>
  <c r="J56" i="32" s="1"/>
  <c r="H29" i="32"/>
  <c r="I29" i="32" s="1"/>
  <c r="J29" i="32" s="1"/>
  <c r="H38" i="29"/>
  <c r="I38" i="29" s="1"/>
  <c r="J38" i="29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AH4" i="21"/>
  <c r="AQ4" i="21" s="1"/>
  <c r="Z4" i="21"/>
  <c r="H19" i="14"/>
  <c r="I19" i="14" s="1"/>
  <c r="J19" i="14" s="1"/>
  <c r="AQ4" i="14"/>
  <c r="H5" i="10"/>
  <c r="I5" i="10" s="1"/>
  <c r="J5" i="10" s="1"/>
  <c r="AH4" i="3"/>
  <c r="Z4" i="3"/>
  <c r="H47" i="26"/>
  <c r="I47" i="26" s="1"/>
  <c r="J47" i="26" s="1"/>
  <c r="H20" i="26"/>
  <c r="I20" i="26" s="1"/>
  <c r="J20" i="26" s="1"/>
  <c r="Z4" i="25"/>
  <c r="H6" i="22"/>
  <c r="I6" i="22" s="1"/>
  <c r="J6" i="22" s="1"/>
  <c r="H14" i="14"/>
  <c r="I14" i="14" s="1"/>
  <c r="J14" i="14" s="1"/>
  <c r="H11" i="14"/>
  <c r="I11" i="14" s="1"/>
  <c r="J11" i="14" s="1"/>
  <c r="H9" i="10"/>
  <c r="I9" i="10" s="1"/>
  <c r="J9" i="10" s="1"/>
  <c r="H22" i="19"/>
  <c r="H19" i="19"/>
  <c r="H16" i="19"/>
  <c r="H13" i="19"/>
  <c r="H8" i="19"/>
  <c r="H7" i="19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3" i="55"/>
  <c r="H20" i="55"/>
  <c r="H17" i="55"/>
  <c r="H14" i="55"/>
  <c r="H11" i="55"/>
  <c r="H5" i="55"/>
  <c r="H4" i="55"/>
  <c r="H15" i="55"/>
  <c r="H13" i="55"/>
  <c r="H18" i="55"/>
  <c r="H16" i="55"/>
  <c r="H6" i="55"/>
  <c r="H22" i="55"/>
  <c r="H21" i="55"/>
  <c r="H7" i="55"/>
  <c r="H19" i="55"/>
  <c r="H12" i="55"/>
  <c r="H8" i="55"/>
  <c r="H9" i="55"/>
  <c r="H10" i="55"/>
  <c r="H21" i="60"/>
  <c r="H18" i="60"/>
  <c r="H15" i="60"/>
  <c r="H12" i="60"/>
  <c r="H6" i="60"/>
  <c r="H22" i="60"/>
  <c r="H19" i="60"/>
  <c r="H16" i="60"/>
  <c r="H13" i="60"/>
  <c r="H8" i="60"/>
  <c r="H7" i="60"/>
  <c r="H9" i="60"/>
  <c r="H11" i="60"/>
  <c r="H5" i="60"/>
  <c r="H4" i="60"/>
  <c r="H23" i="60"/>
  <c r="H17" i="60"/>
  <c r="H20" i="60"/>
  <c r="H14" i="60"/>
  <c r="H10" i="60"/>
  <c r="H9" i="67"/>
  <c r="H19" i="67"/>
  <c r="H20" i="67"/>
  <c r="H15" i="67"/>
  <c r="H8" i="67"/>
  <c r="H6" i="67"/>
  <c r="H5" i="67"/>
  <c r="H16" i="67"/>
  <c r="H10" i="67"/>
  <c r="H7" i="67"/>
  <c r="H21" i="67"/>
  <c r="H17" i="67"/>
  <c r="H12" i="67"/>
  <c r="H11" i="67"/>
  <c r="H4" i="67"/>
  <c r="H23" i="67"/>
  <c r="H18" i="67"/>
  <c r="H14" i="67"/>
  <c r="H13" i="67"/>
  <c r="H22" i="67"/>
  <c r="H11" i="72"/>
  <c r="H5" i="72"/>
  <c r="H4" i="72"/>
  <c r="H21" i="72"/>
  <c r="H18" i="72"/>
  <c r="H15" i="72"/>
  <c r="H12" i="72"/>
  <c r="H6" i="72"/>
  <c r="H22" i="72"/>
  <c r="H19" i="72"/>
  <c r="H16" i="72"/>
  <c r="H13" i="72"/>
  <c r="H8" i="72"/>
  <c r="H7" i="72"/>
  <c r="H23" i="72"/>
  <c r="H20" i="72"/>
  <c r="H17" i="72"/>
  <c r="H14" i="72"/>
  <c r="H10" i="72"/>
  <c r="H9" i="72"/>
  <c r="H46" i="26"/>
  <c r="I46" i="26" s="1"/>
  <c r="J46" i="26" s="1"/>
  <c r="H19" i="26"/>
  <c r="I19" i="26" s="1"/>
  <c r="J19" i="26" s="1"/>
  <c r="AH3" i="12"/>
  <c r="AP4" i="29"/>
  <c r="H49" i="26"/>
  <c r="I49" i="26" s="1"/>
  <c r="J49" i="26" s="1"/>
  <c r="H23" i="17"/>
  <c r="I23" i="17" s="1"/>
  <c r="J23" i="17" s="1"/>
  <c r="AH4" i="1"/>
  <c r="AQ4" i="1" s="1"/>
  <c r="Z4" i="1"/>
  <c r="H18" i="6"/>
  <c r="I18" i="6" s="1"/>
  <c r="J18" i="6" s="1"/>
  <c r="I17" i="4"/>
  <c r="J17" i="4" s="1"/>
  <c r="I13" i="4"/>
  <c r="J13" i="4" s="1"/>
  <c r="I15" i="4"/>
  <c r="J15" i="4" s="1"/>
  <c r="H11" i="5"/>
  <c r="I11" i="5" s="1"/>
  <c r="J11" i="5" s="1"/>
  <c r="H13" i="6"/>
  <c r="I13" i="6" s="1"/>
  <c r="J13" i="6" s="1"/>
  <c r="H7" i="5"/>
  <c r="I7" i="5" s="1"/>
  <c r="J7" i="5" s="1"/>
  <c r="H6" i="9"/>
  <c r="I6" i="9" s="1"/>
  <c r="J6" i="9" s="1"/>
  <c r="H8" i="6"/>
  <c r="I8" i="6" s="1"/>
  <c r="J8" i="6" s="1"/>
  <c r="AI3" i="2"/>
  <c r="AH4" i="95"/>
  <c r="AH4" i="92"/>
  <c r="Z4" i="92"/>
  <c r="H26" i="89"/>
  <c r="I26" i="89" s="1"/>
  <c r="J26" i="89" s="1"/>
  <c r="H57" i="89"/>
  <c r="I57" i="89" s="1"/>
  <c r="J57" i="89" s="1"/>
  <c r="H25" i="89"/>
  <c r="I25" i="89" s="1"/>
  <c r="J25" i="89" s="1"/>
  <c r="H61" i="89"/>
  <c r="I61" i="89" s="1"/>
  <c r="J61" i="89" s="1"/>
  <c r="H97" i="89"/>
  <c r="I97" i="89" s="1"/>
  <c r="J97" i="89" s="1"/>
  <c r="H34" i="89"/>
  <c r="I34" i="89" s="1"/>
  <c r="J34" i="89" s="1"/>
  <c r="H70" i="89"/>
  <c r="I70" i="89" s="1"/>
  <c r="J70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F79" i="95"/>
  <c r="F73" i="95"/>
  <c r="F67" i="95"/>
  <c r="F61" i="95"/>
  <c r="F55" i="95"/>
  <c r="F49" i="95"/>
  <c r="F43" i="95"/>
  <c r="F37" i="95"/>
  <c r="F31" i="95"/>
  <c r="F25" i="95"/>
  <c r="F19" i="95"/>
  <c r="F13" i="95"/>
  <c r="F7" i="95"/>
  <c r="F78" i="95"/>
  <c r="F72" i="95"/>
  <c r="F66" i="95"/>
  <c r="F60" i="95"/>
  <c r="F54" i="95"/>
  <c r="F48" i="95"/>
  <c r="F42" i="95"/>
  <c r="F36" i="95"/>
  <c r="F30" i="95"/>
  <c r="F24" i="95"/>
  <c r="F18" i="95"/>
  <c r="F12" i="95"/>
  <c r="F6" i="95"/>
  <c r="G77" i="95"/>
  <c r="G71" i="95"/>
  <c r="G65" i="95"/>
  <c r="G59" i="95"/>
  <c r="G53" i="95"/>
  <c r="G47" i="95"/>
  <c r="G41" i="95"/>
  <c r="G35" i="95"/>
  <c r="G29" i="95"/>
  <c r="G23" i="95"/>
  <c r="G17" i="95"/>
  <c r="G11" i="95"/>
  <c r="G5" i="95"/>
  <c r="G74" i="95"/>
  <c r="G68" i="95"/>
  <c r="G62" i="95"/>
  <c r="G56" i="95"/>
  <c r="G50" i="95"/>
  <c r="G44" i="95"/>
  <c r="G38" i="95"/>
  <c r="G32" i="95"/>
  <c r="G26" i="95"/>
  <c r="G20" i="95"/>
  <c r="G14" i="95"/>
  <c r="G8" i="95"/>
  <c r="F70" i="95"/>
  <c r="F52" i="95"/>
  <c r="F34" i="95"/>
  <c r="F16" i="95"/>
  <c r="F69" i="95"/>
  <c r="F51" i="95"/>
  <c r="F33" i="95"/>
  <c r="F15" i="95"/>
  <c r="F75" i="95"/>
  <c r="F57" i="95"/>
  <c r="F39" i="95"/>
  <c r="F21" i="95"/>
  <c r="F58" i="95"/>
  <c r="F22" i="95"/>
  <c r="F46" i="95"/>
  <c r="F10" i="95"/>
  <c r="F45" i="95"/>
  <c r="F9" i="95"/>
  <c r="F63" i="95"/>
  <c r="F27" i="95"/>
  <c r="F64" i="95"/>
  <c r="F40" i="95"/>
  <c r="F28" i="95"/>
  <c r="F4" i="95"/>
  <c r="F76" i="95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X5" i="86"/>
  <c r="AH5" i="86" s="1"/>
  <c r="H61" i="88"/>
  <c r="I61" i="88" s="1"/>
  <c r="J61" i="88" s="1"/>
  <c r="H34" i="88"/>
  <c r="I34" i="88" s="1"/>
  <c r="J34" i="88" s="1"/>
  <c r="H7" i="88"/>
  <c r="I7" i="88" s="1"/>
  <c r="J7" i="88" s="1"/>
  <c r="H20" i="88"/>
  <c r="I20" i="88" s="1"/>
  <c r="J20" i="88" s="1"/>
  <c r="H38" i="88"/>
  <c r="I38" i="88" s="1"/>
  <c r="J38" i="88" s="1"/>
  <c r="H56" i="88"/>
  <c r="I56" i="88" s="1"/>
  <c r="J56" i="88" s="1"/>
  <c r="H74" i="87"/>
  <c r="I74" i="87" s="1"/>
  <c r="J74" i="87" s="1"/>
  <c r="H56" i="87"/>
  <c r="I56" i="87" s="1"/>
  <c r="J56" i="87" s="1"/>
  <c r="H38" i="87"/>
  <c r="I38" i="87" s="1"/>
  <c r="J38" i="87" s="1"/>
  <c r="H20" i="87"/>
  <c r="I20" i="87" s="1"/>
  <c r="J20" i="87" s="1"/>
  <c r="H54" i="88"/>
  <c r="I54" i="88" s="1"/>
  <c r="J54" i="88" s="1"/>
  <c r="H27" i="88"/>
  <c r="I27" i="88" s="1"/>
  <c r="J27" i="88" s="1"/>
  <c r="AF4" i="88"/>
  <c r="AO4" i="88" s="1"/>
  <c r="AE4" i="88"/>
  <c r="W5" i="88"/>
  <c r="AG4" i="88"/>
  <c r="AP4" i="88" s="1"/>
  <c r="AF4" i="89"/>
  <c r="AE4" i="89"/>
  <c r="AG4" i="89"/>
  <c r="W5" i="89"/>
  <c r="H87" i="85"/>
  <c r="I87" i="85" s="1"/>
  <c r="J87" i="85" s="1"/>
  <c r="H51" i="85"/>
  <c r="I51" i="85" s="1"/>
  <c r="J51" i="85" s="1"/>
  <c r="H15" i="85"/>
  <c r="I15" i="85" s="1"/>
  <c r="J15" i="85" s="1"/>
  <c r="H98" i="85"/>
  <c r="I98" i="85" s="1"/>
  <c r="J98" i="85" s="1"/>
  <c r="H62" i="85"/>
  <c r="I62" i="85" s="1"/>
  <c r="J62" i="85" s="1"/>
  <c r="H26" i="85"/>
  <c r="I26" i="85" s="1"/>
  <c r="J26" i="85" s="1"/>
  <c r="AI3" i="87"/>
  <c r="H18" i="84"/>
  <c r="I18" i="84" s="1"/>
  <c r="J18" i="84" s="1"/>
  <c r="H73" i="82"/>
  <c r="I73" i="82" s="1"/>
  <c r="J73" i="82" s="1"/>
  <c r="H55" i="82"/>
  <c r="I55" i="82" s="1"/>
  <c r="J55" i="82" s="1"/>
  <c r="H37" i="82"/>
  <c r="I37" i="82" s="1"/>
  <c r="J37" i="82" s="1"/>
  <c r="H19" i="82"/>
  <c r="I19" i="82" s="1"/>
  <c r="J19" i="82" s="1"/>
  <c r="H11" i="86"/>
  <c r="I11" i="86" s="1"/>
  <c r="J11" i="86" s="1"/>
  <c r="H38" i="86"/>
  <c r="I38" i="86" s="1"/>
  <c r="J38" i="86" s="1"/>
  <c r="H65" i="86"/>
  <c r="I65" i="86" s="1"/>
  <c r="J65" i="86" s="1"/>
  <c r="H22" i="86"/>
  <c r="I22" i="86" s="1"/>
  <c r="J22" i="86" s="1"/>
  <c r="H49" i="86"/>
  <c r="I49" i="86" s="1"/>
  <c r="J49" i="86" s="1"/>
  <c r="H76" i="86"/>
  <c r="I76" i="86" s="1"/>
  <c r="J76" i="86" s="1"/>
  <c r="H15" i="86"/>
  <c r="I15" i="86" s="1"/>
  <c r="J15" i="86" s="1"/>
  <c r="H42" i="86"/>
  <c r="I42" i="86" s="1"/>
  <c r="J42" i="86" s="1"/>
  <c r="H69" i="86"/>
  <c r="I69" i="86" s="1"/>
  <c r="J69" i="86" s="1"/>
  <c r="H21" i="84"/>
  <c r="I21" i="84" s="1"/>
  <c r="J21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9" i="83"/>
  <c r="I79" i="83" s="1"/>
  <c r="J79" i="83" s="1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24" i="84"/>
  <c r="I24" i="84" s="1"/>
  <c r="J24" i="84" s="1"/>
  <c r="H81" i="82"/>
  <c r="I81" i="82" s="1"/>
  <c r="J81" i="82" s="1"/>
  <c r="H63" i="82"/>
  <c r="I63" i="82" s="1"/>
  <c r="J63" i="82" s="1"/>
  <c r="H45" i="82"/>
  <c r="I45" i="82" s="1"/>
  <c r="J45" i="82" s="1"/>
  <c r="H27" i="82"/>
  <c r="I27" i="82" s="1"/>
  <c r="J27" i="82" s="1"/>
  <c r="H9" i="82"/>
  <c r="I9" i="82" s="1"/>
  <c r="J9" i="82" s="1"/>
  <c r="H63" i="83"/>
  <c r="I63" i="83" s="1"/>
  <c r="J63" i="83" s="1"/>
  <c r="H45" i="83"/>
  <c r="I45" i="83" s="1"/>
  <c r="J45" i="83" s="1"/>
  <c r="H27" i="83"/>
  <c r="I27" i="83" s="1"/>
  <c r="J27" i="83" s="1"/>
  <c r="H9" i="83"/>
  <c r="I9" i="83" s="1"/>
  <c r="J9" i="83" s="1"/>
  <c r="H62" i="83"/>
  <c r="I62" i="83" s="1"/>
  <c r="J62" i="83" s="1"/>
  <c r="H44" i="83"/>
  <c r="I44" i="83" s="1"/>
  <c r="J44" i="83" s="1"/>
  <c r="H26" i="83"/>
  <c r="I26" i="83" s="1"/>
  <c r="J26" i="83" s="1"/>
  <c r="H8" i="83"/>
  <c r="I8" i="83" s="1"/>
  <c r="J8" i="83" s="1"/>
  <c r="W5" i="85"/>
  <c r="AG4" i="85"/>
  <c r="AP4" i="85" s="1"/>
  <c r="AE4" i="85"/>
  <c r="AF4" i="85"/>
  <c r="AO4" i="85" s="1"/>
  <c r="H58" i="81"/>
  <c r="I58" i="81" s="1"/>
  <c r="J58" i="81" s="1"/>
  <c r="H22" i="81"/>
  <c r="I22" i="81" s="1"/>
  <c r="J22" i="81" s="1"/>
  <c r="W5" i="83"/>
  <c r="AG4" i="83"/>
  <c r="AE4" i="83"/>
  <c r="AF4" i="83"/>
  <c r="H63" i="81"/>
  <c r="I63" i="81" s="1"/>
  <c r="J63" i="81" s="1"/>
  <c r="H27" i="81"/>
  <c r="I27" i="81" s="1"/>
  <c r="J27" i="81" s="1"/>
  <c r="H79" i="79"/>
  <c r="I79" i="79" s="1"/>
  <c r="J79" i="79" s="1"/>
  <c r="H36" i="79"/>
  <c r="I36" i="79" s="1"/>
  <c r="J36" i="79" s="1"/>
  <c r="H60" i="76"/>
  <c r="I60" i="76" s="1"/>
  <c r="J60" i="76" s="1"/>
  <c r="H42" i="76"/>
  <c r="I42" i="76" s="1"/>
  <c r="J42" i="76" s="1"/>
  <c r="H24" i="76"/>
  <c r="I24" i="76" s="1"/>
  <c r="J24" i="76" s="1"/>
  <c r="H6" i="76"/>
  <c r="I6" i="76" s="1"/>
  <c r="J6" i="76" s="1"/>
  <c r="H71" i="79"/>
  <c r="I71" i="79" s="1"/>
  <c r="J71" i="79" s="1"/>
  <c r="H29" i="79"/>
  <c r="I29" i="79" s="1"/>
  <c r="J29" i="79" s="1"/>
  <c r="H11" i="79"/>
  <c r="I11" i="79" s="1"/>
  <c r="J11" i="79" s="1"/>
  <c r="H69" i="79"/>
  <c r="I69" i="79" s="1"/>
  <c r="J69" i="79" s="1"/>
  <c r="H47" i="79"/>
  <c r="I47" i="79" s="1"/>
  <c r="J47" i="79" s="1"/>
  <c r="H27" i="79"/>
  <c r="I27" i="79" s="1"/>
  <c r="J27" i="79" s="1"/>
  <c r="H9" i="79"/>
  <c r="I9" i="79" s="1"/>
  <c r="J9" i="79" s="1"/>
  <c r="H73" i="74"/>
  <c r="I73" i="74" s="1"/>
  <c r="J73" i="74" s="1"/>
  <c r="H55" i="74"/>
  <c r="I55" i="74" s="1"/>
  <c r="J55" i="74" s="1"/>
  <c r="H37" i="74"/>
  <c r="I37" i="74" s="1"/>
  <c r="J37" i="74" s="1"/>
  <c r="H19" i="74"/>
  <c r="I19" i="74" s="1"/>
  <c r="J19" i="74" s="1"/>
  <c r="H74" i="73"/>
  <c r="I74" i="73" s="1"/>
  <c r="J74" i="73" s="1"/>
  <c r="H38" i="73"/>
  <c r="I38" i="73" s="1"/>
  <c r="J38" i="73" s="1"/>
  <c r="H67" i="73"/>
  <c r="I67" i="73" s="1"/>
  <c r="J67" i="73" s="1"/>
  <c r="H24" i="80"/>
  <c r="I24" i="80" s="1"/>
  <c r="J24" i="80" s="1"/>
  <c r="H63" i="80"/>
  <c r="I63" i="80" s="1"/>
  <c r="J63" i="80" s="1"/>
  <c r="H33" i="80"/>
  <c r="I33" i="80" s="1"/>
  <c r="J33" i="80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72" i="74"/>
  <c r="I72" i="74" s="1"/>
  <c r="J72" i="74" s="1"/>
  <c r="H54" i="74"/>
  <c r="I54" i="74" s="1"/>
  <c r="J54" i="74" s="1"/>
  <c r="H36" i="74"/>
  <c r="I36" i="74" s="1"/>
  <c r="J36" i="74" s="1"/>
  <c r="H18" i="74"/>
  <c r="I18" i="74" s="1"/>
  <c r="J18" i="74" s="1"/>
  <c r="H90" i="73"/>
  <c r="I90" i="73" s="1"/>
  <c r="J90" i="73" s="1"/>
  <c r="H54" i="73"/>
  <c r="I54" i="73" s="1"/>
  <c r="J54" i="73" s="1"/>
  <c r="H18" i="73"/>
  <c r="I18" i="73" s="1"/>
  <c r="J18" i="73" s="1"/>
  <c r="H66" i="75"/>
  <c r="I66" i="75" s="1"/>
  <c r="J66" i="75" s="1"/>
  <c r="H48" i="75"/>
  <c r="I48" i="75" s="1"/>
  <c r="J48" i="75" s="1"/>
  <c r="H30" i="75"/>
  <c r="I30" i="75" s="1"/>
  <c r="J30" i="75" s="1"/>
  <c r="H12" i="75"/>
  <c r="I12" i="75" s="1"/>
  <c r="J12" i="75" s="1"/>
  <c r="H71" i="73"/>
  <c r="I71" i="73" s="1"/>
  <c r="J71" i="73" s="1"/>
  <c r="H35" i="73"/>
  <c r="I35" i="73" s="1"/>
  <c r="J35" i="73" s="1"/>
  <c r="H77" i="75"/>
  <c r="I77" i="75" s="1"/>
  <c r="J77" i="75" s="1"/>
  <c r="H59" i="75"/>
  <c r="I59" i="75" s="1"/>
  <c r="J59" i="75" s="1"/>
  <c r="H41" i="75"/>
  <c r="I41" i="75" s="1"/>
  <c r="J41" i="75" s="1"/>
  <c r="H23" i="75"/>
  <c r="I23" i="75" s="1"/>
  <c r="J23" i="75" s="1"/>
  <c r="H5" i="75"/>
  <c r="I5" i="75" s="1"/>
  <c r="J5" i="75" s="1"/>
  <c r="H87" i="73"/>
  <c r="I87" i="73" s="1"/>
  <c r="J87" i="73" s="1"/>
  <c r="H51" i="73"/>
  <c r="I51" i="73" s="1"/>
  <c r="J51" i="73" s="1"/>
  <c r="H15" i="73"/>
  <c r="I15" i="73" s="1"/>
  <c r="J15" i="73" s="1"/>
  <c r="K5" i="73"/>
  <c r="K5" i="65"/>
  <c r="AN3" i="63"/>
  <c r="AI3" i="63"/>
  <c r="K5" i="75"/>
  <c r="Z4" i="77"/>
  <c r="AH4" i="77"/>
  <c r="AN3" i="75"/>
  <c r="AI3" i="75"/>
  <c r="W5" i="74"/>
  <c r="AG4" i="74"/>
  <c r="AP4" i="74" s="1"/>
  <c r="AF4" i="74"/>
  <c r="AO4" i="74" s="1"/>
  <c r="AE4" i="74"/>
  <c r="AN3" i="69"/>
  <c r="AI3" i="69"/>
  <c r="AQ4" i="65"/>
  <c r="AG4" i="63"/>
  <c r="AF4" i="63"/>
  <c r="W5" i="63"/>
  <c r="AE4" i="63"/>
  <c r="H75" i="77"/>
  <c r="I75" i="77" s="1"/>
  <c r="J75" i="77" s="1"/>
  <c r="H20" i="77"/>
  <c r="I20" i="77" s="1"/>
  <c r="J20" i="77" s="1"/>
  <c r="H74" i="77"/>
  <c r="I74" i="77" s="1"/>
  <c r="J74" i="77" s="1"/>
  <c r="H32" i="77"/>
  <c r="I32" i="77" s="1"/>
  <c r="J32" i="77" s="1"/>
  <c r="H86" i="77"/>
  <c r="I86" i="77" s="1"/>
  <c r="J86" i="77" s="1"/>
  <c r="H43" i="77"/>
  <c r="I43" i="77" s="1"/>
  <c r="J43" i="77" s="1"/>
  <c r="H97" i="77"/>
  <c r="I97" i="77" s="1"/>
  <c r="J97" i="77" s="1"/>
  <c r="H52" i="77"/>
  <c r="I52" i="77" s="1"/>
  <c r="J52" i="77" s="1"/>
  <c r="H9" i="77"/>
  <c r="I9" i="77" s="1"/>
  <c r="J9" i="77" s="1"/>
  <c r="H63" i="77"/>
  <c r="I63" i="77" s="1"/>
  <c r="J63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W5" i="60"/>
  <c r="AE4" i="60"/>
  <c r="AF4" i="60"/>
  <c r="AG4" i="60"/>
  <c r="Z4" i="54"/>
  <c r="AH4" i="54"/>
  <c r="AQ4" i="54" s="1"/>
  <c r="AE3" i="53"/>
  <c r="P3" i="53"/>
  <c r="AF3" i="53" s="1"/>
  <c r="AO3" i="53" s="1"/>
  <c r="AN3" i="50"/>
  <c r="AI3" i="50"/>
  <c r="W5" i="50"/>
  <c r="AG4" i="50"/>
  <c r="AF4" i="50"/>
  <c r="AE4" i="50"/>
  <c r="AI3" i="60"/>
  <c r="AN3" i="60"/>
  <c r="K5" i="57"/>
  <c r="Y5" i="51"/>
  <c r="AH4" i="48"/>
  <c r="H29" i="48"/>
  <c r="I29" i="48" s="1"/>
  <c r="J29" i="48" s="1"/>
  <c r="H7" i="48"/>
  <c r="I7" i="48" s="1"/>
  <c r="J7" i="48" s="1"/>
  <c r="H57" i="48"/>
  <c r="I57" i="48" s="1"/>
  <c r="J57" i="48" s="1"/>
  <c r="H14" i="48"/>
  <c r="I14" i="48" s="1"/>
  <c r="J14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35" i="48"/>
  <c r="I35" i="48" s="1"/>
  <c r="J35" i="48" s="1"/>
  <c r="H13" i="48"/>
  <c r="I13" i="48" s="1"/>
  <c r="J13" i="48" s="1"/>
  <c r="H27" i="48"/>
  <c r="I27" i="48" s="1"/>
  <c r="J27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H51" i="48"/>
  <c r="I51" i="48" s="1"/>
  <c r="J51" i="48" s="1"/>
  <c r="H8" i="48"/>
  <c r="I8" i="48" s="1"/>
  <c r="J8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Y5" i="45"/>
  <c r="H85" i="45"/>
  <c r="I85" i="45" s="1"/>
  <c r="J85" i="45" s="1"/>
  <c r="H49" i="45"/>
  <c r="I49" i="45" s="1"/>
  <c r="J49" i="45" s="1"/>
  <c r="H13" i="45"/>
  <c r="I13" i="45" s="1"/>
  <c r="J13" i="45" s="1"/>
  <c r="H54" i="44"/>
  <c r="I54" i="44" s="1"/>
  <c r="J54" i="44" s="1"/>
  <c r="H36" i="44"/>
  <c r="I36" i="44" s="1"/>
  <c r="J36" i="44" s="1"/>
  <c r="H18" i="44"/>
  <c r="I18" i="44" s="1"/>
  <c r="J18" i="44" s="1"/>
  <c r="Z4" i="48"/>
  <c r="AF4" i="46"/>
  <c r="AE4" i="46"/>
  <c r="W5" i="46"/>
  <c r="AG4" i="46"/>
  <c r="AP4" i="46" s="1"/>
  <c r="H64" i="41"/>
  <c r="I64" i="41" s="1"/>
  <c r="J64" i="41" s="1"/>
  <c r="H28" i="41"/>
  <c r="I28" i="41" s="1"/>
  <c r="J28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81" i="41"/>
  <c r="I81" i="41" s="1"/>
  <c r="J81" i="41" s="1"/>
  <c r="H45" i="41"/>
  <c r="I45" i="41" s="1"/>
  <c r="J45" i="41" s="1"/>
  <c r="H9" i="41"/>
  <c r="I9" i="41" s="1"/>
  <c r="J9" i="41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85" i="41"/>
  <c r="I85" i="41" s="1"/>
  <c r="J85" i="41" s="1"/>
  <c r="H49" i="41"/>
  <c r="I49" i="41" s="1"/>
  <c r="J49" i="41" s="1"/>
  <c r="H13" i="41"/>
  <c r="I13" i="41" s="1"/>
  <c r="J13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90" i="41"/>
  <c r="I90" i="41" s="1"/>
  <c r="J90" i="41" s="1"/>
  <c r="H54" i="41"/>
  <c r="I54" i="41" s="1"/>
  <c r="J54" i="41" s="1"/>
  <c r="H18" i="41"/>
  <c r="I18" i="41" s="1"/>
  <c r="J18" i="41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89" i="41"/>
  <c r="I89" i="41" s="1"/>
  <c r="J89" i="41" s="1"/>
  <c r="H53" i="41"/>
  <c r="I53" i="41" s="1"/>
  <c r="J53" i="41" s="1"/>
  <c r="H17" i="41"/>
  <c r="I17" i="41" s="1"/>
  <c r="J17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58" i="39"/>
  <c r="I58" i="39" s="1"/>
  <c r="J58" i="39" s="1"/>
  <c r="H22" i="39"/>
  <c r="I22" i="39" s="1"/>
  <c r="J22" i="39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61" i="37"/>
  <c r="I61" i="37" s="1"/>
  <c r="J61" i="37" s="1"/>
  <c r="H25" i="37"/>
  <c r="I25" i="37" s="1"/>
  <c r="J25" i="37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84" i="37"/>
  <c r="I84" i="37" s="1"/>
  <c r="J84" i="37" s="1"/>
  <c r="H48" i="37"/>
  <c r="I48" i="37" s="1"/>
  <c r="J48" i="37" s="1"/>
  <c r="H12" i="37"/>
  <c r="I12" i="37" s="1"/>
  <c r="J12" i="37" s="1"/>
  <c r="H69" i="39"/>
  <c r="I69" i="39" s="1"/>
  <c r="J69" i="39" s="1"/>
  <c r="H33" i="39"/>
  <c r="I33" i="39" s="1"/>
  <c r="J33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65" i="37"/>
  <c r="I65" i="37" s="1"/>
  <c r="J65" i="37" s="1"/>
  <c r="H29" i="37"/>
  <c r="I29" i="37" s="1"/>
  <c r="J29" i="37" s="1"/>
  <c r="H43" i="39"/>
  <c r="I43" i="39" s="1"/>
  <c r="J43" i="39" s="1"/>
  <c r="H7" i="39"/>
  <c r="I7" i="39" s="1"/>
  <c r="J7" i="39" s="1"/>
  <c r="H70" i="37"/>
  <c r="I70" i="37" s="1"/>
  <c r="J70" i="37" s="1"/>
  <c r="H34" i="37"/>
  <c r="I34" i="37" s="1"/>
  <c r="J34" i="37" s="1"/>
  <c r="H63" i="37"/>
  <c r="I63" i="37" s="1"/>
  <c r="J63" i="37" s="1"/>
  <c r="H27" i="37"/>
  <c r="I27" i="37" s="1"/>
  <c r="J27" i="37" s="1"/>
  <c r="H72" i="39"/>
  <c r="I72" i="39" s="1"/>
  <c r="J72" i="39" s="1"/>
  <c r="H36" i="39"/>
  <c r="I36" i="39" s="1"/>
  <c r="J36" i="39" s="1"/>
  <c r="H98" i="37"/>
  <c r="I98" i="37" s="1"/>
  <c r="J98" i="37" s="1"/>
  <c r="H62" i="37"/>
  <c r="I62" i="37" s="1"/>
  <c r="J62" i="37" s="1"/>
  <c r="H26" i="37"/>
  <c r="I26" i="37" s="1"/>
  <c r="J26" i="37" s="1"/>
  <c r="H58" i="34"/>
  <c r="I58" i="34" s="1"/>
  <c r="J58" i="34" s="1"/>
  <c r="H22" i="34"/>
  <c r="I22" i="34" s="1"/>
  <c r="J22" i="34" s="1"/>
  <c r="H94" i="33"/>
  <c r="I94" i="33" s="1"/>
  <c r="J94" i="33" s="1"/>
  <c r="H51" i="33"/>
  <c r="I51" i="33" s="1"/>
  <c r="J51" i="33" s="1"/>
  <c r="H8" i="33"/>
  <c r="I8" i="33" s="1"/>
  <c r="J8" i="33" s="1"/>
  <c r="H78" i="29"/>
  <c r="I78" i="29" s="1"/>
  <c r="J78" i="29" s="1"/>
  <c r="H42" i="29"/>
  <c r="I42" i="29" s="1"/>
  <c r="J42" i="29" s="1"/>
  <c r="H6" i="29"/>
  <c r="I6" i="29" s="1"/>
  <c r="J6" i="29" s="1"/>
  <c r="AR3" i="35"/>
  <c r="H93" i="33"/>
  <c r="I93" i="33" s="1"/>
  <c r="J93" i="33" s="1"/>
  <c r="H50" i="33"/>
  <c r="I50" i="33" s="1"/>
  <c r="J50" i="33" s="1"/>
  <c r="H7" i="33"/>
  <c r="I7" i="33" s="1"/>
  <c r="J7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83" i="29"/>
  <c r="I83" i="29" s="1"/>
  <c r="J83" i="29" s="1"/>
  <c r="H47" i="29"/>
  <c r="I47" i="29" s="1"/>
  <c r="J47" i="29" s="1"/>
  <c r="H11" i="29"/>
  <c r="I11" i="29" s="1"/>
  <c r="J11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81" i="34"/>
  <c r="I81" i="34" s="1"/>
  <c r="J81" i="34" s="1"/>
  <c r="H45" i="34"/>
  <c r="I45" i="34" s="1"/>
  <c r="J45" i="34" s="1"/>
  <c r="H9" i="34"/>
  <c r="I9" i="34" s="1"/>
  <c r="J9" i="34" s="1"/>
  <c r="H11" i="34"/>
  <c r="I11" i="34" s="1"/>
  <c r="J11" i="34" s="1"/>
  <c r="H29" i="34"/>
  <c r="I29" i="34" s="1"/>
  <c r="J29" i="34" s="1"/>
  <c r="H47" i="34"/>
  <c r="I47" i="34" s="1"/>
  <c r="J47" i="34" s="1"/>
  <c r="H65" i="34"/>
  <c r="I65" i="34" s="1"/>
  <c r="J65" i="34" s="1"/>
  <c r="H83" i="34"/>
  <c r="I83" i="34" s="1"/>
  <c r="J83" i="34" s="1"/>
  <c r="H63" i="33"/>
  <c r="I63" i="33" s="1"/>
  <c r="J63" i="33" s="1"/>
  <c r="H20" i="33"/>
  <c r="I20" i="33" s="1"/>
  <c r="J20" i="33" s="1"/>
  <c r="H70" i="29"/>
  <c r="I70" i="29" s="1"/>
  <c r="J70" i="29" s="1"/>
  <c r="H34" i="29"/>
  <c r="I34" i="29" s="1"/>
  <c r="J34" i="29" s="1"/>
  <c r="H49" i="34"/>
  <c r="I49" i="34" s="1"/>
  <c r="J49" i="34" s="1"/>
  <c r="H13" i="34"/>
  <c r="I13" i="34" s="1"/>
  <c r="J13" i="34" s="1"/>
  <c r="H69" i="33"/>
  <c r="I69" i="33" s="1"/>
  <c r="J69" i="33" s="1"/>
  <c r="H26" i="33"/>
  <c r="I26" i="33" s="1"/>
  <c r="J26" i="33" s="1"/>
  <c r="H69" i="29"/>
  <c r="I69" i="29" s="1"/>
  <c r="J69" i="29" s="1"/>
  <c r="H33" i="29"/>
  <c r="I33" i="29" s="1"/>
  <c r="J33" i="29" s="1"/>
  <c r="H68" i="33"/>
  <c r="I68" i="33" s="1"/>
  <c r="J68" i="33" s="1"/>
  <c r="H25" i="33"/>
  <c r="I25" i="33" s="1"/>
  <c r="J25" i="33" s="1"/>
  <c r="H24" i="33"/>
  <c r="I24" i="33" s="1"/>
  <c r="J24" i="33" s="1"/>
  <c r="H60" i="33"/>
  <c r="I60" i="33" s="1"/>
  <c r="J60" i="33" s="1"/>
  <c r="H96" i="33"/>
  <c r="I96" i="33" s="1"/>
  <c r="J96" i="33" s="1"/>
  <c r="AI3" i="38"/>
  <c r="K5" i="35"/>
  <c r="H66" i="34"/>
  <c r="I66" i="34" s="1"/>
  <c r="J66" i="34" s="1"/>
  <c r="H30" i="34"/>
  <c r="I30" i="34" s="1"/>
  <c r="J30" i="34" s="1"/>
  <c r="H59" i="33"/>
  <c r="I59" i="33" s="1"/>
  <c r="J59" i="33" s="1"/>
  <c r="H16" i="33"/>
  <c r="I16" i="33" s="1"/>
  <c r="J16" i="33" s="1"/>
  <c r="H73" i="31"/>
  <c r="I73" i="31" s="1"/>
  <c r="J73" i="31" s="1"/>
  <c r="H55" i="31"/>
  <c r="I55" i="31" s="1"/>
  <c r="J55" i="31" s="1"/>
  <c r="H37" i="31"/>
  <c r="I37" i="31" s="1"/>
  <c r="J37" i="31" s="1"/>
  <c r="H19" i="31"/>
  <c r="I19" i="31" s="1"/>
  <c r="J19" i="31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1" i="29"/>
  <c r="I91" i="29" s="1"/>
  <c r="J91" i="29" s="1"/>
  <c r="H55" i="29"/>
  <c r="I55" i="29" s="1"/>
  <c r="J55" i="29" s="1"/>
  <c r="H19" i="29"/>
  <c r="I19" i="29" s="1"/>
  <c r="J19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92" i="25"/>
  <c r="I92" i="25" s="1"/>
  <c r="J92" i="25" s="1"/>
  <c r="H56" i="25"/>
  <c r="I56" i="25" s="1"/>
  <c r="J56" i="25" s="1"/>
  <c r="H20" i="25"/>
  <c r="I20" i="25" s="1"/>
  <c r="J20" i="25" s="1"/>
  <c r="H96" i="29"/>
  <c r="I96" i="29" s="1"/>
  <c r="J96" i="29" s="1"/>
  <c r="H87" i="26"/>
  <c r="I87" i="26" s="1"/>
  <c r="J87" i="26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H75" i="25"/>
  <c r="I75" i="25" s="1"/>
  <c r="J75" i="25" s="1"/>
  <c r="H39" i="25"/>
  <c r="I39" i="25" s="1"/>
  <c r="J39" i="25" s="1"/>
  <c r="AH4" i="18"/>
  <c r="AQ4" i="18" s="1"/>
  <c r="Z4" i="18"/>
  <c r="Y5" i="17"/>
  <c r="AQ3" i="16"/>
  <c r="AI3" i="16"/>
  <c r="AQ3" i="15"/>
  <c r="AI3" i="15"/>
  <c r="AG4" i="13"/>
  <c r="AF4" i="13"/>
  <c r="W5" i="13"/>
  <c r="AE4" i="13"/>
  <c r="AH4" i="5"/>
  <c r="AQ4" i="5" s="1"/>
  <c r="Z4" i="5"/>
  <c r="AH4" i="2"/>
  <c r="Z4" i="2"/>
  <c r="AG4" i="9"/>
  <c r="W5" i="9"/>
  <c r="AF4" i="9"/>
  <c r="AE4" i="9"/>
  <c r="H23" i="22"/>
  <c r="I23" i="22" s="1"/>
  <c r="J23" i="22" s="1"/>
  <c r="H17" i="22"/>
  <c r="I17" i="22" s="1"/>
  <c r="J17" i="22" s="1"/>
  <c r="H22" i="20"/>
  <c r="H19" i="20"/>
  <c r="H16" i="20"/>
  <c r="H13" i="20"/>
  <c r="H8" i="20"/>
  <c r="H7" i="20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9" i="50"/>
  <c r="H22" i="50"/>
  <c r="H13" i="50"/>
  <c r="H23" i="50"/>
  <c r="H18" i="50"/>
  <c r="H14" i="50"/>
  <c r="H19" i="50"/>
  <c r="H4" i="50"/>
  <c r="H20" i="50"/>
  <c r="H15" i="50"/>
  <c r="H8" i="50"/>
  <c r="H6" i="50"/>
  <c r="H5" i="50"/>
  <c r="H16" i="50"/>
  <c r="H10" i="50"/>
  <c r="H7" i="50"/>
  <c r="H21" i="50"/>
  <c r="H17" i="50"/>
  <c r="H12" i="50"/>
  <c r="H11" i="50"/>
  <c r="H22" i="51"/>
  <c r="H19" i="51"/>
  <c r="H16" i="51"/>
  <c r="H13" i="51"/>
  <c r="H8" i="51"/>
  <c r="H7" i="51"/>
  <c r="H23" i="51"/>
  <c r="H20" i="51"/>
  <c r="H17" i="51"/>
  <c r="H14" i="51"/>
  <c r="H10" i="51"/>
  <c r="H6" i="51"/>
  <c r="H15" i="51"/>
  <c r="H9" i="51"/>
  <c r="H11" i="51"/>
  <c r="H21" i="51"/>
  <c r="H12" i="51"/>
  <c r="H18" i="51"/>
  <c r="H5" i="51"/>
  <c r="H4" i="51"/>
  <c r="H22" i="68"/>
  <c r="H19" i="68"/>
  <c r="H16" i="68"/>
  <c r="H13" i="68"/>
  <c r="H8" i="68"/>
  <c r="H7" i="68"/>
  <c r="H23" i="68"/>
  <c r="H20" i="68"/>
  <c r="H17" i="68"/>
  <c r="H14" i="68"/>
  <c r="H10" i="68"/>
  <c r="H21" i="68"/>
  <c r="H12" i="68"/>
  <c r="H18" i="68"/>
  <c r="H5" i="68"/>
  <c r="H4" i="68"/>
  <c r="H6" i="68"/>
  <c r="H11" i="68"/>
  <c r="H15" i="68"/>
  <c r="H9" i="68"/>
  <c r="AF4" i="26"/>
  <c r="AE4" i="26"/>
  <c r="W5" i="26"/>
  <c r="AG4" i="26"/>
  <c r="H12" i="22"/>
  <c r="I12" i="22" s="1"/>
  <c r="J12" i="22" s="1"/>
  <c r="H19" i="22"/>
  <c r="I19" i="22" s="1"/>
  <c r="J19" i="22" s="1"/>
  <c r="AI4" i="28"/>
  <c r="AG4" i="16"/>
  <c r="AF4" i="16"/>
  <c r="W5" i="16"/>
  <c r="AE4" i="16"/>
  <c r="H9" i="12"/>
  <c r="H23" i="12"/>
  <c r="H20" i="12"/>
  <c r="H21" i="12"/>
  <c r="H18" i="12"/>
  <c r="H15" i="12"/>
  <c r="H12" i="12"/>
  <c r="H6" i="12"/>
  <c r="H22" i="12"/>
  <c r="H19" i="12"/>
  <c r="H16" i="12"/>
  <c r="H13" i="12"/>
  <c r="H8" i="12"/>
  <c r="H7" i="12"/>
  <c r="H5" i="12"/>
  <c r="H17" i="12"/>
  <c r="H14" i="12"/>
  <c r="H11" i="12"/>
  <c r="H10" i="12"/>
  <c r="H4" i="12"/>
  <c r="H23" i="8"/>
  <c r="H20" i="8"/>
  <c r="H17" i="8"/>
  <c r="H14" i="8"/>
  <c r="H22" i="8"/>
  <c r="H16" i="8"/>
  <c r="H5" i="8"/>
  <c r="H4" i="8"/>
  <c r="H18" i="8"/>
  <c r="H12" i="8"/>
  <c r="H11" i="8"/>
  <c r="H6" i="8"/>
  <c r="H19" i="8"/>
  <c r="H13" i="8"/>
  <c r="H8" i="8"/>
  <c r="H7" i="8"/>
  <c r="H21" i="8"/>
  <c r="H15" i="8"/>
  <c r="H9" i="8"/>
  <c r="H10" i="8"/>
  <c r="AI3" i="7"/>
  <c r="AN3" i="7"/>
  <c r="K5" i="6"/>
  <c r="K6" i="6" s="1"/>
  <c r="AF4" i="7"/>
  <c r="W5" i="7"/>
  <c r="AE4" i="7"/>
  <c r="AG4" i="7"/>
  <c r="I4" i="4"/>
  <c r="J4" i="4" s="1"/>
  <c r="K4" i="4" s="1"/>
  <c r="I20" i="4"/>
  <c r="J20" i="4" s="1"/>
  <c r="I16" i="4"/>
  <c r="J16" i="4" s="1"/>
  <c r="I18" i="4"/>
  <c r="J18" i="4" s="1"/>
  <c r="K6" i="1"/>
  <c r="Z4" i="96"/>
  <c r="AH4" i="96"/>
  <c r="AH3" i="96"/>
  <c r="AI3" i="93"/>
  <c r="AN3" i="93"/>
  <c r="AH3" i="90"/>
  <c r="AQ3" i="90" s="1"/>
  <c r="H8" i="89"/>
  <c r="I8" i="89" s="1"/>
  <c r="J8" i="89" s="1"/>
  <c r="H39" i="89"/>
  <c r="I39" i="89" s="1"/>
  <c r="J39" i="89" s="1"/>
  <c r="H31" i="89"/>
  <c r="I31" i="89" s="1"/>
  <c r="J31" i="89" s="1"/>
  <c r="H67" i="89"/>
  <c r="I67" i="89" s="1"/>
  <c r="J67" i="89" s="1"/>
  <c r="H4" i="89"/>
  <c r="I4" i="89" s="1"/>
  <c r="J4" i="89" s="1"/>
  <c r="K4" i="89" s="1"/>
  <c r="H40" i="89"/>
  <c r="I40" i="89" s="1"/>
  <c r="J40" i="89" s="1"/>
  <c r="H76" i="89"/>
  <c r="I76" i="89" s="1"/>
  <c r="J76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87" i="90"/>
  <c r="F81" i="90"/>
  <c r="F75" i="90"/>
  <c r="F69" i="90"/>
  <c r="F63" i="90"/>
  <c r="F57" i="90"/>
  <c r="F51" i="90"/>
  <c r="F45" i="90"/>
  <c r="F39" i="90"/>
  <c r="F33" i="90"/>
  <c r="F27" i="90"/>
  <c r="F21" i="90"/>
  <c r="F15" i="90"/>
  <c r="F9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54" i="90"/>
  <c r="G18" i="90"/>
  <c r="G84" i="90"/>
  <c r="G48" i="90"/>
  <c r="G12" i="90"/>
  <c r="G78" i="90"/>
  <c r="G42" i="90"/>
  <c r="G6" i="90"/>
  <c r="G72" i="90"/>
  <c r="G36" i="90"/>
  <c r="G66" i="90"/>
  <c r="G30" i="90"/>
  <c r="G24" i="90"/>
  <c r="G60" i="90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F66" i="96"/>
  <c r="F60" i="96"/>
  <c r="F54" i="96"/>
  <c r="F48" i="96"/>
  <c r="F42" i="96"/>
  <c r="F36" i="96"/>
  <c r="F30" i="96"/>
  <c r="F24" i="96"/>
  <c r="F18" i="96"/>
  <c r="F12" i="96"/>
  <c r="F7" i="96"/>
  <c r="F64" i="96"/>
  <c r="F58" i="96"/>
  <c r="F52" i="96"/>
  <c r="F46" i="96"/>
  <c r="F40" i="96"/>
  <c r="F34" i="96"/>
  <c r="F28" i="96"/>
  <c r="F22" i="96"/>
  <c r="F16" i="96"/>
  <c r="G10" i="96"/>
  <c r="G6" i="96"/>
  <c r="G69" i="96"/>
  <c r="G63" i="96"/>
  <c r="G57" i="96"/>
  <c r="G51" i="96"/>
  <c r="G45" i="96"/>
  <c r="G39" i="96"/>
  <c r="G33" i="96"/>
  <c r="G27" i="96"/>
  <c r="G21" i="96"/>
  <c r="G15" i="96"/>
  <c r="F10" i="96"/>
  <c r="F6" i="96"/>
  <c r="G66" i="96"/>
  <c r="G60" i="96"/>
  <c r="G54" i="96"/>
  <c r="G48" i="96"/>
  <c r="G42" i="96"/>
  <c r="G36" i="96"/>
  <c r="G30" i="96"/>
  <c r="G24" i="96"/>
  <c r="G18" i="96"/>
  <c r="G12" i="96"/>
  <c r="G7" i="96"/>
  <c r="F55" i="96"/>
  <c r="F37" i="96"/>
  <c r="F19" i="96"/>
  <c r="F4" i="96"/>
  <c r="F69" i="96"/>
  <c r="F51" i="96"/>
  <c r="F33" i="96"/>
  <c r="F15" i="96"/>
  <c r="F67" i="96"/>
  <c r="F49" i="96"/>
  <c r="F31" i="96"/>
  <c r="F13" i="96"/>
  <c r="F57" i="96"/>
  <c r="F39" i="96"/>
  <c r="F21" i="96"/>
  <c r="G4" i="96"/>
  <c r="F63" i="96"/>
  <c r="G9" i="96"/>
  <c r="F61" i="96"/>
  <c r="F9" i="96"/>
  <c r="F45" i="96"/>
  <c r="F25" i="96"/>
  <c r="F43" i="96"/>
  <c r="F27" i="96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H57" i="88"/>
  <c r="I57" i="88" s="1"/>
  <c r="J57" i="88" s="1"/>
  <c r="H30" i="88"/>
  <c r="I30" i="88" s="1"/>
  <c r="J30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71" i="87"/>
  <c r="I71" i="87" s="1"/>
  <c r="J71" i="87" s="1"/>
  <c r="H53" i="87"/>
  <c r="I53" i="87" s="1"/>
  <c r="J53" i="87" s="1"/>
  <c r="H35" i="87"/>
  <c r="I35" i="87" s="1"/>
  <c r="J35" i="87" s="1"/>
  <c r="H17" i="87"/>
  <c r="I17" i="87" s="1"/>
  <c r="J17" i="87" s="1"/>
  <c r="H49" i="88"/>
  <c r="I49" i="88" s="1"/>
  <c r="J49" i="88" s="1"/>
  <c r="H22" i="88"/>
  <c r="I22" i="88" s="1"/>
  <c r="J22" i="88" s="1"/>
  <c r="AG4" i="87"/>
  <c r="AP4" i="87" s="1"/>
  <c r="AF4" i="87"/>
  <c r="AO4" i="87" s="1"/>
  <c r="AE4" i="87"/>
  <c r="W5" i="87"/>
  <c r="H81" i="85"/>
  <c r="I81" i="85" s="1"/>
  <c r="J81" i="85" s="1"/>
  <c r="H45" i="85"/>
  <c r="I45" i="85" s="1"/>
  <c r="J45" i="85" s="1"/>
  <c r="H9" i="85"/>
  <c r="I9" i="85" s="1"/>
  <c r="J9" i="85" s="1"/>
  <c r="H92" i="85"/>
  <c r="I92" i="85" s="1"/>
  <c r="J92" i="85" s="1"/>
  <c r="H56" i="85"/>
  <c r="I56" i="85" s="1"/>
  <c r="J56" i="85" s="1"/>
  <c r="H20" i="85"/>
  <c r="I20" i="85" s="1"/>
  <c r="J20" i="85" s="1"/>
  <c r="H88" i="86"/>
  <c r="I88" i="86" s="1"/>
  <c r="J88" i="86" s="1"/>
  <c r="H36" i="84"/>
  <c r="I36" i="84" s="1"/>
  <c r="J36" i="84" s="1"/>
  <c r="H70" i="82"/>
  <c r="I70" i="82" s="1"/>
  <c r="J70" i="82" s="1"/>
  <c r="H52" i="82"/>
  <c r="I52" i="82" s="1"/>
  <c r="J52" i="82" s="1"/>
  <c r="H34" i="82"/>
  <c r="I34" i="82" s="1"/>
  <c r="J34" i="82" s="1"/>
  <c r="H16" i="82"/>
  <c r="I16" i="82" s="1"/>
  <c r="J16" i="82" s="1"/>
  <c r="H8" i="86"/>
  <c r="I8" i="86" s="1"/>
  <c r="J8" i="86" s="1"/>
  <c r="H35" i="86"/>
  <c r="I35" i="86" s="1"/>
  <c r="J35" i="86" s="1"/>
  <c r="H62" i="86"/>
  <c r="I62" i="86" s="1"/>
  <c r="J62" i="86" s="1"/>
  <c r="H89" i="86"/>
  <c r="I89" i="86" s="1"/>
  <c r="J89" i="86" s="1"/>
  <c r="H27" i="86"/>
  <c r="I27" i="86" s="1"/>
  <c r="J27" i="86" s="1"/>
  <c r="H54" i="86"/>
  <c r="I54" i="86" s="1"/>
  <c r="J54" i="86" s="1"/>
  <c r="H81" i="86"/>
  <c r="I81" i="86" s="1"/>
  <c r="J81" i="86" s="1"/>
  <c r="H23" i="86"/>
  <c r="I23" i="86" s="1"/>
  <c r="J23" i="86" s="1"/>
  <c r="H50" i="86"/>
  <c r="I50" i="86" s="1"/>
  <c r="J50" i="86" s="1"/>
  <c r="H77" i="86"/>
  <c r="I77" i="86" s="1"/>
  <c r="J77" i="86" s="1"/>
  <c r="H19" i="86"/>
  <c r="I19" i="86" s="1"/>
  <c r="J19" i="86" s="1"/>
  <c r="H46" i="86"/>
  <c r="I46" i="86" s="1"/>
  <c r="J46" i="86" s="1"/>
  <c r="H73" i="86"/>
  <c r="I73" i="86" s="1"/>
  <c r="J73" i="86" s="1"/>
  <c r="H39" i="84"/>
  <c r="I39" i="84" s="1"/>
  <c r="J39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42" i="84"/>
  <c r="I42" i="84" s="1"/>
  <c r="J42" i="84" s="1"/>
  <c r="H78" i="82"/>
  <c r="I78" i="82" s="1"/>
  <c r="J78" i="82" s="1"/>
  <c r="H60" i="82"/>
  <c r="I60" i="82" s="1"/>
  <c r="J60" i="82" s="1"/>
  <c r="H42" i="82"/>
  <c r="I42" i="82" s="1"/>
  <c r="J42" i="82" s="1"/>
  <c r="H24" i="82"/>
  <c r="I24" i="82" s="1"/>
  <c r="J24" i="82" s="1"/>
  <c r="H6" i="82"/>
  <c r="I6" i="82" s="1"/>
  <c r="J6" i="82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77" i="83"/>
  <c r="I77" i="83" s="1"/>
  <c r="J77" i="83" s="1"/>
  <c r="H59" i="83"/>
  <c r="I59" i="83" s="1"/>
  <c r="J59" i="83" s="1"/>
  <c r="H41" i="83"/>
  <c r="I41" i="83" s="1"/>
  <c r="J41" i="83" s="1"/>
  <c r="H23" i="83"/>
  <c r="I23" i="83" s="1"/>
  <c r="J23" i="83" s="1"/>
  <c r="H5" i="83"/>
  <c r="I5" i="83" s="1"/>
  <c r="J5" i="83" s="1"/>
  <c r="Y5" i="85"/>
  <c r="H88" i="81"/>
  <c r="I88" i="81" s="1"/>
  <c r="J88" i="81" s="1"/>
  <c r="H52" i="81"/>
  <c r="I52" i="81" s="1"/>
  <c r="J52" i="81" s="1"/>
  <c r="H16" i="81"/>
  <c r="I16" i="81" s="1"/>
  <c r="J16" i="81" s="1"/>
  <c r="H93" i="81"/>
  <c r="I93" i="81" s="1"/>
  <c r="J93" i="81" s="1"/>
  <c r="H57" i="81"/>
  <c r="I57" i="81" s="1"/>
  <c r="J57" i="81" s="1"/>
  <c r="H21" i="81"/>
  <c r="I21" i="81" s="1"/>
  <c r="J21" i="81" s="1"/>
  <c r="H54" i="79"/>
  <c r="I54" i="79" s="1"/>
  <c r="J54" i="79" s="1"/>
  <c r="H57" i="76"/>
  <c r="I57" i="76" s="1"/>
  <c r="J57" i="76" s="1"/>
  <c r="H39" i="76"/>
  <c r="I39" i="76" s="1"/>
  <c r="J39" i="76" s="1"/>
  <c r="H21" i="76"/>
  <c r="I21" i="76" s="1"/>
  <c r="J21" i="76" s="1"/>
  <c r="H46" i="79"/>
  <c r="I46" i="79" s="1"/>
  <c r="J46" i="79" s="1"/>
  <c r="H26" i="79"/>
  <c r="I26" i="79" s="1"/>
  <c r="J26" i="79" s="1"/>
  <c r="H8" i="79"/>
  <c r="I8" i="79" s="1"/>
  <c r="J8" i="79" s="1"/>
  <c r="Z4" i="81"/>
  <c r="H65" i="79"/>
  <c r="I65" i="79" s="1"/>
  <c r="J65" i="79" s="1"/>
  <c r="H24" i="79"/>
  <c r="I24" i="79" s="1"/>
  <c r="J24" i="79" s="1"/>
  <c r="H6" i="79"/>
  <c r="I6" i="79" s="1"/>
  <c r="J6" i="79" s="1"/>
  <c r="H39" i="80"/>
  <c r="I39" i="80" s="1"/>
  <c r="J39" i="80" s="1"/>
  <c r="H70" i="74"/>
  <c r="I70" i="74" s="1"/>
  <c r="J70" i="74" s="1"/>
  <c r="H52" i="74"/>
  <c r="I52" i="74" s="1"/>
  <c r="J52" i="74" s="1"/>
  <c r="H34" i="74"/>
  <c r="I34" i="74" s="1"/>
  <c r="J34" i="74" s="1"/>
  <c r="H16" i="74"/>
  <c r="I16" i="74" s="1"/>
  <c r="J16" i="74" s="1"/>
  <c r="H68" i="73"/>
  <c r="I68" i="73" s="1"/>
  <c r="J68" i="73" s="1"/>
  <c r="H32" i="73"/>
  <c r="I32" i="73" s="1"/>
  <c r="J32" i="73" s="1"/>
  <c r="H21" i="80"/>
  <c r="I21" i="80" s="1"/>
  <c r="J21" i="80" s="1"/>
  <c r="H97" i="73"/>
  <c r="I97" i="73" s="1"/>
  <c r="J97" i="73" s="1"/>
  <c r="H61" i="73"/>
  <c r="I61" i="73" s="1"/>
  <c r="J61" i="73" s="1"/>
  <c r="H42" i="80"/>
  <c r="I42" i="80" s="1"/>
  <c r="J42" i="80" s="1"/>
  <c r="H12" i="80"/>
  <c r="I12" i="80" s="1"/>
  <c r="J12" i="80" s="1"/>
  <c r="H51" i="80"/>
  <c r="I51" i="80" s="1"/>
  <c r="J51" i="80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5" i="78"/>
  <c r="I5" i="78" s="1"/>
  <c r="J5" i="78" s="1"/>
  <c r="H23" i="78"/>
  <c r="I23" i="78" s="1"/>
  <c r="J23" i="78" s="1"/>
  <c r="H41" i="78"/>
  <c r="I41" i="78" s="1"/>
  <c r="J41" i="78" s="1"/>
  <c r="H59" i="78"/>
  <c r="I59" i="78" s="1"/>
  <c r="J59" i="78" s="1"/>
  <c r="H77" i="78"/>
  <c r="I77" i="78" s="1"/>
  <c r="J77" i="78" s="1"/>
  <c r="H87" i="74"/>
  <c r="I87" i="74" s="1"/>
  <c r="J87" i="74" s="1"/>
  <c r="H69" i="74"/>
  <c r="I69" i="74" s="1"/>
  <c r="J69" i="74" s="1"/>
  <c r="H51" i="74"/>
  <c r="I51" i="74" s="1"/>
  <c r="J51" i="74" s="1"/>
  <c r="H33" i="74"/>
  <c r="I33" i="74" s="1"/>
  <c r="J33" i="74" s="1"/>
  <c r="H15" i="74"/>
  <c r="I15" i="74" s="1"/>
  <c r="J15" i="74" s="1"/>
  <c r="H84" i="73"/>
  <c r="I84" i="73" s="1"/>
  <c r="J84" i="73" s="1"/>
  <c r="H48" i="73"/>
  <c r="I48" i="73" s="1"/>
  <c r="J48" i="73" s="1"/>
  <c r="H12" i="73"/>
  <c r="I12" i="73" s="1"/>
  <c r="J12" i="73" s="1"/>
  <c r="AH4" i="71"/>
  <c r="Z4" i="71"/>
  <c r="H63" i="75"/>
  <c r="I63" i="75" s="1"/>
  <c r="J63" i="75" s="1"/>
  <c r="H45" i="75"/>
  <c r="I45" i="75" s="1"/>
  <c r="J45" i="75" s="1"/>
  <c r="H27" i="75"/>
  <c r="I27" i="75" s="1"/>
  <c r="J27" i="75" s="1"/>
  <c r="H9" i="75"/>
  <c r="I9" i="75" s="1"/>
  <c r="J9" i="75" s="1"/>
  <c r="H65" i="73"/>
  <c r="I65" i="73" s="1"/>
  <c r="J65" i="73" s="1"/>
  <c r="H29" i="73"/>
  <c r="I29" i="73" s="1"/>
  <c r="J29" i="73" s="1"/>
  <c r="AH4" i="82"/>
  <c r="AQ4" i="82" s="1"/>
  <c r="H74" i="75"/>
  <c r="I74" i="75" s="1"/>
  <c r="J74" i="75" s="1"/>
  <c r="H56" i="75"/>
  <c r="I56" i="75" s="1"/>
  <c r="J56" i="75" s="1"/>
  <c r="H38" i="75"/>
  <c r="I38" i="75" s="1"/>
  <c r="J38" i="75" s="1"/>
  <c r="H20" i="75"/>
  <c r="I20" i="75" s="1"/>
  <c r="J20" i="75" s="1"/>
  <c r="H81" i="73"/>
  <c r="I81" i="73" s="1"/>
  <c r="J81" i="73" s="1"/>
  <c r="H45" i="73"/>
  <c r="I45" i="73" s="1"/>
  <c r="J45" i="73" s="1"/>
  <c r="H9" i="73"/>
  <c r="I9" i="73" s="1"/>
  <c r="J9" i="73" s="1"/>
  <c r="W5" i="67"/>
  <c r="AG4" i="67"/>
  <c r="AF4" i="67"/>
  <c r="AE4" i="67"/>
  <c r="Y5" i="58"/>
  <c r="AH4" i="61"/>
  <c r="AQ4" i="61" s="1"/>
  <c r="Z4" i="61"/>
  <c r="H31" i="77"/>
  <c r="I31" i="77" s="1"/>
  <c r="J31" i="77" s="1"/>
  <c r="H28" i="77"/>
  <c r="I28" i="77" s="1"/>
  <c r="J28" i="77" s="1"/>
  <c r="H82" i="77"/>
  <c r="I82" i="77" s="1"/>
  <c r="J82" i="77" s="1"/>
  <c r="H40" i="77"/>
  <c r="I40" i="77" s="1"/>
  <c r="J40" i="77" s="1"/>
  <c r="H94" i="77"/>
  <c r="I94" i="77" s="1"/>
  <c r="J94" i="77" s="1"/>
  <c r="H51" i="77"/>
  <c r="I51" i="77" s="1"/>
  <c r="J51" i="77" s="1"/>
  <c r="H8" i="77"/>
  <c r="I8" i="77" s="1"/>
  <c r="J8" i="77" s="1"/>
  <c r="H62" i="77"/>
  <c r="I62" i="77" s="1"/>
  <c r="J62" i="77" s="1"/>
  <c r="H19" i="77"/>
  <c r="I19" i="77" s="1"/>
  <c r="J19" i="77" s="1"/>
  <c r="H73" i="77"/>
  <c r="I73" i="77" s="1"/>
  <c r="J73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Z4" i="68"/>
  <c r="AI3" i="73"/>
  <c r="AQ4" i="69"/>
  <c r="P3" i="64"/>
  <c r="AF3" i="64" s="1"/>
  <c r="AO3" i="64" s="1"/>
  <c r="AE3" i="64"/>
  <c r="H15" i="57"/>
  <c r="I15" i="57" s="1"/>
  <c r="J15" i="57" s="1"/>
  <c r="H13" i="57"/>
  <c r="I13" i="57" s="1"/>
  <c r="J13" i="57" s="1"/>
  <c r="H10" i="57"/>
  <c r="I10" i="57" s="1"/>
  <c r="J10" i="57" s="1"/>
  <c r="H47" i="48"/>
  <c r="I47" i="48" s="1"/>
  <c r="J47" i="48" s="1"/>
  <c r="H25" i="48"/>
  <c r="I25" i="48" s="1"/>
  <c r="J25" i="48" s="1"/>
  <c r="H32" i="48"/>
  <c r="I32" i="48" s="1"/>
  <c r="J32" i="48" s="1"/>
  <c r="H10" i="48"/>
  <c r="I10" i="48" s="1"/>
  <c r="J10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K6" i="49"/>
  <c r="H53" i="48"/>
  <c r="I53" i="48" s="1"/>
  <c r="J53" i="48" s="1"/>
  <c r="H31" i="48"/>
  <c r="I31" i="48" s="1"/>
  <c r="J31" i="48" s="1"/>
  <c r="H45" i="48"/>
  <c r="I45" i="48" s="1"/>
  <c r="J45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66" i="48"/>
  <c r="I66" i="48" s="1"/>
  <c r="J66" i="48" s="1"/>
  <c r="H48" i="48"/>
  <c r="I48" i="48" s="1"/>
  <c r="J48" i="48" s="1"/>
  <c r="AI3" i="46"/>
  <c r="AN3" i="46"/>
  <c r="H23" i="48"/>
  <c r="I23" i="48" s="1"/>
  <c r="J23" i="48" s="1"/>
  <c r="H69" i="48"/>
  <c r="I69" i="48" s="1"/>
  <c r="J69" i="48" s="1"/>
  <c r="H26" i="48"/>
  <c r="I26" i="48" s="1"/>
  <c r="J26" i="48" s="1"/>
  <c r="H4" i="48"/>
  <c r="I4" i="48" s="1"/>
  <c r="J4" i="48" s="1"/>
  <c r="K4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79" i="45"/>
  <c r="I79" i="45" s="1"/>
  <c r="J79" i="45" s="1"/>
  <c r="H43" i="45"/>
  <c r="I43" i="45" s="1"/>
  <c r="J43" i="45" s="1"/>
  <c r="H7" i="45"/>
  <c r="I7" i="45" s="1"/>
  <c r="J7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AQ4" i="46"/>
  <c r="AR3" i="44"/>
  <c r="H58" i="41"/>
  <c r="I58" i="41" s="1"/>
  <c r="J58" i="41" s="1"/>
  <c r="H22" i="41"/>
  <c r="I22" i="41" s="1"/>
  <c r="J22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75" i="41"/>
  <c r="I75" i="41" s="1"/>
  <c r="J75" i="41" s="1"/>
  <c r="H39" i="41"/>
  <c r="I39" i="41" s="1"/>
  <c r="J39" i="41" s="1"/>
  <c r="H12" i="48"/>
  <c r="I12" i="48" s="1"/>
  <c r="J12" i="48" s="1"/>
  <c r="AI3" i="47"/>
  <c r="K5" i="43"/>
  <c r="K6" i="43" s="1"/>
  <c r="K7" i="43" s="1"/>
  <c r="K8" i="43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9" i="41"/>
  <c r="I79" i="41" s="1"/>
  <c r="J79" i="41" s="1"/>
  <c r="H43" i="41"/>
  <c r="I43" i="41" s="1"/>
  <c r="J43" i="41" s="1"/>
  <c r="H7" i="41"/>
  <c r="I7" i="41" s="1"/>
  <c r="J7" i="41" s="1"/>
  <c r="H57" i="40"/>
  <c r="I57" i="40" s="1"/>
  <c r="J57" i="40" s="1"/>
  <c r="H39" i="40"/>
  <c r="I39" i="40" s="1"/>
  <c r="J39" i="40" s="1"/>
  <c r="H21" i="40"/>
  <c r="I21" i="40" s="1"/>
  <c r="J21" i="40" s="1"/>
  <c r="H84" i="41"/>
  <c r="I84" i="41" s="1"/>
  <c r="J84" i="41" s="1"/>
  <c r="H48" i="41"/>
  <c r="I48" i="41" s="1"/>
  <c r="J48" i="41" s="1"/>
  <c r="H12" i="41"/>
  <c r="I12" i="41" s="1"/>
  <c r="J12" i="41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83" i="41"/>
  <c r="I83" i="41" s="1"/>
  <c r="J83" i="41" s="1"/>
  <c r="H47" i="41"/>
  <c r="I47" i="41" s="1"/>
  <c r="J47" i="41" s="1"/>
  <c r="H11" i="41"/>
  <c r="I11" i="41" s="1"/>
  <c r="J11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H52" i="39"/>
  <c r="I52" i="39" s="1"/>
  <c r="J52" i="39" s="1"/>
  <c r="H16" i="39"/>
  <c r="I16" i="39" s="1"/>
  <c r="J16" i="39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91" i="37"/>
  <c r="I91" i="37" s="1"/>
  <c r="J91" i="37" s="1"/>
  <c r="H55" i="37"/>
  <c r="I55" i="37" s="1"/>
  <c r="J55" i="37" s="1"/>
  <c r="H19" i="37"/>
  <c r="I19" i="37" s="1"/>
  <c r="J19" i="37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22" i="40"/>
  <c r="I22" i="40" s="1"/>
  <c r="J22" i="40" s="1"/>
  <c r="H78" i="37"/>
  <c r="I78" i="37" s="1"/>
  <c r="J78" i="37" s="1"/>
  <c r="H42" i="37"/>
  <c r="I42" i="37" s="1"/>
  <c r="J42" i="37" s="1"/>
  <c r="H6" i="37"/>
  <c r="I6" i="37" s="1"/>
  <c r="J6" i="37" s="1"/>
  <c r="AI3" i="41"/>
  <c r="H63" i="39"/>
  <c r="I63" i="39" s="1"/>
  <c r="J63" i="39" s="1"/>
  <c r="H27" i="39"/>
  <c r="I27" i="39" s="1"/>
  <c r="J27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95" i="37"/>
  <c r="I95" i="37" s="1"/>
  <c r="J95" i="37" s="1"/>
  <c r="H59" i="37"/>
  <c r="I59" i="37" s="1"/>
  <c r="J59" i="37" s="1"/>
  <c r="H23" i="37"/>
  <c r="I23" i="37" s="1"/>
  <c r="J23" i="37" s="1"/>
  <c r="H28" i="40"/>
  <c r="I28" i="40" s="1"/>
  <c r="J28" i="40" s="1"/>
  <c r="AH3" i="39"/>
  <c r="H73" i="39"/>
  <c r="I73" i="39" s="1"/>
  <c r="J73" i="39" s="1"/>
  <c r="H37" i="39"/>
  <c r="I37" i="39" s="1"/>
  <c r="J37" i="39" s="1"/>
  <c r="H64" i="37"/>
  <c r="I64" i="37" s="1"/>
  <c r="J64" i="37" s="1"/>
  <c r="H28" i="37"/>
  <c r="I28" i="37" s="1"/>
  <c r="J28" i="37" s="1"/>
  <c r="H93" i="37"/>
  <c r="I93" i="37" s="1"/>
  <c r="J93" i="37" s="1"/>
  <c r="H57" i="37"/>
  <c r="I57" i="37" s="1"/>
  <c r="J57" i="37" s="1"/>
  <c r="H21" i="37"/>
  <c r="I21" i="37" s="1"/>
  <c r="J21" i="37" s="1"/>
  <c r="H52" i="40"/>
  <c r="I52" i="40" s="1"/>
  <c r="J52" i="40" s="1"/>
  <c r="H66" i="39"/>
  <c r="I66" i="39" s="1"/>
  <c r="J66" i="39" s="1"/>
  <c r="H30" i="39"/>
  <c r="I30" i="39" s="1"/>
  <c r="J30" i="39" s="1"/>
  <c r="H92" i="37"/>
  <c r="I92" i="37" s="1"/>
  <c r="J92" i="37" s="1"/>
  <c r="H56" i="37"/>
  <c r="I56" i="37" s="1"/>
  <c r="J56" i="37" s="1"/>
  <c r="H20" i="37"/>
  <c r="I20" i="37" s="1"/>
  <c r="J20" i="37" s="1"/>
  <c r="AG4" i="36"/>
  <c r="AP4" i="36" s="1"/>
  <c r="AF4" i="36"/>
  <c r="AO4" i="36" s="1"/>
  <c r="AE4" i="36"/>
  <c r="W5" i="36"/>
  <c r="H88" i="34"/>
  <c r="I88" i="34" s="1"/>
  <c r="J88" i="34" s="1"/>
  <c r="H52" i="34"/>
  <c r="I52" i="34" s="1"/>
  <c r="J52" i="34" s="1"/>
  <c r="H16" i="34"/>
  <c r="I16" i="34" s="1"/>
  <c r="J16" i="34" s="1"/>
  <c r="H87" i="33"/>
  <c r="I87" i="33" s="1"/>
  <c r="J87" i="33" s="1"/>
  <c r="H44" i="33"/>
  <c r="I44" i="33" s="1"/>
  <c r="J44" i="33" s="1"/>
  <c r="H72" i="29"/>
  <c r="I72" i="29" s="1"/>
  <c r="J72" i="29" s="1"/>
  <c r="H36" i="29"/>
  <c r="I36" i="29" s="1"/>
  <c r="J36" i="29" s="1"/>
  <c r="H52" i="36"/>
  <c r="I52" i="36" s="1"/>
  <c r="J52" i="36" s="1"/>
  <c r="H34" i="36"/>
  <c r="I34" i="36" s="1"/>
  <c r="J34" i="36" s="1"/>
  <c r="H16" i="36"/>
  <c r="I16" i="36" s="1"/>
  <c r="J16" i="36" s="1"/>
  <c r="H86" i="33"/>
  <c r="I86" i="33" s="1"/>
  <c r="J86" i="33" s="1"/>
  <c r="H43" i="33"/>
  <c r="I43" i="33" s="1"/>
  <c r="J43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K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77" i="29"/>
  <c r="I77" i="29" s="1"/>
  <c r="J77" i="29" s="1"/>
  <c r="H41" i="29"/>
  <c r="I41" i="29" s="1"/>
  <c r="J41" i="29" s="1"/>
  <c r="H5" i="29"/>
  <c r="I5" i="29" s="1"/>
  <c r="J5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56" i="36"/>
  <c r="I56" i="36" s="1"/>
  <c r="J56" i="36" s="1"/>
  <c r="H20" i="36"/>
  <c r="I20" i="36" s="1"/>
  <c r="J20" i="36" s="1"/>
  <c r="H75" i="34"/>
  <c r="I75" i="34" s="1"/>
  <c r="J75" i="34" s="1"/>
  <c r="H39" i="34"/>
  <c r="I39" i="34" s="1"/>
  <c r="J39" i="34" s="1"/>
  <c r="H14" i="34"/>
  <c r="I14" i="34" s="1"/>
  <c r="J14" i="34" s="1"/>
  <c r="H32" i="34"/>
  <c r="I32" i="34" s="1"/>
  <c r="J32" i="34" s="1"/>
  <c r="H50" i="34"/>
  <c r="I50" i="34" s="1"/>
  <c r="J50" i="34" s="1"/>
  <c r="H68" i="34"/>
  <c r="I68" i="34" s="1"/>
  <c r="J68" i="34" s="1"/>
  <c r="H86" i="34"/>
  <c r="I86" i="34" s="1"/>
  <c r="J86" i="34" s="1"/>
  <c r="H56" i="33"/>
  <c r="I56" i="33" s="1"/>
  <c r="J56" i="33" s="1"/>
  <c r="H13" i="33"/>
  <c r="I13" i="33" s="1"/>
  <c r="J13" i="33" s="1"/>
  <c r="H64" i="29"/>
  <c r="I64" i="29" s="1"/>
  <c r="J64" i="29" s="1"/>
  <c r="H28" i="29"/>
  <c r="I28" i="29" s="1"/>
  <c r="J28" i="29" s="1"/>
  <c r="H79" i="34"/>
  <c r="I79" i="34" s="1"/>
  <c r="J79" i="34" s="1"/>
  <c r="H43" i="34"/>
  <c r="I43" i="34" s="1"/>
  <c r="J43" i="34" s="1"/>
  <c r="H7" i="34"/>
  <c r="I7" i="34" s="1"/>
  <c r="J7" i="34" s="1"/>
  <c r="H62" i="33"/>
  <c r="I62" i="33" s="1"/>
  <c r="J62" i="33" s="1"/>
  <c r="H19" i="33"/>
  <c r="I19" i="33" s="1"/>
  <c r="J19" i="33" s="1"/>
  <c r="H63" i="29"/>
  <c r="I63" i="29" s="1"/>
  <c r="J63" i="29" s="1"/>
  <c r="H27" i="29"/>
  <c r="I27" i="29" s="1"/>
  <c r="J27" i="29" s="1"/>
  <c r="H55" i="36"/>
  <c r="I55" i="36" s="1"/>
  <c r="J55" i="36" s="1"/>
  <c r="H37" i="36"/>
  <c r="I37" i="36" s="1"/>
  <c r="J37" i="36" s="1"/>
  <c r="H19" i="36"/>
  <c r="I19" i="36" s="1"/>
  <c r="J19" i="36" s="1"/>
  <c r="H61" i="33"/>
  <c r="I61" i="33" s="1"/>
  <c r="J61" i="33" s="1"/>
  <c r="H17" i="33"/>
  <c r="I17" i="33" s="1"/>
  <c r="J17" i="33" s="1"/>
  <c r="H30" i="33"/>
  <c r="I30" i="33" s="1"/>
  <c r="J30" i="33" s="1"/>
  <c r="H66" i="33"/>
  <c r="I66" i="33" s="1"/>
  <c r="J66" i="33" s="1"/>
  <c r="AI3" i="30"/>
  <c r="AN3" i="30"/>
  <c r="H53" i="36"/>
  <c r="I53" i="36" s="1"/>
  <c r="J53" i="36" s="1"/>
  <c r="H17" i="36"/>
  <c r="I17" i="36" s="1"/>
  <c r="J17" i="36" s="1"/>
  <c r="H60" i="34"/>
  <c r="I60" i="34" s="1"/>
  <c r="J60" i="34" s="1"/>
  <c r="H24" i="34"/>
  <c r="I24" i="34" s="1"/>
  <c r="J24" i="34" s="1"/>
  <c r="H52" i="33"/>
  <c r="I52" i="33" s="1"/>
  <c r="J52" i="33" s="1"/>
  <c r="H9" i="33"/>
  <c r="I9" i="33" s="1"/>
  <c r="J9" i="33" s="1"/>
  <c r="H70" i="31"/>
  <c r="I70" i="31" s="1"/>
  <c r="J70" i="31" s="1"/>
  <c r="H52" i="31"/>
  <c r="I52" i="31" s="1"/>
  <c r="J52" i="31" s="1"/>
  <c r="H34" i="31"/>
  <c r="I34" i="31" s="1"/>
  <c r="J34" i="31" s="1"/>
  <c r="H16" i="31"/>
  <c r="I16" i="31" s="1"/>
  <c r="J16" i="31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85" i="29"/>
  <c r="I85" i="29" s="1"/>
  <c r="J85" i="29" s="1"/>
  <c r="H49" i="29"/>
  <c r="I49" i="29" s="1"/>
  <c r="J49" i="29" s="1"/>
  <c r="H13" i="29"/>
  <c r="I13" i="29" s="1"/>
  <c r="J13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85" i="30"/>
  <c r="I85" i="30" s="1"/>
  <c r="J85" i="30" s="1"/>
  <c r="H49" i="30"/>
  <c r="I49" i="30" s="1"/>
  <c r="J49" i="30" s="1"/>
  <c r="H13" i="30"/>
  <c r="I13" i="30" s="1"/>
  <c r="J13" i="30" s="1"/>
  <c r="H32" i="29"/>
  <c r="I32" i="29" s="1"/>
  <c r="J32" i="29" s="1"/>
  <c r="H86" i="25"/>
  <c r="I86" i="25" s="1"/>
  <c r="J86" i="25" s="1"/>
  <c r="H50" i="25"/>
  <c r="I50" i="25" s="1"/>
  <c r="J50" i="25" s="1"/>
  <c r="H14" i="25"/>
  <c r="I14" i="25" s="1"/>
  <c r="J14" i="25" s="1"/>
  <c r="H8" i="22"/>
  <c r="I8" i="22" s="1"/>
  <c r="J8" i="22" s="1"/>
  <c r="H26" i="29"/>
  <c r="I26" i="29" s="1"/>
  <c r="J26" i="29" s="1"/>
  <c r="AI3" i="32"/>
  <c r="H10" i="26"/>
  <c r="I10" i="26" s="1"/>
  <c r="J10" i="26" s="1"/>
  <c r="H8" i="26"/>
  <c r="I8" i="26" s="1"/>
  <c r="J8" i="26" s="1"/>
  <c r="H10" i="28"/>
  <c r="I10" i="28" s="1"/>
  <c r="J10" i="28" s="1"/>
  <c r="H4" i="28"/>
  <c r="I4" i="28" s="1"/>
  <c r="J4" i="28" s="1"/>
  <c r="K4" i="28" s="1"/>
  <c r="AO4" i="28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25" i="76"/>
  <c r="I25" i="76" s="1"/>
  <c r="J25" i="76" s="1"/>
  <c r="H16" i="76"/>
  <c r="I16" i="76" s="1"/>
  <c r="J16" i="76" s="1"/>
  <c r="H11" i="76"/>
  <c r="I11" i="76" s="1"/>
  <c r="J11" i="76" s="1"/>
  <c r="H5" i="76"/>
  <c r="I5" i="76" s="1"/>
  <c r="J5" i="76" s="1"/>
  <c r="K5" i="76" s="1"/>
  <c r="H10" i="76"/>
  <c r="I10" i="76" s="1"/>
  <c r="J10" i="76" s="1"/>
  <c r="H70" i="30"/>
  <c r="I70" i="30" s="1"/>
  <c r="J70" i="30" s="1"/>
  <c r="H34" i="30"/>
  <c r="I34" i="30" s="1"/>
  <c r="J34" i="30" s="1"/>
  <c r="H79" i="26"/>
  <c r="I79" i="26" s="1"/>
  <c r="J79" i="26" s="1"/>
  <c r="H61" i="26"/>
  <c r="I61" i="26" s="1"/>
  <c r="J61" i="26" s="1"/>
  <c r="H44" i="29"/>
  <c r="I44" i="29" s="1"/>
  <c r="J44" i="29" s="1"/>
  <c r="H64" i="28"/>
  <c r="I64" i="28" s="1"/>
  <c r="J64" i="28" s="1"/>
  <c r="H28" i="28"/>
  <c r="I28" i="28" s="1"/>
  <c r="J28" i="28" s="1"/>
  <c r="AI3" i="26"/>
  <c r="AN3" i="26"/>
  <c r="AI3" i="25"/>
  <c r="AN3" i="25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69" i="25"/>
  <c r="I69" i="25" s="1"/>
  <c r="J69" i="25" s="1"/>
  <c r="H33" i="25"/>
  <c r="I33" i="25" s="1"/>
  <c r="J33" i="25" s="1"/>
  <c r="Y5" i="16"/>
  <c r="H9" i="11"/>
  <c r="H21" i="11"/>
  <c r="H22" i="11"/>
  <c r="H19" i="11"/>
  <c r="H16" i="11"/>
  <c r="H13" i="11"/>
  <c r="H8" i="11"/>
  <c r="H7" i="11"/>
  <c r="H17" i="11"/>
  <c r="H10" i="11"/>
  <c r="H6" i="11"/>
  <c r="H11" i="11"/>
  <c r="H18" i="11"/>
  <c r="H12" i="11"/>
  <c r="H23" i="11"/>
  <c r="H20" i="11"/>
  <c r="H14" i="11"/>
  <c r="H15" i="11"/>
  <c r="H5" i="11"/>
  <c r="H4" i="11"/>
  <c r="H38" i="26"/>
  <c r="I38" i="26" s="1"/>
  <c r="J38" i="26" s="1"/>
  <c r="H11" i="26"/>
  <c r="I11" i="26" s="1"/>
  <c r="J11" i="26" s="1"/>
  <c r="H21" i="23"/>
  <c r="H18" i="23"/>
  <c r="H15" i="23"/>
  <c r="H12" i="23"/>
  <c r="H6" i="23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9" i="52"/>
  <c r="H11" i="52"/>
  <c r="H5" i="52"/>
  <c r="H4" i="52"/>
  <c r="H23" i="52"/>
  <c r="H14" i="52"/>
  <c r="H19" i="52"/>
  <c r="H15" i="52"/>
  <c r="H20" i="52"/>
  <c r="H10" i="52"/>
  <c r="H6" i="52"/>
  <c r="H21" i="52"/>
  <c r="H16" i="52"/>
  <c r="H12" i="52"/>
  <c r="H8" i="52"/>
  <c r="H17" i="52"/>
  <c r="H7" i="52"/>
  <c r="H22" i="52"/>
  <c r="H18" i="52"/>
  <c r="H13" i="52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23" i="59"/>
  <c r="H20" i="59"/>
  <c r="H17" i="59"/>
  <c r="H14" i="59"/>
  <c r="H10" i="59"/>
  <c r="H9" i="59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22" i="64"/>
  <c r="H19" i="64"/>
  <c r="H16" i="64"/>
  <c r="H13" i="64"/>
  <c r="H8" i="64"/>
  <c r="H7" i="64"/>
  <c r="H6" i="69"/>
  <c r="I6" i="69" s="1"/>
  <c r="J6" i="69" s="1"/>
  <c r="H12" i="69"/>
  <c r="I12" i="69" s="1"/>
  <c r="J12" i="69" s="1"/>
  <c r="H18" i="69"/>
  <c r="I18" i="69" s="1"/>
  <c r="J18" i="69" s="1"/>
  <c r="H37" i="26"/>
  <c r="I37" i="26" s="1"/>
  <c r="J37" i="26" s="1"/>
  <c r="H5" i="26"/>
  <c r="I5" i="26" s="1"/>
  <c r="J5" i="26" s="1"/>
  <c r="H4" i="22"/>
  <c r="I4" i="22" s="1"/>
  <c r="J4" i="22" s="1"/>
  <c r="K4" i="22" s="1"/>
  <c r="Z4" i="14"/>
  <c r="H8" i="14"/>
  <c r="I8" i="14" s="1"/>
  <c r="J8" i="14" s="1"/>
  <c r="H11" i="22"/>
  <c r="I11" i="22" s="1"/>
  <c r="J11" i="22" s="1"/>
  <c r="AI3" i="17"/>
  <c r="H5" i="14"/>
  <c r="I5" i="14" s="1"/>
  <c r="J5" i="14" s="1"/>
  <c r="H4" i="13"/>
  <c r="I4" i="13" s="1"/>
  <c r="J4" i="13" s="1"/>
  <c r="K4" i="13" s="1"/>
  <c r="Z4" i="11"/>
  <c r="H7" i="10"/>
  <c r="I7" i="10" s="1"/>
  <c r="J7" i="10" s="1"/>
  <c r="H21" i="2"/>
  <c r="H18" i="2"/>
  <c r="H15" i="2"/>
  <c r="H12" i="2"/>
  <c r="H6" i="2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AI4" i="29"/>
  <c r="AN4" i="29"/>
  <c r="H40" i="26"/>
  <c r="I40" i="26" s="1"/>
  <c r="J40" i="26" s="1"/>
  <c r="H13" i="26"/>
  <c r="I13" i="26" s="1"/>
  <c r="J13" i="26" s="1"/>
  <c r="H22" i="10"/>
  <c r="I22" i="10" s="1"/>
  <c r="J22" i="10" s="1"/>
  <c r="AI3" i="6"/>
  <c r="AN3" i="6"/>
  <c r="H20" i="9"/>
  <c r="I20" i="9" s="1"/>
  <c r="J20" i="9" s="1"/>
  <c r="I5" i="4"/>
  <c r="J5" i="4" s="1"/>
  <c r="I23" i="4"/>
  <c r="J23" i="4" s="1"/>
  <c r="I19" i="4"/>
  <c r="J19" i="4" s="1"/>
  <c r="I21" i="4"/>
  <c r="J21" i="4" s="1"/>
  <c r="AI3" i="1"/>
  <c r="AI3" i="94"/>
  <c r="AN3" i="94"/>
  <c r="AH4" i="94"/>
  <c r="AN3" i="90"/>
  <c r="AI3" i="90"/>
  <c r="H98" i="89"/>
  <c r="I98" i="89" s="1"/>
  <c r="J98" i="89" s="1"/>
  <c r="H21" i="89"/>
  <c r="I21" i="89" s="1"/>
  <c r="J21" i="89" s="1"/>
  <c r="H37" i="89"/>
  <c r="I37" i="89" s="1"/>
  <c r="J37" i="89" s="1"/>
  <c r="H73" i="89"/>
  <c r="I73" i="89" s="1"/>
  <c r="J73" i="89" s="1"/>
  <c r="H10" i="89"/>
  <c r="I10" i="89" s="1"/>
  <c r="J10" i="89" s="1"/>
  <c r="H46" i="89"/>
  <c r="I46" i="89" s="1"/>
  <c r="J46" i="89" s="1"/>
  <c r="H82" i="89"/>
  <c r="I82" i="89" s="1"/>
  <c r="J82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77" i="91"/>
  <c r="G73" i="91"/>
  <c r="G68" i="91"/>
  <c r="G64" i="91"/>
  <c r="G59" i="91"/>
  <c r="G55" i="91"/>
  <c r="G50" i="91"/>
  <c r="G46" i="91"/>
  <c r="G41" i="91"/>
  <c r="G76" i="91"/>
  <c r="G71" i="91"/>
  <c r="G67" i="91"/>
  <c r="G62" i="91"/>
  <c r="G58" i="91"/>
  <c r="G53" i="91"/>
  <c r="G49" i="91"/>
  <c r="G44" i="91"/>
  <c r="G40" i="91"/>
  <c r="G35" i="91"/>
  <c r="F32" i="91"/>
  <c r="G28" i="91"/>
  <c r="F25" i="91"/>
  <c r="F21" i="91"/>
  <c r="G17" i="91"/>
  <c r="F14" i="91"/>
  <c r="F11" i="91"/>
  <c r="F8" i="91"/>
  <c r="F5" i="91"/>
  <c r="F75" i="91"/>
  <c r="F71" i="91"/>
  <c r="F66" i="91"/>
  <c r="F62" i="91"/>
  <c r="F57" i="91"/>
  <c r="F53" i="91"/>
  <c r="F48" i="91"/>
  <c r="F44" i="91"/>
  <c r="F39" i="91"/>
  <c r="F35" i="91"/>
  <c r="G31" i="91"/>
  <c r="F28" i="91"/>
  <c r="F24" i="91"/>
  <c r="G20" i="91"/>
  <c r="F17" i="91"/>
  <c r="G13" i="91"/>
  <c r="G10" i="91"/>
  <c r="G7" i="91"/>
  <c r="G4" i="91"/>
  <c r="F78" i="91"/>
  <c r="F74" i="91"/>
  <c r="F69" i="91"/>
  <c r="F65" i="91"/>
  <c r="F60" i="91"/>
  <c r="F56" i="91"/>
  <c r="F51" i="91"/>
  <c r="F47" i="91"/>
  <c r="F42" i="91"/>
  <c r="F38" i="91"/>
  <c r="F34" i="91"/>
  <c r="F30" i="91"/>
  <c r="G26" i="91"/>
  <c r="F23" i="91"/>
  <c r="G19" i="91"/>
  <c r="F16" i="91"/>
  <c r="G12" i="91"/>
  <c r="G9" i="91"/>
  <c r="G6" i="91"/>
  <c r="G70" i="91"/>
  <c r="G56" i="91"/>
  <c r="G43" i="91"/>
  <c r="F33" i="91"/>
  <c r="F26" i="91"/>
  <c r="F19" i="91"/>
  <c r="F12" i="91"/>
  <c r="F6" i="91"/>
  <c r="F68" i="91"/>
  <c r="F54" i="91"/>
  <c r="F41" i="91"/>
  <c r="G32" i="91"/>
  <c r="G25" i="91"/>
  <c r="F18" i="91"/>
  <c r="G11" i="91"/>
  <c r="G5" i="91"/>
  <c r="G79" i="91"/>
  <c r="G65" i="91"/>
  <c r="G52" i="91"/>
  <c r="G38" i="91"/>
  <c r="F31" i="91"/>
  <c r="G23" i="91"/>
  <c r="G16" i="91"/>
  <c r="F10" i="91"/>
  <c r="F4" i="91"/>
  <c r="F77" i="91"/>
  <c r="F63" i="91"/>
  <c r="F50" i="91"/>
  <c r="G37" i="91"/>
  <c r="G29" i="91"/>
  <c r="G22" i="91"/>
  <c r="F15" i="91"/>
  <c r="F9" i="91"/>
  <c r="F72" i="91"/>
  <c r="F59" i="91"/>
  <c r="F45" i="91"/>
  <c r="G34" i="91"/>
  <c r="F27" i="91"/>
  <c r="F20" i="91"/>
  <c r="F13" i="91"/>
  <c r="F7" i="91"/>
  <c r="F22" i="91"/>
  <c r="G74" i="91"/>
  <c r="G14" i="91"/>
  <c r="G61" i="91"/>
  <c r="G8" i="91"/>
  <c r="G47" i="91"/>
  <c r="F29" i="91"/>
  <c r="F36" i="9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52" i="88"/>
  <c r="I52" i="88" s="1"/>
  <c r="J52" i="88" s="1"/>
  <c r="H25" i="88"/>
  <c r="I25" i="88" s="1"/>
  <c r="J25" i="88" s="1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68" i="87"/>
  <c r="I68" i="87" s="1"/>
  <c r="J68" i="87" s="1"/>
  <c r="H50" i="87"/>
  <c r="I50" i="87" s="1"/>
  <c r="J50" i="87" s="1"/>
  <c r="H32" i="87"/>
  <c r="I32" i="87" s="1"/>
  <c r="J32" i="87" s="1"/>
  <c r="H14" i="87"/>
  <c r="I14" i="87" s="1"/>
  <c r="J14" i="87" s="1"/>
  <c r="H45" i="88"/>
  <c r="I45" i="88" s="1"/>
  <c r="J45" i="88" s="1"/>
  <c r="H18" i="88"/>
  <c r="I18" i="88" s="1"/>
  <c r="J18" i="88" s="1"/>
  <c r="H75" i="85"/>
  <c r="I75" i="85" s="1"/>
  <c r="J75" i="85" s="1"/>
  <c r="H39" i="85"/>
  <c r="I39" i="85" s="1"/>
  <c r="J39" i="85" s="1"/>
  <c r="H86" i="85"/>
  <c r="I86" i="85" s="1"/>
  <c r="J86" i="85" s="1"/>
  <c r="H50" i="85"/>
  <c r="I50" i="85" s="1"/>
  <c r="J50" i="85" s="1"/>
  <c r="H14" i="85"/>
  <c r="I14" i="85" s="1"/>
  <c r="J14" i="85" s="1"/>
  <c r="H61" i="86"/>
  <c r="I61" i="86" s="1"/>
  <c r="J61" i="86" s="1"/>
  <c r="H54" i="84"/>
  <c r="I54" i="84" s="1"/>
  <c r="J54" i="84" s="1"/>
  <c r="H11" i="84"/>
  <c r="I11" i="84" s="1"/>
  <c r="J11" i="84" s="1"/>
  <c r="H85" i="82"/>
  <c r="I85" i="82" s="1"/>
  <c r="J85" i="82" s="1"/>
  <c r="H67" i="82"/>
  <c r="I67" i="82" s="1"/>
  <c r="J67" i="82" s="1"/>
  <c r="H49" i="82"/>
  <c r="I49" i="82" s="1"/>
  <c r="J49" i="82" s="1"/>
  <c r="H31" i="82"/>
  <c r="I31" i="82" s="1"/>
  <c r="J31" i="82" s="1"/>
  <c r="H13" i="82"/>
  <c r="I13" i="82" s="1"/>
  <c r="J13" i="82" s="1"/>
  <c r="H84" i="86"/>
  <c r="I84" i="86" s="1"/>
  <c r="J84" i="86" s="1"/>
  <c r="H20" i="86"/>
  <c r="I20" i="86" s="1"/>
  <c r="J20" i="86" s="1"/>
  <c r="H47" i="86"/>
  <c r="I47" i="86" s="1"/>
  <c r="J47" i="86" s="1"/>
  <c r="H74" i="86"/>
  <c r="I74" i="86" s="1"/>
  <c r="J74" i="86" s="1"/>
  <c r="H4" i="86"/>
  <c r="I4" i="86" s="1"/>
  <c r="J4" i="86" s="1"/>
  <c r="K4" i="86" s="1"/>
  <c r="H31" i="86"/>
  <c r="I31" i="86" s="1"/>
  <c r="J31" i="86" s="1"/>
  <c r="H58" i="86"/>
  <c r="I58" i="86" s="1"/>
  <c r="J58" i="86" s="1"/>
  <c r="H85" i="86"/>
  <c r="I85" i="86" s="1"/>
  <c r="J85" i="86" s="1"/>
  <c r="H24" i="86"/>
  <c r="I24" i="86" s="1"/>
  <c r="J24" i="86" s="1"/>
  <c r="H51" i="86"/>
  <c r="I51" i="86" s="1"/>
  <c r="J51" i="86" s="1"/>
  <c r="H78" i="86"/>
  <c r="I78" i="86" s="1"/>
  <c r="J78" i="86" s="1"/>
  <c r="AI3" i="86"/>
  <c r="AN3" i="86"/>
  <c r="H57" i="84"/>
  <c r="I57" i="84" s="1"/>
  <c r="J57" i="84" s="1"/>
  <c r="H14" i="84"/>
  <c r="I14" i="84" s="1"/>
  <c r="J14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60" i="84"/>
  <c r="I60" i="84" s="1"/>
  <c r="J60" i="84" s="1"/>
  <c r="H17" i="84"/>
  <c r="I17" i="84" s="1"/>
  <c r="J17" i="84" s="1"/>
  <c r="H75" i="82"/>
  <c r="I75" i="82" s="1"/>
  <c r="J75" i="82" s="1"/>
  <c r="H57" i="82"/>
  <c r="I57" i="82" s="1"/>
  <c r="J57" i="82" s="1"/>
  <c r="H39" i="82"/>
  <c r="I39" i="82" s="1"/>
  <c r="J39" i="82" s="1"/>
  <c r="H21" i="82"/>
  <c r="I21" i="82" s="1"/>
  <c r="J21" i="82" s="1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74" i="83"/>
  <c r="I74" i="83" s="1"/>
  <c r="J74" i="83" s="1"/>
  <c r="H56" i="83"/>
  <c r="I56" i="83" s="1"/>
  <c r="J56" i="83" s="1"/>
  <c r="H38" i="83"/>
  <c r="I38" i="83" s="1"/>
  <c r="J38" i="83" s="1"/>
  <c r="H20" i="83"/>
  <c r="I20" i="83" s="1"/>
  <c r="J20" i="83" s="1"/>
  <c r="H82" i="81"/>
  <c r="I82" i="81" s="1"/>
  <c r="J82" i="81" s="1"/>
  <c r="H46" i="81"/>
  <c r="I46" i="81" s="1"/>
  <c r="J46" i="81" s="1"/>
  <c r="H10" i="81"/>
  <c r="I10" i="81" s="1"/>
  <c r="J10" i="81" s="1"/>
  <c r="H87" i="81"/>
  <c r="I87" i="81" s="1"/>
  <c r="J87" i="81" s="1"/>
  <c r="H51" i="81"/>
  <c r="I51" i="81" s="1"/>
  <c r="J51" i="81" s="1"/>
  <c r="H15" i="81"/>
  <c r="I15" i="81" s="1"/>
  <c r="J15" i="81" s="1"/>
  <c r="H72" i="79"/>
  <c r="I72" i="79" s="1"/>
  <c r="J72" i="79" s="1"/>
  <c r="H50" i="79"/>
  <c r="I50" i="79" s="1"/>
  <c r="J50" i="79" s="1"/>
  <c r="H54" i="76"/>
  <c r="I54" i="76" s="1"/>
  <c r="J54" i="76" s="1"/>
  <c r="H36" i="76"/>
  <c r="I36" i="76" s="1"/>
  <c r="J36" i="76" s="1"/>
  <c r="H18" i="76"/>
  <c r="I18" i="76" s="1"/>
  <c r="J18" i="76" s="1"/>
  <c r="AN3" i="82"/>
  <c r="AI3" i="82"/>
  <c r="H64" i="79"/>
  <c r="I64" i="79" s="1"/>
  <c r="J64" i="79" s="1"/>
  <c r="H23" i="79"/>
  <c r="I23" i="79" s="1"/>
  <c r="J23" i="79" s="1"/>
  <c r="H5" i="79"/>
  <c r="I5" i="79" s="1"/>
  <c r="J5" i="79" s="1"/>
  <c r="AH3" i="80"/>
  <c r="AQ3" i="80" s="1"/>
  <c r="H40" i="79"/>
  <c r="I40" i="79" s="1"/>
  <c r="J40" i="79" s="1"/>
  <c r="H21" i="79"/>
  <c r="I21" i="79" s="1"/>
  <c r="J21" i="79" s="1"/>
  <c r="AE4" i="78"/>
  <c r="W5" i="78"/>
  <c r="AF4" i="78"/>
  <c r="AG4" i="78"/>
  <c r="H85" i="74"/>
  <c r="I85" i="74" s="1"/>
  <c r="J85" i="74" s="1"/>
  <c r="H67" i="74"/>
  <c r="I67" i="74" s="1"/>
  <c r="J67" i="74" s="1"/>
  <c r="H49" i="74"/>
  <c r="I49" i="74" s="1"/>
  <c r="J49" i="74" s="1"/>
  <c r="H31" i="74"/>
  <c r="I31" i="74" s="1"/>
  <c r="J31" i="74" s="1"/>
  <c r="H13" i="74"/>
  <c r="I13" i="74" s="1"/>
  <c r="J13" i="74" s="1"/>
  <c r="AH4" i="73"/>
  <c r="AQ4" i="73" s="1"/>
  <c r="H62" i="73"/>
  <c r="I62" i="73" s="1"/>
  <c r="J62" i="73" s="1"/>
  <c r="H26" i="73"/>
  <c r="I26" i="73" s="1"/>
  <c r="J26" i="73" s="1"/>
  <c r="H91" i="73"/>
  <c r="I91" i="73" s="1"/>
  <c r="J91" i="73" s="1"/>
  <c r="H55" i="73"/>
  <c r="I55" i="73" s="1"/>
  <c r="J55" i="73" s="1"/>
  <c r="H18" i="80"/>
  <c r="I18" i="80" s="1"/>
  <c r="J18" i="80" s="1"/>
  <c r="H60" i="80"/>
  <c r="I60" i="80" s="1"/>
  <c r="J60" i="80" s="1"/>
  <c r="H30" i="80"/>
  <c r="I30" i="80" s="1"/>
  <c r="J30" i="80" s="1"/>
  <c r="H69" i="80"/>
  <c r="I69" i="80" s="1"/>
  <c r="J69" i="80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75" i="78"/>
  <c r="I75" i="78" s="1"/>
  <c r="J75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84" i="74"/>
  <c r="I84" i="74" s="1"/>
  <c r="J84" i="74" s="1"/>
  <c r="H66" i="74"/>
  <c r="I66" i="74" s="1"/>
  <c r="J66" i="74" s="1"/>
  <c r="H48" i="74"/>
  <c r="I48" i="74" s="1"/>
  <c r="J48" i="74" s="1"/>
  <c r="H30" i="74"/>
  <c r="I30" i="74" s="1"/>
  <c r="J30" i="74" s="1"/>
  <c r="H12" i="74"/>
  <c r="I12" i="74" s="1"/>
  <c r="J12" i="74" s="1"/>
  <c r="H78" i="73"/>
  <c r="I78" i="73" s="1"/>
  <c r="J78" i="73" s="1"/>
  <c r="H42" i="73"/>
  <c r="I42" i="73" s="1"/>
  <c r="J42" i="73" s="1"/>
  <c r="H6" i="73"/>
  <c r="I6" i="73" s="1"/>
  <c r="J6" i="73" s="1"/>
  <c r="AQ4" i="80"/>
  <c r="H78" i="75"/>
  <c r="I78" i="75" s="1"/>
  <c r="J78" i="75" s="1"/>
  <c r="H60" i="75"/>
  <c r="I60" i="75" s="1"/>
  <c r="J60" i="75" s="1"/>
  <c r="H42" i="75"/>
  <c r="I42" i="75" s="1"/>
  <c r="J42" i="75" s="1"/>
  <c r="H24" i="75"/>
  <c r="I24" i="75" s="1"/>
  <c r="J24" i="75" s="1"/>
  <c r="H6" i="75"/>
  <c r="I6" i="75" s="1"/>
  <c r="J6" i="75" s="1"/>
  <c r="H95" i="73"/>
  <c r="I95" i="73" s="1"/>
  <c r="J95" i="73" s="1"/>
  <c r="H59" i="73"/>
  <c r="I59" i="73" s="1"/>
  <c r="J59" i="73" s="1"/>
  <c r="H23" i="73"/>
  <c r="I23" i="73" s="1"/>
  <c r="J23" i="73" s="1"/>
  <c r="AI3" i="81"/>
  <c r="AN3" i="81"/>
  <c r="H71" i="75"/>
  <c r="I71" i="75" s="1"/>
  <c r="J71" i="75" s="1"/>
  <c r="H53" i="75"/>
  <c r="I53" i="75" s="1"/>
  <c r="J53" i="75" s="1"/>
  <c r="H35" i="75"/>
  <c r="I35" i="75" s="1"/>
  <c r="J35" i="75" s="1"/>
  <c r="H17" i="75"/>
  <c r="I17" i="75" s="1"/>
  <c r="J17" i="75" s="1"/>
  <c r="H75" i="73"/>
  <c r="I75" i="73" s="1"/>
  <c r="J75" i="73" s="1"/>
  <c r="H39" i="73"/>
  <c r="I39" i="73" s="1"/>
  <c r="J39" i="73" s="1"/>
  <c r="K5" i="66"/>
  <c r="K5" i="70"/>
  <c r="K6" i="70" s="1"/>
  <c r="K7" i="70" s="1"/>
  <c r="K8" i="70" s="1"/>
  <c r="AE3" i="68"/>
  <c r="P3" i="68"/>
  <c r="AF3" i="68" s="1"/>
  <c r="AO3" i="68" s="1"/>
  <c r="AN3" i="67"/>
  <c r="AI3" i="67"/>
  <c r="Y5" i="66"/>
  <c r="Y5" i="57"/>
  <c r="H15" i="78"/>
  <c r="I15" i="78" s="1"/>
  <c r="J15" i="78" s="1"/>
  <c r="AG4" i="76"/>
  <c r="AP4" i="76" s="1"/>
  <c r="AF4" i="76"/>
  <c r="AO4" i="76" s="1"/>
  <c r="W5" i="76"/>
  <c r="AE4" i="76"/>
  <c r="AF4" i="69"/>
  <c r="AO4" i="69" s="1"/>
  <c r="AG4" i="69"/>
  <c r="AP4" i="69" s="1"/>
  <c r="AE4" i="69"/>
  <c r="W5" i="69"/>
  <c r="H57" i="77"/>
  <c r="I57" i="77" s="1"/>
  <c r="J57" i="77" s="1"/>
  <c r="H49" i="77"/>
  <c r="I49" i="77" s="1"/>
  <c r="J49" i="77" s="1"/>
  <c r="H85" i="77"/>
  <c r="I85" i="77" s="1"/>
  <c r="J85" i="77" s="1"/>
  <c r="H38" i="77"/>
  <c r="I38" i="77" s="1"/>
  <c r="J38" i="77" s="1"/>
  <c r="H92" i="77"/>
  <c r="I92" i="77" s="1"/>
  <c r="J92" i="77" s="1"/>
  <c r="H50" i="77"/>
  <c r="I50" i="77" s="1"/>
  <c r="J50" i="77" s="1"/>
  <c r="H7" i="77"/>
  <c r="I7" i="77" s="1"/>
  <c r="J7" i="77" s="1"/>
  <c r="H61" i="77"/>
  <c r="I61" i="77" s="1"/>
  <c r="J61" i="77" s="1"/>
  <c r="H16" i="77"/>
  <c r="I16" i="77" s="1"/>
  <c r="J16" i="77" s="1"/>
  <c r="H70" i="77"/>
  <c r="I70" i="77" s="1"/>
  <c r="J70" i="77" s="1"/>
  <c r="H27" i="77"/>
  <c r="I27" i="77" s="1"/>
  <c r="J27" i="77" s="1"/>
  <c r="H81" i="77"/>
  <c r="I81" i="77" s="1"/>
  <c r="J81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AI3" i="76"/>
  <c r="AN3" i="76"/>
  <c r="K5" i="61"/>
  <c r="AI3" i="72"/>
  <c r="K5" i="69"/>
  <c r="X5" i="49"/>
  <c r="AH5" i="49" s="1"/>
  <c r="AQ5" i="49" s="1"/>
  <c r="P3" i="62"/>
  <c r="AF3" i="62" s="1"/>
  <c r="AO3" i="62" s="1"/>
  <c r="AE3" i="62"/>
  <c r="AQ4" i="57"/>
  <c r="AF4" i="55"/>
  <c r="W5" i="55"/>
  <c r="AG4" i="55"/>
  <c r="AE4" i="55"/>
  <c r="H65" i="48"/>
  <c r="I65" i="48" s="1"/>
  <c r="J65" i="48" s="1"/>
  <c r="H43" i="48"/>
  <c r="I43" i="48" s="1"/>
  <c r="J43" i="48" s="1"/>
  <c r="H50" i="48"/>
  <c r="I50" i="48" s="1"/>
  <c r="J50" i="48" s="1"/>
  <c r="H28" i="48"/>
  <c r="I28" i="48" s="1"/>
  <c r="J28" i="48" s="1"/>
  <c r="H78" i="47"/>
  <c r="I78" i="47" s="1"/>
  <c r="J78" i="47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49" i="48"/>
  <c r="I49" i="48" s="1"/>
  <c r="J49" i="48" s="1"/>
  <c r="H6" i="48"/>
  <c r="I6" i="48" s="1"/>
  <c r="J6" i="48" s="1"/>
  <c r="H63" i="48"/>
  <c r="I63" i="48" s="1"/>
  <c r="J63" i="48" s="1"/>
  <c r="H20" i="48"/>
  <c r="I20" i="48" s="1"/>
  <c r="J20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0" i="46"/>
  <c r="I70" i="46" s="1"/>
  <c r="J70" i="46" s="1"/>
  <c r="H52" i="46"/>
  <c r="I52" i="46" s="1"/>
  <c r="J52" i="46" s="1"/>
  <c r="H34" i="46"/>
  <c r="I34" i="46" s="1"/>
  <c r="J34" i="46" s="1"/>
  <c r="H16" i="46"/>
  <c r="I16" i="46" s="1"/>
  <c r="J16" i="46" s="1"/>
  <c r="H63" i="45"/>
  <c r="I63" i="45" s="1"/>
  <c r="J63" i="45" s="1"/>
  <c r="H27" i="45"/>
  <c r="I27" i="45" s="1"/>
  <c r="J27" i="45" s="1"/>
  <c r="H55" i="44"/>
  <c r="I55" i="44" s="1"/>
  <c r="J55" i="44" s="1"/>
  <c r="H37" i="44"/>
  <c r="I37" i="44" s="1"/>
  <c r="J37" i="44" s="1"/>
  <c r="H19" i="44"/>
  <c r="I19" i="44" s="1"/>
  <c r="J19" i="44" s="1"/>
  <c r="H5" i="48"/>
  <c r="I5" i="48" s="1"/>
  <c r="J5" i="48" s="1"/>
  <c r="H44" i="48"/>
  <c r="I44" i="48" s="1"/>
  <c r="J44" i="48" s="1"/>
  <c r="H22" i="48"/>
  <c r="I22" i="48" s="1"/>
  <c r="J22" i="48" s="1"/>
  <c r="H67" i="47"/>
  <c r="I67" i="47" s="1"/>
  <c r="J67" i="47" s="1"/>
  <c r="H49" i="47"/>
  <c r="I49" i="47" s="1"/>
  <c r="J49" i="47" s="1"/>
  <c r="H31" i="47"/>
  <c r="I31" i="47" s="1"/>
  <c r="J31" i="47" s="1"/>
  <c r="H13" i="47"/>
  <c r="I13" i="47" s="1"/>
  <c r="J13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73" i="45"/>
  <c r="I73" i="45" s="1"/>
  <c r="J73" i="45" s="1"/>
  <c r="H37" i="45"/>
  <c r="I37" i="45" s="1"/>
  <c r="J37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88" i="41"/>
  <c r="I88" i="41" s="1"/>
  <c r="J88" i="41" s="1"/>
  <c r="H52" i="41"/>
  <c r="I52" i="41" s="1"/>
  <c r="J52" i="41" s="1"/>
  <c r="H16" i="41"/>
  <c r="I16" i="41" s="1"/>
  <c r="J16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H69" i="41"/>
  <c r="I69" i="41" s="1"/>
  <c r="J69" i="41" s="1"/>
  <c r="H33" i="41"/>
  <c r="I33" i="41" s="1"/>
  <c r="J33" i="41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X5" i="44"/>
  <c r="AH5" i="44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3" i="41"/>
  <c r="I73" i="41" s="1"/>
  <c r="J73" i="41" s="1"/>
  <c r="H37" i="41"/>
  <c r="I37" i="41" s="1"/>
  <c r="J37" i="41" s="1"/>
  <c r="H54" i="40"/>
  <c r="I54" i="40" s="1"/>
  <c r="J54" i="40" s="1"/>
  <c r="H36" i="40"/>
  <c r="I36" i="40" s="1"/>
  <c r="J36" i="40" s="1"/>
  <c r="H18" i="40"/>
  <c r="I18" i="40" s="1"/>
  <c r="J18" i="40" s="1"/>
  <c r="H78" i="41"/>
  <c r="I78" i="41" s="1"/>
  <c r="J78" i="41" s="1"/>
  <c r="H42" i="41"/>
  <c r="I42" i="41" s="1"/>
  <c r="J42" i="41" s="1"/>
  <c r="H6" i="41"/>
  <c r="I6" i="41" s="1"/>
  <c r="J6" i="41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77" i="41"/>
  <c r="I77" i="41" s="1"/>
  <c r="J77" i="41" s="1"/>
  <c r="H41" i="41"/>
  <c r="I41" i="41" s="1"/>
  <c r="J41" i="41" s="1"/>
  <c r="H5" i="41"/>
  <c r="I5" i="41" s="1"/>
  <c r="J5" i="41" s="1"/>
  <c r="H56" i="40"/>
  <c r="I56" i="40" s="1"/>
  <c r="J56" i="40" s="1"/>
  <c r="H38" i="40"/>
  <c r="I38" i="40" s="1"/>
  <c r="J38" i="40" s="1"/>
  <c r="H20" i="40"/>
  <c r="I20" i="40" s="1"/>
  <c r="J20" i="40" s="1"/>
  <c r="AH3" i="40"/>
  <c r="Z4" i="39"/>
  <c r="AH4" i="39"/>
  <c r="AQ4" i="39" s="1"/>
  <c r="H46" i="39"/>
  <c r="I46" i="39" s="1"/>
  <c r="J46" i="39" s="1"/>
  <c r="H10" i="39"/>
  <c r="I10" i="39" s="1"/>
  <c r="J10" i="39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85" i="37"/>
  <c r="I85" i="37" s="1"/>
  <c r="J85" i="37" s="1"/>
  <c r="H49" i="37"/>
  <c r="I49" i="37" s="1"/>
  <c r="J49" i="37" s="1"/>
  <c r="H13" i="37"/>
  <c r="I13" i="37" s="1"/>
  <c r="J13" i="37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67" i="40"/>
  <c r="I67" i="40" s="1"/>
  <c r="J67" i="40" s="1"/>
  <c r="H13" i="40"/>
  <c r="I13" i="40" s="1"/>
  <c r="J13" i="40" s="1"/>
  <c r="H72" i="37"/>
  <c r="I72" i="37" s="1"/>
  <c r="J72" i="37" s="1"/>
  <c r="H36" i="37"/>
  <c r="I36" i="37" s="1"/>
  <c r="J36" i="37" s="1"/>
  <c r="H57" i="39"/>
  <c r="I57" i="39" s="1"/>
  <c r="J57" i="39" s="1"/>
  <c r="H21" i="39"/>
  <c r="I21" i="39" s="1"/>
  <c r="J21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89" i="37"/>
  <c r="I89" i="37" s="1"/>
  <c r="J89" i="37" s="1"/>
  <c r="H53" i="37"/>
  <c r="I53" i="37" s="1"/>
  <c r="J53" i="37" s="1"/>
  <c r="H17" i="37"/>
  <c r="I17" i="37" s="1"/>
  <c r="J17" i="37" s="1"/>
  <c r="H19" i="40"/>
  <c r="I19" i="40" s="1"/>
  <c r="J19" i="40" s="1"/>
  <c r="H67" i="39"/>
  <c r="I67" i="39" s="1"/>
  <c r="J67" i="39" s="1"/>
  <c r="H31" i="39"/>
  <c r="I31" i="39" s="1"/>
  <c r="J31" i="39" s="1"/>
  <c r="H94" i="37"/>
  <c r="I94" i="37" s="1"/>
  <c r="J94" i="37" s="1"/>
  <c r="H58" i="37"/>
  <c r="I58" i="37" s="1"/>
  <c r="J58" i="37" s="1"/>
  <c r="H22" i="37"/>
  <c r="I22" i="37" s="1"/>
  <c r="J22" i="37" s="1"/>
  <c r="H87" i="37"/>
  <c r="I87" i="37" s="1"/>
  <c r="J87" i="37" s="1"/>
  <c r="H51" i="37"/>
  <c r="I51" i="37" s="1"/>
  <c r="J51" i="37" s="1"/>
  <c r="H15" i="37"/>
  <c r="I15" i="37" s="1"/>
  <c r="J15" i="37" s="1"/>
  <c r="H43" i="40"/>
  <c r="I43" i="40" s="1"/>
  <c r="J43" i="40" s="1"/>
  <c r="H60" i="39"/>
  <c r="I60" i="39" s="1"/>
  <c r="J60" i="39" s="1"/>
  <c r="H24" i="39"/>
  <c r="I24" i="39" s="1"/>
  <c r="J24" i="39" s="1"/>
  <c r="H86" i="37"/>
  <c r="I86" i="37" s="1"/>
  <c r="J86" i="37" s="1"/>
  <c r="H50" i="37"/>
  <c r="I50" i="37" s="1"/>
  <c r="J50" i="37" s="1"/>
  <c r="H14" i="37"/>
  <c r="I14" i="37" s="1"/>
  <c r="J14" i="37" s="1"/>
  <c r="H82" i="34"/>
  <c r="I82" i="34" s="1"/>
  <c r="J82" i="34" s="1"/>
  <c r="H46" i="34"/>
  <c r="I46" i="34" s="1"/>
  <c r="J46" i="34" s="1"/>
  <c r="H10" i="34"/>
  <c r="I10" i="34" s="1"/>
  <c r="J10" i="34" s="1"/>
  <c r="H80" i="33"/>
  <c r="I80" i="33" s="1"/>
  <c r="J80" i="33" s="1"/>
  <c r="H37" i="33"/>
  <c r="I37" i="33" s="1"/>
  <c r="J37" i="33" s="1"/>
  <c r="H66" i="29"/>
  <c r="I66" i="29" s="1"/>
  <c r="J66" i="29" s="1"/>
  <c r="H30" i="29"/>
  <c r="I30" i="29" s="1"/>
  <c r="J30" i="29" s="1"/>
  <c r="H79" i="33"/>
  <c r="I79" i="33" s="1"/>
  <c r="J79" i="33" s="1"/>
  <c r="H35" i="33"/>
  <c r="I35" i="33" s="1"/>
  <c r="J35" i="33" s="1"/>
  <c r="H57" i="32"/>
  <c r="I57" i="32" s="1"/>
  <c r="J57" i="32" s="1"/>
  <c r="H39" i="32"/>
  <c r="I39" i="32" s="1"/>
  <c r="J39" i="32" s="1"/>
  <c r="H21" i="32"/>
  <c r="I21" i="32" s="1"/>
  <c r="J21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K5" i="30" s="1"/>
  <c r="H71" i="29"/>
  <c r="I71" i="29" s="1"/>
  <c r="J71" i="29" s="1"/>
  <c r="H35" i="29"/>
  <c r="I35" i="29" s="1"/>
  <c r="J35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K5" i="27" s="1"/>
  <c r="H50" i="36"/>
  <c r="I50" i="36" s="1"/>
  <c r="J50" i="36" s="1"/>
  <c r="H14" i="36"/>
  <c r="I14" i="36" s="1"/>
  <c r="J14" i="36" s="1"/>
  <c r="H69" i="34"/>
  <c r="I69" i="34" s="1"/>
  <c r="J69" i="34" s="1"/>
  <c r="H33" i="34"/>
  <c r="I33" i="34" s="1"/>
  <c r="J33" i="34" s="1"/>
  <c r="H17" i="34"/>
  <c r="I17" i="34" s="1"/>
  <c r="J17" i="34" s="1"/>
  <c r="H35" i="34"/>
  <c r="I35" i="34" s="1"/>
  <c r="J35" i="34" s="1"/>
  <c r="H53" i="34"/>
  <c r="I53" i="34" s="1"/>
  <c r="J53" i="34" s="1"/>
  <c r="H71" i="34"/>
  <c r="I71" i="34" s="1"/>
  <c r="J71" i="34" s="1"/>
  <c r="H89" i="34"/>
  <c r="I89" i="34" s="1"/>
  <c r="J89" i="34" s="1"/>
  <c r="H92" i="33"/>
  <c r="I92" i="33" s="1"/>
  <c r="J92" i="33" s="1"/>
  <c r="H49" i="33"/>
  <c r="I49" i="33" s="1"/>
  <c r="J49" i="33" s="1"/>
  <c r="H5" i="33"/>
  <c r="I5" i="33" s="1"/>
  <c r="J5" i="33" s="1"/>
  <c r="H94" i="29"/>
  <c r="I94" i="29" s="1"/>
  <c r="J94" i="29" s="1"/>
  <c r="H58" i="29"/>
  <c r="I58" i="29" s="1"/>
  <c r="J58" i="29" s="1"/>
  <c r="H22" i="29"/>
  <c r="I22" i="29" s="1"/>
  <c r="J22" i="29" s="1"/>
  <c r="H73" i="34"/>
  <c r="I73" i="34" s="1"/>
  <c r="J73" i="34" s="1"/>
  <c r="H37" i="34"/>
  <c r="I37" i="34" s="1"/>
  <c r="J37" i="34" s="1"/>
  <c r="H98" i="33"/>
  <c r="I98" i="33" s="1"/>
  <c r="J98" i="33" s="1"/>
  <c r="H55" i="33"/>
  <c r="I55" i="33" s="1"/>
  <c r="J55" i="33" s="1"/>
  <c r="H11" i="33"/>
  <c r="I11" i="33" s="1"/>
  <c r="J11" i="33" s="1"/>
  <c r="H93" i="29"/>
  <c r="I93" i="29" s="1"/>
  <c r="J93" i="29" s="1"/>
  <c r="H57" i="29"/>
  <c r="I57" i="29" s="1"/>
  <c r="J57" i="29" s="1"/>
  <c r="H21" i="29"/>
  <c r="I21" i="29" s="1"/>
  <c r="J21" i="29" s="1"/>
  <c r="H97" i="33"/>
  <c r="I97" i="33" s="1"/>
  <c r="J97" i="33" s="1"/>
  <c r="H53" i="33"/>
  <c r="I53" i="33" s="1"/>
  <c r="J53" i="33" s="1"/>
  <c r="H10" i="33"/>
  <c r="I10" i="33" s="1"/>
  <c r="J10" i="33" s="1"/>
  <c r="H36" i="33"/>
  <c r="I36" i="33" s="1"/>
  <c r="J36" i="33" s="1"/>
  <c r="H72" i="33"/>
  <c r="I72" i="33" s="1"/>
  <c r="J72" i="33" s="1"/>
  <c r="H47" i="36"/>
  <c r="I47" i="36" s="1"/>
  <c r="J47" i="36" s="1"/>
  <c r="H11" i="36"/>
  <c r="I11" i="36" s="1"/>
  <c r="J11" i="36" s="1"/>
  <c r="H54" i="34"/>
  <c r="I54" i="34" s="1"/>
  <c r="J54" i="34" s="1"/>
  <c r="H18" i="34"/>
  <c r="I18" i="34" s="1"/>
  <c r="J18" i="34" s="1"/>
  <c r="H88" i="33"/>
  <c r="I88" i="33" s="1"/>
  <c r="J88" i="33" s="1"/>
  <c r="H45" i="33"/>
  <c r="I45" i="33" s="1"/>
  <c r="J45" i="33" s="1"/>
  <c r="H67" i="31"/>
  <c r="I67" i="31" s="1"/>
  <c r="J67" i="31" s="1"/>
  <c r="H49" i="31"/>
  <c r="I49" i="31" s="1"/>
  <c r="J49" i="31" s="1"/>
  <c r="H31" i="31"/>
  <c r="I31" i="31" s="1"/>
  <c r="J31" i="31" s="1"/>
  <c r="H13" i="31"/>
  <c r="I13" i="31" s="1"/>
  <c r="J13" i="31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79" i="29"/>
  <c r="I79" i="29" s="1"/>
  <c r="J79" i="29" s="1"/>
  <c r="H43" i="29"/>
  <c r="I43" i="29" s="1"/>
  <c r="J43" i="29" s="1"/>
  <c r="H7" i="29"/>
  <c r="I7" i="29" s="1"/>
  <c r="J7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0" i="25"/>
  <c r="I80" i="25" s="1"/>
  <c r="J80" i="25" s="1"/>
  <c r="H44" i="25"/>
  <c r="I44" i="25" s="1"/>
  <c r="J44" i="25" s="1"/>
  <c r="H8" i="25"/>
  <c r="I8" i="25" s="1"/>
  <c r="J8" i="25" s="1"/>
  <c r="AH4" i="22"/>
  <c r="AQ4" i="22" s="1"/>
  <c r="Z4" i="22"/>
  <c r="K5" i="17"/>
  <c r="W5" i="32"/>
  <c r="X5" i="32" s="1"/>
  <c r="AH5" i="32" s="1"/>
  <c r="AQ5" i="32" s="1"/>
  <c r="AG4" i="32"/>
  <c r="AP4" i="32" s="1"/>
  <c r="AF4" i="32"/>
  <c r="AO4" i="32" s="1"/>
  <c r="AE4" i="32"/>
  <c r="H64" i="30"/>
  <c r="I64" i="30" s="1"/>
  <c r="J64" i="30" s="1"/>
  <c r="H28" i="30"/>
  <c r="I28" i="30" s="1"/>
  <c r="J28" i="30" s="1"/>
  <c r="H86" i="29"/>
  <c r="I86" i="29" s="1"/>
  <c r="J86" i="29" s="1"/>
  <c r="H8" i="29"/>
  <c r="I8" i="29" s="1"/>
  <c r="J8" i="29" s="1"/>
  <c r="AI3" i="24"/>
  <c r="AN3" i="24"/>
  <c r="H81" i="26"/>
  <c r="I81" i="26" s="1"/>
  <c r="J81" i="26" s="1"/>
  <c r="H63" i="26"/>
  <c r="I63" i="26" s="1"/>
  <c r="J63" i="26" s="1"/>
  <c r="H45" i="26"/>
  <c r="I45" i="26" s="1"/>
  <c r="J45" i="26" s="1"/>
  <c r="H27" i="26"/>
  <c r="I27" i="26" s="1"/>
  <c r="J27" i="26" s="1"/>
  <c r="H9" i="26"/>
  <c r="I9" i="26" s="1"/>
  <c r="J9" i="26" s="1"/>
  <c r="K8" i="25"/>
  <c r="K9" i="25" s="1"/>
  <c r="K10" i="25" s="1"/>
  <c r="K11" i="25" s="1"/>
  <c r="K12" i="25" s="1"/>
  <c r="K13" i="25" s="1"/>
  <c r="K14" i="25" s="1"/>
  <c r="H63" i="25"/>
  <c r="I63" i="25" s="1"/>
  <c r="J63" i="25" s="1"/>
  <c r="H27" i="25"/>
  <c r="I27" i="25" s="1"/>
  <c r="J27" i="25" s="1"/>
  <c r="AH4" i="20"/>
  <c r="Z4" i="20"/>
  <c r="X5" i="13"/>
  <c r="AH5" i="13" s="1"/>
  <c r="Y5" i="10"/>
  <c r="H65" i="26"/>
  <c r="I65" i="26" s="1"/>
  <c r="J65" i="26" s="1"/>
  <c r="H34" i="26"/>
  <c r="I34" i="26" s="1"/>
  <c r="J34" i="26" s="1"/>
  <c r="H7" i="26"/>
  <c r="I7" i="26" s="1"/>
  <c r="J7" i="26" s="1"/>
  <c r="H21" i="24"/>
  <c r="H18" i="24"/>
  <c r="H15" i="24"/>
  <c r="H12" i="24"/>
  <c r="H6" i="24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86" i="26"/>
  <c r="I86" i="26" s="1"/>
  <c r="J86" i="26" s="1"/>
  <c r="H59" i="26"/>
  <c r="I59" i="26" s="1"/>
  <c r="J59" i="26" s="1"/>
  <c r="H32" i="26"/>
  <c r="I32" i="26" s="1"/>
  <c r="J32" i="26" s="1"/>
  <c r="AG4" i="15"/>
  <c r="AF4" i="15"/>
  <c r="W5" i="15"/>
  <c r="Y5" i="15" s="1"/>
  <c r="AE4" i="15"/>
  <c r="AI3" i="14"/>
  <c r="H16" i="10"/>
  <c r="I16" i="10" s="1"/>
  <c r="J16" i="10" s="1"/>
  <c r="AF4" i="27"/>
  <c r="AO4" i="27" s="1"/>
  <c r="AE4" i="27"/>
  <c r="AG4" i="27"/>
  <c r="AP4" i="27" s="1"/>
  <c r="W5" i="27"/>
  <c r="H20" i="22"/>
  <c r="I20" i="22" s="1"/>
  <c r="J20" i="22" s="1"/>
  <c r="AI3" i="19"/>
  <c r="AR3" i="10"/>
  <c r="AO4" i="29"/>
  <c r="H89" i="26"/>
  <c r="I89" i="26" s="1"/>
  <c r="J89" i="26" s="1"/>
  <c r="H62" i="26"/>
  <c r="I62" i="26" s="1"/>
  <c r="J62" i="26" s="1"/>
  <c r="H35" i="26"/>
  <c r="I35" i="26" s="1"/>
  <c r="J35" i="26" s="1"/>
  <c r="H19" i="13"/>
  <c r="I19" i="13" s="1"/>
  <c r="J19" i="13" s="1"/>
  <c r="H14" i="10"/>
  <c r="I14" i="10" s="1"/>
  <c r="J14" i="10" s="1"/>
  <c r="AI3" i="8"/>
  <c r="AN3" i="8"/>
  <c r="H21" i="5"/>
  <c r="I21" i="5" s="1"/>
  <c r="J21" i="5" s="1"/>
  <c r="H7" i="6"/>
  <c r="I7" i="6" s="1"/>
  <c r="J7" i="6" s="1"/>
  <c r="H23" i="5"/>
  <c r="I23" i="5" s="1"/>
  <c r="J23" i="5" s="1"/>
  <c r="H22" i="5"/>
  <c r="I22" i="5" s="1"/>
  <c r="J22" i="5" s="1"/>
  <c r="I11" i="4"/>
  <c r="J11" i="4" s="1"/>
  <c r="I9" i="4"/>
  <c r="J9" i="4" s="1"/>
  <c r="I22" i="4"/>
  <c r="J22" i="4" s="1"/>
  <c r="H20" i="10"/>
  <c r="I20" i="10" s="1"/>
  <c r="J20" i="10" s="1"/>
  <c r="H12" i="6"/>
  <c r="I12" i="6" s="1"/>
  <c r="J12" i="6" s="1"/>
  <c r="AF4" i="8"/>
  <c r="W5" i="8"/>
  <c r="AE4" i="8"/>
  <c r="AG4" i="8"/>
  <c r="Z4" i="6"/>
  <c r="H6" i="5"/>
  <c r="I6" i="5" s="1"/>
  <c r="J6" i="5" s="1"/>
  <c r="Z4" i="95"/>
  <c r="AN3" i="95"/>
  <c r="AI3" i="95"/>
  <c r="Z4" i="94"/>
  <c r="AH4" i="93"/>
  <c r="AN3" i="92"/>
  <c r="AI3" i="92"/>
  <c r="AH4" i="90"/>
  <c r="H80" i="89"/>
  <c r="I80" i="89" s="1"/>
  <c r="J80" i="89" s="1"/>
  <c r="H7" i="89"/>
  <c r="I7" i="89" s="1"/>
  <c r="J7" i="89" s="1"/>
  <c r="H43" i="89"/>
  <c r="I43" i="89" s="1"/>
  <c r="J43" i="89" s="1"/>
  <c r="H79" i="89"/>
  <c r="I79" i="89" s="1"/>
  <c r="J79" i="89" s="1"/>
  <c r="H16" i="89"/>
  <c r="I16" i="89" s="1"/>
  <c r="J16" i="89" s="1"/>
  <c r="H52" i="89"/>
  <c r="I52" i="89" s="1"/>
  <c r="J52" i="89" s="1"/>
  <c r="H88" i="89"/>
  <c r="I88" i="89" s="1"/>
  <c r="J88" i="89" s="1"/>
  <c r="H29" i="89"/>
  <c r="I29" i="89" s="1"/>
  <c r="J29" i="89" s="1"/>
  <c r="H65" i="89"/>
  <c r="I65" i="89" s="1"/>
  <c r="J65" i="89" s="1"/>
  <c r="H6" i="89"/>
  <c r="I6" i="89" s="1"/>
  <c r="J6" i="89" s="1"/>
  <c r="H42" i="89"/>
  <c r="I42" i="89" s="1"/>
  <c r="J42" i="89" s="1"/>
  <c r="H78" i="89"/>
  <c r="I78" i="89" s="1"/>
  <c r="J78" i="89" s="1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F69" i="92"/>
  <c r="F66" i="92"/>
  <c r="F63" i="92"/>
  <c r="F60" i="92"/>
  <c r="F57" i="92"/>
  <c r="F54" i="92"/>
  <c r="F51" i="92"/>
  <c r="F48" i="92"/>
  <c r="F45" i="92"/>
  <c r="F42" i="92"/>
  <c r="F39" i="92"/>
  <c r="F36" i="92"/>
  <c r="F33" i="92"/>
  <c r="F30" i="92"/>
  <c r="F27" i="92"/>
  <c r="F24" i="92"/>
  <c r="F21" i="92"/>
  <c r="F18" i="92"/>
  <c r="F15" i="92"/>
  <c r="F12" i="92"/>
  <c r="F9" i="92"/>
  <c r="F6" i="92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64" i="92"/>
  <c r="F55" i="92"/>
  <c r="F46" i="92"/>
  <c r="F37" i="92"/>
  <c r="F28" i="92"/>
  <c r="G20" i="92"/>
  <c r="G14" i="92"/>
  <c r="G8" i="92"/>
  <c r="G62" i="92"/>
  <c r="G53" i="92"/>
  <c r="G44" i="92"/>
  <c r="G35" i="92"/>
  <c r="G26" i="92"/>
  <c r="F20" i="92"/>
  <c r="F14" i="92"/>
  <c r="F8" i="92"/>
  <c r="F61" i="92"/>
  <c r="F52" i="92"/>
  <c r="F43" i="92"/>
  <c r="F34" i="92"/>
  <c r="F25" i="92"/>
  <c r="F19" i="92"/>
  <c r="F13" i="92"/>
  <c r="F7" i="92"/>
  <c r="G68" i="92"/>
  <c r="G59" i="92"/>
  <c r="G50" i="92"/>
  <c r="G41" i="92"/>
  <c r="G32" i="92"/>
  <c r="G23" i="92"/>
  <c r="G17" i="92"/>
  <c r="G11" i="92"/>
  <c r="G5" i="92"/>
  <c r="G65" i="92"/>
  <c r="G56" i="92"/>
  <c r="G47" i="92"/>
  <c r="G38" i="92"/>
  <c r="G29" i="92"/>
  <c r="F22" i="92"/>
  <c r="F16" i="92"/>
  <c r="F10" i="92"/>
  <c r="F4" i="92"/>
  <c r="F58" i="92"/>
  <c r="F11" i="92"/>
  <c r="F49" i="92"/>
  <c r="F5" i="92"/>
  <c r="F40" i="92"/>
  <c r="F31" i="92"/>
  <c r="F67" i="92"/>
  <c r="F17" i="92"/>
  <c r="F23" i="92"/>
  <c r="H63" i="87"/>
  <c r="I63" i="87" s="1"/>
  <c r="J63" i="87" s="1"/>
  <c r="H45" i="87"/>
  <c r="I45" i="87" s="1"/>
  <c r="J45" i="87" s="1"/>
  <c r="H27" i="87"/>
  <c r="I27" i="87" s="1"/>
  <c r="J27" i="87" s="1"/>
  <c r="H9" i="87"/>
  <c r="I9" i="87" s="1"/>
  <c r="J9" i="87" s="1"/>
  <c r="H48" i="88"/>
  <c r="I48" i="88" s="1"/>
  <c r="J48" i="88" s="1"/>
  <c r="H21" i="88"/>
  <c r="I21" i="88" s="1"/>
  <c r="J21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AQ4" i="88"/>
  <c r="H65" i="87"/>
  <c r="I65" i="87" s="1"/>
  <c r="J65" i="87" s="1"/>
  <c r="H47" i="87"/>
  <c r="I47" i="87" s="1"/>
  <c r="J47" i="87" s="1"/>
  <c r="H29" i="87"/>
  <c r="I29" i="87" s="1"/>
  <c r="J29" i="87" s="1"/>
  <c r="H11" i="87"/>
  <c r="I11" i="87" s="1"/>
  <c r="J11" i="87" s="1"/>
  <c r="H67" i="88"/>
  <c r="I67" i="88" s="1"/>
  <c r="J67" i="88" s="1"/>
  <c r="H40" i="88"/>
  <c r="I40" i="88" s="1"/>
  <c r="J40" i="88" s="1"/>
  <c r="H13" i="88"/>
  <c r="I13" i="88" s="1"/>
  <c r="J13" i="88" s="1"/>
  <c r="K5" i="87"/>
  <c r="AN3" i="89"/>
  <c r="AI3" i="89"/>
  <c r="H69" i="85"/>
  <c r="I69" i="85" s="1"/>
  <c r="J69" i="85" s="1"/>
  <c r="H33" i="85"/>
  <c r="I33" i="85" s="1"/>
  <c r="J33" i="85" s="1"/>
  <c r="H80" i="85"/>
  <c r="I80" i="85" s="1"/>
  <c r="J80" i="85" s="1"/>
  <c r="H44" i="85"/>
  <c r="I44" i="85" s="1"/>
  <c r="J44" i="85" s="1"/>
  <c r="H8" i="85"/>
  <c r="I8" i="85" s="1"/>
  <c r="J8" i="85" s="1"/>
  <c r="H34" i="86"/>
  <c r="I34" i="86" s="1"/>
  <c r="J34" i="86" s="1"/>
  <c r="AH4" i="84"/>
  <c r="AQ4" i="84" s="1"/>
  <c r="Z4" i="84"/>
  <c r="H29" i="84"/>
  <c r="I29" i="84" s="1"/>
  <c r="J29" i="84" s="1"/>
  <c r="H82" i="82"/>
  <c r="I82" i="82" s="1"/>
  <c r="J82" i="82" s="1"/>
  <c r="H64" i="82"/>
  <c r="I64" i="82" s="1"/>
  <c r="J64" i="82" s="1"/>
  <c r="H46" i="82"/>
  <c r="I46" i="82" s="1"/>
  <c r="J46" i="82" s="1"/>
  <c r="H28" i="82"/>
  <c r="I28" i="82" s="1"/>
  <c r="J28" i="82" s="1"/>
  <c r="H10" i="82"/>
  <c r="I10" i="82" s="1"/>
  <c r="J10" i="82" s="1"/>
  <c r="H57" i="86"/>
  <c r="I57" i="86" s="1"/>
  <c r="J57" i="86" s="1"/>
  <c r="H17" i="86"/>
  <c r="I17" i="86" s="1"/>
  <c r="J17" i="86" s="1"/>
  <c r="H44" i="86"/>
  <c r="I44" i="86" s="1"/>
  <c r="J44" i="86" s="1"/>
  <c r="H71" i="86"/>
  <c r="I71" i="86" s="1"/>
  <c r="J71" i="86" s="1"/>
  <c r="H9" i="86"/>
  <c r="I9" i="86" s="1"/>
  <c r="J9" i="86" s="1"/>
  <c r="H36" i="86"/>
  <c r="I36" i="86" s="1"/>
  <c r="J36" i="86" s="1"/>
  <c r="H63" i="86"/>
  <c r="I63" i="86" s="1"/>
  <c r="J63" i="86" s="1"/>
  <c r="H5" i="86"/>
  <c r="I5" i="86" s="1"/>
  <c r="J5" i="86" s="1"/>
  <c r="H32" i="86"/>
  <c r="I32" i="86" s="1"/>
  <c r="J32" i="86" s="1"/>
  <c r="H59" i="86"/>
  <c r="I59" i="86" s="1"/>
  <c r="J59" i="86" s="1"/>
  <c r="H86" i="86"/>
  <c r="I86" i="86" s="1"/>
  <c r="J86" i="86" s="1"/>
  <c r="H28" i="86"/>
  <c r="I28" i="86" s="1"/>
  <c r="J28" i="86" s="1"/>
  <c r="H55" i="86"/>
  <c r="I55" i="86" s="1"/>
  <c r="J55" i="86" s="1"/>
  <c r="H82" i="86"/>
  <c r="I82" i="86" s="1"/>
  <c r="J82" i="86" s="1"/>
  <c r="H32" i="84"/>
  <c r="I32" i="84" s="1"/>
  <c r="J32" i="84" s="1"/>
  <c r="H16" i="84"/>
  <c r="I16" i="84" s="1"/>
  <c r="J16" i="84" s="1"/>
  <c r="H34" i="84"/>
  <c r="I34" i="84" s="1"/>
  <c r="J34" i="84" s="1"/>
  <c r="H52" i="84"/>
  <c r="I52" i="84" s="1"/>
  <c r="J52" i="84" s="1"/>
  <c r="AH3" i="84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H35" i="84"/>
  <c r="I35" i="84" s="1"/>
  <c r="J35" i="84" s="1"/>
  <c r="H72" i="82"/>
  <c r="I72" i="82" s="1"/>
  <c r="J72" i="82" s="1"/>
  <c r="H54" i="82"/>
  <c r="I54" i="82" s="1"/>
  <c r="J54" i="82" s="1"/>
  <c r="H36" i="82"/>
  <c r="I36" i="82" s="1"/>
  <c r="J36" i="82" s="1"/>
  <c r="H18" i="82"/>
  <c r="I18" i="82" s="1"/>
  <c r="J18" i="82" s="1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71" i="83"/>
  <c r="I71" i="83" s="1"/>
  <c r="J71" i="83" s="1"/>
  <c r="H53" i="83"/>
  <c r="I53" i="83" s="1"/>
  <c r="J53" i="83" s="1"/>
  <c r="H35" i="83"/>
  <c r="I35" i="83" s="1"/>
  <c r="J35" i="83" s="1"/>
  <c r="H17" i="83"/>
  <c r="I17" i="83" s="1"/>
  <c r="J17" i="83" s="1"/>
  <c r="H76" i="81"/>
  <c r="I76" i="81" s="1"/>
  <c r="J76" i="81" s="1"/>
  <c r="H40" i="81"/>
  <c r="I40" i="81" s="1"/>
  <c r="J40" i="81" s="1"/>
  <c r="H4" i="81"/>
  <c r="I4" i="81" s="1"/>
  <c r="J4" i="81" s="1"/>
  <c r="K4" i="81" s="1"/>
  <c r="H81" i="81"/>
  <c r="I81" i="81" s="1"/>
  <c r="J81" i="81" s="1"/>
  <c r="H45" i="81"/>
  <c r="I45" i="81" s="1"/>
  <c r="J45" i="81" s="1"/>
  <c r="H9" i="81"/>
  <c r="I9" i="81" s="1"/>
  <c r="J9" i="81" s="1"/>
  <c r="H68" i="79"/>
  <c r="I68" i="79" s="1"/>
  <c r="J68" i="79" s="1"/>
  <c r="H51" i="76"/>
  <c r="I51" i="76" s="1"/>
  <c r="J51" i="76" s="1"/>
  <c r="H33" i="76"/>
  <c r="I33" i="76" s="1"/>
  <c r="J33" i="76" s="1"/>
  <c r="H15" i="76"/>
  <c r="I15" i="76" s="1"/>
  <c r="J15" i="76" s="1"/>
  <c r="AH4" i="79"/>
  <c r="AQ4" i="79" s="1"/>
  <c r="Z4" i="79"/>
  <c r="H39" i="79"/>
  <c r="I39" i="79" s="1"/>
  <c r="J39" i="79" s="1"/>
  <c r="H20" i="79"/>
  <c r="I20" i="79" s="1"/>
  <c r="J20" i="79" s="1"/>
  <c r="AH3" i="79"/>
  <c r="AN3" i="80"/>
  <c r="AI3" i="80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H58" i="79"/>
  <c r="I58" i="79" s="1"/>
  <c r="J58" i="79" s="1"/>
  <c r="H18" i="79"/>
  <c r="I18" i="79" s="1"/>
  <c r="J18" i="79" s="1"/>
  <c r="X5" i="75"/>
  <c r="AH5" i="75" s="1"/>
  <c r="AQ5" i="75" s="1"/>
  <c r="H82" i="74"/>
  <c r="I82" i="74" s="1"/>
  <c r="J82" i="74" s="1"/>
  <c r="H64" i="74"/>
  <c r="I64" i="74" s="1"/>
  <c r="J64" i="74" s="1"/>
  <c r="H46" i="74"/>
  <c r="I46" i="74" s="1"/>
  <c r="J46" i="74" s="1"/>
  <c r="H28" i="74"/>
  <c r="I28" i="74" s="1"/>
  <c r="J28" i="74" s="1"/>
  <c r="H10" i="74"/>
  <c r="I10" i="74" s="1"/>
  <c r="J10" i="74" s="1"/>
  <c r="H92" i="73"/>
  <c r="I92" i="73" s="1"/>
  <c r="J92" i="73" s="1"/>
  <c r="H56" i="73"/>
  <c r="I56" i="73" s="1"/>
  <c r="J56" i="73" s="1"/>
  <c r="H20" i="73"/>
  <c r="I20" i="73" s="1"/>
  <c r="J20" i="73" s="1"/>
  <c r="AE3" i="71"/>
  <c r="P3" i="71"/>
  <c r="AF3" i="71" s="1"/>
  <c r="AO3" i="71" s="1"/>
  <c r="AN3" i="78"/>
  <c r="AI3" i="78"/>
  <c r="AN3" i="74"/>
  <c r="AI3" i="74"/>
  <c r="H85" i="73"/>
  <c r="I85" i="73" s="1"/>
  <c r="J85" i="73" s="1"/>
  <c r="H49" i="73"/>
  <c r="I49" i="73" s="1"/>
  <c r="J49" i="73" s="1"/>
  <c r="H36" i="80"/>
  <c r="I36" i="80" s="1"/>
  <c r="J36" i="80" s="1"/>
  <c r="H9" i="80"/>
  <c r="I9" i="80" s="1"/>
  <c r="J9" i="80" s="1"/>
  <c r="H48" i="80"/>
  <c r="I48" i="80" s="1"/>
  <c r="J48" i="80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57" i="78"/>
  <c r="I57" i="78" s="1"/>
  <c r="J57" i="78" s="1"/>
  <c r="H4" i="78"/>
  <c r="I4" i="78" s="1"/>
  <c r="J4" i="78" s="1"/>
  <c r="K4" i="78" s="1"/>
  <c r="H22" i="78"/>
  <c r="I22" i="78" s="1"/>
  <c r="J22" i="78" s="1"/>
  <c r="H40" i="78"/>
  <c r="I40" i="78" s="1"/>
  <c r="J40" i="78" s="1"/>
  <c r="H58" i="78"/>
  <c r="I58" i="78" s="1"/>
  <c r="J58" i="78" s="1"/>
  <c r="H76" i="78"/>
  <c r="I76" i="78" s="1"/>
  <c r="J76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81" i="74"/>
  <c r="I81" i="74" s="1"/>
  <c r="J81" i="74" s="1"/>
  <c r="H63" i="74"/>
  <c r="I63" i="74" s="1"/>
  <c r="J63" i="74" s="1"/>
  <c r="H45" i="74"/>
  <c r="I45" i="74" s="1"/>
  <c r="J45" i="74" s="1"/>
  <c r="H27" i="74"/>
  <c r="I27" i="74" s="1"/>
  <c r="J27" i="74" s="1"/>
  <c r="H9" i="74"/>
  <c r="I9" i="74" s="1"/>
  <c r="J9" i="74" s="1"/>
  <c r="H72" i="73"/>
  <c r="I72" i="73" s="1"/>
  <c r="J72" i="73" s="1"/>
  <c r="H36" i="73"/>
  <c r="I36" i="73" s="1"/>
  <c r="J36" i="73" s="1"/>
  <c r="H75" i="75"/>
  <c r="I75" i="75" s="1"/>
  <c r="J75" i="75" s="1"/>
  <c r="H57" i="75"/>
  <c r="I57" i="75" s="1"/>
  <c r="J57" i="75" s="1"/>
  <c r="H39" i="75"/>
  <c r="I39" i="75" s="1"/>
  <c r="J39" i="75" s="1"/>
  <c r="H21" i="75"/>
  <c r="I21" i="75" s="1"/>
  <c r="J21" i="75" s="1"/>
  <c r="X5" i="74"/>
  <c r="AH5" i="74" s="1"/>
  <c r="H89" i="73"/>
  <c r="I89" i="73" s="1"/>
  <c r="J89" i="73" s="1"/>
  <c r="H53" i="73"/>
  <c r="I53" i="73" s="1"/>
  <c r="J53" i="73" s="1"/>
  <c r="H17" i="73"/>
  <c r="I17" i="73" s="1"/>
  <c r="J17" i="73" s="1"/>
  <c r="X5" i="82"/>
  <c r="AH5" i="82" s="1"/>
  <c r="H68" i="75"/>
  <c r="I68" i="75" s="1"/>
  <c r="J68" i="75" s="1"/>
  <c r="H50" i="75"/>
  <c r="I50" i="75" s="1"/>
  <c r="J50" i="75" s="1"/>
  <c r="H32" i="75"/>
  <c r="I32" i="75" s="1"/>
  <c r="J32" i="75" s="1"/>
  <c r="H14" i="75"/>
  <c r="I14" i="75" s="1"/>
  <c r="J14" i="75" s="1"/>
  <c r="H69" i="73"/>
  <c r="I69" i="73" s="1"/>
  <c r="J69" i="73" s="1"/>
  <c r="H33" i="73"/>
  <c r="I33" i="73" s="1"/>
  <c r="J33" i="73" s="1"/>
  <c r="H33" i="78"/>
  <c r="I33" i="78" s="1"/>
  <c r="J33" i="78" s="1"/>
  <c r="Z4" i="73"/>
  <c r="AE3" i="66"/>
  <c r="P3" i="66"/>
  <c r="AF3" i="66" s="1"/>
  <c r="AO3" i="66" s="1"/>
  <c r="Z4" i="59"/>
  <c r="AH4" i="59"/>
  <c r="AI3" i="77"/>
  <c r="AF4" i="72"/>
  <c r="W5" i="72"/>
  <c r="AE4" i="72"/>
  <c r="AG4" i="72"/>
  <c r="Y5" i="65"/>
  <c r="X5" i="70"/>
  <c r="AH5" i="70" s="1"/>
  <c r="AQ5" i="70" s="1"/>
  <c r="AH4" i="62"/>
  <c r="AQ4" i="62" s="1"/>
  <c r="Z4" i="62"/>
  <c r="X5" i="60"/>
  <c r="AH5" i="60" s="1"/>
  <c r="AH3" i="68"/>
  <c r="AQ3" i="68" s="1"/>
  <c r="H13" i="77"/>
  <c r="I13" i="77" s="1"/>
  <c r="J13" i="77" s="1"/>
  <c r="H39" i="77"/>
  <c r="I39" i="77" s="1"/>
  <c r="J39" i="77" s="1"/>
  <c r="H46" i="77"/>
  <c r="I46" i="77" s="1"/>
  <c r="J46" i="77" s="1"/>
  <c r="H4" i="77"/>
  <c r="I4" i="77" s="1"/>
  <c r="J4" i="77" s="1"/>
  <c r="K4" i="77" s="1"/>
  <c r="H58" i="77"/>
  <c r="I58" i="77" s="1"/>
  <c r="J58" i="77" s="1"/>
  <c r="H15" i="77"/>
  <c r="I15" i="77" s="1"/>
  <c r="J15" i="77" s="1"/>
  <c r="H69" i="77"/>
  <c r="I69" i="77" s="1"/>
  <c r="J69" i="77" s="1"/>
  <c r="H26" i="77"/>
  <c r="I26" i="77" s="1"/>
  <c r="J26" i="77" s="1"/>
  <c r="H80" i="77"/>
  <c r="I80" i="77" s="1"/>
  <c r="J80" i="77" s="1"/>
  <c r="H37" i="77"/>
  <c r="I37" i="77" s="1"/>
  <c r="J37" i="77" s="1"/>
  <c r="H91" i="77"/>
  <c r="I91" i="77" s="1"/>
  <c r="J91" i="77" s="1"/>
  <c r="H35" i="77"/>
  <c r="I35" i="77" s="1"/>
  <c r="J35" i="77" s="1"/>
  <c r="H71" i="77"/>
  <c r="I71" i="77" s="1"/>
  <c r="J71" i="77" s="1"/>
  <c r="H12" i="77"/>
  <c r="I12" i="77" s="1"/>
  <c r="J12" i="77" s="1"/>
  <c r="H48" i="77"/>
  <c r="I48" i="77" s="1"/>
  <c r="J48" i="77" s="1"/>
  <c r="H84" i="77"/>
  <c r="I84" i="77" s="1"/>
  <c r="J84" i="77" s="1"/>
  <c r="AE3" i="54"/>
  <c r="P3" i="54"/>
  <c r="AF3" i="54" s="1"/>
  <c r="AO3" i="54" s="1"/>
  <c r="AQ4" i="75"/>
  <c r="Z4" i="52"/>
  <c r="H21" i="57"/>
  <c r="I21" i="57" s="1"/>
  <c r="J21" i="57" s="1"/>
  <c r="AN3" i="52"/>
  <c r="AI3" i="52"/>
  <c r="AE3" i="57"/>
  <c r="P3" i="57"/>
  <c r="AF3" i="57" s="1"/>
  <c r="AO3" i="57" s="1"/>
  <c r="Z4" i="56"/>
  <c r="AH4" i="56"/>
  <c r="H11" i="57"/>
  <c r="I11" i="57" s="1"/>
  <c r="J11" i="57" s="1"/>
  <c r="H8" i="57"/>
  <c r="I8" i="57" s="1"/>
  <c r="J8" i="57" s="1"/>
  <c r="H22" i="57"/>
  <c r="I22" i="57" s="1"/>
  <c r="J22" i="57" s="1"/>
  <c r="Y5" i="50"/>
  <c r="H61" i="48"/>
  <c r="I61" i="48" s="1"/>
  <c r="J61" i="48" s="1"/>
  <c r="H18" i="48"/>
  <c r="I18" i="48" s="1"/>
  <c r="J18" i="48" s="1"/>
  <c r="H68" i="48"/>
  <c r="I68" i="48" s="1"/>
  <c r="J68" i="48" s="1"/>
  <c r="H46" i="48"/>
  <c r="I46" i="48" s="1"/>
  <c r="J46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AE3" i="51"/>
  <c r="P3" i="51"/>
  <c r="AF3" i="51" s="1"/>
  <c r="AO3" i="51" s="1"/>
  <c r="H24" i="48"/>
  <c r="I24" i="48" s="1"/>
  <c r="J24" i="48" s="1"/>
  <c r="H38" i="48"/>
  <c r="I38" i="48" s="1"/>
  <c r="J38" i="48" s="1"/>
  <c r="H16" i="48"/>
  <c r="I16" i="48" s="1"/>
  <c r="J16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X5" i="45"/>
  <c r="AH5" i="45" s="1"/>
  <c r="AQ5" i="45" s="1"/>
  <c r="H57" i="45"/>
  <c r="I57" i="45" s="1"/>
  <c r="J57" i="45" s="1"/>
  <c r="H21" i="45"/>
  <c r="I21" i="45" s="1"/>
  <c r="J21" i="45" s="1"/>
  <c r="H52" i="44"/>
  <c r="I52" i="44" s="1"/>
  <c r="J52" i="44" s="1"/>
  <c r="H34" i="44"/>
  <c r="I34" i="44" s="1"/>
  <c r="J34" i="44" s="1"/>
  <c r="H16" i="44"/>
  <c r="I16" i="44" s="1"/>
  <c r="J16" i="44" s="1"/>
  <c r="H41" i="48"/>
  <c r="I41" i="48" s="1"/>
  <c r="J41" i="48" s="1"/>
  <c r="H62" i="48"/>
  <c r="I62" i="48" s="1"/>
  <c r="J62" i="48" s="1"/>
  <c r="H40" i="48"/>
  <c r="I40" i="48" s="1"/>
  <c r="J40" i="48" s="1"/>
  <c r="AH4" i="47"/>
  <c r="AQ4" i="47" s="1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7" i="46"/>
  <c r="I87" i="46" s="1"/>
  <c r="J87" i="46" s="1"/>
  <c r="H69" i="46"/>
  <c r="I69" i="46" s="1"/>
  <c r="J69" i="46" s="1"/>
  <c r="H51" i="46"/>
  <c r="I51" i="46" s="1"/>
  <c r="J51" i="46" s="1"/>
  <c r="H33" i="46"/>
  <c r="I33" i="46" s="1"/>
  <c r="J33" i="46" s="1"/>
  <c r="H15" i="46"/>
  <c r="I15" i="46" s="1"/>
  <c r="J15" i="46" s="1"/>
  <c r="H67" i="45"/>
  <c r="I67" i="45" s="1"/>
  <c r="J67" i="45" s="1"/>
  <c r="H31" i="45"/>
  <c r="I31" i="45" s="1"/>
  <c r="J31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82" i="41"/>
  <c r="I82" i="41" s="1"/>
  <c r="J82" i="41" s="1"/>
  <c r="H46" i="41"/>
  <c r="I46" i="41" s="1"/>
  <c r="J46" i="41" s="1"/>
  <c r="H10" i="41"/>
  <c r="I10" i="41" s="1"/>
  <c r="J10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63" i="41"/>
  <c r="I63" i="41" s="1"/>
  <c r="J63" i="41" s="1"/>
  <c r="H27" i="41"/>
  <c r="I27" i="41" s="1"/>
  <c r="J27" i="41" s="1"/>
  <c r="H74" i="41"/>
  <c r="I74" i="41" s="1"/>
  <c r="J74" i="41" s="1"/>
  <c r="H38" i="41"/>
  <c r="I38" i="41" s="1"/>
  <c r="J38" i="41" s="1"/>
  <c r="AH4" i="44"/>
  <c r="AQ4" i="44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67" i="41"/>
  <c r="I67" i="41" s="1"/>
  <c r="J67" i="41" s="1"/>
  <c r="H31" i="41"/>
  <c r="I31" i="41" s="1"/>
  <c r="J31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72" i="41"/>
  <c r="I72" i="41" s="1"/>
  <c r="J72" i="41" s="1"/>
  <c r="H36" i="41"/>
  <c r="I36" i="41" s="1"/>
  <c r="J36" i="41" s="1"/>
  <c r="AR3" i="48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H71" i="41"/>
  <c r="I71" i="41" s="1"/>
  <c r="J71" i="41" s="1"/>
  <c r="H35" i="41"/>
  <c r="I35" i="41" s="1"/>
  <c r="J35" i="41" s="1"/>
  <c r="H53" i="40"/>
  <c r="I53" i="40" s="1"/>
  <c r="J53" i="40" s="1"/>
  <c r="H35" i="40"/>
  <c r="I35" i="40" s="1"/>
  <c r="J35" i="40" s="1"/>
  <c r="H17" i="40"/>
  <c r="I17" i="40" s="1"/>
  <c r="J17" i="40" s="1"/>
  <c r="AQ4" i="43"/>
  <c r="H76" i="39"/>
  <c r="I76" i="39" s="1"/>
  <c r="J76" i="39" s="1"/>
  <c r="H40" i="39"/>
  <c r="I40" i="39" s="1"/>
  <c r="J40" i="39" s="1"/>
  <c r="H4" i="39"/>
  <c r="I4" i="39" s="1"/>
  <c r="J4" i="39" s="1"/>
  <c r="K4" i="39" s="1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79" i="37"/>
  <c r="I79" i="37" s="1"/>
  <c r="J79" i="37" s="1"/>
  <c r="H43" i="37"/>
  <c r="I43" i="37" s="1"/>
  <c r="J43" i="37" s="1"/>
  <c r="H7" i="37"/>
  <c r="I7" i="37" s="1"/>
  <c r="J7" i="37" s="1"/>
  <c r="H57" i="36"/>
  <c r="I57" i="36" s="1"/>
  <c r="J57" i="36" s="1"/>
  <c r="H39" i="36"/>
  <c r="I39" i="36" s="1"/>
  <c r="J39" i="36" s="1"/>
  <c r="H21" i="36"/>
  <c r="I21" i="36" s="1"/>
  <c r="J21" i="36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58" i="40"/>
  <c r="I58" i="40" s="1"/>
  <c r="J58" i="40" s="1"/>
  <c r="H4" i="40"/>
  <c r="I4" i="40" s="1"/>
  <c r="J4" i="40" s="1"/>
  <c r="K4" i="40" s="1"/>
  <c r="H66" i="37"/>
  <c r="I66" i="37" s="1"/>
  <c r="J66" i="37" s="1"/>
  <c r="H30" i="37"/>
  <c r="I30" i="37" s="1"/>
  <c r="J30" i="37" s="1"/>
  <c r="H51" i="39"/>
  <c r="I51" i="39" s="1"/>
  <c r="J51" i="39" s="1"/>
  <c r="H15" i="39"/>
  <c r="I15" i="39" s="1"/>
  <c r="J15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83" i="37"/>
  <c r="I83" i="37" s="1"/>
  <c r="J83" i="37" s="1"/>
  <c r="H47" i="37"/>
  <c r="I47" i="37" s="1"/>
  <c r="J47" i="37" s="1"/>
  <c r="H11" i="37"/>
  <c r="I11" i="37" s="1"/>
  <c r="J11" i="37" s="1"/>
  <c r="H64" i="40"/>
  <c r="I64" i="40" s="1"/>
  <c r="J64" i="40" s="1"/>
  <c r="H10" i="40"/>
  <c r="I10" i="40" s="1"/>
  <c r="J10" i="40" s="1"/>
  <c r="H61" i="39"/>
  <c r="I61" i="39" s="1"/>
  <c r="J61" i="39" s="1"/>
  <c r="H25" i="39"/>
  <c r="I25" i="39" s="1"/>
  <c r="J25" i="39" s="1"/>
  <c r="H88" i="37"/>
  <c r="I88" i="37" s="1"/>
  <c r="J88" i="37" s="1"/>
  <c r="H52" i="37"/>
  <c r="I52" i="37" s="1"/>
  <c r="J52" i="37" s="1"/>
  <c r="H16" i="37"/>
  <c r="I16" i="37" s="1"/>
  <c r="J16" i="37" s="1"/>
  <c r="H81" i="37"/>
  <c r="I81" i="37" s="1"/>
  <c r="J81" i="37" s="1"/>
  <c r="H45" i="37"/>
  <c r="I45" i="37" s="1"/>
  <c r="J45" i="37" s="1"/>
  <c r="H9" i="37"/>
  <c r="I9" i="37" s="1"/>
  <c r="J9" i="37" s="1"/>
  <c r="AI3" i="43"/>
  <c r="H34" i="40"/>
  <c r="I34" i="40" s="1"/>
  <c r="J34" i="40" s="1"/>
  <c r="H54" i="39"/>
  <c r="I54" i="39" s="1"/>
  <c r="J54" i="39" s="1"/>
  <c r="H18" i="39"/>
  <c r="I18" i="39" s="1"/>
  <c r="J18" i="39" s="1"/>
  <c r="H80" i="37"/>
  <c r="I80" i="37" s="1"/>
  <c r="J80" i="37" s="1"/>
  <c r="H44" i="37"/>
  <c r="I44" i="37" s="1"/>
  <c r="J44" i="37" s="1"/>
  <c r="H8" i="37"/>
  <c r="I8" i="37" s="1"/>
  <c r="J8" i="37" s="1"/>
  <c r="X5" i="34"/>
  <c r="AH5" i="34" s="1"/>
  <c r="H76" i="34"/>
  <c r="I76" i="34" s="1"/>
  <c r="J76" i="34" s="1"/>
  <c r="H40" i="34"/>
  <c r="I40" i="34" s="1"/>
  <c r="J40" i="34" s="1"/>
  <c r="H4" i="34"/>
  <c r="I4" i="34" s="1"/>
  <c r="J4" i="34" s="1"/>
  <c r="K4" i="34" s="1"/>
  <c r="H73" i="33"/>
  <c r="I73" i="33" s="1"/>
  <c r="J73" i="33" s="1"/>
  <c r="H29" i="33"/>
  <c r="I29" i="33" s="1"/>
  <c r="J29" i="33" s="1"/>
  <c r="H60" i="29"/>
  <c r="I60" i="29" s="1"/>
  <c r="J60" i="29" s="1"/>
  <c r="H24" i="29"/>
  <c r="I24" i="29" s="1"/>
  <c r="J24" i="29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1" i="33"/>
  <c r="I71" i="33" s="1"/>
  <c r="J71" i="33" s="1"/>
  <c r="H28" i="33"/>
  <c r="I28" i="33" s="1"/>
  <c r="J28" i="33" s="1"/>
  <c r="AH4" i="32"/>
  <c r="AQ4" i="32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AQ4" i="30" s="1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H65" i="29"/>
  <c r="I65" i="29" s="1"/>
  <c r="J65" i="29" s="1"/>
  <c r="H29" i="29"/>
  <c r="I29" i="29" s="1"/>
  <c r="J29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H44" i="36"/>
  <c r="I44" i="36" s="1"/>
  <c r="J44" i="36" s="1"/>
  <c r="AH3" i="34"/>
  <c r="H63" i="34"/>
  <c r="I63" i="34" s="1"/>
  <c r="J63" i="34" s="1"/>
  <c r="H27" i="34"/>
  <c r="I27" i="34" s="1"/>
  <c r="J27" i="34" s="1"/>
  <c r="H20" i="34"/>
  <c r="I20" i="34" s="1"/>
  <c r="J20" i="34" s="1"/>
  <c r="H38" i="34"/>
  <c r="I38" i="34" s="1"/>
  <c r="J38" i="34" s="1"/>
  <c r="H56" i="34"/>
  <c r="I56" i="34" s="1"/>
  <c r="J56" i="34" s="1"/>
  <c r="H74" i="34"/>
  <c r="I74" i="34" s="1"/>
  <c r="J74" i="34" s="1"/>
  <c r="H85" i="33"/>
  <c r="I85" i="33" s="1"/>
  <c r="J85" i="33" s="1"/>
  <c r="H41" i="33"/>
  <c r="I41" i="33" s="1"/>
  <c r="J41" i="33" s="1"/>
  <c r="H88" i="29"/>
  <c r="I88" i="29" s="1"/>
  <c r="J88" i="29" s="1"/>
  <c r="H52" i="29"/>
  <c r="I52" i="29" s="1"/>
  <c r="J52" i="29" s="1"/>
  <c r="H16" i="29"/>
  <c r="I16" i="29" s="1"/>
  <c r="J16" i="29" s="1"/>
  <c r="AQ4" i="38"/>
  <c r="H67" i="34"/>
  <c r="I67" i="34" s="1"/>
  <c r="J67" i="34" s="1"/>
  <c r="H31" i="34"/>
  <c r="I31" i="34" s="1"/>
  <c r="J31" i="34" s="1"/>
  <c r="H91" i="33"/>
  <c r="I91" i="33" s="1"/>
  <c r="J91" i="33" s="1"/>
  <c r="H47" i="33"/>
  <c r="I47" i="33" s="1"/>
  <c r="J47" i="33" s="1"/>
  <c r="H4" i="33"/>
  <c r="I4" i="33" s="1"/>
  <c r="J4" i="33" s="1"/>
  <c r="K4" i="33" s="1"/>
  <c r="H87" i="29"/>
  <c r="I87" i="29" s="1"/>
  <c r="J87" i="29" s="1"/>
  <c r="H51" i="29"/>
  <c r="I51" i="29" s="1"/>
  <c r="J51" i="29" s="1"/>
  <c r="H15" i="29"/>
  <c r="I15" i="29" s="1"/>
  <c r="J15" i="29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89" i="33"/>
  <c r="I89" i="33" s="1"/>
  <c r="J89" i="33" s="1"/>
  <c r="H46" i="33"/>
  <c r="I46" i="33" s="1"/>
  <c r="J46" i="33" s="1"/>
  <c r="H6" i="33"/>
  <c r="I6" i="33" s="1"/>
  <c r="J6" i="33" s="1"/>
  <c r="H42" i="33"/>
  <c r="I42" i="33" s="1"/>
  <c r="J42" i="33" s="1"/>
  <c r="H78" i="33"/>
  <c r="I78" i="33" s="1"/>
  <c r="J78" i="33" s="1"/>
  <c r="H35" i="38"/>
  <c r="I35" i="38" s="1"/>
  <c r="J35" i="38" s="1"/>
  <c r="H41" i="36"/>
  <c r="I41" i="36" s="1"/>
  <c r="J41" i="36" s="1"/>
  <c r="H5" i="36"/>
  <c r="I5" i="36" s="1"/>
  <c r="J5" i="36" s="1"/>
  <c r="H84" i="34"/>
  <c r="I84" i="34" s="1"/>
  <c r="J84" i="34" s="1"/>
  <c r="H48" i="34"/>
  <c r="I48" i="34" s="1"/>
  <c r="J48" i="34" s="1"/>
  <c r="H12" i="34"/>
  <c r="I12" i="34" s="1"/>
  <c r="J12" i="34" s="1"/>
  <c r="H81" i="33"/>
  <c r="I81" i="33" s="1"/>
  <c r="J81" i="33" s="1"/>
  <c r="H38" i="33"/>
  <c r="I38" i="33" s="1"/>
  <c r="J38" i="33" s="1"/>
  <c r="AR3" i="33"/>
  <c r="H64" i="31"/>
  <c r="I64" i="31" s="1"/>
  <c r="J64" i="31" s="1"/>
  <c r="H46" i="31"/>
  <c r="I46" i="31" s="1"/>
  <c r="J46" i="31" s="1"/>
  <c r="H28" i="31"/>
  <c r="I28" i="31" s="1"/>
  <c r="J28" i="31" s="1"/>
  <c r="H10" i="31"/>
  <c r="I10" i="31" s="1"/>
  <c r="J10" i="31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3" i="29"/>
  <c r="I73" i="29" s="1"/>
  <c r="J73" i="29" s="1"/>
  <c r="H37" i="29"/>
  <c r="I37" i="29" s="1"/>
  <c r="J37" i="29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73" i="30"/>
  <c r="I73" i="30" s="1"/>
  <c r="J73" i="30" s="1"/>
  <c r="H37" i="30"/>
  <c r="I37" i="30" s="1"/>
  <c r="J37" i="30" s="1"/>
  <c r="H74" i="25"/>
  <c r="I74" i="25" s="1"/>
  <c r="J74" i="25" s="1"/>
  <c r="H38" i="25"/>
  <c r="I38" i="25" s="1"/>
  <c r="J38" i="25" s="1"/>
  <c r="AH4" i="23"/>
  <c r="Z4" i="23"/>
  <c r="H41" i="32"/>
  <c r="I41" i="32" s="1"/>
  <c r="J41" i="32" s="1"/>
  <c r="H14" i="32"/>
  <c r="I14" i="32" s="1"/>
  <c r="J14" i="32" s="1"/>
  <c r="H67" i="28"/>
  <c r="I67" i="28" s="1"/>
  <c r="J67" i="28" s="1"/>
  <c r="H31" i="28"/>
  <c r="I31" i="28" s="1"/>
  <c r="J31" i="28" s="1"/>
  <c r="AQ4" i="33"/>
  <c r="H92" i="29"/>
  <c r="I92" i="29" s="1"/>
  <c r="J92" i="29" s="1"/>
  <c r="H17" i="82"/>
  <c r="I17" i="82" s="1"/>
  <c r="J17" i="82" s="1"/>
  <c r="H59" i="82"/>
  <c r="I59" i="82" s="1"/>
  <c r="J59" i="82" s="1"/>
  <c r="H14" i="82"/>
  <c r="I14" i="82" s="1"/>
  <c r="J14" i="82" s="1"/>
  <c r="K5" i="14"/>
  <c r="H44" i="32"/>
  <c r="I44" i="32" s="1"/>
  <c r="J44" i="32" s="1"/>
  <c r="H17" i="32"/>
  <c r="I17" i="32" s="1"/>
  <c r="J17" i="32" s="1"/>
  <c r="H77" i="31"/>
  <c r="I77" i="31" s="1"/>
  <c r="J77" i="31" s="1"/>
  <c r="H41" i="31"/>
  <c r="I41" i="31" s="1"/>
  <c r="J41" i="31" s="1"/>
  <c r="H58" i="30"/>
  <c r="I58" i="30" s="1"/>
  <c r="J58" i="30" s="1"/>
  <c r="H22" i="30"/>
  <c r="I22" i="30" s="1"/>
  <c r="J22" i="30" s="1"/>
  <c r="H73" i="26"/>
  <c r="I73" i="26" s="1"/>
  <c r="J73" i="26" s="1"/>
  <c r="K5" i="21"/>
  <c r="K5" i="18"/>
  <c r="H52" i="28"/>
  <c r="I52" i="28" s="1"/>
  <c r="J52" i="28" s="1"/>
  <c r="H16" i="28"/>
  <c r="I16" i="28" s="1"/>
  <c r="J16" i="28" s="1"/>
  <c r="AI3" i="23"/>
  <c r="AN3" i="23"/>
  <c r="H38" i="32"/>
  <c r="I38" i="32" s="1"/>
  <c r="J38" i="32" s="1"/>
  <c r="H74" i="29"/>
  <c r="I74" i="29" s="1"/>
  <c r="J74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H93" i="25"/>
  <c r="I93" i="25" s="1"/>
  <c r="J93" i="25" s="1"/>
  <c r="H57" i="25"/>
  <c r="I57" i="25" s="1"/>
  <c r="J57" i="25" s="1"/>
  <c r="H21" i="25"/>
  <c r="I21" i="25" s="1"/>
  <c r="J21" i="25" s="1"/>
  <c r="H6" i="13"/>
  <c r="I6" i="13" s="1"/>
  <c r="J6" i="13" s="1"/>
  <c r="H12" i="10"/>
  <c r="I12" i="10" s="1"/>
  <c r="J12" i="10" s="1"/>
  <c r="H29" i="26"/>
  <c r="I29" i="26" s="1"/>
  <c r="J29" i="26" s="1"/>
  <c r="AQ4" i="17"/>
  <c r="H13" i="22"/>
  <c r="I13" i="22" s="1"/>
  <c r="J13" i="22" s="1"/>
  <c r="Z4" i="12"/>
  <c r="H23" i="9"/>
  <c r="I23" i="9" s="1"/>
  <c r="J23" i="9" s="1"/>
  <c r="H22" i="15"/>
  <c r="H19" i="15"/>
  <c r="H16" i="15"/>
  <c r="H13" i="15"/>
  <c r="H8" i="15"/>
  <c r="H7" i="15"/>
  <c r="H9" i="15"/>
  <c r="H23" i="15"/>
  <c r="H20" i="15"/>
  <c r="H17" i="15"/>
  <c r="H14" i="15"/>
  <c r="H10" i="15"/>
  <c r="H11" i="15"/>
  <c r="H5" i="15"/>
  <c r="H4" i="15"/>
  <c r="H6" i="15"/>
  <c r="H18" i="15"/>
  <c r="H12" i="15"/>
  <c r="H21" i="15"/>
  <c r="H15" i="15"/>
  <c r="H9" i="56"/>
  <c r="H11" i="56"/>
  <c r="H5" i="56"/>
  <c r="H4" i="56"/>
  <c r="H21" i="56"/>
  <c r="H18" i="56"/>
  <c r="H15" i="56"/>
  <c r="H12" i="56"/>
  <c r="H6" i="56"/>
  <c r="H22" i="56"/>
  <c r="H19" i="56"/>
  <c r="H16" i="56"/>
  <c r="H13" i="56"/>
  <c r="H8" i="56"/>
  <c r="H7" i="56"/>
  <c r="H17" i="56"/>
  <c r="H14" i="56"/>
  <c r="H23" i="56"/>
  <c r="H20" i="56"/>
  <c r="H10" i="56"/>
  <c r="H23" i="71"/>
  <c r="H20" i="71"/>
  <c r="H17" i="71"/>
  <c r="H14" i="71"/>
  <c r="H10" i="71"/>
  <c r="H11" i="71"/>
  <c r="H5" i="71"/>
  <c r="H4" i="71"/>
  <c r="H21" i="71"/>
  <c r="H18" i="71"/>
  <c r="H15" i="71"/>
  <c r="H12" i="71"/>
  <c r="H6" i="71"/>
  <c r="H9" i="71"/>
  <c r="H22" i="71"/>
  <c r="H8" i="71"/>
  <c r="H19" i="71"/>
  <c r="H16" i="71"/>
  <c r="H13" i="71"/>
  <c r="H7" i="71"/>
  <c r="H55" i="26"/>
  <c r="I55" i="26" s="1"/>
  <c r="J55" i="26" s="1"/>
  <c r="H28" i="26"/>
  <c r="I28" i="26" s="1"/>
  <c r="J28" i="26" s="1"/>
  <c r="H8" i="10"/>
  <c r="I8" i="10" s="1"/>
  <c r="J8" i="10" s="1"/>
  <c r="AQ4" i="27"/>
  <c r="Y5" i="28"/>
  <c r="Z5" i="28" s="1"/>
  <c r="H31" i="26"/>
  <c r="I31" i="26" s="1"/>
  <c r="J31" i="26" s="1"/>
  <c r="H4" i="26"/>
  <c r="I4" i="26" s="1"/>
  <c r="J4" i="26" s="1"/>
  <c r="K4" i="26" s="1"/>
  <c r="H18" i="22"/>
  <c r="I18" i="22" s="1"/>
  <c r="J18" i="22" s="1"/>
  <c r="H20" i="14"/>
  <c r="I20" i="14" s="1"/>
  <c r="J20" i="14" s="1"/>
  <c r="AN3" i="11"/>
  <c r="AI3" i="11"/>
  <c r="H4" i="10"/>
  <c r="I4" i="10" s="1"/>
  <c r="J4" i="10" s="1"/>
  <c r="K4" i="10" s="1"/>
  <c r="H22" i="6"/>
  <c r="I22" i="6" s="1"/>
  <c r="J22" i="6" s="1"/>
  <c r="H15" i="5"/>
  <c r="I15" i="5" s="1"/>
  <c r="J15" i="5" s="1"/>
  <c r="H13" i="5"/>
  <c r="I13" i="5" s="1"/>
  <c r="J13" i="5" s="1"/>
  <c r="AI3" i="3"/>
  <c r="I10" i="4"/>
  <c r="J10" i="4" s="1"/>
  <c r="I7" i="4"/>
  <c r="J7" i="4" s="1"/>
  <c r="I6" i="4"/>
  <c r="J6" i="4" s="1"/>
  <c r="H14" i="6"/>
  <c r="I14" i="6" s="1"/>
  <c r="J14" i="6" s="1"/>
  <c r="H15" i="10"/>
  <c r="I15" i="10" s="1"/>
  <c r="J15" i="10" s="1"/>
  <c r="AI3" i="4"/>
  <c r="K64" i="99"/>
  <c r="K65" i="99" s="1"/>
  <c r="X5" i="93"/>
  <c r="AH5" i="93" s="1"/>
  <c r="AH4" i="91"/>
  <c r="Y5" i="89"/>
  <c r="H62" i="89"/>
  <c r="I62" i="89" s="1"/>
  <c r="J62" i="89" s="1"/>
  <c r="H93" i="89"/>
  <c r="I93" i="89" s="1"/>
  <c r="J93" i="89" s="1"/>
  <c r="H13" i="89"/>
  <c r="I13" i="89" s="1"/>
  <c r="J13" i="89" s="1"/>
  <c r="H49" i="89"/>
  <c r="I49" i="89" s="1"/>
  <c r="J49" i="89" s="1"/>
  <c r="H85" i="89"/>
  <c r="I85" i="89" s="1"/>
  <c r="J85" i="89" s="1"/>
  <c r="H22" i="89"/>
  <c r="I22" i="89" s="1"/>
  <c r="J22" i="89" s="1"/>
  <c r="H58" i="89"/>
  <c r="I58" i="89" s="1"/>
  <c r="J58" i="89" s="1"/>
  <c r="H94" i="89"/>
  <c r="I94" i="89" s="1"/>
  <c r="J94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4" i="93"/>
  <c r="G88" i="93"/>
  <c r="G82" i="93"/>
  <c r="G76" i="93"/>
  <c r="G70" i="93"/>
  <c r="G64" i="93"/>
  <c r="G58" i="93"/>
  <c r="G52" i="93"/>
  <c r="G46" i="93"/>
  <c r="G40" i="93"/>
  <c r="G34" i="93"/>
  <c r="G28" i="93"/>
  <c r="G22" i="93"/>
  <c r="G16" i="93"/>
  <c r="G10" i="93"/>
  <c r="G4" i="93"/>
  <c r="G83" i="93"/>
  <c r="G47" i="93"/>
  <c r="G11" i="93"/>
  <c r="G71" i="93"/>
  <c r="G35" i="93"/>
  <c r="G89" i="93"/>
  <c r="G53" i="93"/>
  <c r="G17" i="93"/>
  <c r="G65" i="93"/>
  <c r="G59" i="93"/>
  <c r="G41" i="93"/>
  <c r="G29" i="93"/>
  <c r="G77" i="93"/>
  <c r="G5" i="93"/>
  <c r="G23" i="93"/>
  <c r="G95" i="93"/>
  <c r="Z4" i="9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H43" i="88"/>
  <c r="I43" i="88" s="1"/>
  <c r="J43" i="88" s="1"/>
  <c r="H16" i="88"/>
  <c r="I16" i="88" s="1"/>
  <c r="J16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62" i="87"/>
  <c r="I62" i="87" s="1"/>
  <c r="J62" i="87" s="1"/>
  <c r="H44" i="87"/>
  <c r="I44" i="87" s="1"/>
  <c r="J44" i="87" s="1"/>
  <c r="H26" i="87"/>
  <c r="I26" i="87" s="1"/>
  <c r="J26" i="87" s="1"/>
  <c r="H8" i="87"/>
  <c r="I8" i="87" s="1"/>
  <c r="J8" i="87" s="1"/>
  <c r="H63" i="88"/>
  <c r="I63" i="88" s="1"/>
  <c r="J63" i="88" s="1"/>
  <c r="H36" i="88"/>
  <c r="I36" i="88" s="1"/>
  <c r="J36" i="88" s="1"/>
  <c r="H9" i="88"/>
  <c r="I9" i="88" s="1"/>
  <c r="J9" i="88" s="1"/>
  <c r="AQ4" i="89"/>
  <c r="H63" i="85"/>
  <c r="I63" i="85" s="1"/>
  <c r="J63" i="85" s="1"/>
  <c r="H27" i="85"/>
  <c r="I27" i="85" s="1"/>
  <c r="J27" i="85" s="1"/>
  <c r="H74" i="85"/>
  <c r="I74" i="85" s="1"/>
  <c r="J74" i="85" s="1"/>
  <c r="H38" i="85"/>
  <c r="I38" i="85" s="1"/>
  <c r="J38" i="85" s="1"/>
  <c r="AI3" i="88"/>
  <c r="AN3" i="88"/>
  <c r="H7" i="86"/>
  <c r="I7" i="86" s="1"/>
  <c r="J7" i="86" s="1"/>
  <c r="H47" i="84"/>
  <c r="I47" i="84" s="1"/>
  <c r="J47" i="84" s="1"/>
  <c r="X5" i="83"/>
  <c r="AH5" i="83" s="1"/>
  <c r="H79" i="82"/>
  <c r="I79" i="82" s="1"/>
  <c r="J79" i="82" s="1"/>
  <c r="H61" i="82"/>
  <c r="I61" i="82" s="1"/>
  <c r="J61" i="82" s="1"/>
  <c r="H43" i="82"/>
  <c r="I43" i="82" s="1"/>
  <c r="J43" i="82" s="1"/>
  <c r="H25" i="82"/>
  <c r="I25" i="82" s="1"/>
  <c r="J25" i="82" s="1"/>
  <c r="H7" i="82"/>
  <c r="I7" i="82" s="1"/>
  <c r="J7" i="82" s="1"/>
  <c r="H30" i="86"/>
  <c r="I30" i="86" s="1"/>
  <c r="J30" i="86" s="1"/>
  <c r="H29" i="86"/>
  <c r="I29" i="86" s="1"/>
  <c r="J29" i="86" s="1"/>
  <c r="H56" i="86"/>
  <c r="I56" i="86" s="1"/>
  <c r="J56" i="86" s="1"/>
  <c r="H83" i="86"/>
  <c r="I83" i="86" s="1"/>
  <c r="J83" i="86" s="1"/>
  <c r="H13" i="86"/>
  <c r="I13" i="86" s="1"/>
  <c r="J13" i="86" s="1"/>
  <c r="H40" i="86"/>
  <c r="I40" i="86" s="1"/>
  <c r="J40" i="86" s="1"/>
  <c r="H67" i="86"/>
  <c r="I67" i="86" s="1"/>
  <c r="J67" i="86" s="1"/>
  <c r="H6" i="86"/>
  <c r="I6" i="86" s="1"/>
  <c r="J6" i="86" s="1"/>
  <c r="H33" i="86"/>
  <c r="I33" i="86" s="1"/>
  <c r="J33" i="86" s="1"/>
  <c r="H60" i="86"/>
  <c r="I60" i="86" s="1"/>
  <c r="J60" i="86" s="1"/>
  <c r="H87" i="86"/>
  <c r="I87" i="86" s="1"/>
  <c r="J87" i="86" s="1"/>
  <c r="H50" i="84"/>
  <c r="I50" i="84" s="1"/>
  <c r="J50" i="84" s="1"/>
  <c r="H19" i="84"/>
  <c r="I19" i="84" s="1"/>
  <c r="J19" i="84" s="1"/>
  <c r="H37" i="84"/>
  <c r="I37" i="84" s="1"/>
  <c r="J37" i="84" s="1"/>
  <c r="H55" i="84"/>
  <c r="I55" i="84" s="1"/>
  <c r="J55" i="84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52" i="86"/>
  <c r="I52" i="86" s="1"/>
  <c r="J52" i="86" s="1"/>
  <c r="H53" i="84"/>
  <c r="I53" i="84" s="1"/>
  <c r="J53" i="84" s="1"/>
  <c r="H87" i="82"/>
  <c r="I87" i="82" s="1"/>
  <c r="J87" i="82" s="1"/>
  <c r="H69" i="82"/>
  <c r="I69" i="82" s="1"/>
  <c r="J69" i="82" s="1"/>
  <c r="H51" i="82"/>
  <c r="I51" i="82" s="1"/>
  <c r="J51" i="82" s="1"/>
  <c r="H33" i="82"/>
  <c r="I33" i="82" s="1"/>
  <c r="J33" i="82" s="1"/>
  <c r="H15" i="82"/>
  <c r="I15" i="82" s="1"/>
  <c r="J15" i="82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8" i="83"/>
  <c r="I68" i="83" s="1"/>
  <c r="J68" i="83" s="1"/>
  <c r="H50" i="83"/>
  <c r="I50" i="83" s="1"/>
  <c r="J50" i="83" s="1"/>
  <c r="H32" i="83"/>
  <c r="I32" i="83" s="1"/>
  <c r="J32" i="83" s="1"/>
  <c r="H14" i="83"/>
  <c r="I14" i="83" s="1"/>
  <c r="J14" i="83" s="1"/>
  <c r="H70" i="81"/>
  <c r="I70" i="81" s="1"/>
  <c r="J70" i="81" s="1"/>
  <c r="H34" i="81"/>
  <c r="I34" i="81" s="1"/>
  <c r="J34" i="81" s="1"/>
  <c r="H75" i="81"/>
  <c r="I75" i="81" s="1"/>
  <c r="J75" i="81" s="1"/>
  <c r="H39" i="81"/>
  <c r="I39" i="81" s="1"/>
  <c r="J39" i="81" s="1"/>
  <c r="H43" i="79"/>
  <c r="I43" i="79" s="1"/>
  <c r="J43" i="79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57" i="79"/>
  <c r="I57" i="79" s="1"/>
  <c r="J57" i="79" s="1"/>
  <c r="H35" i="79"/>
  <c r="I35" i="79" s="1"/>
  <c r="J35" i="79" s="1"/>
  <c r="H17" i="79"/>
  <c r="I17" i="79" s="1"/>
  <c r="J17" i="79" s="1"/>
  <c r="H76" i="79"/>
  <c r="I76" i="79" s="1"/>
  <c r="J76" i="79" s="1"/>
  <c r="H33" i="79"/>
  <c r="I33" i="79" s="1"/>
  <c r="J33" i="79" s="1"/>
  <c r="H15" i="79"/>
  <c r="I15" i="79" s="1"/>
  <c r="J15" i="79" s="1"/>
  <c r="H79" i="74"/>
  <c r="I79" i="74" s="1"/>
  <c r="J79" i="74" s="1"/>
  <c r="H61" i="74"/>
  <c r="I61" i="74" s="1"/>
  <c r="J61" i="74" s="1"/>
  <c r="H43" i="74"/>
  <c r="I43" i="74" s="1"/>
  <c r="J43" i="74" s="1"/>
  <c r="H25" i="74"/>
  <c r="I25" i="74" s="1"/>
  <c r="J25" i="74" s="1"/>
  <c r="H7" i="74"/>
  <c r="I7" i="74" s="1"/>
  <c r="J7" i="74" s="1"/>
  <c r="H86" i="73"/>
  <c r="I86" i="73" s="1"/>
  <c r="J86" i="73" s="1"/>
  <c r="H50" i="73"/>
  <c r="I50" i="73" s="1"/>
  <c r="J50" i="73" s="1"/>
  <c r="H14" i="73"/>
  <c r="I14" i="73" s="1"/>
  <c r="J14" i="73" s="1"/>
  <c r="H79" i="73"/>
  <c r="I79" i="73" s="1"/>
  <c r="J79" i="73" s="1"/>
  <c r="H43" i="73"/>
  <c r="I43" i="73" s="1"/>
  <c r="J43" i="73" s="1"/>
  <c r="H54" i="80"/>
  <c r="I54" i="80" s="1"/>
  <c r="J54" i="80" s="1"/>
  <c r="H27" i="80"/>
  <c r="I27" i="80" s="1"/>
  <c r="J27" i="80" s="1"/>
  <c r="H66" i="80"/>
  <c r="I66" i="80" s="1"/>
  <c r="J66" i="80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39" i="78"/>
  <c r="I39" i="78" s="1"/>
  <c r="J39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78" i="74"/>
  <c r="I78" i="74" s="1"/>
  <c r="J78" i="74" s="1"/>
  <c r="H60" i="74"/>
  <c r="I60" i="74" s="1"/>
  <c r="J60" i="74" s="1"/>
  <c r="H42" i="74"/>
  <c r="I42" i="74" s="1"/>
  <c r="J42" i="74" s="1"/>
  <c r="H24" i="74"/>
  <c r="I24" i="74" s="1"/>
  <c r="J24" i="74" s="1"/>
  <c r="H6" i="74"/>
  <c r="I6" i="74" s="1"/>
  <c r="J6" i="74" s="1"/>
  <c r="H66" i="73"/>
  <c r="I66" i="73" s="1"/>
  <c r="J66" i="73" s="1"/>
  <c r="H30" i="73"/>
  <c r="I30" i="73" s="1"/>
  <c r="J30" i="73" s="1"/>
  <c r="H72" i="78"/>
  <c r="I72" i="78" s="1"/>
  <c r="J72" i="78" s="1"/>
  <c r="H18" i="78"/>
  <c r="I18" i="78" s="1"/>
  <c r="J18" i="78" s="1"/>
  <c r="H72" i="75"/>
  <c r="I72" i="75" s="1"/>
  <c r="J72" i="75" s="1"/>
  <c r="H54" i="75"/>
  <c r="I54" i="75" s="1"/>
  <c r="J54" i="75" s="1"/>
  <c r="H36" i="75"/>
  <c r="I36" i="75" s="1"/>
  <c r="J36" i="75" s="1"/>
  <c r="H18" i="75"/>
  <c r="I18" i="75" s="1"/>
  <c r="J18" i="75" s="1"/>
  <c r="H83" i="73"/>
  <c r="I83" i="73" s="1"/>
  <c r="J83" i="73" s="1"/>
  <c r="H47" i="73"/>
  <c r="I47" i="73" s="1"/>
  <c r="J47" i="73" s="1"/>
  <c r="H11" i="73"/>
  <c r="I11" i="73" s="1"/>
  <c r="J11" i="73" s="1"/>
  <c r="H48" i="78"/>
  <c r="I48" i="78" s="1"/>
  <c r="J48" i="78" s="1"/>
  <c r="AQ4" i="76"/>
  <c r="H65" i="75"/>
  <c r="I65" i="75" s="1"/>
  <c r="J65" i="75" s="1"/>
  <c r="H47" i="75"/>
  <c r="I47" i="75" s="1"/>
  <c r="J47" i="75" s="1"/>
  <c r="H29" i="75"/>
  <c r="I29" i="75" s="1"/>
  <c r="J29" i="75" s="1"/>
  <c r="H11" i="75"/>
  <c r="I11" i="75" s="1"/>
  <c r="J11" i="75" s="1"/>
  <c r="H63" i="73"/>
  <c r="I63" i="73" s="1"/>
  <c r="J63" i="73" s="1"/>
  <c r="H27" i="73"/>
  <c r="I27" i="73" s="1"/>
  <c r="J27" i="73" s="1"/>
  <c r="K5" i="58"/>
  <c r="X5" i="55"/>
  <c r="AH5" i="55" s="1"/>
  <c r="AE3" i="59"/>
  <c r="P3" i="59"/>
  <c r="AF3" i="59" s="1"/>
  <c r="AO3" i="59" s="1"/>
  <c r="H67" i="77"/>
  <c r="I67" i="77" s="1"/>
  <c r="J67" i="77" s="1"/>
  <c r="H93" i="77"/>
  <c r="I93" i="77" s="1"/>
  <c r="J93" i="77" s="1"/>
  <c r="H56" i="77"/>
  <c r="I56" i="77" s="1"/>
  <c r="J56" i="77" s="1"/>
  <c r="H14" i="77"/>
  <c r="I14" i="77" s="1"/>
  <c r="J14" i="77" s="1"/>
  <c r="H68" i="77"/>
  <c r="I68" i="77" s="1"/>
  <c r="J68" i="77" s="1"/>
  <c r="H25" i="77"/>
  <c r="I25" i="77" s="1"/>
  <c r="J25" i="77" s="1"/>
  <c r="H79" i="77"/>
  <c r="I79" i="77" s="1"/>
  <c r="J79" i="77" s="1"/>
  <c r="H34" i="77"/>
  <c r="I34" i="77" s="1"/>
  <c r="J34" i="77" s="1"/>
  <c r="H88" i="77"/>
  <c r="I88" i="77" s="1"/>
  <c r="J88" i="77" s="1"/>
  <c r="H45" i="77"/>
  <c r="I45" i="77" s="1"/>
  <c r="J45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AQ4" i="66"/>
  <c r="X5" i="69"/>
  <c r="AH5" i="69" s="1"/>
  <c r="AQ5" i="69" s="1"/>
  <c r="H6" i="57"/>
  <c r="I6" i="57" s="1"/>
  <c r="J6" i="57" s="1"/>
  <c r="H17" i="57"/>
  <c r="I17" i="57" s="1"/>
  <c r="J17" i="57" s="1"/>
  <c r="H14" i="57"/>
  <c r="I14" i="57" s="1"/>
  <c r="J14" i="57" s="1"/>
  <c r="H36" i="48"/>
  <c r="I36" i="48" s="1"/>
  <c r="J36" i="48" s="1"/>
  <c r="H64" i="48"/>
  <c r="I64" i="48" s="1"/>
  <c r="J64" i="48" s="1"/>
  <c r="H21" i="48"/>
  <c r="I21" i="48" s="1"/>
  <c r="J21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H42" i="48"/>
  <c r="I42" i="48" s="1"/>
  <c r="J42" i="48" s="1"/>
  <c r="H56" i="48"/>
  <c r="I56" i="48" s="1"/>
  <c r="J56" i="48" s="1"/>
  <c r="H34" i="48"/>
  <c r="I34" i="48" s="1"/>
  <c r="J34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49" i="44"/>
  <c r="I49" i="44" s="1"/>
  <c r="J49" i="44" s="1"/>
  <c r="H31" i="44"/>
  <c r="I31" i="44" s="1"/>
  <c r="J31" i="44" s="1"/>
  <c r="H13" i="44"/>
  <c r="I13" i="44" s="1"/>
  <c r="J13" i="44" s="1"/>
  <c r="H59" i="48"/>
  <c r="I59" i="48" s="1"/>
  <c r="J59" i="48" s="1"/>
  <c r="H58" i="48"/>
  <c r="I58" i="48" s="1"/>
  <c r="J58" i="48" s="1"/>
  <c r="H15" i="48"/>
  <c r="I15" i="48" s="1"/>
  <c r="J15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97" i="45"/>
  <c r="I97" i="45" s="1"/>
  <c r="J97" i="45" s="1"/>
  <c r="H61" i="45"/>
  <c r="I61" i="45" s="1"/>
  <c r="J61" i="45" s="1"/>
  <c r="H25" i="45"/>
  <c r="I25" i="45" s="1"/>
  <c r="J25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76" i="41"/>
  <c r="I76" i="41" s="1"/>
  <c r="J76" i="41" s="1"/>
  <c r="H40" i="41"/>
  <c r="I40" i="41" s="1"/>
  <c r="J40" i="41" s="1"/>
  <c r="H4" i="41"/>
  <c r="I4" i="41" s="1"/>
  <c r="J4" i="41" s="1"/>
  <c r="K4" i="41" s="1"/>
  <c r="AQ4" i="41" s="1"/>
  <c r="H88" i="42"/>
  <c r="I88" i="42" s="1"/>
  <c r="J88" i="42" s="1"/>
  <c r="H70" i="42"/>
  <c r="I70" i="42" s="1"/>
  <c r="J70" i="42" s="1"/>
  <c r="H52" i="42"/>
  <c r="I52" i="42" s="1"/>
  <c r="J52" i="42" s="1"/>
  <c r="H34" i="42"/>
  <c r="I34" i="42" s="1"/>
  <c r="J34" i="42" s="1"/>
  <c r="H16" i="42"/>
  <c r="I16" i="42" s="1"/>
  <c r="J16" i="42" s="1"/>
  <c r="H93" i="41"/>
  <c r="I93" i="41" s="1"/>
  <c r="J93" i="41" s="1"/>
  <c r="H57" i="41"/>
  <c r="I57" i="41" s="1"/>
  <c r="J57" i="41" s="1"/>
  <c r="H21" i="41"/>
  <c r="I21" i="41" s="1"/>
  <c r="J21" i="41" s="1"/>
  <c r="H68" i="41"/>
  <c r="I68" i="41" s="1"/>
  <c r="J68" i="41" s="1"/>
  <c r="H32" i="41"/>
  <c r="I32" i="41" s="1"/>
  <c r="J32" i="41" s="1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97" i="41"/>
  <c r="I97" i="41" s="1"/>
  <c r="J97" i="41" s="1"/>
  <c r="H61" i="41"/>
  <c r="I61" i="41" s="1"/>
  <c r="J61" i="41" s="1"/>
  <c r="H25" i="41"/>
  <c r="I25" i="41" s="1"/>
  <c r="J25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6" i="41"/>
  <c r="I66" i="41" s="1"/>
  <c r="J66" i="41" s="1"/>
  <c r="H30" i="41"/>
  <c r="I30" i="41" s="1"/>
  <c r="J30" i="41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AQ4" i="42" s="1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H65" i="41"/>
  <c r="I65" i="41" s="1"/>
  <c r="J65" i="41" s="1"/>
  <c r="H29" i="41"/>
  <c r="I29" i="41" s="1"/>
  <c r="J29" i="41" s="1"/>
  <c r="H68" i="40"/>
  <c r="I68" i="40" s="1"/>
  <c r="J68" i="40" s="1"/>
  <c r="H50" i="40"/>
  <c r="I50" i="40" s="1"/>
  <c r="J50" i="40" s="1"/>
  <c r="H32" i="40"/>
  <c r="I32" i="40" s="1"/>
  <c r="J32" i="40" s="1"/>
  <c r="H14" i="40"/>
  <c r="I14" i="40" s="1"/>
  <c r="J14" i="40" s="1"/>
  <c r="H70" i="39"/>
  <c r="I70" i="39" s="1"/>
  <c r="J70" i="39" s="1"/>
  <c r="H34" i="39"/>
  <c r="I34" i="39" s="1"/>
  <c r="J34" i="39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73" i="37"/>
  <c r="I73" i="37" s="1"/>
  <c r="J73" i="37" s="1"/>
  <c r="H37" i="37"/>
  <c r="I37" i="37" s="1"/>
  <c r="J37" i="37" s="1"/>
  <c r="H54" i="36"/>
  <c r="I54" i="36" s="1"/>
  <c r="J54" i="36" s="1"/>
  <c r="H36" i="36"/>
  <c r="I36" i="36" s="1"/>
  <c r="J36" i="36" s="1"/>
  <c r="H18" i="36"/>
  <c r="I18" i="36" s="1"/>
  <c r="J18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AF4" i="43"/>
  <c r="AO4" i="43" s="1"/>
  <c r="AE4" i="43"/>
  <c r="W5" i="43"/>
  <c r="AG4" i="43"/>
  <c r="AP4" i="43" s="1"/>
  <c r="H49" i="40"/>
  <c r="I49" i="40" s="1"/>
  <c r="J49" i="40" s="1"/>
  <c r="H96" i="37"/>
  <c r="I96" i="37" s="1"/>
  <c r="J96" i="37" s="1"/>
  <c r="H60" i="37"/>
  <c r="I60" i="37" s="1"/>
  <c r="J60" i="37" s="1"/>
  <c r="H24" i="37"/>
  <c r="I24" i="37" s="1"/>
  <c r="J24" i="37" s="1"/>
  <c r="H45" i="39"/>
  <c r="I45" i="39" s="1"/>
  <c r="J45" i="39" s="1"/>
  <c r="H9" i="39"/>
  <c r="I9" i="39" s="1"/>
  <c r="J9" i="39" s="1"/>
  <c r="H20" i="39"/>
  <c r="I20" i="39" s="1"/>
  <c r="J20" i="39" s="1"/>
  <c r="H38" i="39"/>
  <c r="I38" i="39" s="1"/>
  <c r="J38" i="39" s="1"/>
  <c r="H56" i="39"/>
  <c r="I56" i="39" s="1"/>
  <c r="J56" i="39" s="1"/>
  <c r="H74" i="39"/>
  <c r="I74" i="39" s="1"/>
  <c r="J74" i="39" s="1"/>
  <c r="H77" i="37"/>
  <c r="I77" i="37" s="1"/>
  <c r="J77" i="37" s="1"/>
  <c r="H41" i="37"/>
  <c r="I41" i="37" s="1"/>
  <c r="J41" i="37" s="1"/>
  <c r="H5" i="37"/>
  <c r="I5" i="37" s="1"/>
  <c r="J5" i="37" s="1"/>
  <c r="H55" i="40"/>
  <c r="I55" i="40" s="1"/>
  <c r="J55" i="40" s="1"/>
  <c r="H55" i="39"/>
  <c r="I55" i="39" s="1"/>
  <c r="J55" i="39" s="1"/>
  <c r="H19" i="39"/>
  <c r="I19" i="39" s="1"/>
  <c r="J19" i="39" s="1"/>
  <c r="H82" i="37"/>
  <c r="I82" i="37" s="1"/>
  <c r="J82" i="37" s="1"/>
  <c r="H46" i="37"/>
  <c r="I46" i="37" s="1"/>
  <c r="J46" i="37" s="1"/>
  <c r="H10" i="37"/>
  <c r="I10" i="37" s="1"/>
  <c r="J10" i="37" s="1"/>
  <c r="H75" i="37"/>
  <c r="I75" i="37" s="1"/>
  <c r="J75" i="37" s="1"/>
  <c r="H39" i="37"/>
  <c r="I39" i="37" s="1"/>
  <c r="J39" i="37" s="1"/>
  <c r="H48" i="39"/>
  <c r="I48" i="39" s="1"/>
  <c r="J48" i="39" s="1"/>
  <c r="H12" i="39"/>
  <c r="I12" i="39" s="1"/>
  <c r="J12" i="39" s="1"/>
  <c r="H74" i="37"/>
  <c r="I74" i="37" s="1"/>
  <c r="J74" i="37" s="1"/>
  <c r="H38" i="37"/>
  <c r="I38" i="37" s="1"/>
  <c r="J38" i="37" s="1"/>
  <c r="H70" i="34"/>
  <c r="I70" i="34" s="1"/>
  <c r="J70" i="34" s="1"/>
  <c r="H34" i="34"/>
  <c r="I34" i="34" s="1"/>
  <c r="J34" i="34" s="1"/>
  <c r="H65" i="33"/>
  <c r="I65" i="33" s="1"/>
  <c r="J65" i="33" s="1"/>
  <c r="H22" i="33"/>
  <c r="I22" i="33" s="1"/>
  <c r="J22" i="33" s="1"/>
  <c r="H90" i="29"/>
  <c r="I90" i="29" s="1"/>
  <c r="J90" i="29" s="1"/>
  <c r="H54" i="29"/>
  <c r="I54" i="29" s="1"/>
  <c r="J54" i="29" s="1"/>
  <c r="H18" i="29"/>
  <c r="I18" i="29" s="1"/>
  <c r="J18" i="29" s="1"/>
  <c r="AG4" i="38"/>
  <c r="AP4" i="38" s="1"/>
  <c r="AF4" i="38"/>
  <c r="AO4" i="38" s="1"/>
  <c r="AE4" i="38"/>
  <c r="W5" i="38"/>
  <c r="X5" i="38" s="1"/>
  <c r="H64" i="33"/>
  <c r="I64" i="33" s="1"/>
  <c r="J64" i="33" s="1"/>
  <c r="H21" i="33"/>
  <c r="I21" i="33" s="1"/>
  <c r="J21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95" i="29"/>
  <c r="I95" i="29" s="1"/>
  <c r="J95" i="29" s="1"/>
  <c r="H59" i="29"/>
  <c r="I59" i="29" s="1"/>
  <c r="J59" i="29" s="1"/>
  <c r="H23" i="29"/>
  <c r="I23" i="29" s="1"/>
  <c r="J23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38" i="36"/>
  <c r="I38" i="36" s="1"/>
  <c r="J38" i="36" s="1"/>
  <c r="H69" i="36"/>
  <c r="I69" i="36" s="1"/>
  <c r="J69" i="36" s="1"/>
  <c r="H57" i="34"/>
  <c r="I57" i="34" s="1"/>
  <c r="J57" i="34" s="1"/>
  <c r="H21" i="34"/>
  <c r="I21" i="34" s="1"/>
  <c r="J21" i="34" s="1"/>
  <c r="H5" i="34"/>
  <c r="I5" i="34" s="1"/>
  <c r="J5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77" i="33"/>
  <c r="I77" i="33" s="1"/>
  <c r="J77" i="33" s="1"/>
  <c r="H34" i="33"/>
  <c r="I34" i="33" s="1"/>
  <c r="J34" i="33" s="1"/>
  <c r="H82" i="29"/>
  <c r="I82" i="29" s="1"/>
  <c r="J82" i="29" s="1"/>
  <c r="H46" i="29"/>
  <c r="I46" i="29" s="1"/>
  <c r="J46" i="29" s="1"/>
  <c r="H10" i="29"/>
  <c r="I10" i="29" s="1"/>
  <c r="J10" i="29" s="1"/>
  <c r="AN3" i="29"/>
  <c r="AI3" i="29"/>
  <c r="H59" i="38"/>
  <c r="I59" i="38" s="1"/>
  <c r="J59" i="38" s="1"/>
  <c r="H14" i="38"/>
  <c r="I14" i="38" s="1"/>
  <c r="J14" i="38" s="1"/>
  <c r="AI3" i="37"/>
  <c r="AI3" i="36"/>
  <c r="H61" i="34"/>
  <c r="I61" i="34" s="1"/>
  <c r="J61" i="34" s="1"/>
  <c r="H25" i="34"/>
  <c r="I25" i="34" s="1"/>
  <c r="J25" i="34" s="1"/>
  <c r="H83" i="33"/>
  <c r="I83" i="33" s="1"/>
  <c r="J83" i="33" s="1"/>
  <c r="H40" i="33"/>
  <c r="I40" i="33" s="1"/>
  <c r="J40" i="33" s="1"/>
  <c r="H81" i="29"/>
  <c r="I81" i="29" s="1"/>
  <c r="J81" i="29" s="1"/>
  <c r="H45" i="29"/>
  <c r="I45" i="29" s="1"/>
  <c r="J45" i="29" s="1"/>
  <c r="H9" i="29"/>
  <c r="I9" i="29" s="1"/>
  <c r="J9" i="29" s="1"/>
  <c r="H82" i="33"/>
  <c r="I82" i="33" s="1"/>
  <c r="J82" i="33" s="1"/>
  <c r="H39" i="33"/>
  <c r="I39" i="33" s="1"/>
  <c r="J39" i="33" s="1"/>
  <c r="H12" i="33"/>
  <c r="I12" i="33" s="1"/>
  <c r="J12" i="33" s="1"/>
  <c r="H48" i="33"/>
  <c r="I48" i="33" s="1"/>
  <c r="J48" i="33" s="1"/>
  <c r="H84" i="33"/>
  <c r="I84" i="33" s="1"/>
  <c r="J84" i="33" s="1"/>
  <c r="H78" i="34"/>
  <c r="I78" i="34" s="1"/>
  <c r="J78" i="34" s="1"/>
  <c r="H42" i="34"/>
  <c r="I42" i="34" s="1"/>
  <c r="J42" i="34" s="1"/>
  <c r="H6" i="34"/>
  <c r="I6" i="34" s="1"/>
  <c r="J6" i="34" s="1"/>
  <c r="H74" i="33"/>
  <c r="I74" i="33" s="1"/>
  <c r="J74" i="33" s="1"/>
  <c r="H31" i="33"/>
  <c r="I31" i="33" s="1"/>
  <c r="J31" i="33" s="1"/>
  <c r="H79" i="31"/>
  <c r="I79" i="31" s="1"/>
  <c r="J79" i="31" s="1"/>
  <c r="H61" i="31"/>
  <c r="I61" i="31" s="1"/>
  <c r="J61" i="31" s="1"/>
  <c r="H43" i="31"/>
  <c r="I43" i="31" s="1"/>
  <c r="J43" i="31" s="1"/>
  <c r="H25" i="31"/>
  <c r="I25" i="31" s="1"/>
  <c r="J25" i="31" s="1"/>
  <c r="H7" i="31"/>
  <c r="I7" i="31" s="1"/>
  <c r="J7" i="31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67" i="29"/>
  <c r="I67" i="29" s="1"/>
  <c r="J67" i="29" s="1"/>
  <c r="H31" i="29"/>
  <c r="I31" i="29" s="1"/>
  <c r="J31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AQ4" i="31"/>
  <c r="H67" i="30"/>
  <c r="I67" i="30" s="1"/>
  <c r="J67" i="30" s="1"/>
  <c r="H31" i="30"/>
  <c r="I31" i="30" s="1"/>
  <c r="J31" i="30" s="1"/>
  <c r="H56" i="26"/>
  <c r="I56" i="26" s="1"/>
  <c r="J56" i="26" s="1"/>
  <c r="X5" i="26"/>
  <c r="AH5" i="26" s="1"/>
  <c r="H68" i="25"/>
  <c r="I68" i="25" s="1"/>
  <c r="J68" i="25" s="1"/>
  <c r="H32" i="25"/>
  <c r="I32" i="25" s="1"/>
  <c r="J32" i="25" s="1"/>
  <c r="AH4" i="24"/>
  <c r="Z4" i="24"/>
  <c r="H64" i="32"/>
  <c r="I64" i="32" s="1"/>
  <c r="J64" i="32" s="1"/>
  <c r="H10" i="32"/>
  <c r="I10" i="32" s="1"/>
  <c r="J10" i="32" s="1"/>
  <c r="H98" i="29"/>
  <c r="I98" i="29" s="1"/>
  <c r="J98" i="29" s="1"/>
  <c r="H61" i="28"/>
  <c r="I61" i="28" s="1"/>
  <c r="J61" i="28" s="1"/>
  <c r="H25" i="28"/>
  <c r="I25" i="28" s="1"/>
  <c r="J25" i="28" s="1"/>
  <c r="AF4" i="33"/>
  <c r="AO4" i="33" s="1"/>
  <c r="AE4" i="33"/>
  <c r="W5" i="33"/>
  <c r="AG4" i="33"/>
  <c r="AP4" i="33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46" i="75"/>
  <c r="I46" i="75" s="1"/>
  <c r="J46" i="75" s="1"/>
  <c r="H37" i="75"/>
  <c r="I37" i="75" s="1"/>
  <c r="J37" i="75" s="1"/>
  <c r="H28" i="75"/>
  <c r="I28" i="75" s="1"/>
  <c r="J28" i="75" s="1"/>
  <c r="H45" i="84"/>
  <c r="I45" i="84" s="1"/>
  <c r="J45" i="84" s="1"/>
  <c r="H38" i="84"/>
  <c r="I38" i="84" s="1"/>
  <c r="J38" i="84" s="1"/>
  <c r="H63" i="84"/>
  <c r="I63" i="84" s="1"/>
  <c r="J63" i="84" s="1"/>
  <c r="H9" i="84"/>
  <c r="I9" i="84" s="1"/>
  <c r="J9" i="84" s="1"/>
  <c r="H56" i="84"/>
  <c r="I56" i="84" s="1"/>
  <c r="J56" i="84" s="1"/>
  <c r="H27" i="84"/>
  <c r="I27" i="84" s="1"/>
  <c r="J27" i="84" s="1"/>
  <c r="H71" i="31"/>
  <c r="I71" i="31" s="1"/>
  <c r="J71" i="31" s="1"/>
  <c r="H88" i="30"/>
  <c r="I88" i="30" s="1"/>
  <c r="J88" i="30" s="1"/>
  <c r="H52" i="30"/>
  <c r="I52" i="30" s="1"/>
  <c r="J52" i="30" s="1"/>
  <c r="H16" i="30"/>
  <c r="I16" i="30" s="1"/>
  <c r="J16" i="30" s="1"/>
  <c r="H88" i="26"/>
  <c r="I88" i="26" s="1"/>
  <c r="J88" i="26" s="1"/>
  <c r="H70" i="26"/>
  <c r="I70" i="26" s="1"/>
  <c r="J70" i="26" s="1"/>
  <c r="AN3" i="21"/>
  <c r="AI3" i="21"/>
  <c r="AN3" i="20"/>
  <c r="AI3" i="20"/>
  <c r="AN3" i="18"/>
  <c r="AI3" i="18"/>
  <c r="H46" i="28"/>
  <c r="I46" i="28" s="1"/>
  <c r="J46" i="28" s="1"/>
  <c r="AI3" i="22"/>
  <c r="AN3" i="22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87" i="25"/>
  <c r="I87" i="25" s="1"/>
  <c r="J87" i="25" s="1"/>
  <c r="H51" i="25"/>
  <c r="I51" i="25" s="1"/>
  <c r="J51" i="25" s="1"/>
  <c r="H15" i="25"/>
  <c r="I15" i="25" s="1"/>
  <c r="J15" i="25" s="1"/>
  <c r="H21" i="22"/>
  <c r="I21" i="22" s="1"/>
  <c r="J21" i="22" s="1"/>
  <c r="AH4" i="19"/>
  <c r="Z4" i="19"/>
  <c r="H7" i="22"/>
  <c r="I7" i="22" s="1"/>
  <c r="J7" i="22" s="1"/>
  <c r="AQ4" i="13"/>
  <c r="H18" i="10"/>
  <c r="I18" i="10" s="1"/>
  <c r="J18" i="10" s="1"/>
  <c r="X5" i="9"/>
  <c r="AH5" i="9" s="1"/>
  <c r="AR3" i="9"/>
  <c r="X5" i="7"/>
  <c r="AH5" i="7" s="1"/>
  <c r="AH4" i="4"/>
  <c r="AQ4" i="4" s="1"/>
  <c r="Z4" i="4"/>
  <c r="H83" i="26"/>
  <c r="I83" i="26" s="1"/>
  <c r="J83" i="26" s="1"/>
  <c r="H52" i="26"/>
  <c r="I52" i="26" s="1"/>
  <c r="J52" i="26" s="1"/>
  <c r="H25" i="26"/>
  <c r="I25" i="26" s="1"/>
  <c r="J25" i="26" s="1"/>
  <c r="H16" i="22"/>
  <c r="I16" i="22" s="1"/>
  <c r="J16" i="22" s="1"/>
  <c r="H5" i="22"/>
  <c r="I5" i="22" s="1"/>
  <c r="J5" i="22" s="1"/>
  <c r="H19" i="10"/>
  <c r="I19" i="10" s="1"/>
  <c r="J19" i="10" s="1"/>
  <c r="H21" i="9"/>
  <c r="I21" i="9" s="1"/>
  <c r="J21" i="9" s="1"/>
  <c r="H4" i="9"/>
  <c r="I4" i="9" s="1"/>
  <c r="J4" i="9" s="1"/>
  <c r="K4" i="9" s="1"/>
  <c r="H22" i="16"/>
  <c r="H19" i="16"/>
  <c r="H16" i="16"/>
  <c r="H13" i="16"/>
  <c r="H8" i="16"/>
  <c r="H7" i="16"/>
  <c r="H9" i="16"/>
  <c r="H23" i="16"/>
  <c r="H20" i="16"/>
  <c r="H17" i="16"/>
  <c r="H14" i="16"/>
  <c r="H10" i="16"/>
  <c r="H11" i="16"/>
  <c r="H5" i="16"/>
  <c r="H4" i="16"/>
  <c r="H12" i="16"/>
  <c r="H21" i="16"/>
  <c r="H15" i="16"/>
  <c r="H6" i="16"/>
  <c r="H18" i="16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18" i="63"/>
  <c r="H21" i="63"/>
  <c r="H12" i="63"/>
  <c r="H15" i="63"/>
  <c r="H6" i="63"/>
  <c r="H77" i="26"/>
  <c r="I77" i="26" s="1"/>
  <c r="J77" i="26" s="1"/>
  <c r="H50" i="26"/>
  <c r="I50" i="26" s="1"/>
  <c r="J50" i="26" s="1"/>
  <c r="H23" i="26"/>
  <c r="I23" i="26" s="1"/>
  <c r="J23" i="26" s="1"/>
  <c r="H21" i="3"/>
  <c r="H18" i="3"/>
  <c r="H15" i="3"/>
  <c r="H12" i="3"/>
  <c r="H6" i="3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Z5" i="29"/>
  <c r="AP4" i="28"/>
  <c r="H80" i="26"/>
  <c r="I80" i="26" s="1"/>
  <c r="J80" i="26" s="1"/>
  <c r="H53" i="26"/>
  <c r="I53" i="26" s="1"/>
  <c r="J53" i="26" s="1"/>
  <c r="H26" i="26"/>
  <c r="I26" i="26" s="1"/>
  <c r="J26" i="26" s="1"/>
  <c r="H10" i="22"/>
  <c r="I10" i="22" s="1"/>
  <c r="J10" i="22" s="1"/>
  <c r="H11" i="7"/>
  <c r="H5" i="7"/>
  <c r="H4" i="7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6" i="6"/>
  <c r="I16" i="6" s="1"/>
  <c r="J16" i="6" s="1"/>
  <c r="H9" i="5"/>
  <c r="I9" i="5" s="1"/>
  <c r="J9" i="5" s="1"/>
  <c r="H5" i="5"/>
  <c r="I5" i="5" s="1"/>
  <c r="J5" i="5" s="1"/>
  <c r="K5" i="5" s="1"/>
  <c r="I14" i="4"/>
  <c r="J14" i="4" s="1"/>
  <c r="I8" i="4"/>
  <c r="J8" i="4" s="1"/>
  <c r="I12" i="4"/>
  <c r="J12" i="4" s="1"/>
  <c r="H21" i="6"/>
  <c r="I21" i="6" s="1"/>
  <c r="J21" i="6" s="1"/>
  <c r="H19" i="5"/>
  <c r="I19" i="5" s="1"/>
  <c r="J19" i="5" s="1"/>
  <c r="H18" i="5"/>
  <c r="I18" i="5" s="1"/>
  <c r="J18" i="5" s="1"/>
  <c r="H17" i="5"/>
  <c r="I17" i="5" s="1"/>
  <c r="J17" i="5" s="1"/>
  <c r="AI3" i="5"/>
  <c r="AE4" i="93" l="1"/>
  <c r="AG4" i="93"/>
  <c r="AN3" i="49"/>
  <c r="AI3" i="49"/>
  <c r="AR3" i="49" s="1"/>
  <c r="K6" i="5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H5" i="38"/>
  <c r="AQ5" i="38" s="1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66" i="99"/>
  <c r="W6" i="28"/>
  <c r="AG5" i="28"/>
  <c r="AF5" i="28"/>
  <c r="AE5" i="28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30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10" i="7"/>
  <c r="J10" i="7" s="1"/>
  <c r="I7" i="7"/>
  <c r="J7" i="7" s="1"/>
  <c r="I6" i="7"/>
  <c r="J6" i="7" s="1"/>
  <c r="I5" i="7"/>
  <c r="J5" i="7" s="1"/>
  <c r="I10" i="3"/>
  <c r="J10" i="3" s="1"/>
  <c r="I7" i="3"/>
  <c r="J7" i="3" s="1"/>
  <c r="I6" i="3"/>
  <c r="J6" i="3" s="1"/>
  <c r="I15" i="63"/>
  <c r="J15" i="63" s="1"/>
  <c r="I11" i="63"/>
  <c r="J11" i="63" s="1"/>
  <c r="I9" i="63"/>
  <c r="J9" i="63" s="1"/>
  <c r="I22" i="63"/>
  <c r="J22" i="63" s="1"/>
  <c r="I4" i="16"/>
  <c r="J4" i="16" s="1"/>
  <c r="K4" i="16" s="1"/>
  <c r="I20" i="16"/>
  <c r="J20" i="16" s="1"/>
  <c r="I16" i="16"/>
  <c r="J16" i="16" s="1"/>
  <c r="W5" i="4"/>
  <c r="AE4" i="4"/>
  <c r="AG4" i="4"/>
  <c r="AP4" i="4" s="1"/>
  <c r="AF4" i="4"/>
  <c r="AO4" i="4" s="1"/>
  <c r="Y5" i="33"/>
  <c r="X5" i="33"/>
  <c r="AH5" i="33" s="1"/>
  <c r="AR3" i="36"/>
  <c r="K6" i="58"/>
  <c r="W5" i="91"/>
  <c r="AG4" i="91"/>
  <c r="AE4" i="91"/>
  <c r="AF4" i="91"/>
  <c r="H41" i="93"/>
  <c r="I41" i="93" s="1"/>
  <c r="J41" i="93" s="1"/>
  <c r="H35" i="93"/>
  <c r="I35" i="93" s="1"/>
  <c r="J35" i="93" s="1"/>
  <c r="H10" i="93"/>
  <c r="I10" i="93" s="1"/>
  <c r="J10" i="93" s="1"/>
  <c r="H46" i="93"/>
  <c r="I46" i="93" s="1"/>
  <c r="J46" i="93" s="1"/>
  <c r="H82" i="93"/>
  <c r="I82" i="93" s="1"/>
  <c r="J82" i="93" s="1"/>
  <c r="H24" i="93"/>
  <c r="I24" i="93" s="1"/>
  <c r="J24" i="93" s="1"/>
  <c r="H60" i="93"/>
  <c r="I60" i="93" s="1"/>
  <c r="J60" i="93" s="1"/>
  <c r="H96" i="93"/>
  <c r="I96" i="93" s="1"/>
  <c r="J96" i="93" s="1"/>
  <c r="H37" i="93"/>
  <c r="I37" i="93" s="1"/>
  <c r="J37" i="93" s="1"/>
  <c r="H73" i="93"/>
  <c r="I73" i="93" s="1"/>
  <c r="J73" i="93" s="1"/>
  <c r="H14" i="93"/>
  <c r="I14" i="93" s="1"/>
  <c r="J14" i="93" s="1"/>
  <c r="H50" i="93"/>
  <c r="I50" i="93" s="1"/>
  <c r="J50" i="93" s="1"/>
  <c r="H86" i="93"/>
  <c r="I86" i="93" s="1"/>
  <c r="J86" i="93" s="1"/>
  <c r="H27" i="93"/>
  <c r="I27" i="93" s="1"/>
  <c r="J27" i="93" s="1"/>
  <c r="H63" i="93"/>
  <c r="I63" i="93" s="1"/>
  <c r="J63" i="93" s="1"/>
  <c r="AR3" i="4"/>
  <c r="I16" i="71"/>
  <c r="J16" i="71" s="1"/>
  <c r="I12" i="71"/>
  <c r="J12" i="71" s="1"/>
  <c r="I11" i="71"/>
  <c r="J11" i="71" s="1"/>
  <c r="I10" i="56"/>
  <c r="J10" i="56" s="1"/>
  <c r="I8" i="56"/>
  <c r="J8" i="56" s="1"/>
  <c r="I12" i="56"/>
  <c r="J12" i="56" s="1"/>
  <c r="I11" i="56"/>
  <c r="J11" i="56" s="1"/>
  <c r="I6" i="15"/>
  <c r="J6" i="15" s="1"/>
  <c r="I17" i="15"/>
  <c r="J17" i="15" s="1"/>
  <c r="I13" i="15"/>
  <c r="J13" i="15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52"/>
  <c r="Y5" i="72"/>
  <c r="AI3" i="66"/>
  <c r="AN3" i="66"/>
  <c r="AI3" i="71"/>
  <c r="AN3" i="71"/>
  <c r="H56" i="92"/>
  <c r="I56" i="92" s="1"/>
  <c r="J56" i="92" s="1"/>
  <c r="H32" i="92"/>
  <c r="I32" i="92" s="1"/>
  <c r="J32" i="92" s="1"/>
  <c r="H44" i="92"/>
  <c r="I44" i="92" s="1"/>
  <c r="J44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I11" i="24"/>
  <c r="J11" i="24" s="1"/>
  <c r="I9" i="24"/>
  <c r="J9" i="24" s="1"/>
  <c r="I22" i="24"/>
  <c r="J22" i="24" s="1"/>
  <c r="Y5" i="76"/>
  <c r="X5" i="76"/>
  <c r="AP4" i="78"/>
  <c r="H47" i="91"/>
  <c r="I47" i="91" s="1"/>
  <c r="J47" i="91" s="1"/>
  <c r="H37" i="91"/>
  <c r="I37" i="91" s="1"/>
  <c r="J37" i="91" s="1"/>
  <c r="H16" i="91"/>
  <c r="I16" i="91" s="1"/>
  <c r="J16" i="91" s="1"/>
  <c r="H79" i="91"/>
  <c r="I79" i="91" s="1"/>
  <c r="J79" i="91" s="1"/>
  <c r="H9" i="91"/>
  <c r="I9" i="91" s="1"/>
  <c r="J9" i="91" s="1"/>
  <c r="H4" i="91"/>
  <c r="I4" i="91" s="1"/>
  <c r="J4" i="91" s="1"/>
  <c r="K4" i="91" s="1"/>
  <c r="H44" i="91"/>
  <c r="I44" i="91" s="1"/>
  <c r="J44" i="91" s="1"/>
  <c r="H71" i="91"/>
  <c r="I71" i="91" s="1"/>
  <c r="J71" i="91" s="1"/>
  <c r="H59" i="91"/>
  <c r="I59" i="91" s="1"/>
  <c r="J59" i="91" s="1"/>
  <c r="H18" i="91"/>
  <c r="I18" i="91" s="1"/>
  <c r="J18" i="91" s="1"/>
  <c r="H36" i="91"/>
  <c r="I36" i="91" s="1"/>
  <c r="J36" i="91" s="1"/>
  <c r="H54" i="91"/>
  <c r="I54" i="91" s="1"/>
  <c r="J54" i="91" s="1"/>
  <c r="H72" i="91"/>
  <c r="I72" i="91" s="1"/>
  <c r="J72" i="91" s="1"/>
  <c r="AR3" i="90"/>
  <c r="AR3" i="94"/>
  <c r="K67" i="99"/>
  <c r="I5" i="2"/>
  <c r="J5" i="2" s="1"/>
  <c r="I23" i="2"/>
  <c r="J23" i="2" s="1"/>
  <c r="I19" i="2"/>
  <c r="J19" i="2" s="1"/>
  <c r="I21" i="2"/>
  <c r="J21" i="2" s="1"/>
  <c r="AG4" i="14"/>
  <c r="AP4" i="14" s="1"/>
  <c r="AF4" i="14"/>
  <c r="AO4" i="14" s="1"/>
  <c r="W5" i="14"/>
  <c r="AE4" i="14"/>
  <c r="I19" i="64"/>
  <c r="J19" i="64" s="1"/>
  <c r="I21" i="64"/>
  <c r="J21" i="64" s="1"/>
  <c r="I17" i="64"/>
  <c r="J17" i="64" s="1"/>
  <c r="I14" i="59"/>
  <c r="J14" i="59" s="1"/>
  <c r="I13" i="59"/>
  <c r="J13" i="59" s="1"/>
  <c r="I15" i="59"/>
  <c r="J15" i="59" s="1"/>
  <c r="I13" i="52"/>
  <c r="J13" i="52" s="1"/>
  <c r="I12" i="52"/>
  <c r="J12" i="52" s="1"/>
  <c r="I15" i="52"/>
  <c r="J15" i="52" s="1"/>
  <c r="I11" i="52"/>
  <c r="J11" i="52" s="1"/>
  <c r="I14" i="23"/>
  <c r="J14" i="23" s="1"/>
  <c r="I8" i="23"/>
  <c r="J8" i="23" s="1"/>
  <c r="I12" i="23"/>
  <c r="J12" i="23" s="1"/>
  <c r="I4" i="11"/>
  <c r="J4" i="11" s="1"/>
  <c r="K4" i="11" s="1"/>
  <c r="I12" i="11"/>
  <c r="J12" i="11" s="1"/>
  <c r="I7" i="11"/>
  <c r="J7" i="11" s="1"/>
  <c r="I21" i="11"/>
  <c r="J21" i="11" s="1"/>
  <c r="AR3" i="25"/>
  <c r="AN4" i="36"/>
  <c r="AI4" i="36"/>
  <c r="AN3" i="64"/>
  <c r="AI3" i="64"/>
  <c r="X5" i="67"/>
  <c r="AH5" i="67" s="1"/>
  <c r="H24" i="96"/>
  <c r="I24" i="96" s="1"/>
  <c r="J24" i="96" s="1"/>
  <c r="H60" i="96"/>
  <c r="I60" i="96" s="1"/>
  <c r="J60" i="96" s="1"/>
  <c r="H27" i="96"/>
  <c r="I27" i="96" s="1"/>
  <c r="J27" i="96" s="1"/>
  <c r="H63" i="96"/>
  <c r="I63" i="96" s="1"/>
  <c r="J63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H66" i="90"/>
  <c r="I66" i="90" s="1"/>
  <c r="J66" i="90" s="1"/>
  <c r="H12" i="90"/>
  <c r="I12" i="90" s="1"/>
  <c r="J12" i="90" s="1"/>
  <c r="H37" i="90"/>
  <c r="I37" i="90" s="1"/>
  <c r="J37" i="90" s="1"/>
  <c r="H73" i="90"/>
  <c r="I73" i="90" s="1"/>
  <c r="J73" i="90" s="1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AQ3" i="96"/>
  <c r="AI3" i="96"/>
  <c r="I10" i="8"/>
  <c r="J10" i="8" s="1"/>
  <c r="I13" i="8"/>
  <c r="J13" i="8" s="1"/>
  <c r="I4" i="8"/>
  <c r="J4" i="8" s="1"/>
  <c r="K4" i="8" s="1"/>
  <c r="I20" i="8"/>
  <c r="J20" i="8" s="1"/>
  <c r="I14" i="12"/>
  <c r="J14" i="12" s="1"/>
  <c r="I16" i="12"/>
  <c r="J16" i="12" s="1"/>
  <c r="I18" i="12"/>
  <c r="J18" i="12" s="1"/>
  <c r="X5" i="16"/>
  <c r="AH5" i="16" s="1"/>
  <c r="I6" i="68"/>
  <c r="J6" i="68" s="1"/>
  <c r="I10" i="68"/>
  <c r="J10" i="68" s="1"/>
  <c r="I8" i="68"/>
  <c r="J8" i="68" s="1"/>
  <c r="I5" i="51"/>
  <c r="J5" i="51" s="1"/>
  <c r="I15" i="51"/>
  <c r="J15" i="51" s="1"/>
  <c r="I23" i="51"/>
  <c r="J23" i="51" s="1"/>
  <c r="I22" i="51"/>
  <c r="J22" i="51" s="1"/>
  <c r="I10" i="50"/>
  <c r="J10" i="50" s="1"/>
  <c r="I20" i="50"/>
  <c r="J20" i="50" s="1"/>
  <c r="I13" i="50"/>
  <c r="J13" i="50" s="1"/>
  <c r="I18" i="20"/>
  <c r="J18" i="20" s="1"/>
  <c r="I14" i="20"/>
  <c r="J14" i="20" s="1"/>
  <c r="I8" i="20"/>
  <c r="J8" i="20" s="1"/>
  <c r="AP4" i="9"/>
  <c r="Y5" i="13"/>
  <c r="Z5" i="13" s="1"/>
  <c r="AG4" i="18"/>
  <c r="AP4" i="18" s="1"/>
  <c r="AF4" i="18"/>
  <c r="AO4" i="18" s="1"/>
  <c r="W5" i="18"/>
  <c r="AE4" i="18"/>
  <c r="AG4" i="48"/>
  <c r="AP4" i="48" s="1"/>
  <c r="AF4" i="48"/>
  <c r="AO4" i="48" s="1"/>
  <c r="W5" i="48"/>
  <c r="AE4" i="48"/>
  <c r="K6" i="57"/>
  <c r="AI4" i="63"/>
  <c r="AI4" i="74"/>
  <c r="AN4" i="74"/>
  <c r="AO4" i="83"/>
  <c r="AO4" i="89"/>
  <c r="H14" i="95"/>
  <c r="I14" i="95" s="1"/>
  <c r="J14" i="95" s="1"/>
  <c r="H50" i="95"/>
  <c r="I50" i="95" s="1"/>
  <c r="J50" i="95" s="1"/>
  <c r="H11" i="95"/>
  <c r="I11" i="95" s="1"/>
  <c r="J11" i="95" s="1"/>
  <c r="H47" i="95"/>
  <c r="I47" i="95" s="1"/>
  <c r="J47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AR3" i="2"/>
  <c r="I20" i="72"/>
  <c r="J20" i="72" s="1"/>
  <c r="I19" i="72"/>
  <c r="J19" i="72" s="1"/>
  <c r="I21" i="72"/>
  <c r="J21" i="72" s="1"/>
  <c r="I14" i="67"/>
  <c r="J14" i="67" s="1"/>
  <c r="I17" i="67"/>
  <c r="J17" i="67" s="1"/>
  <c r="I6" i="67"/>
  <c r="J6" i="67" s="1"/>
  <c r="I10" i="60"/>
  <c r="J10" i="60" s="1"/>
  <c r="I5" i="60"/>
  <c r="J5" i="60" s="1"/>
  <c r="I16" i="60"/>
  <c r="J16" i="60" s="1"/>
  <c r="I18" i="60"/>
  <c r="J18" i="60" s="1"/>
  <c r="I19" i="55"/>
  <c r="J19" i="55" s="1"/>
  <c r="I18" i="55"/>
  <c r="J18" i="55" s="1"/>
  <c r="I14" i="55"/>
  <c r="J14" i="55" s="1"/>
  <c r="I15" i="19"/>
  <c r="J15" i="19" s="1"/>
  <c r="I10" i="19"/>
  <c r="J10" i="19" s="1"/>
  <c r="I7" i="19"/>
  <c r="J7" i="19" s="1"/>
  <c r="K5" i="29"/>
  <c r="AQ4" i="29"/>
  <c r="K17" i="54"/>
  <c r="AI3" i="58"/>
  <c r="AN3" i="58"/>
  <c r="AI4" i="75"/>
  <c r="AN4" i="75"/>
  <c r="K5" i="80"/>
  <c r="H78" i="94"/>
  <c r="I78" i="94" s="1"/>
  <c r="J78" i="94" s="1"/>
  <c r="H26" i="94"/>
  <c r="I26" i="94" s="1"/>
  <c r="J26" i="94" s="1"/>
  <c r="H10" i="94"/>
  <c r="I10" i="94" s="1"/>
  <c r="J10" i="94" s="1"/>
  <c r="H28" i="94"/>
  <c r="I28" i="94" s="1"/>
  <c r="J28" i="94" s="1"/>
  <c r="H72" i="94"/>
  <c r="I72" i="94" s="1"/>
  <c r="J72" i="94" s="1"/>
  <c r="H48" i="94"/>
  <c r="I48" i="94" s="1"/>
  <c r="J48" i="94" s="1"/>
  <c r="H12" i="94"/>
  <c r="I12" i="94" s="1"/>
  <c r="J12" i="94" s="1"/>
  <c r="H30" i="94"/>
  <c r="I30" i="94" s="1"/>
  <c r="J30" i="94" s="1"/>
  <c r="H75" i="94"/>
  <c r="I75" i="94" s="1"/>
  <c r="J75" i="94" s="1"/>
  <c r="H49" i="94"/>
  <c r="I49" i="94" s="1"/>
  <c r="J49" i="94" s="1"/>
  <c r="H67" i="94"/>
  <c r="I67" i="94" s="1"/>
  <c r="J67" i="94" s="1"/>
  <c r="H85" i="94"/>
  <c r="I85" i="94" s="1"/>
  <c r="J85" i="94" s="1"/>
  <c r="X5" i="90"/>
  <c r="AH5" i="90" s="1"/>
  <c r="Y5" i="90"/>
  <c r="AP4" i="44"/>
  <c r="AN4" i="66"/>
  <c r="AI4" i="66"/>
  <c r="AP4" i="86"/>
  <c r="AI4" i="40"/>
  <c r="AN4" i="40"/>
  <c r="AI4" i="93"/>
  <c r="AR3" i="5"/>
  <c r="I14" i="7"/>
  <c r="J14" i="7" s="1"/>
  <c r="I8" i="7"/>
  <c r="J8" i="7" s="1"/>
  <c r="I12" i="7"/>
  <c r="J12" i="7" s="1"/>
  <c r="I11" i="7"/>
  <c r="J11" i="7" s="1"/>
  <c r="I14" i="3"/>
  <c r="J14" i="3" s="1"/>
  <c r="I8" i="3"/>
  <c r="J8" i="3" s="1"/>
  <c r="I12" i="3"/>
  <c r="J12" i="3" s="1"/>
  <c r="I12" i="63"/>
  <c r="J12" i="63" s="1"/>
  <c r="I10" i="63"/>
  <c r="J10" i="63" s="1"/>
  <c r="I7" i="63"/>
  <c r="J7" i="63" s="1"/>
  <c r="I18" i="16"/>
  <c r="J18" i="16" s="1"/>
  <c r="I5" i="16"/>
  <c r="J5" i="16" s="1"/>
  <c r="I23" i="16"/>
  <c r="J23" i="16" s="1"/>
  <c r="I19" i="16"/>
  <c r="J19" i="16" s="1"/>
  <c r="AR3" i="18"/>
  <c r="AN4" i="33"/>
  <c r="AI4" i="33"/>
  <c r="AR3" i="37"/>
  <c r="Y5" i="38"/>
  <c r="Z5" i="38" s="1"/>
  <c r="Y5" i="43"/>
  <c r="X5" i="43"/>
  <c r="Z5" i="43" s="1"/>
  <c r="H95" i="93"/>
  <c r="I95" i="93" s="1"/>
  <c r="J95" i="93" s="1"/>
  <c r="H59" i="93"/>
  <c r="I59" i="93" s="1"/>
  <c r="J59" i="93" s="1"/>
  <c r="H71" i="93"/>
  <c r="I71" i="93" s="1"/>
  <c r="J71" i="93" s="1"/>
  <c r="H16" i="93"/>
  <c r="I16" i="93" s="1"/>
  <c r="J16" i="93" s="1"/>
  <c r="H52" i="93"/>
  <c r="I52" i="93" s="1"/>
  <c r="J52" i="93" s="1"/>
  <c r="H88" i="93"/>
  <c r="I88" i="93" s="1"/>
  <c r="J88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I19" i="71"/>
  <c r="J19" i="71" s="1"/>
  <c r="I15" i="71"/>
  <c r="J15" i="71" s="1"/>
  <c r="I10" i="71"/>
  <c r="J10" i="71" s="1"/>
  <c r="I20" i="56"/>
  <c r="J20" i="56" s="1"/>
  <c r="I13" i="56"/>
  <c r="J13" i="56" s="1"/>
  <c r="I15" i="56"/>
  <c r="J15" i="56" s="1"/>
  <c r="I9" i="56"/>
  <c r="J9" i="56" s="1"/>
  <c r="I4" i="15"/>
  <c r="J4" i="15" s="1"/>
  <c r="K4" i="15" s="1"/>
  <c r="I20" i="15"/>
  <c r="J20" i="15" s="1"/>
  <c r="I16" i="15"/>
  <c r="J16" i="15" s="1"/>
  <c r="K5" i="33"/>
  <c r="AQ3" i="34"/>
  <c r="AI3" i="34"/>
  <c r="W5" i="47"/>
  <c r="AG4" i="47"/>
  <c r="AP4" i="47" s="1"/>
  <c r="AF4" i="47"/>
  <c r="AO4" i="47" s="1"/>
  <c r="AE4" i="47"/>
  <c r="AN3" i="51"/>
  <c r="AI3" i="51"/>
  <c r="AG4" i="62"/>
  <c r="AP4" i="62" s="1"/>
  <c r="W5" i="62"/>
  <c r="AE4" i="62"/>
  <c r="AF4" i="62"/>
  <c r="AO4" i="62" s="1"/>
  <c r="K15" i="79"/>
  <c r="AQ3" i="79"/>
  <c r="AI3" i="79"/>
  <c r="AF4" i="79"/>
  <c r="AO4" i="79" s="1"/>
  <c r="AG4" i="79"/>
  <c r="AP4" i="79" s="1"/>
  <c r="AE4" i="79"/>
  <c r="W5" i="79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H65" i="92"/>
  <c r="I65" i="92" s="1"/>
  <c r="J65" i="92" s="1"/>
  <c r="H41" i="92"/>
  <c r="I41" i="92" s="1"/>
  <c r="J41" i="92" s="1"/>
  <c r="H53" i="92"/>
  <c r="I53" i="92" s="1"/>
  <c r="J53" i="92" s="1"/>
  <c r="H9" i="92"/>
  <c r="I9" i="92" s="1"/>
  <c r="J9" i="92" s="1"/>
  <c r="H27" i="92"/>
  <c r="I27" i="92" s="1"/>
  <c r="J27" i="92" s="1"/>
  <c r="H45" i="92"/>
  <c r="I45" i="92" s="1"/>
  <c r="J45" i="92" s="1"/>
  <c r="H63" i="92"/>
  <c r="I63" i="92" s="1"/>
  <c r="J63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AQ4" i="90"/>
  <c r="AR3" i="95"/>
  <c r="AF4" i="6"/>
  <c r="AO4" i="6" s="1"/>
  <c r="W5" i="6"/>
  <c r="AE4" i="6"/>
  <c r="AG4" i="6"/>
  <c r="AP4" i="6" s="1"/>
  <c r="I10" i="24"/>
  <c r="J10" i="24" s="1"/>
  <c r="I7" i="24"/>
  <c r="J7" i="24" s="1"/>
  <c r="I6" i="24"/>
  <c r="J6" i="24" s="1"/>
  <c r="AQ3" i="40"/>
  <c r="AI3" i="40"/>
  <c r="AO4" i="78"/>
  <c r="H8" i="91"/>
  <c r="I8" i="91" s="1"/>
  <c r="J8" i="91" s="1"/>
  <c r="H23" i="91"/>
  <c r="I23" i="91" s="1"/>
  <c r="J23" i="91" s="1"/>
  <c r="H5" i="91"/>
  <c r="I5" i="91" s="1"/>
  <c r="J5" i="91" s="1"/>
  <c r="H12" i="91"/>
  <c r="I12" i="91" s="1"/>
  <c r="J12" i="91" s="1"/>
  <c r="H7" i="91"/>
  <c r="I7" i="91" s="1"/>
  <c r="J7" i="91" s="1"/>
  <c r="H49" i="91"/>
  <c r="I49" i="91" s="1"/>
  <c r="J49" i="91" s="1"/>
  <c r="H76" i="91"/>
  <c r="I76" i="91" s="1"/>
  <c r="J76" i="91" s="1"/>
  <c r="H64" i="91"/>
  <c r="I64" i="91" s="1"/>
  <c r="J64" i="91" s="1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AR3" i="1"/>
  <c r="I11" i="2"/>
  <c r="J11" i="2" s="1"/>
  <c r="I9" i="2"/>
  <c r="J9" i="2" s="1"/>
  <c r="I22" i="2"/>
  <c r="J22" i="2" s="1"/>
  <c r="K5" i="13"/>
  <c r="K5" i="22"/>
  <c r="I22" i="64"/>
  <c r="J22" i="64" s="1"/>
  <c r="I4" i="64"/>
  <c r="J4" i="64" s="1"/>
  <c r="K4" i="64" s="1"/>
  <c r="I20" i="64"/>
  <c r="J20" i="64" s="1"/>
  <c r="I17" i="59"/>
  <c r="J17" i="59" s="1"/>
  <c r="I16" i="59"/>
  <c r="J16" i="59" s="1"/>
  <c r="I18" i="59"/>
  <c r="J18" i="59" s="1"/>
  <c r="I18" i="52"/>
  <c r="J18" i="52" s="1"/>
  <c r="I16" i="52"/>
  <c r="J16" i="52" s="1"/>
  <c r="I19" i="52"/>
  <c r="J19" i="52" s="1"/>
  <c r="I9" i="52"/>
  <c r="J9" i="52" s="1"/>
  <c r="I17" i="23"/>
  <c r="J17" i="23" s="1"/>
  <c r="I13" i="23"/>
  <c r="J13" i="23" s="1"/>
  <c r="I15" i="23"/>
  <c r="J15" i="23" s="1"/>
  <c r="I5" i="11"/>
  <c r="J5" i="11" s="1"/>
  <c r="I18" i="11"/>
  <c r="J18" i="11" s="1"/>
  <c r="I8" i="11"/>
  <c r="J8" i="11" s="1"/>
  <c r="I9" i="11"/>
  <c r="J9" i="11" s="1"/>
  <c r="K7" i="49"/>
  <c r="AG4" i="68"/>
  <c r="AP4" i="68" s="1"/>
  <c r="W5" i="68"/>
  <c r="AF4" i="68"/>
  <c r="AE4" i="68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4" i="83"/>
  <c r="H30" i="96"/>
  <c r="I30" i="96" s="1"/>
  <c r="J30" i="96" s="1"/>
  <c r="H66" i="96"/>
  <c r="I66" i="96" s="1"/>
  <c r="J66" i="96" s="1"/>
  <c r="H33" i="96"/>
  <c r="I33" i="96" s="1"/>
  <c r="J33" i="96" s="1"/>
  <c r="H69" i="96"/>
  <c r="I69" i="96" s="1"/>
  <c r="J69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H36" i="90"/>
  <c r="I36" i="90" s="1"/>
  <c r="J36" i="90" s="1"/>
  <c r="H48" i="90"/>
  <c r="I48" i="90" s="1"/>
  <c r="J48" i="90" s="1"/>
  <c r="H7" i="90"/>
  <c r="I7" i="90" s="1"/>
  <c r="J7" i="90" s="1"/>
  <c r="H43" i="90"/>
  <c r="I43" i="90" s="1"/>
  <c r="J43" i="90" s="1"/>
  <c r="H79" i="90"/>
  <c r="I79" i="90" s="1"/>
  <c r="J79" i="90" s="1"/>
  <c r="H21" i="90"/>
  <c r="I21" i="90" s="1"/>
  <c r="J21" i="90" s="1"/>
  <c r="H57" i="90"/>
  <c r="I57" i="90" s="1"/>
  <c r="J57" i="90" s="1"/>
  <c r="H4" i="90"/>
  <c r="I4" i="90" s="1"/>
  <c r="J4" i="90" s="1"/>
  <c r="K4" i="90" s="1"/>
  <c r="H40" i="90"/>
  <c r="I40" i="90" s="1"/>
  <c r="J40" i="90" s="1"/>
  <c r="H76" i="90"/>
  <c r="I76" i="90" s="1"/>
  <c r="J76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AR3" i="93"/>
  <c r="K5" i="4"/>
  <c r="I9" i="8"/>
  <c r="J9" i="8" s="1"/>
  <c r="I19" i="8"/>
  <c r="J19" i="8" s="1"/>
  <c r="I5" i="8"/>
  <c r="J5" i="8" s="1"/>
  <c r="I23" i="8"/>
  <c r="J23" i="8" s="1"/>
  <c r="I17" i="12"/>
  <c r="J17" i="12" s="1"/>
  <c r="I19" i="12"/>
  <c r="J19" i="12" s="1"/>
  <c r="I21" i="12"/>
  <c r="J21" i="12" s="1"/>
  <c r="AO4" i="16"/>
  <c r="AI4" i="26"/>
  <c r="AN4" i="26"/>
  <c r="I4" i="68"/>
  <c r="J4" i="68" s="1"/>
  <c r="K4" i="68" s="1"/>
  <c r="I14" i="68"/>
  <c r="J14" i="68" s="1"/>
  <c r="I13" i="68"/>
  <c r="J13" i="68" s="1"/>
  <c r="I18" i="51"/>
  <c r="J18" i="51" s="1"/>
  <c r="I6" i="51"/>
  <c r="J6" i="51" s="1"/>
  <c r="I7" i="51"/>
  <c r="J7" i="51" s="1"/>
  <c r="I11" i="50"/>
  <c r="J11" i="50" s="1"/>
  <c r="I16" i="50"/>
  <c r="J16" i="50" s="1"/>
  <c r="I4" i="50"/>
  <c r="J4" i="50" s="1"/>
  <c r="K4" i="50" s="1"/>
  <c r="I22" i="50"/>
  <c r="J22" i="50" s="1"/>
  <c r="I21" i="20"/>
  <c r="J21" i="20" s="1"/>
  <c r="I17" i="20"/>
  <c r="J17" i="20" s="1"/>
  <c r="I13" i="20"/>
  <c r="J13" i="20" s="1"/>
  <c r="W5" i="5"/>
  <c r="AE4" i="5"/>
  <c r="AG4" i="5"/>
  <c r="AP4" i="5" s="1"/>
  <c r="AF4" i="5"/>
  <c r="AO4" i="5" s="1"/>
  <c r="AO4" i="13"/>
  <c r="AQ4" i="40"/>
  <c r="AR3" i="50"/>
  <c r="AI3" i="53"/>
  <c r="AN3" i="53"/>
  <c r="AG4" i="54"/>
  <c r="AP4" i="54" s="1"/>
  <c r="W5" i="54"/>
  <c r="AE4" i="54"/>
  <c r="AF4" i="54"/>
  <c r="AO4" i="54" s="1"/>
  <c r="Y5" i="63"/>
  <c r="K6" i="65"/>
  <c r="AI4" i="83"/>
  <c r="AN4" i="83"/>
  <c r="AR3" i="87"/>
  <c r="H20" i="95"/>
  <c r="I20" i="95" s="1"/>
  <c r="J20" i="95" s="1"/>
  <c r="H56" i="95"/>
  <c r="I56" i="95" s="1"/>
  <c r="J56" i="95" s="1"/>
  <c r="H17" i="95"/>
  <c r="I17" i="95" s="1"/>
  <c r="J17" i="95" s="1"/>
  <c r="H53" i="95"/>
  <c r="I53" i="95" s="1"/>
  <c r="J53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G4" i="92"/>
  <c r="AF4" i="92"/>
  <c r="W5" i="92"/>
  <c r="AE4" i="92"/>
  <c r="I23" i="72"/>
  <c r="J23" i="72" s="1"/>
  <c r="I22" i="72"/>
  <c r="J22" i="72" s="1"/>
  <c r="I4" i="72"/>
  <c r="J4" i="72" s="1"/>
  <c r="K4" i="72" s="1"/>
  <c r="AO4" i="72" s="1"/>
  <c r="I18" i="67"/>
  <c r="J18" i="67" s="1"/>
  <c r="I21" i="67"/>
  <c r="J21" i="67" s="1"/>
  <c r="I8" i="67"/>
  <c r="J8" i="67" s="1"/>
  <c r="I14" i="60"/>
  <c r="J14" i="60" s="1"/>
  <c r="I11" i="60"/>
  <c r="J11" i="60" s="1"/>
  <c r="I19" i="60"/>
  <c r="J19" i="60" s="1"/>
  <c r="I21" i="60"/>
  <c r="J21" i="60" s="1"/>
  <c r="I7" i="55"/>
  <c r="J7" i="55" s="1"/>
  <c r="I13" i="55"/>
  <c r="J13" i="55" s="1"/>
  <c r="I17" i="55"/>
  <c r="J17" i="55" s="1"/>
  <c r="I18" i="19"/>
  <c r="J18" i="19" s="1"/>
  <c r="I14" i="19"/>
  <c r="J14" i="19" s="1"/>
  <c r="I8" i="19"/>
  <c r="J8" i="19" s="1"/>
  <c r="K5" i="31"/>
  <c r="AI4" i="41"/>
  <c r="AN4" i="41"/>
  <c r="K5" i="74"/>
  <c r="AR3" i="83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H5" i="94"/>
  <c r="I5" i="94" s="1"/>
  <c r="J5" i="94" s="1"/>
  <c r="H35" i="94"/>
  <c r="I35" i="94" s="1"/>
  <c r="J35" i="94" s="1"/>
  <c r="H60" i="94"/>
  <c r="I60" i="94" s="1"/>
  <c r="J60" i="94" s="1"/>
  <c r="H13" i="94"/>
  <c r="I13" i="94" s="1"/>
  <c r="J13" i="94" s="1"/>
  <c r="H31" i="94"/>
  <c r="I31" i="94" s="1"/>
  <c r="J31" i="94" s="1"/>
  <c r="H50" i="94"/>
  <c r="I50" i="94" s="1"/>
  <c r="J50" i="94" s="1"/>
  <c r="H77" i="94"/>
  <c r="I77" i="94" s="1"/>
  <c r="J77" i="94" s="1"/>
  <c r="H15" i="94"/>
  <c r="I15" i="94" s="1"/>
  <c r="J15" i="94" s="1"/>
  <c r="H33" i="94"/>
  <c r="I33" i="94" s="1"/>
  <c r="J33" i="94" s="1"/>
  <c r="H53" i="94"/>
  <c r="I53" i="94" s="1"/>
  <c r="J53" i="94" s="1"/>
  <c r="H80" i="94"/>
  <c r="I80" i="94" s="1"/>
  <c r="J80" i="94" s="1"/>
  <c r="H52" i="94"/>
  <c r="I52" i="94" s="1"/>
  <c r="J52" i="94" s="1"/>
  <c r="H70" i="94"/>
  <c r="I70" i="94" s="1"/>
  <c r="J70" i="94" s="1"/>
  <c r="H88" i="94"/>
  <c r="I88" i="94" s="1"/>
  <c r="J88" i="94" s="1"/>
  <c r="AR3" i="91"/>
  <c r="X5" i="66"/>
  <c r="AH5" i="66" s="1"/>
  <c r="AQ5" i="66" s="1"/>
  <c r="AI4" i="82"/>
  <c r="AN4" i="82"/>
  <c r="AP4" i="34"/>
  <c r="Z5" i="86"/>
  <c r="Y5" i="86"/>
  <c r="AO4" i="40"/>
  <c r="AP4" i="80"/>
  <c r="I17" i="7"/>
  <c r="J17" i="7" s="1"/>
  <c r="I13" i="7"/>
  <c r="J13" i="7" s="1"/>
  <c r="I15" i="7"/>
  <c r="J15" i="7" s="1"/>
  <c r="I17" i="3"/>
  <c r="J17" i="3" s="1"/>
  <c r="I13" i="3"/>
  <c r="J13" i="3" s="1"/>
  <c r="I15" i="3"/>
  <c r="J15" i="3" s="1"/>
  <c r="I21" i="63"/>
  <c r="J21" i="63" s="1"/>
  <c r="I14" i="63"/>
  <c r="J14" i="63" s="1"/>
  <c r="I8" i="63"/>
  <c r="J8" i="63" s="1"/>
  <c r="I6" i="16"/>
  <c r="J6" i="16" s="1"/>
  <c r="I11" i="16"/>
  <c r="J11" i="16" s="1"/>
  <c r="I9" i="16"/>
  <c r="J9" i="16" s="1"/>
  <c r="I22" i="16"/>
  <c r="J22" i="16" s="1"/>
  <c r="AR3" i="21"/>
  <c r="W5" i="24"/>
  <c r="AE4" i="24"/>
  <c r="AG4" i="24"/>
  <c r="AF4" i="24"/>
  <c r="W5" i="42"/>
  <c r="AG4" i="42"/>
  <c r="AP4" i="42" s="1"/>
  <c r="AF4" i="42"/>
  <c r="AO4" i="42" s="1"/>
  <c r="AE4" i="42"/>
  <c r="H23" i="93"/>
  <c r="I23" i="93" s="1"/>
  <c r="J23" i="93" s="1"/>
  <c r="H65" i="93"/>
  <c r="I65" i="93" s="1"/>
  <c r="J65" i="93" s="1"/>
  <c r="H11" i="93"/>
  <c r="I11" i="93" s="1"/>
  <c r="J11" i="93" s="1"/>
  <c r="H22" i="93"/>
  <c r="I22" i="93" s="1"/>
  <c r="J22" i="93" s="1"/>
  <c r="H58" i="93"/>
  <c r="I58" i="93" s="1"/>
  <c r="J58" i="93" s="1"/>
  <c r="H94" i="93"/>
  <c r="I94" i="93" s="1"/>
  <c r="J94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K5" i="10"/>
  <c r="AQ4" i="10"/>
  <c r="I8" i="71"/>
  <c r="J8" i="71" s="1"/>
  <c r="I18" i="71"/>
  <c r="J18" i="71" s="1"/>
  <c r="I14" i="71"/>
  <c r="J14" i="71" s="1"/>
  <c r="I23" i="56"/>
  <c r="J23" i="56" s="1"/>
  <c r="I16" i="56"/>
  <c r="J16" i="56" s="1"/>
  <c r="I18" i="56"/>
  <c r="J18" i="56" s="1"/>
  <c r="I15" i="15"/>
  <c r="J15" i="15" s="1"/>
  <c r="I5" i="15"/>
  <c r="J5" i="15" s="1"/>
  <c r="I23" i="15"/>
  <c r="J23" i="15" s="1"/>
  <c r="I19" i="15"/>
  <c r="J19" i="15" s="1"/>
  <c r="AR3" i="23"/>
  <c r="K6" i="18"/>
  <c r="K6" i="21"/>
  <c r="W5" i="23"/>
  <c r="AE4" i="23"/>
  <c r="AG4" i="23"/>
  <c r="AF4" i="23"/>
  <c r="AF4" i="30"/>
  <c r="AO4" i="30" s="1"/>
  <c r="AE4" i="30"/>
  <c r="W5" i="30"/>
  <c r="AG4" i="30"/>
  <c r="AP4" i="30" s="1"/>
  <c r="AI3" i="57"/>
  <c r="AN3" i="57"/>
  <c r="AR3" i="77"/>
  <c r="W5" i="73"/>
  <c r="AG4" i="73"/>
  <c r="AP4" i="73" s="1"/>
  <c r="AF4" i="73"/>
  <c r="AO4" i="73" s="1"/>
  <c r="AE4" i="73"/>
  <c r="AR3" i="78"/>
  <c r="AQ4" i="78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3" i="84"/>
  <c r="AI3" i="84"/>
  <c r="H5" i="92"/>
  <c r="I5" i="92" s="1"/>
  <c r="J5" i="92" s="1"/>
  <c r="H50" i="92"/>
  <c r="I50" i="92" s="1"/>
  <c r="J50" i="92" s="1"/>
  <c r="H62" i="92"/>
  <c r="I62" i="92" s="1"/>
  <c r="J62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16" i="92"/>
  <c r="I16" i="92" s="1"/>
  <c r="J16" i="92" s="1"/>
  <c r="H34" i="92"/>
  <c r="I34" i="92" s="1"/>
  <c r="J34" i="92" s="1"/>
  <c r="H52" i="92"/>
  <c r="I52" i="92" s="1"/>
  <c r="J52" i="92" s="1"/>
  <c r="AP4" i="8"/>
  <c r="Y5" i="27"/>
  <c r="X5" i="27"/>
  <c r="AR3" i="14"/>
  <c r="I14" i="24"/>
  <c r="J14" i="24" s="1"/>
  <c r="I8" i="24"/>
  <c r="J8" i="24" s="1"/>
  <c r="I12" i="24"/>
  <c r="J12" i="24" s="1"/>
  <c r="AQ5" i="13"/>
  <c r="AN4" i="32"/>
  <c r="AI4" i="32"/>
  <c r="AI4" i="55"/>
  <c r="AR3" i="72"/>
  <c r="AR3" i="76"/>
  <c r="AN3" i="68"/>
  <c r="AI3" i="68"/>
  <c r="AR3" i="81"/>
  <c r="Y5" i="78"/>
  <c r="X5" i="78"/>
  <c r="AH5" i="78" s="1"/>
  <c r="H61" i="91"/>
  <c r="I61" i="91" s="1"/>
  <c r="J61" i="91" s="1"/>
  <c r="H11" i="91"/>
  <c r="I11" i="91" s="1"/>
  <c r="J11" i="91" s="1"/>
  <c r="H43" i="91"/>
  <c r="I43" i="91" s="1"/>
  <c r="J43" i="91" s="1"/>
  <c r="H10" i="91"/>
  <c r="I10" i="91" s="1"/>
  <c r="J10" i="91" s="1"/>
  <c r="H31" i="91"/>
  <c r="I31" i="91" s="1"/>
  <c r="J31" i="91" s="1"/>
  <c r="H28" i="91"/>
  <c r="I28" i="91" s="1"/>
  <c r="J28" i="91" s="1"/>
  <c r="H53" i="91"/>
  <c r="I53" i="91" s="1"/>
  <c r="J53" i="91" s="1"/>
  <c r="H41" i="91"/>
  <c r="I41" i="91" s="1"/>
  <c r="J41" i="91" s="1"/>
  <c r="H68" i="91"/>
  <c r="I68" i="91" s="1"/>
  <c r="J68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AR3" i="6"/>
  <c r="AR4" i="29"/>
  <c r="I10" i="2"/>
  <c r="J10" i="2" s="1"/>
  <c r="I7" i="2"/>
  <c r="J7" i="2" s="1"/>
  <c r="I6" i="2"/>
  <c r="J6" i="2" s="1"/>
  <c r="I7" i="64"/>
  <c r="J7" i="64" s="1"/>
  <c r="I6" i="64"/>
  <c r="J6" i="64" s="1"/>
  <c r="I5" i="64"/>
  <c r="J5" i="64" s="1"/>
  <c r="I23" i="64"/>
  <c r="J23" i="64" s="1"/>
  <c r="I20" i="59"/>
  <c r="J20" i="59" s="1"/>
  <c r="I19" i="59"/>
  <c r="J19" i="59" s="1"/>
  <c r="I21" i="59"/>
  <c r="J21" i="59" s="1"/>
  <c r="I22" i="52"/>
  <c r="J22" i="52" s="1"/>
  <c r="I21" i="52"/>
  <c r="J21" i="52" s="1"/>
  <c r="I14" i="52"/>
  <c r="J14" i="52" s="1"/>
  <c r="I4" i="23"/>
  <c r="J4" i="23" s="1"/>
  <c r="K4" i="23" s="1"/>
  <c r="I20" i="23"/>
  <c r="J20" i="23" s="1"/>
  <c r="I16" i="23"/>
  <c r="J16" i="23" s="1"/>
  <c r="I18" i="23"/>
  <c r="J18" i="23" s="1"/>
  <c r="I15" i="11"/>
  <c r="J15" i="11" s="1"/>
  <c r="I11" i="11"/>
  <c r="J11" i="11" s="1"/>
  <c r="I13" i="11"/>
  <c r="J13" i="11" s="1"/>
  <c r="AR3" i="26"/>
  <c r="AQ3" i="39"/>
  <c r="AI3" i="39"/>
  <c r="AR3" i="47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3" i="73"/>
  <c r="AG4" i="71"/>
  <c r="AF4" i="71"/>
  <c r="W5" i="71"/>
  <c r="AE4" i="71"/>
  <c r="H36" i="96"/>
  <c r="I36" i="96" s="1"/>
  <c r="J36" i="96" s="1"/>
  <c r="H39" i="96"/>
  <c r="I39" i="96" s="1"/>
  <c r="J39" i="96" s="1"/>
  <c r="H6" i="96"/>
  <c r="I6" i="96" s="1"/>
  <c r="J6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H72" i="90"/>
  <c r="I72" i="90" s="1"/>
  <c r="J72" i="90" s="1"/>
  <c r="H84" i="90"/>
  <c r="I84" i="90" s="1"/>
  <c r="J84" i="90" s="1"/>
  <c r="H13" i="90"/>
  <c r="I13" i="90" s="1"/>
  <c r="J13" i="90" s="1"/>
  <c r="H49" i="90"/>
  <c r="I49" i="90" s="1"/>
  <c r="J49" i="90" s="1"/>
  <c r="H85" i="90"/>
  <c r="I85" i="90" s="1"/>
  <c r="J85" i="90" s="1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I15" i="8"/>
  <c r="J15" i="8" s="1"/>
  <c r="I6" i="8"/>
  <c r="J6" i="8" s="1"/>
  <c r="I16" i="8"/>
  <c r="J16" i="8" s="1"/>
  <c r="I5" i="12"/>
  <c r="J5" i="12" s="1"/>
  <c r="I22" i="12"/>
  <c r="J22" i="12" s="1"/>
  <c r="I20" i="12"/>
  <c r="J20" i="12" s="1"/>
  <c r="AP4" i="16"/>
  <c r="AO4" i="26"/>
  <c r="I5" i="68"/>
  <c r="J5" i="68" s="1"/>
  <c r="I17" i="68"/>
  <c r="J17" i="68" s="1"/>
  <c r="I16" i="68"/>
  <c r="J16" i="68" s="1"/>
  <c r="I12" i="51"/>
  <c r="J12" i="51" s="1"/>
  <c r="I10" i="51"/>
  <c r="J10" i="51" s="1"/>
  <c r="I8" i="51"/>
  <c r="J8" i="51" s="1"/>
  <c r="I12" i="50"/>
  <c r="J12" i="50" s="1"/>
  <c r="I5" i="50"/>
  <c r="J5" i="50" s="1"/>
  <c r="I19" i="50"/>
  <c r="J19" i="50" s="1"/>
  <c r="I9" i="50"/>
  <c r="J9" i="50" s="1"/>
  <c r="I4" i="20"/>
  <c r="J4" i="20" s="1"/>
  <c r="K4" i="20" s="1"/>
  <c r="I20" i="20"/>
  <c r="J20" i="20" s="1"/>
  <c r="I16" i="20"/>
  <c r="J16" i="20" s="1"/>
  <c r="AP4" i="13"/>
  <c r="AR3" i="15"/>
  <c r="Y5" i="46"/>
  <c r="X5" i="46"/>
  <c r="AH5" i="46" s="1"/>
  <c r="K5" i="46"/>
  <c r="AI4" i="50"/>
  <c r="AN4" i="50"/>
  <c r="AQ4" i="77"/>
  <c r="AP4" i="83"/>
  <c r="AI4" i="85"/>
  <c r="AN4" i="85"/>
  <c r="X5" i="89"/>
  <c r="AH5" i="89" s="1"/>
  <c r="H26" i="95"/>
  <c r="I26" i="95" s="1"/>
  <c r="J26" i="95" s="1"/>
  <c r="H62" i="95"/>
  <c r="I62" i="95" s="1"/>
  <c r="J62" i="95" s="1"/>
  <c r="H23" i="95"/>
  <c r="I23" i="95" s="1"/>
  <c r="J23" i="95" s="1"/>
  <c r="H59" i="95"/>
  <c r="I59" i="95" s="1"/>
  <c r="J59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I9" i="72"/>
  <c r="J9" i="72" s="1"/>
  <c r="I7" i="72"/>
  <c r="J7" i="72" s="1"/>
  <c r="I6" i="72"/>
  <c r="J6" i="72" s="1"/>
  <c r="I5" i="72"/>
  <c r="J5" i="72" s="1"/>
  <c r="I23" i="67"/>
  <c r="J23" i="67" s="1"/>
  <c r="I7" i="67"/>
  <c r="J7" i="67" s="1"/>
  <c r="I15" i="67"/>
  <c r="J15" i="67" s="1"/>
  <c r="I20" i="60"/>
  <c r="J20" i="60" s="1"/>
  <c r="I9" i="60"/>
  <c r="J9" i="60" s="1"/>
  <c r="I22" i="60"/>
  <c r="J22" i="60" s="1"/>
  <c r="I10" i="55"/>
  <c r="J10" i="55" s="1"/>
  <c r="I21" i="55"/>
  <c r="J21" i="55" s="1"/>
  <c r="I15" i="55"/>
  <c r="J15" i="55" s="1"/>
  <c r="I20" i="55"/>
  <c r="J20" i="55" s="1"/>
  <c r="I21" i="19"/>
  <c r="J21" i="19" s="1"/>
  <c r="I17" i="19"/>
  <c r="J17" i="19" s="1"/>
  <c r="I13" i="19"/>
  <c r="J13" i="19" s="1"/>
  <c r="W5" i="3"/>
  <c r="AE4" i="3"/>
  <c r="AG4" i="3"/>
  <c r="AF4" i="3"/>
  <c r="AR3" i="31"/>
  <c r="AN4" i="31"/>
  <c r="AI4" i="31"/>
  <c r="AO4" i="41"/>
  <c r="AG4" i="64"/>
  <c r="AP4" i="64" s="1"/>
  <c r="AF4" i="64"/>
  <c r="AO4" i="64" s="1"/>
  <c r="W5" i="64"/>
  <c r="AE4" i="64"/>
  <c r="Z5" i="75"/>
  <c r="Y5" i="75"/>
  <c r="H32" i="94"/>
  <c r="I32" i="94" s="1"/>
  <c r="J32" i="94" s="1"/>
  <c r="H44" i="94"/>
  <c r="I44" i="94" s="1"/>
  <c r="J44" i="94" s="1"/>
  <c r="H11" i="94"/>
  <c r="I11" i="94" s="1"/>
  <c r="J11" i="94" s="1"/>
  <c r="H74" i="94"/>
  <c r="I74" i="94" s="1"/>
  <c r="J74" i="94" s="1"/>
  <c r="H16" i="94"/>
  <c r="I16" i="94" s="1"/>
  <c r="J16" i="94" s="1"/>
  <c r="H34" i="94"/>
  <c r="I34" i="94" s="1"/>
  <c r="J34" i="94" s="1"/>
  <c r="H54" i="94"/>
  <c r="I54" i="94" s="1"/>
  <c r="J54" i="94" s="1"/>
  <c r="H81" i="94"/>
  <c r="I81" i="94" s="1"/>
  <c r="J81" i="94" s="1"/>
  <c r="H18" i="94"/>
  <c r="I18" i="94" s="1"/>
  <c r="J18" i="94" s="1"/>
  <c r="H36" i="94"/>
  <c r="I36" i="94" s="1"/>
  <c r="J36" i="94" s="1"/>
  <c r="H57" i="94"/>
  <c r="I57" i="94" s="1"/>
  <c r="J57" i="94" s="1"/>
  <c r="H84" i="94"/>
  <c r="I84" i="94" s="1"/>
  <c r="J84" i="94" s="1"/>
  <c r="H55" i="94"/>
  <c r="I55" i="94" s="1"/>
  <c r="J55" i="94" s="1"/>
  <c r="H73" i="94"/>
  <c r="I73" i="94" s="1"/>
  <c r="J73" i="94" s="1"/>
  <c r="K6" i="38"/>
  <c r="AN4" i="65"/>
  <c r="AI4" i="65"/>
  <c r="Z5" i="45"/>
  <c r="X5" i="51"/>
  <c r="AH5" i="51" s="1"/>
  <c r="Y5" i="49"/>
  <c r="Z5" i="49" s="1"/>
  <c r="AP4" i="10"/>
  <c r="AO4" i="82"/>
  <c r="AP4" i="40"/>
  <c r="AO4" i="80"/>
  <c r="I20" i="7"/>
  <c r="J20" i="7" s="1"/>
  <c r="I16" i="7"/>
  <c r="J16" i="7" s="1"/>
  <c r="I18" i="7"/>
  <c r="J18" i="7" s="1"/>
  <c r="I4" i="3"/>
  <c r="J4" i="3" s="1"/>
  <c r="K4" i="3" s="1"/>
  <c r="I20" i="3"/>
  <c r="J20" i="3" s="1"/>
  <c r="I16" i="3"/>
  <c r="J16" i="3" s="1"/>
  <c r="I18" i="3"/>
  <c r="J18" i="3" s="1"/>
  <c r="I18" i="63"/>
  <c r="J18" i="63" s="1"/>
  <c r="I17" i="63"/>
  <c r="J17" i="63" s="1"/>
  <c r="I13" i="63"/>
  <c r="J13" i="63" s="1"/>
  <c r="I15" i="16"/>
  <c r="J15" i="16" s="1"/>
  <c r="I10" i="16"/>
  <c r="J10" i="16" s="1"/>
  <c r="I7" i="16"/>
  <c r="J7" i="16" s="1"/>
  <c r="K5" i="9"/>
  <c r="AQ4" i="9"/>
  <c r="AQ5" i="9"/>
  <c r="AQ3" i="28"/>
  <c r="AI3" i="28"/>
  <c r="AN4" i="38"/>
  <c r="AI4" i="38"/>
  <c r="AI4" i="43"/>
  <c r="AN4" i="43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I3" i="59"/>
  <c r="AN3" i="59"/>
  <c r="H5" i="93"/>
  <c r="I5" i="93" s="1"/>
  <c r="J5" i="93" s="1"/>
  <c r="H17" i="93"/>
  <c r="I17" i="93" s="1"/>
  <c r="J17" i="93" s="1"/>
  <c r="H47" i="93"/>
  <c r="I47" i="93" s="1"/>
  <c r="J47" i="93" s="1"/>
  <c r="H28" i="93"/>
  <c r="I28" i="93" s="1"/>
  <c r="J28" i="93" s="1"/>
  <c r="H64" i="93"/>
  <c r="I64" i="93" s="1"/>
  <c r="J64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AR3" i="3"/>
  <c r="AR3" i="1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22" i="71"/>
  <c r="J22" i="71" s="1"/>
  <c r="I21" i="71"/>
  <c r="J21" i="71" s="1"/>
  <c r="I17" i="71"/>
  <c r="J17" i="71" s="1"/>
  <c r="I14" i="56"/>
  <c r="J14" i="56" s="1"/>
  <c r="I19" i="56"/>
  <c r="J19" i="56" s="1"/>
  <c r="I21" i="56"/>
  <c r="J21" i="56" s="1"/>
  <c r="I21" i="15"/>
  <c r="J21" i="15" s="1"/>
  <c r="I11" i="15"/>
  <c r="J11" i="15" s="1"/>
  <c r="I9" i="15"/>
  <c r="J9" i="15" s="1"/>
  <c r="I22" i="15"/>
  <c r="J22" i="15" s="1"/>
  <c r="AQ4" i="23"/>
  <c r="K5" i="34"/>
  <c r="AQ4" i="34"/>
  <c r="AQ5" i="34"/>
  <c r="AR3" i="43"/>
  <c r="AI3" i="54"/>
  <c r="AN3" i="5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80"/>
  <c r="AG4" i="84"/>
  <c r="AP4" i="84" s="1"/>
  <c r="AF4" i="84"/>
  <c r="AO4" i="84" s="1"/>
  <c r="AE4" i="84"/>
  <c r="W5" i="84"/>
  <c r="H29" i="92"/>
  <c r="I29" i="92" s="1"/>
  <c r="J29" i="92" s="1"/>
  <c r="H11" i="92"/>
  <c r="I11" i="92" s="1"/>
  <c r="J11" i="92" s="1"/>
  <c r="H59" i="92"/>
  <c r="I59" i="92" s="1"/>
  <c r="J59" i="92" s="1"/>
  <c r="H8" i="92"/>
  <c r="I8" i="92" s="1"/>
  <c r="J8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19" i="92"/>
  <c r="I19" i="92" s="1"/>
  <c r="J19" i="92" s="1"/>
  <c r="H37" i="92"/>
  <c r="I37" i="92" s="1"/>
  <c r="J37" i="92" s="1"/>
  <c r="H55" i="92"/>
  <c r="I55" i="92" s="1"/>
  <c r="J55" i="92" s="1"/>
  <c r="AR3" i="92"/>
  <c r="AI4" i="8"/>
  <c r="AN4" i="8"/>
  <c r="AI4" i="15"/>
  <c r="AN4" i="15"/>
  <c r="I17" i="24"/>
  <c r="J17" i="24" s="1"/>
  <c r="I13" i="24"/>
  <c r="J13" i="24" s="1"/>
  <c r="I15" i="24"/>
  <c r="J15" i="24" s="1"/>
  <c r="AR3" i="24"/>
  <c r="K6" i="17"/>
  <c r="AQ5" i="44"/>
  <c r="K5" i="42"/>
  <c r="K9" i="70"/>
  <c r="K6" i="66"/>
  <c r="AR3" i="86"/>
  <c r="H14" i="91"/>
  <c r="I14" i="91" s="1"/>
  <c r="J14" i="91" s="1"/>
  <c r="H38" i="91"/>
  <c r="I38" i="91" s="1"/>
  <c r="J38" i="91" s="1"/>
  <c r="H56" i="91"/>
  <c r="I56" i="91" s="1"/>
  <c r="J56" i="91" s="1"/>
  <c r="H19" i="91"/>
  <c r="I19" i="91" s="1"/>
  <c r="J19" i="91" s="1"/>
  <c r="H13" i="91"/>
  <c r="I13" i="91" s="1"/>
  <c r="J13" i="91" s="1"/>
  <c r="H58" i="91"/>
  <c r="I58" i="91" s="1"/>
  <c r="J58" i="91" s="1"/>
  <c r="H46" i="91"/>
  <c r="I46" i="91" s="1"/>
  <c r="J46" i="91" s="1"/>
  <c r="H73" i="91"/>
  <c r="I73" i="91" s="1"/>
  <c r="J73" i="91" s="1"/>
  <c r="H27" i="91"/>
  <c r="I27" i="91" s="1"/>
  <c r="J27" i="91" s="1"/>
  <c r="H45" i="91"/>
  <c r="I45" i="91" s="1"/>
  <c r="J45" i="91" s="1"/>
  <c r="H63" i="91"/>
  <c r="I63" i="91" s="1"/>
  <c r="J63" i="91" s="1"/>
  <c r="I14" i="2"/>
  <c r="J14" i="2" s="1"/>
  <c r="I8" i="2"/>
  <c r="J8" i="2" s="1"/>
  <c r="I12" i="2"/>
  <c r="J12" i="2" s="1"/>
  <c r="AR3" i="17"/>
  <c r="I8" i="64"/>
  <c r="J8" i="64" s="1"/>
  <c r="I12" i="64"/>
  <c r="J12" i="64" s="1"/>
  <c r="I11" i="64"/>
  <c r="J11" i="64" s="1"/>
  <c r="I9" i="64"/>
  <c r="J9" i="64" s="1"/>
  <c r="I23" i="59"/>
  <c r="J23" i="59" s="1"/>
  <c r="I22" i="59"/>
  <c r="J22" i="59" s="1"/>
  <c r="I4" i="59"/>
  <c r="J4" i="59" s="1"/>
  <c r="K4" i="59" s="1"/>
  <c r="I7" i="52"/>
  <c r="J7" i="52" s="1"/>
  <c r="I6" i="52"/>
  <c r="J6" i="52" s="1"/>
  <c r="I23" i="52"/>
  <c r="J23" i="52" s="1"/>
  <c r="I5" i="23"/>
  <c r="J5" i="23" s="1"/>
  <c r="I23" i="23"/>
  <c r="J23" i="23" s="1"/>
  <c r="I19" i="23"/>
  <c r="J19" i="23" s="1"/>
  <c r="I21" i="23"/>
  <c r="J21" i="23" s="1"/>
  <c r="I14" i="11"/>
  <c r="J14" i="11" s="1"/>
  <c r="I6" i="11"/>
  <c r="J6" i="11" s="1"/>
  <c r="I16" i="11"/>
  <c r="J16" i="11" s="1"/>
  <c r="K5" i="28"/>
  <c r="AQ4" i="28"/>
  <c r="AR3" i="32"/>
  <c r="AR3" i="30"/>
  <c r="AI4" i="67"/>
  <c r="W5" i="81"/>
  <c r="AG4" i="81"/>
  <c r="AP4" i="81" s="1"/>
  <c r="AE4" i="81"/>
  <c r="AF4" i="81"/>
  <c r="AO4" i="81" s="1"/>
  <c r="Y5" i="87"/>
  <c r="X5" i="87"/>
  <c r="H9" i="96"/>
  <c r="I9" i="96" s="1"/>
  <c r="J9" i="96" s="1"/>
  <c r="H7" i="96"/>
  <c r="I7" i="96" s="1"/>
  <c r="J7" i="96" s="1"/>
  <c r="H42" i="96"/>
  <c r="I42" i="96" s="1"/>
  <c r="J42" i="96" s="1"/>
  <c r="H45" i="96"/>
  <c r="I45" i="96" s="1"/>
  <c r="J45" i="96" s="1"/>
  <c r="H10" i="96"/>
  <c r="I10" i="96" s="1"/>
  <c r="J10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H60" i="90"/>
  <c r="I60" i="90" s="1"/>
  <c r="J60" i="90" s="1"/>
  <c r="H6" i="90"/>
  <c r="I6" i="90" s="1"/>
  <c r="J6" i="90" s="1"/>
  <c r="H18" i="90"/>
  <c r="I18" i="90" s="1"/>
  <c r="J18" i="90" s="1"/>
  <c r="H19" i="90"/>
  <c r="I19" i="90" s="1"/>
  <c r="J19" i="90" s="1"/>
  <c r="H55" i="90"/>
  <c r="I55" i="90" s="1"/>
  <c r="J55" i="90" s="1"/>
  <c r="H33" i="90"/>
  <c r="I33" i="90" s="1"/>
  <c r="J33" i="90" s="1"/>
  <c r="H69" i="90"/>
  <c r="I69" i="90" s="1"/>
  <c r="J69" i="90" s="1"/>
  <c r="H16" i="90"/>
  <c r="I16" i="90" s="1"/>
  <c r="J16" i="90" s="1"/>
  <c r="H52" i="90"/>
  <c r="I52" i="90" s="1"/>
  <c r="J52" i="90" s="1"/>
  <c r="H88" i="90"/>
  <c r="I88" i="90" s="1"/>
  <c r="J88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E4" i="96"/>
  <c r="AG4" i="96"/>
  <c r="AF4" i="96"/>
  <c r="W5" i="96"/>
  <c r="AR3" i="7"/>
  <c r="I21" i="8"/>
  <c r="J21" i="8" s="1"/>
  <c r="I11" i="8"/>
  <c r="J11" i="8" s="1"/>
  <c r="I22" i="8"/>
  <c r="J22" i="8" s="1"/>
  <c r="I4" i="12"/>
  <c r="J4" i="12" s="1"/>
  <c r="K4" i="12" s="1"/>
  <c r="I7" i="12"/>
  <c r="J7" i="12" s="1"/>
  <c r="I6" i="12"/>
  <c r="J6" i="12" s="1"/>
  <c r="I23" i="12"/>
  <c r="J23" i="12" s="1"/>
  <c r="AN4" i="28"/>
  <c r="I9" i="68"/>
  <c r="J9" i="68" s="1"/>
  <c r="I18" i="68"/>
  <c r="J18" i="68" s="1"/>
  <c r="I20" i="68"/>
  <c r="J20" i="68" s="1"/>
  <c r="I19" i="68"/>
  <c r="J19" i="68" s="1"/>
  <c r="I21" i="51"/>
  <c r="J21" i="51" s="1"/>
  <c r="I14" i="51"/>
  <c r="J14" i="51" s="1"/>
  <c r="I13" i="51"/>
  <c r="J13" i="51" s="1"/>
  <c r="I17" i="50"/>
  <c r="J17" i="50" s="1"/>
  <c r="I6" i="50"/>
  <c r="J6" i="50" s="1"/>
  <c r="I14" i="50"/>
  <c r="J14" i="50" s="1"/>
  <c r="I6" i="20"/>
  <c r="J6" i="20" s="1"/>
  <c r="I5" i="20"/>
  <c r="J5" i="20" s="1"/>
  <c r="I23" i="20"/>
  <c r="J23" i="20" s="1"/>
  <c r="I19" i="20"/>
  <c r="J19" i="20" s="1"/>
  <c r="AN4" i="9"/>
  <c r="AI4" i="9"/>
  <c r="AR3" i="60"/>
  <c r="AO4" i="50"/>
  <c r="AI4" i="60"/>
  <c r="Y5" i="74"/>
  <c r="Z5" i="74" s="1"/>
  <c r="AF4" i="77"/>
  <c r="AO4" i="77" s="1"/>
  <c r="AE4" i="77"/>
  <c r="AG4" i="77"/>
  <c r="AP4" i="77" s="1"/>
  <c r="W5" i="77"/>
  <c r="Y5" i="83"/>
  <c r="Z5" i="83" s="1"/>
  <c r="Y5" i="88"/>
  <c r="X5" i="88"/>
  <c r="AH5" i="88" s="1"/>
  <c r="H32" i="95"/>
  <c r="I32" i="95" s="1"/>
  <c r="J32" i="95" s="1"/>
  <c r="H68" i="95"/>
  <c r="I68" i="95" s="1"/>
  <c r="J68" i="95" s="1"/>
  <c r="H29" i="95"/>
  <c r="I29" i="95" s="1"/>
  <c r="J29" i="95" s="1"/>
  <c r="H65" i="95"/>
  <c r="I65" i="95" s="1"/>
  <c r="J65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H19" i="95"/>
  <c r="I19" i="95" s="1"/>
  <c r="J19" i="95" s="1"/>
  <c r="H37" i="95"/>
  <c r="I37" i="95" s="1"/>
  <c r="J37" i="95" s="1"/>
  <c r="H55" i="95"/>
  <c r="I55" i="95" s="1"/>
  <c r="J55" i="95" s="1"/>
  <c r="H73" i="95"/>
  <c r="I73" i="95" s="1"/>
  <c r="J73" i="95" s="1"/>
  <c r="W5" i="1"/>
  <c r="AG4" i="1"/>
  <c r="AP4" i="1" s="1"/>
  <c r="AF4" i="1"/>
  <c r="AO4" i="1" s="1"/>
  <c r="AE4" i="1"/>
  <c r="AQ3" i="12"/>
  <c r="AI3" i="12"/>
  <c r="I10" i="72"/>
  <c r="J10" i="72" s="1"/>
  <c r="I8" i="72"/>
  <c r="J8" i="72" s="1"/>
  <c r="I12" i="72"/>
  <c r="J12" i="72" s="1"/>
  <c r="I11" i="72"/>
  <c r="J11" i="72" s="1"/>
  <c r="I4" i="67"/>
  <c r="J4" i="67" s="1"/>
  <c r="K4" i="67" s="1"/>
  <c r="I10" i="67"/>
  <c r="J10" i="67" s="1"/>
  <c r="I20" i="67"/>
  <c r="J20" i="67" s="1"/>
  <c r="I17" i="60"/>
  <c r="J17" i="60" s="1"/>
  <c r="I7" i="60"/>
  <c r="J7" i="60" s="1"/>
  <c r="I6" i="60"/>
  <c r="J6" i="60" s="1"/>
  <c r="I9" i="55"/>
  <c r="J9" i="55" s="1"/>
  <c r="I22" i="55"/>
  <c r="J22" i="55" s="1"/>
  <c r="I4" i="55"/>
  <c r="J4" i="55" s="1"/>
  <c r="K4" i="55" s="1"/>
  <c r="AP4" i="55" s="1"/>
  <c r="I23" i="55"/>
  <c r="J23" i="55" s="1"/>
  <c r="I4" i="19"/>
  <c r="J4" i="19" s="1"/>
  <c r="K4" i="19" s="1"/>
  <c r="I20" i="19"/>
  <c r="J20" i="19" s="1"/>
  <c r="I16" i="19"/>
  <c r="J16" i="19" s="1"/>
  <c r="W5" i="25"/>
  <c r="AG4" i="25"/>
  <c r="AP4" i="25" s="1"/>
  <c r="AF4" i="25"/>
  <c r="AO4" i="25" s="1"/>
  <c r="AE4" i="25"/>
  <c r="AQ4" i="3"/>
  <c r="Y5" i="35"/>
  <c r="X5" i="35"/>
  <c r="K5" i="36"/>
  <c r="AQ4" i="36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P4" i="41"/>
  <c r="AR3" i="45"/>
  <c r="K6" i="53"/>
  <c r="AN4" i="57"/>
  <c r="AI4" i="57"/>
  <c r="AQ4" i="64"/>
  <c r="AN3" i="61"/>
  <c r="AI3" i="61"/>
  <c r="X5" i="63"/>
  <c r="AH5" i="63" s="1"/>
  <c r="AN3" i="70"/>
  <c r="AI3" i="70"/>
  <c r="AQ5" i="80"/>
  <c r="K5" i="84"/>
  <c r="H65" i="94"/>
  <c r="I65" i="94" s="1"/>
  <c r="J65" i="94" s="1"/>
  <c r="H23" i="94"/>
  <c r="I23" i="94" s="1"/>
  <c r="J23" i="94" s="1"/>
  <c r="H56" i="94"/>
  <c r="I56" i="94" s="1"/>
  <c r="J56" i="94" s="1"/>
  <c r="H20" i="94"/>
  <c r="I20" i="94" s="1"/>
  <c r="J20" i="94" s="1"/>
  <c r="H87" i="94"/>
  <c r="I87" i="94" s="1"/>
  <c r="J87" i="94" s="1"/>
  <c r="H19" i="94"/>
  <c r="I19" i="94" s="1"/>
  <c r="J19" i="94" s="1"/>
  <c r="H37" i="94"/>
  <c r="I37" i="94" s="1"/>
  <c r="J37" i="94" s="1"/>
  <c r="H59" i="94"/>
  <c r="I59" i="94" s="1"/>
  <c r="J59" i="94" s="1"/>
  <c r="H86" i="94"/>
  <c r="I86" i="94" s="1"/>
  <c r="J86" i="94" s="1"/>
  <c r="H21" i="94"/>
  <c r="I21" i="94" s="1"/>
  <c r="J21" i="94" s="1"/>
  <c r="H39" i="94"/>
  <c r="I39" i="94" s="1"/>
  <c r="J39" i="94" s="1"/>
  <c r="H62" i="94"/>
  <c r="I62" i="94" s="1"/>
  <c r="J62" i="94" s="1"/>
  <c r="H89" i="94"/>
  <c r="I89" i="94" s="1"/>
  <c r="J89" i="94" s="1"/>
  <c r="H58" i="94"/>
  <c r="I58" i="94" s="1"/>
  <c r="J58" i="94" s="1"/>
  <c r="H76" i="94"/>
  <c r="I76" i="94" s="1"/>
  <c r="J76" i="94" s="1"/>
  <c r="AP4" i="90"/>
  <c r="AI4" i="44"/>
  <c r="AN4" i="44"/>
  <c r="X5" i="65"/>
  <c r="AH5" i="65" s="1"/>
  <c r="AQ5" i="65" s="1"/>
  <c r="AI4" i="51"/>
  <c r="AN4" i="58"/>
  <c r="AI4" i="58"/>
  <c r="X5" i="10"/>
  <c r="AH5" i="10" s="1"/>
  <c r="AQ5" i="10" s="1"/>
  <c r="AP4" i="82"/>
  <c r="Y5" i="34"/>
  <c r="Z5" i="34" s="1"/>
  <c r="AN4" i="86"/>
  <c r="AI4" i="86"/>
  <c r="X5" i="40"/>
  <c r="AH5" i="40" s="1"/>
  <c r="AQ5" i="40" s="1"/>
  <c r="Y5" i="40"/>
  <c r="Y5" i="93"/>
  <c r="Z5" i="93" s="1"/>
  <c r="Y5" i="80"/>
  <c r="Z5" i="80" s="1"/>
  <c r="I23" i="7"/>
  <c r="J23" i="7" s="1"/>
  <c r="I19" i="7"/>
  <c r="J19" i="7" s="1"/>
  <c r="I21" i="7"/>
  <c r="J21" i="7" s="1"/>
  <c r="I5" i="3"/>
  <c r="J5" i="3" s="1"/>
  <c r="I23" i="3"/>
  <c r="J23" i="3" s="1"/>
  <c r="I19" i="3"/>
  <c r="J19" i="3" s="1"/>
  <c r="I21" i="3"/>
  <c r="J21" i="3" s="1"/>
  <c r="I4" i="63"/>
  <c r="J4" i="63" s="1"/>
  <c r="K4" i="63" s="1"/>
  <c r="I20" i="63"/>
  <c r="J20" i="63" s="1"/>
  <c r="I16" i="63"/>
  <c r="J16" i="63" s="1"/>
  <c r="I21" i="16"/>
  <c r="J21" i="16" s="1"/>
  <c r="I14" i="16"/>
  <c r="J14" i="16" s="1"/>
  <c r="I8" i="16"/>
  <c r="J8" i="16" s="1"/>
  <c r="AG4" i="19"/>
  <c r="AP4" i="19" s="1"/>
  <c r="AF4" i="19"/>
  <c r="AO4" i="19" s="1"/>
  <c r="W5" i="19"/>
  <c r="AE4" i="19"/>
  <c r="AR3" i="22"/>
  <c r="AR3" i="29"/>
  <c r="AQ3" i="42"/>
  <c r="AI3" i="42"/>
  <c r="AQ5" i="83"/>
  <c r="H77" i="93"/>
  <c r="I77" i="93" s="1"/>
  <c r="J77" i="93" s="1"/>
  <c r="H53" i="93"/>
  <c r="I53" i="93" s="1"/>
  <c r="J53" i="93" s="1"/>
  <c r="H83" i="93"/>
  <c r="I83" i="93" s="1"/>
  <c r="J83" i="93" s="1"/>
  <c r="H34" i="93"/>
  <c r="I34" i="93" s="1"/>
  <c r="J34" i="93" s="1"/>
  <c r="H70" i="93"/>
  <c r="I70" i="93" s="1"/>
  <c r="J70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I7" i="71"/>
  <c r="J7" i="71" s="1"/>
  <c r="I9" i="71"/>
  <c r="J9" i="71" s="1"/>
  <c r="I4" i="71"/>
  <c r="J4" i="71" s="1"/>
  <c r="K4" i="71" s="1"/>
  <c r="I20" i="71"/>
  <c r="J20" i="71" s="1"/>
  <c r="I17" i="56"/>
  <c r="J17" i="56" s="1"/>
  <c r="I22" i="56"/>
  <c r="J22" i="56" s="1"/>
  <c r="I4" i="56"/>
  <c r="J4" i="56" s="1"/>
  <c r="K4" i="56" s="1"/>
  <c r="I12" i="15"/>
  <c r="J12" i="15" s="1"/>
  <c r="I10" i="15"/>
  <c r="J10" i="15" s="1"/>
  <c r="I7" i="15"/>
  <c r="J7" i="15" s="1"/>
  <c r="W5" i="12"/>
  <c r="AE4" i="12"/>
  <c r="AG4" i="12"/>
  <c r="AP4" i="12" s="1"/>
  <c r="AF4" i="12"/>
  <c r="AO4" i="12" s="1"/>
  <c r="AQ4" i="56"/>
  <c r="AP4" i="72"/>
  <c r="AF4" i="59"/>
  <c r="AO4" i="59" s="1"/>
  <c r="W5" i="59"/>
  <c r="AE4" i="59"/>
  <c r="AG4" i="59"/>
  <c r="AP4" i="59" s="1"/>
  <c r="AQ5" i="82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H38" i="92"/>
  <c r="I38" i="92" s="1"/>
  <c r="J38" i="92" s="1"/>
  <c r="H17" i="92"/>
  <c r="I17" i="92" s="1"/>
  <c r="J17" i="92" s="1"/>
  <c r="H68" i="92"/>
  <c r="I68" i="92" s="1"/>
  <c r="J68" i="92" s="1"/>
  <c r="H26" i="92"/>
  <c r="I26" i="92" s="1"/>
  <c r="J26" i="92" s="1"/>
  <c r="H14" i="92"/>
  <c r="I14" i="92" s="1"/>
  <c r="J14" i="92" s="1"/>
  <c r="H18" i="92"/>
  <c r="I18" i="92" s="1"/>
  <c r="J18" i="92" s="1"/>
  <c r="H36" i="92"/>
  <c r="I36" i="92" s="1"/>
  <c r="J36" i="92" s="1"/>
  <c r="H54" i="92"/>
  <c r="I54" i="92" s="1"/>
  <c r="J54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W5" i="95"/>
  <c r="AG4" i="95"/>
  <c r="AP4" i="95" s="1"/>
  <c r="AF4" i="95"/>
  <c r="AO4" i="95" s="1"/>
  <c r="AE4" i="95"/>
  <c r="Y5" i="8"/>
  <c r="AN4" i="27"/>
  <c r="AI4" i="27"/>
  <c r="X5" i="15"/>
  <c r="AH5" i="15" s="1"/>
  <c r="I4" i="24"/>
  <c r="J4" i="24" s="1"/>
  <c r="K4" i="24" s="1"/>
  <c r="I20" i="24"/>
  <c r="J20" i="24" s="1"/>
  <c r="I16" i="24"/>
  <c r="J16" i="24" s="1"/>
  <c r="I18" i="24"/>
  <c r="J18" i="24" s="1"/>
  <c r="AG4" i="20"/>
  <c r="AP4" i="20" s="1"/>
  <c r="AF4" i="20"/>
  <c r="AO4" i="20" s="1"/>
  <c r="W5" i="20"/>
  <c r="AE4" i="20"/>
  <c r="K15" i="25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Z5" i="55"/>
  <c r="Y5" i="55"/>
  <c r="AN3" i="62"/>
  <c r="AI3" i="62"/>
  <c r="Y5" i="69"/>
  <c r="Z5" i="69" s="1"/>
  <c r="AR3" i="67"/>
  <c r="AI4" i="78"/>
  <c r="AN4" i="78"/>
  <c r="AR3" i="82"/>
  <c r="H74" i="91"/>
  <c r="I74" i="91" s="1"/>
  <c r="J74" i="91" s="1"/>
  <c r="H34" i="91"/>
  <c r="I34" i="91" s="1"/>
  <c r="J34" i="91" s="1"/>
  <c r="H22" i="91"/>
  <c r="I22" i="91" s="1"/>
  <c r="J22" i="91" s="1"/>
  <c r="H52" i="91"/>
  <c r="I52" i="91" s="1"/>
  <c r="J52" i="91" s="1"/>
  <c r="H25" i="91"/>
  <c r="I25" i="91" s="1"/>
  <c r="J25" i="91" s="1"/>
  <c r="H70" i="91"/>
  <c r="I70" i="91" s="1"/>
  <c r="J70" i="91" s="1"/>
  <c r="H35" i="91"/>
  <c r="I35" i="91" s="1"/>
  <c r="J35" i="91" s="1"/>
  <c r="H62" i="91"/>
  <c r="I62" i="91" s="1"/>
  <c r="J62" i="91" s="1"/>
  <c r="H50" i="91"/>
  <c r="I50" i="91" s="1"/>
  <c r="J50" i="91" s="1"/>
  <c r="H77" i="91"/>
  <c r="I77" i="91" s="1"/>
  <c r="J77" i="91" s="1"/>
  <c r="H30" i="91"/>
  <c r="I30" i="91" s="1"/>
  <c r="J30" i="91" s="1"/>
  <c r="H48" i="91"/>
  <c r="I48" i="91" s="1"/>
  <c r="J48" i="91" s="1"/>
  <c r="H66" i="91"/>
  <c r="I66" i="91" s="1"/>
  <c r="J66" i="91" s="1"/>
  <c r="I17" i="2"/>
  <c r="J17" i="2" s="1"/>
  <c r="I13" i="2"/>
  <c r="J13" i="2" s="1"/>
  <c r="I15" i="2"/>
  <c r="J15" i="2" s="1"/>
  <c r="AQ4" i="26"/>
  <c r="I13" i="64"/>
  <c r="J13" i="64" s="1"/>
  <c r="I15" i="64"/>
  <c r="J15" i="64" s="1"/>
  <c r="I10" i="64"/>
  <c r="J10" i="64" s="1"/>
  <c r="I9" i="59"/>
  <c r="J9" i="59" s="1"/>
  <c r="I7" i="59"/>
  <c r="J7" i="59" s="1"/>
  <c r="I6" i="59"/>
  <c r="J6" i="59" s="1"/>
  <c r="I5" i="59"/>
  <c r="J5" i="59" s="1"/>
  <c r="I17" i="52"/>
  <c r="J17" i="52" s="1"/>
  <c r="I10" i="52"/>
  <c r="J10" i="52" s="1"/>
  <c r="I4" i="52"/>
  <c r="J4" i="52" s="1"/>
  <c r="K4" i="52" s="1"/>
  <c r="I11" i="23"/>
  <c r="J11" i="23" s="1"/>
  <c r="I9" i="23"/>
  <c r="J9" i="23" s="1"/>
  <c r="I22" i="23"/>
  <c r="J22" i="23" s="1"/>
  <c r="I20" i="11"/>
  <c r="J20" i="11" s="1"/>
  <c r="I10" i="11"/>
  <c r="J10" i="11" s="1"/>
  <c r="I19" i="11"/>
  <c r="J19" i="11" s="1"/>
  <c r="Y5" i="36"/>
  <c r="K9" i="43"/>
  <c r="AG4" i="61"/>
  <c r="AP4" i="61" s="1"/>
  <c r="W5" i="61"/>
  <c r="AE4" i="61"/>
  <c r="AF4" i="61"/>
  <c r="AO4" i="61" s="1"/>
  <c r="AO4" i="67"/>
  <c r="AN4" i="87"/>
  <c r="AI4" i="87"/>
  <c r="H12" i="96"/>
  <c r="I12" i="96" s="1"/>
  <c r="J12" i="96" s="1"/>
  <c r="H48" i="96"/>
  <c r="I48" i="96" s="1"/>
  <c r="J48" i="96" s="1"/>
  <c r="H15" i="96"/>
  <c r="I15" i="96" s="1"/>
  <c r="J15" i="96" s="1"/>
  <c r="H51" i="96"/>
  <c r="I51" i="96" s="1"/>
  <c r="J51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H24" i="90"/>
  <c r="I24" i="90" s="1"/>
  <c r="J24" i="90" s="1"/>
  <c r="H42" i="90"/>
  <c r="I42" i="90" s="1"/>
  <c r="J42" i="90" s="1"/>
  <c r="H54" i="90"/>
  <c r="I54" i="90" s="1"/>
  <c r="J54" i="90" s="1"/>
  <c r="H25" i="90"/>
  <c r="I25" i="90" s="1"/>
  <c r="J25" i="90" s="1"/>
  <c r="H61" i="90"/>
  <c r="I61" i="90" s="1"/>
  <c r="J61" i="90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AI4" i="7"/>
  <c r="I7" i="8"/>
  <c r="J7" i="8" s="1"/>
  <c r="I12" i="8"/>
  <c r="J12" i="8" s="1"/>
  <c r="I14" i="8"/>
  <c r="J14" i="8" s="1"/>
  <c r="I10" i="12"/>
  <c r="J10" i="12" s="1"/>
  <c r="I8" i="12"/>
  <c r="J8" i="12" s="1"/>
  <c r="I12" i="12"/>
  <c r="J12" i="12" s="1"/>
  <c r="I9" i="12"/>
  <c r="J9" i="12" s="1"/>
  <c r="AR4" i="28"/>
  <c r="AP4" i="26"/>
  <c r="I15" i="68"/>
  <c r="J15" i="68" s="1"/>
  <c r="I12" i="68"/>
  <c r="J12" i="68" s="1"/>
  <c r="I23" i="68"/>
  <c r="J23" i="68" s="1"/>
  <c r="I22" i="68"/>
  <c r="J22" i="68" s="1"/>
  <c r="I11" i="51"/>
  <c r="J11" i="51" s="1"/>
  <c r="I17" i="51"/>
  <c r="J17" i="51" s="1"/>
  <c r="I16" i="51"/>
  <c r="J16" i="51" s="1"/>
  <c r="I21" i="50"/>
  <c r="J21" i="50" s="1"/>
  <c r="I8" i="50"/>
  <c r="J8" i="50" s="1"/>
  <c r="I18" i="50"/>
  <c r="J18" i="50" s="1"/>
  <c r="I12" i="20"/>
  <c r="J12" i="20" s="1"/>
  <c r="I11" i="20"/>
  <c r="J11" i="20" s="1"/>
  <c r="I9" i="20"/>
  <c r="J9" i="20" s="1"/>
  <c r="I22" i="20"/>
  <c r="J22" i="20" s="1"/>
  <c r="AO4" i="9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I4" i="46"/>
  <c r="AN4" i="46"/>
  <c r="AP4" i="50"/>
  <c r="Y5" i="60"/>
  <c r="Z5" i="6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73"/>
  <c r="AP4" i="89"/>
  <c r="AN4" i="88"/>
  <c r="AI4" i="88"/>
  <c r="H38" i="95"/>
  <c r="I38" i="95" s="1"/>
  <c r="J38" i="95" s="1"/>
  <c r="H74" i="95"/>
  <c r="I74" i="95" s="1"/>
  <c r="J74" i="95" s="1"/>
  <c r="H35" i="95"/>
  <c r="I35" i="95" s="1"/>
  <c r="J35" i="95" s="1"/>
  <c r="H71" i="95"/>
  <c r="I71" i="95" s="1"/>
  <c r="J71" i="95" s="1"/>
  <c r="H9" i="95"/>
  <c r="I9" i="95" s="1"/>
  <c r="J9" i="95" s="1"/>
  <c r="H27" i="95"/>
  <c r="I27" i="95" s="1"/>
  <c r="J27" i="95" s="1"/>
  <c r="H45" i="95"/>
  <c r="I45" i="95" s="1"/>
  <c r="J45" i="95" s="1"/>
  <c r="H63" i="95"/>
  <c r="I63" i="95" s="1"/>
  <c r="J63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I14" i="72"/>
  <c r="J14" i="72" s="1"/>
  <c r="I13" i="72"/>
  <c r="J13" i="72" s="1"/>
  <c r="I15" i="72"/>
  <c r="J15" i="72" s="1"/>
  <c r="I22" i="67"/>
  <c r="J22" i="67" s="1"/>
  <c r="I11" i="67"/>
  <c r="J11" i="67" s="1"/>
  <c r="I16" i="67"/>
  <c r="J16" i="67" s="1"/>
  <c r="I19" i="67"/>
  <c r="J19" i="67" s="1"/>
  <c r="I23" i="60"/>
  <c r="J23" i="60" s="1"/>
  <c r="I8" i="60"/>
  <c r="J8" i="60" s="1"/>
  <c r="I12" i="60"/>
  <c r="J12" i="60" s="1"/>
  <c r="I8" i="55"/>
  <c r="J8" i="55" s="1"/>
  <c r="I6" i="55"/>
  <c r="J6" i="55" s="1"/>
  <c r="I5" i="55"/>
  <c r="J5" i="55" s="1"/>
  <c r="I6" i="19"/>
  <c r="J6" i="19" s="1"/>
  <c r="I5" i="19"/>
  <c r="J5" i="19" s="1"/>
  <c r="I23" i="19"/>
  <c r="J23" i="19" s="1"/>
  <c r="I19" i="19"/>
  <c r="J19" i="19" s="1"/>
  <c r="AG4" i="21"/>
  <c r="AP4" i="21" s="1"/>
  <c r="AF4" i="21"/>
  <c r="AO4" i="21" s="1"/>
  <c r="W5" i="21"/>
  <c r="AE4" i="21"/>
  <c r="AR3" i="27"/>
  <c r="AP4" i="31"/>
  <c r="AN4" i="35"/>
  <c r="AI4" i="35"/>
  <c r="AG4" i="37"/>
  <c r="AP4" i="37" s="1"/>
  <c r="AF4" i="37"/>
  <c r="AO4" i="37" s="1"/>
  <c r="AE4" i="37"/>
  <c r="W5" i="37"/>
  <c r="Y5" i="41"/>
  <c r="X5" i="41"/>
  <c r="AH5" i="41" s="1"/>
  <c r="AQ5" i="41" s="1"/>
  <c r="AR3" i="55"/>
  <c r="X5" i="57"/>
  <c r="AH5" i="57" s="1"/>
  <c r="AQ5" i="57" s="1"/>
  <c r="AI3" i="65"/>
  <c r="AN3" i="65"/>
  <c r="AN4" i="70"/>
  <c r="AI4" i="70"/>
  <c r="AQ4" i="81"/>
  <c r="K8" i="85"/>
  <c r="H14" i="94"/>
  <c r="I14" i="94" s="1"/>
  <c r="J14" i="94" s="1"/>
  <c r="H51" i="94"/>
  <c r="I51" i="94" s="1"/>
  <c r="J51" i="94" s="1"/>
  <c r="H8" i="94"/>
  <c r="I8" i="94" s="1"/>
  <c r="J8" i="94" s="1"/>
  <c r="H69" i="94"/>
  <c r="I69" i="94" s="1"/>
  <c r="J69" i="94" s="1"/>
  <c r="H47" i="94"/>
  <c r="I47" i="94" s="1"/>
  <c r="J47" i="94" s="1"/>
  <c r="H29" i="94"/>
  <c r="I29" i="94" s="1"/>
  <c r="J29" i="94" s="1"/>
  <c r="H4" i="94"/>
  <c r="I4" i="94" s="1"/>
  <c r="J4" i="94" s="1"/>
  <c r="K4" i="94" s="1"/>
  <c r="AQ4" i="94" s="1"/>
  <c r="H22" i="94"/>
  <c r="I22" i="94" s="1"/>
  <c r="J22" i="94" s="1"/>
  <c r="H40" i="94"/>
  <c r="I40" i="94" s="1"/>
  <c r="J40" i="94" s="1"/>
  <c r="H63" i="94"/>
  <c r="I63" i="94" s="1"/>
  <c r="J63" i="94" s="1"/>
  <c r="H6" i="94"/>
  <c r="I6" i="94" s="1"/>
  <c r="J6" i="94" s="1"/>
  <c r="H24" i="94"/>
  <c r="I24" i="94" s="1"/>
  <c r="J24" i="94" s="1"/>
  <c r="H42" i="94"/>
  <c r="I42" i="94" s="1"/>
  <c r="J42" i="94" s="1"/>
  <c r="H66" i="94"/>
  <c r="I66" i="94" s="1"/>
  <c r="J66" i="94" s="1"/>
  <c r="H61" i="94"/>
  <c r="I61" i="94" s="1"/>
  <c r="J61" i="94" s="1"/>
  <c r="H79" i="94"/>
  <c r="I79" i="94" s="1"/>
  <c r="J79" i="94" s="1"/>
  <c r="AO4" i="90"/>
  <c r="Y5" i="44"/>
  <c r="Z5" i="44" s="1"/>
  <c r="X5" i="17"/>
  <c r="AH5" i="17" s="1"/>
  <c r="AQ5" i="17" s="1"/>
  <c r="X5" i="58"/>
  <c r="AH5" i="58" s="1"/>
  <c r="AQ5" i="58" s="1"/>
  <c r="AI4" i="10"/>
  <c r="AN4" i="10"/>
  <c r="Y5" i="82"/>
  <c r="Z5" i="82" s="1"/>
  <c r="AO4" i="34"/>
  <c r="AO4" i="86"/>
  <c r="I9" i="7"/>
  <c r="J9" i="7" s="1"/>
  <c r="I22" i="7"/>
  <c r="J22" i="7" s="1"/>
  <c r="I4" i="7"/>
  <c r="J4" i="7" s="1"/>
  <c r="K4" i="7" s="1"/>
  <c r="AP4" i="7" s="1"/>
  <c r="W6" i="29"/>
  <c r="AG5" i="29"/>
  <c r="AP5" i="29" s="1"/>
  <c r="AF5" i="29"/>
  <c r="AO5" i="29" s="1"/>
  <c r="AE5" i="29"/>
  <c r="I11" i="3"/>
  <c r="J11" i="3" s="1"/>
  <c r="I9" i="3"/>
  <c r="J9" i="3" s="1"/>
  <c r="I22" i="3"/>
  <c r="J22" i="3" s="1"/>
  <c r="I6" i="63"/>
  <c r="J6" i="63" s="1"/>
  <c r="I5" i="63"/>
  <c r="J5" i="63" s="1"/>
  <c r="I23" i="63"/>
  <c r="J23" i="63" s="1"/>
  <c r="I19" i="63"/>
  <c r="J19" i="63" s="1"/>
  <c r="I12" i="16"/>
  <c r="J12" i="16" s="1"/>
  <c r="I17" i="16"/>
  <c r="J17" i="16" s="1"/>
  <c r="I13" i="16"/>
  <c r="J13" i="16" s="1"/>
  <c r="AQ4" i="19"/>
  <c r="AR3" i="20"/>
  <c r="AR3" i="88"/>
  <c r="H29" i="93"/>
  <c r="I29" i="93" s="1"/>
  <c r="J29" i="93" s="1"/>
  <c r="H89" i="93"/>
  <c r="I89" i="93" s="1"/>
  <c r="J89" i="93" s="1"/>
  <c r="H4" i="93"/>
  <c r="I4" i="93" s="1"/>
  <c r="J4" i="93" s="1"/>
  <c r="K4" i="93" s="1"/>
  <c r="H40" i="93"/>
  <c r="I40" i="93" s="1"/>
  <c r="J40" i="93" s="1"/>
  <c r="H76" i="93"/>
  <c r="I76" i="93" s="1"/>
  <c r="J76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AQ4" i="91"/>
  <c r="I13" i="71"/>
  <c r="J13" i="71" s="1"/>
  <c r="I6" i="71"/>
  <c r="J6" i="71" s="1"/>
  <c r="I5" i="71"/>
  <c r="J5" i="71" s="1"/>
  <c r="I23" i="71"/>
  <c r="J23" i="71" s="1"/>
  <c r="I7" i="56"/>
  <c r="J7" i="56" s="1"/>
  <c r="I6" i="56"/>
  <c r="J6" i="56" s="1"/>
  <c r="I5" i="56"/>
  <c r="J5" i="56" s="1"/>
  <c r="I18" i="15"/>
  <c r="J18" i="15" s="1"/>
  <c r="I14" i="15"/>
  <c r="J14" i="15" s="1"/>
  <c r="I8" i="15"/>
  <c r="J8" i="15" s="1"/>
  <c r="X5" i="8"/>
  <c r="AH5" i="8" s="1"/>
  <c r="K6" i="14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F4" i="56"/>
  <c r="AO4" i="56" s="1"/>
  <c r="W5" i="56"/>
  <c r="AE4" i="56"/>
  <c r="AG4" i="56"/>
  <c r="AP4" i="56" s="1"/>
  <c r="AF4" i="52"/>
  <c r="AO4" i="52" s="1"/>
  <c r="W5" i="52"/>
  <c r="AG4" i="52"/>
  <c r="AP4" i="52" s="1"/>
  <c r="AE4" i="52"/>
  <c r="AI4" i="72"/>
  <c r="AN4" i="72"/>
  <c r="AQ5" i="74"/>
  <c r="AR3" i="74"/>
  <c r="AR3" i="89"/>
  <c r="H47" i="92"/>
  <c r="I47" i="92" s="1"/>
  <c r="J47" i="92" s="1"/>
  <c r="H23" i="92"/>
  <c r="I23" i="92" s="1"/>
  <c r="J23" i="92" s="1"/>
  <c r="H35" i="92"/>
  <c r="I35" i="92" s="1"/>
  <c r="J35" i="92" s="1"/>
  <c r="H20" i="92"/>
  <c r="I20" i="92" s="1"/>
  <c r="J20" i="92" s="1"/>
  <c r="H21" i="92"/>
  <c r="I21" i="92" s="1"/>
  <c r="J21" i="92" s="1"/>
  <c r="H39" i="92"/>
  <c r="I39" i="92" s="1"/>
  <c r="J39" i="92" s="1"/>
  <c r="H57" i="92"/>
  <c r="I57" i="92" s="1"/>
  <c r="J57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W5" i="94"/>
  <c r="AE4" i="94"/>
  <c r="AF4" i="94"/>
  <c r="AG4" i="94"/>
  <c r="AP4" i="94" s="1"/>
  <c r="AO4" i="8"/>
  <c r="AR3" i="8"/>
  <c r="AR3" i="19"/>
  <c r="AO4" i="15"/>
  <c r="I5" i="24"/>
  <c r="J5" i="24" s="1"/>
  <c r="I23" i="24"/>
  <c r="J23" i="24" s="1"/>
  <c r="I19" i="24"/>
  <c r="J19" i="24" s="1"/>
  <c r="I21" i="24"/>
  <c r="J21" i="24" s="1"/>
  <c r="AQ4" i="20"/>
  <c r="Z5" i="32"/>
  <c r="Y5" i="32"/>
  <c r="W5" i="22"/>
  <c r="AE4" i="22"/>
  <c r="AG4" i="22"/>
  <c r="AP4" i="22" s="1"/>
  <c r="AF4" i="22"/>
  <c r="AO4" i="22" s="1"/>
  <c r="AF4" i="39"/>
  <c r="AO4" i="39" s="1"/>
  <c r="AE4" i="39"/>
  <c r="W5" i="39"/>
  <c r="AG4" i="39"/>
  <c r="AP4" i="39" s="1"/>
  <c r="K15" i="45"/>
  <c r="AO4" i="55"/>
  <c r="K6" i="69"/>
  <c r="K6" i="61"/>
  <c r="AN4" i="69"/>
  <c r="AI4" i="69"/>
  <c r="AN4" i="76"/>
  <c r="AI4" i="76"/>
  <c r="X5" i="72"/>
  <c r="AH5" i="72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H29" i="91"/>
  <c r="I29" i="91" s="1"/>
  <c r="J29" i="91" s="1"/>
  <c r="H65" i="91"/>
  <c r="I65" i="91" s="1"/>
  <c r="J65" i="91" s="1"/>
  <c r="H32" i="91"/>
  <c r="I32" i="91" s="1"/>
  <c r="J32" i="91" s="1"/>
  <c r="H6" i="91"/>
  <c r="I6" i="91" s="1"/>
  <c r="J6" i="91" s="1"/>
  <c r="H26" i="91"/>
  <c r="I26" i="91" s="1"/>
  <c r="J26" i="91" s="1"/>
  <c r="H20" i="91"/>
  <c r="I20" i="91" s="1"/>
  <c r="J20" i="91" s="1"/>
  <c r="H17" i="91"/>
  <c r="I17" i="91" s="1"/>
  <c r="J17" i="91" s="1"/>
  <c r="H40" i="91"/>
  <c r="I40" i="91" s="1"/>
  <c r="J40" i="91" s="1"/>
  <c r="H67" i="91"/>
  <c r="I67" i="91" s="1"/>
  <c r="J67" i="91" s="1"/>
  <c r="H55" i="91"/>
  <c r="I55" i="91" s="1"/>
  <c r="J55" i="91" s="1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I4" i="2"/>
  <c r="J4" i="2" s="1"/>
  <c r="K4" i="2" s="1"/>
  <c r="I20" i="2"/>
  <c r="J20" i="2" s="1"/>
  <c r="I16" i="2"/>
  <c r="J16" i="2" s="1"/>
  <c r="I18" i="2"/>
  <c r="J18" i="2" s="1"/>
  <c r="AE4" i="11"/>
  <c r="W5" i="11"/>
  <c r="AG4" i="11"/>
  <c r="AP4" i="11" s="1"/>
  <c r="AF4" i="11"/>
  <c r="AO4" i="11" s="1"/>
  <c r="I16" i="64"/>
  <c r="J16" i="64" s="1"/>
  <c r="I18" i="64"/>
  <c r="J18" i="64" s="1"/>
  <c r="I14" i="64"/>
  <c r="J14" i="64" s="1"/>
  <c r="I10" i="59"/>
  <c r="J10" i="59" s="1"/>
  <c r="I8" i="59"/>
  <c r="J8" i="59" s="1"/>
  <c r="I12" i="59"/>
  <c r="J12" i="59" s="1"/>
  <c r="I11" i="59"/>
  <c r="J11" i="59" s="1"/>
  <c r="I8" i="52"/>
  <c r="J8" i="52" s="1"/>
  <c r="I20" i="52"/>
  <c r="J20" i="52" s="1"/>
  <c r="I5" i="52"/>
  <c r="J5" i="52" s="1"/>
  <c r="I10" i="23"/>
  <c r="J10" i="23" s="1"/>
  <c r="I7" i="23"/>
  <c r="J7" i="23" s="1"/>
  <c r="I6" i="23"/>
  <c r="J6" i="23" s="1"/>
  <c r="I23" i="11"/>
  <c r="J23" i="11" s="1"/>
  <c r="I17" i="11"/>
  <c r="J17" i="11" s="1"/>
  <c r="I22" i="11"/>
  <c r="J22" i="11" s="1"/>
  <c r="AR3" i="41"/>
  <c r="AR3" i="46"/>
  <c r="AP4" i="67"/>
  <c r="H4" i="96"/>
  <c r="I4" i="96" s="1"/>
  <c r="J4" i="96" s="1"/>
  <c r="K4" i="96" s="1"/>
  <c r="AQ4" i="96" s="1"/>
  <c r="H18" i="96"/>
  <c r="I18" i="96" s="1"/>
  <c r="J18" i="96" s="1"/>
  <c r="H54" i="96"/>
  <c r="I54" i="96" s="1"/>
  <c r="J54" i="96" s="1"/>
  <c r="H21" i="96"/>
  <c r="I21" i="96" s="1"/>
  <c r="J21" i="96" s="1"/>
  <c r="H57" i="96"/>
  <c r="I57" i="96" s="1"/>
  <c r="J57" i="96" s="1"/>
  <c r="H28" i="96"/>
  <c r="I28" i="96" s="1"/>
  <c r="J28" i="96" s="1"/>
  <c r="H46" i="96"/>
  <c r="I46" i="96" s="1"/>
  <c r="J46" i="96" s="1"/>
  <c r="H64" i="96"/>
  <c r="I64" i="96" s="1"/>
  <c r="J64" i="96" s="1"/>
  <c r="H5" i="96"/>
  <c r="I5" i="96" s="1"/>
  <c r="J5" i="96" s="1"/>
  <c r="H23" i="96"/>
  <c r="I23" i="96" s="1"/>
  <c r="J23" i="96" s="1"/>
  <c r="H41" i="96"/>
  <c r="I41" i="96" s="1"/>
  <c r="J41" i="96" s="1"/>
  <c r="H59" i="96"/>
  <c r="I59" i="96" s="1"/>
  <c r="J59" i="96" s="1"/>
  <c r="H30" i="90"/>
  <c r="I30" i="90" s="1"/>
  <c r="J30" i="90" s="1"/>
  <c r="H78" i="90"/>
  <c r="I78" i="90" s="1"/>
  <c r="J78" i="90" s="1"/>
  <c r="H31" i="90"/>
  <c r="I31" i="90" s="1"/>
  <c r="J31" i="90" s="1"/>
  <c r="H67" i="90"/>
  <c r="I67" i="90" s="1"/>
  <c r="J67" i="90" s="1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8" i="90"/>
  <c r="I8" i="90" s="1"/>
  <c r="J8" i="90" s="1"/>
  <c r="H26" i="90"/>
  <c r="I26" i="90" s="1"/>
  <c r="J26" i="90" s="1"/>
  <c r="H44" i="90"/>
  <c r="I44" i="90" s="1"/>
  <c r="J44" i="90" s="1"/>
  <c r="H62" i="90"/>
  <c r="I62" i="90" s="1"/>
  <c r="J62" i="90" s="1"/>
  <c r="H80" i="90"/>
  <c r="I80" i="90" s="1"/>
  <c r="J80" i="90" s="1"/>
  <c r="K7" i="1"/>
  <c r="Y5" i="7"/>
  <c r="Z5" i="7" s="1"/>
  <c r="K7" i="6"/>
  <c r="I8" i="8"/>
  <c r="J8" i="8" s="1"/>
  <c r="I18" i="8"/>
  <c r="J18" i="8" s="1"/>
  <c r="I17" i="8"/>
  <c r="J17" i="8" s="1"/>
  <c r="I11" i="12"/>
  <c r="J11" i="12" s="1"/>
  <c r="I13" i="12"/>
  <c r="J13" i="12" s="1"/>
  <c r="I15" i="12"/>
  <c r="J15" i="12" s="1"/>
  <c r="AI4" i="16"/>
  <c r="AN4" i="16"/>
  <c r="Y5" i="26"/>
  <c r="Z5" i="26" s="1"/>
  <c r="I11" i="68"/>
  <c r="J11" i="68" s="1"/>
  <c r="I21" i="68"/>
  <c r="J21" i="68" s="1"/>
  <c r="I7" i="68"/>
  <c r="J7" i="68" s="1"/>
  <c r="I4" i="51"/>
  <c r="J4" i="51" s="1"/>
  <c r="K4" i="51" s="1"/>
  <c r="AN4" i="51" s="1"/>
  <c r="I9" i="51"/>
  <c r="J9" i="51" s="1"/>
  <c r="I20" i="51"/>
  <c r="J20" i="51" s="1"/>
  <c r="I19" i="51"/>
  <c r="J19" i="51" s="1"/>
  <c r="I7" i="50"/>
  <c r="J7" i="50" s="1"/>
  <c r="I15" i="50"/>
  <c r="J15" i="50" s="1"/>
  <c r="I23" i="50"/>
  <c r="J23" i="50" s="1"/>
  <c r="I15" i="20"/>
  <c r="J15" i="20" s="1"/>
  <c r="I10" i="20"/>
  <c r="J10" i="20" s="1"/>
  <c r="I7" i="20"/>
  <c r="J7" i="20" s="1"/>
  <c r="Z5" i="9"/>
  <c r="Y5" i="9"/>
  <c r="W5" i="2"/>
  <c r="AE4" i="2"/>
  <c r="AG4" i="2"/>
  <c r="AP4" i="2" s="1"/>
  <c r="AF4" i="2"/>
  <c r="AO4" i="2" s="1"/>
  <c r="AN4" i="13"/>
  <c r="AI4" i="13"/>
  <c r="AR3" i="16"/>
  <c r="AR3" i="38"/>
  <c r="X5" i="36"/>
  <c r="AH5" i="36" s="1"/>
  <c r="AQ5" i="36" s="1"/>
  <c r="AO4" i="46"/>
  <c r="AQ4" i="48"/>
  <c r="X5" i="50"/>
  <c r="AH5" i="50" s="1"/>
  <c r="AR3" i="69"/>
  <c r="AR3" i="75"/>
  <c r="Y5" i="67"/>
  <c r="AR3" i="63"/>
  <c r="AN4" i="89"/>
  <c r="AI4" i="89"/>
  <c r="H8" i="95"/>
  <c r="I8" i="95" s="1"/>
  <c r="J8" i="95" s="1"/>
  <c r="H44" i="95"/>
  <c r="I44" i="95" s="1"/>
  <c r="J44" i="95" s="1"/>
  <c r="H5" i="95"/>
  <c r="I5" i="95" s="1"/>
  <c r="J5" i="95" s="1"/>
  <c r="H41" i="95"/>
  <c r="I41" i="95" s="1"/>
  <c r="J41" i="95" s="1"/>
  <c r="H77" i="95"/>
  <c r="I77" i="95" s="1"/>
  <c r="J77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K68" i="99"/>
  <c r="I17" i="72"/>
  <c r="J17" i="72" s="1"/>
  <c r="I16" i="72"/>
  <c r="J16" i="72" s="1"/>
  <c r="I18" i="72"/>
  <c r="J18" i="72" s="1"/>
  <c r="I13" i="67"/>
  <c r="J13" i="67" s="1"/>
  <c r="I12" i="67"/>
  <c r="J12" i="67" s="1"/>
  <c r="I5" i="67"/>
  <c r="J5" i="67" s="1"/>
  <c r="I9" i="67"/>
  <c r="J9" i="67" s="1"/>
  <c r="I4" i="60"/>
  <c r="J4" i="60" s="1"/>
  <c r="K4" i="60" s="1"/>
  <c r="AO4" i="60" s="1"/>
  <c r="I13" i="60"/>
  <c r="J13" i="60" s="1"/>
  <c r="I15" i="60"/>
  <c r="J15" i="60" s="1"/>
  <c r="I12" i="55"/>
  <c r="J12" i="55" s="1"/>
  <c r="I16" i="55"/>
  <c r="J16" i="55" s="1"/>
  <c r="I11" i="55"/>
  <c r="J11" i="55" s="1"/>
  <c r="I12" i="19"/>
  <c r="J12" i="19" s="1"/>
  <c r="I11" i="19"/>
  <c r="J11" i="19" s="1"/>
  <c r="I9" i="19"/>
  <c r="J9" i="19" s="1"/>
  <c r="I22" i="19"/>
  <c r="J22" i="19" s="1"/>
  <c r="AR3" i="13"/>
  <c r="Y5" i="31"/>
  <c r="X5" i="31"/>
  <c r="AH5" i="31" s="1"/>
  <c r="AQ5" i="31" s="1"/>
  <c r="K5" i="47"/>
  <c r="AG4" i="53"/>
  <c r="AP4" i="53" s="1"/>
  <c r="W5" i="53"/>
  <c r="AE4" i="53"/>
  <c r="AF4" i="53"/>
  <c r="AO4" i="53" s="1"/>
  <c r="AI3" i="56"/>
  <c r="AN3" i="56"/>
  <c r="Y5" i="70"/>
  <c r="Z5" i="70" s="1"/>
  <c r="AR3" i="85"/>
  <c r="X5" i="85"/>
  <c r="Z5" i="85" s="1"/>
  <c r="K5" i="88"/>
  <c r="H41" i="94"/>
  <c r="I41" i="94" s="1"/>
  <c r="J41" i="94" s="1"/>
  <c r="H17" i="94"/>
  <c r="I17" i="94" s="1"/>
  <c r="J17" i="94" s="1"/>
  <c r="H83" i="94"/>
  <c r="I83" i="94" s="1"/>
  <c r="J83" i="94" s="1"/>
  <c r="H38" i="94"/>
  <c r="I38" i="94" s="1"/>
  <c r="J38" i="94" s="1"/>
  <c r="H7" i="94"/>
  <c r="I7" i="94" s="1"/>
  <c r="J7" i="94" s="1"/>
  <c r="H25" i="94"/>
  <c r="I25" i="94" s="1"/>
  <c r="J25" i="94" s="1"/>
  <c r="H43" i="94"/>
  <c r="I43" i="94" s="1"/>
  <c r="J43" i="94" s="1"/>
  <c r="H68" i="94"/>
  <c r="I68" i="94" s="1"/>
  <c r="J68" i="94" s="1"/>
  <c r="H9" i="94"/>
  <c r="I9" i="94" s="1"/>
  <c r="J9" i="94" s="1"/>
  <c r="H27" i="94"/>
  <c r="I27" i="94" s="1"/>
  <c r="J27" i="94" s="1"/>
  <c r="H45" i="94"/>
  <c r="I45" i="94" s="1"/>
  <c r="J45" i="94" s="1"/>
  <c r="H71" i="94"/>
  <c r="I71" i="94" s="1"/>
  <c r="J71" i="94" s="1"/>
  <c r="H46" i="94"/>
  <c r="I46" i="94" s="1"/>
  <c r="J46" i="94" s="1"/>
  <c r="H64" i="94"/>
  <c r="I64" i="94" s="1"/>
  <c r="J64" i="94" s="1"/>
  <c r="H82" i="94"/>
  <c r="I82" i="94" s="1"/>
  <c r="J82" i="94" s="1"/>
  <c r="AN4" i="90"/>
  <c r="AI4" i="90"/>
  <c r="AO4" i="44"/>
  <c r="AI4" i="17"/>
  <c r="AN4" i="17"/>
  <c r="AI4" i="45"/>
  <c r="AN4" i="45"/>
  <c r="AI4" i="49"/>
  <c r="AN4" i="49"/>
  <c r="AO4" i="10"/>
  <c r="AN4" i="34"/>
  <c r="AI4" i="34"/>
  <c r="AI4" i="80"/>
  <c r="AN4" i="80"/>
  <c r="Z5" i="58" l="1"/>
  <c r="Z5" i="51"/>
  <c r="Z5" i="16"/>
  <c r="Z5" i="46"/>
  <c r="Z5" i="65"/>
  <c r="Z5" i="88"/>
  <c r="AG5" i="88" s="1"/>
  <c r="AP5" i="88" s="1"/>
  <c r="Z5" i="89"/>
  <c r="Z5" i="90"/>
  <c r="Z5" i="33"/>
  <c r="AF5" i="85"/>
  <c r="AO5" i="85" s="1"/>
  <c r="AE5" i="85"/>
  <c r="W6" i="85"/>
  <c r="AG5" i="85"/>
  <c r="AP5" i="85" s="1"/>
  <c r="W6" i="26"/>
  <c r="AG5" i="26"/>
  <c r="AP5" i="26" s="1"/>
  <c r="AF5" i="26"/>
  <c r="AO5" i="26" s="1"/>
  <c r="AE5" i="26"/>
  <c r="W6" i="88"/>
  <c r="AF5" i="74"/>
  <c r="AO5" i="74" s="1"/>
  <c r="AE5" i="74"/>
  <c r="AG5" i="74"/>
  <c r="AP5" i="74" s="1"/>
  <c r="W6" i="74"/>
  <c r="AE5" i="60"/>
  <c r="W6" i="60"/>
  <c r="AF5" i="60"/>
  <c r="AG5" i="60"/>
  <c r="AG5" i="83"/>
  <c r="AP5" i="83" s="1"/>
  <c r="AF5" i="83"/>
  <c r="AO5" i="83" s="1"/>
  <c r="AE5" i="83"/>
  <c r="W6" i="83"/>
  <c r="AE5" i="49"/>
  <c r="W6" i="49"/>
  <c r="AG5" i="49"/>
  <c r="AP5" i="49" s="1"/>
  <c r="AF5" i="49"/>
  <c r="AO5" i="49" s="1"/>
  <c r="W6" i="38"/>
  <c r="AG5" i="38"/>
  <c r="AP5" i="38" s="1"/>
  <c r="AF5" i="38"/>
  <c r="AO5" i="38" s="1"/>
  <c r="AE5" i="38"/>
  <c r="K70" i="99"/>
  <c r="K72" i="99" s="1"/>
  <c r="W6" i="80"/>
  <c r="AG5" i="80"/>
  <c r="AP5" i="80" s="1"/>
  <c r="AF5" i="80"/>
  <c r="AO5" i="80" s="1"/>
  <c r="AE5" i="80"/>
  <c r="AF5" i="82"/>
  <c r="AO5" i="82" s="1"/>
  <c r="AE5" i="82"/>
  <c r="AG5" i="82"/>
  <c r="AP5" i="82" s="1"/>
  <c r="W6" i="82"/>
  <c r="AG5" i="44"/>
  <c r="AP5" i="44" s="1"/>
  <c r="AF5" i="44"/>
  <c r="AO5" i="44" s="1"/>
  <c r="AE5" i="44"/>
  <c r="W6" i="44"/>
  <c r="W6" i="34"/>
  <c r="AG5" i="34"/>
  <c r="AP5" i="34" s="1"/>
  <c r="AF5" i="34"/>
  <c r="AO5" i="34" s="1"/>
  <c r="AE5" i="34"/>
  <c r="AG5" i="70"/>
  <c r="AP5" i="70" s="1"/>
  <c r="AF5" i="70"/>
  <c r="AO5" i="70" s="1"/>
  <c r="AE5" i="70"/>
  <c r="W6" i="70"/>
  <c r="AF5" i="69"/>
  <c r="AO5" i="69" s="1"/>
  <c r="AG5" i="69"/>
  <c r="AP5" i="69" s="1"/>
  <c r="W6" i="69"/>
  <c r="AE5" i="69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R4" i="13"/>
  <c r="K8" i="1"/>
  <c r="AI4" i="11"/>
  <c r="AN4" i="11"/>
  <c r="AR4" i="69"/>
  <c r="Y5" i="39"/>
  <c r="X5" i="39"/>
  <c r="Y5" i="22"/>
  <c r="X5" i="22"/>
  <c r="AH5" i="22" s="1"/>
  <c r="AQ5" i="22" s="1"/>
  <c r="Z5" i="41"/>
  <c r="AR4" i="35"/>
  <c r="Y5" i="21"/>
  <c r="X5" i="21"/>
  <c r="AR4" i="7"/>
  <c r="K10" i="43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X5" i="20"/>
  <c r="AH5" i="20" s="1"/>
  <c r="Y5" i="20"/>
  <c r="Z5" i="15"/>
  <c r="AI4" i="95"/>
  <c r="AN4" i="95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Y5" i="59"/>
  <c r="X5" i="59"/>
  <c r="AH5" i="59" s="1"/>
  <c r="K5" i="63"/>
  <c r="AQ4" i="63"/>
  <c r="AR4" i="58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4" i="57"/>
  <c r="K6" i="36"/>
  <c r="AI4" i="1"/>
  <c r="AN4" i="1"/>
  <c r="AQ5" i="88"/>
  <c r="K7" i="17"/>
  <c r="AR3" i="59"/>
  <c r="AR4" i="38"/>
  <c r="K5" i="3"/>
  <c r="AR4" i="65"/>
  <c r="Y5" i="64"/>
  <c r="X5" i="64"/>
  <c r="AH5" i="64" s="1"/>
  <c r="W6" i="89"/>
  <c r="AG5" i="89"/>
  <c r="AP5" i="89" s="1"/>
  <c r="AF5" i="89"/>
  <c r="AO5" i="89" s="1"/>
  <c r="AE5" i="89"/>
  <c r="AO4" i="63"/>
  <c r="AN4" i="71"/>
  <c r="AI4" i="71"/>
  <c r="AQ5" i="78"/>
  <c r="AR4" i="55"/>
  <c r="AI4" i="30"/>
  <c r="AN4" i="30"/>
  <c r="K6" i="10"/>
  <c r="AI4" i="42"/>
  <c r="AN4" i="42"/>
  <c r="AP4" i="24"/>
  <c r="AO4" i="51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I4" i="92"/>
  <c r="AN4" i="92"/>
  <c r="K7" i="65"/>
  <c r="AN4" i="54"/>
  <c r="AI4" i="54"/>
  <c r="AI4" i="5"/>
  <c r="AN4" i="5"/>
  <c r="X5" i="68"/>
  <c r="AH5" i="68" s="1"/>
  <c r="Y5" i="68"/>
  <c r="K8" i="49"/>
  <c r="AI4" i="6"/>
  <c r="AN4" i="6"/>
  <c r="AR3" i="79"/>
  <c r="X5" i="62"/>
  <c r="Y5" i="62"/>
  <c r="AR3" i="34"/>
  <c r="AR4" i="33"/>
  <c r="AR4" i="93"/>
  <c r="K5" i="8"/>
  <c r="AQ4" i="8"/>
  <c r="AO4" i="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Z5" i="72"/>
  <c r="AG5" i="33"/>
  <c r="AP5" i="33" s="1"/>
  <c r="AF5" i="33"/>
  <c r="AO5" i="33" s="1"/>
  <c r="AE5" i="33"/>
  <c r="W6" i="33"/>
  <c r="Y5" i="4"/>
  <c r="X5" i="4"/>
  <c r="AH5" i="4" s="1"/>
  <c r="AQ5" i="4" s="1"/>
  <c r="K5" i="16"/>
  <c r="AQ4" i="16"/>
  <c r="AI5" i="28"/>
  <c r="AN5" i="28"/>
  <c r="AR4" i="17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3"/>
  <c r="AI4" i="53"/>
  <c r="AG5" i="9"/>
  <c r="AP5" i="9" s="1"/>
  <c r="W6" i="9"/>
  <c r="AF5" i="9"/>
  <c r="AO5" i="9" s="1"/>
  <c r="AE5" i="9"/>
  <c r="AR4" i="16"/>
  <c r="K5" i="2"/>
  <c r="AN4" i="39"/>
  <c r="AI4" i="39"/>
  <c r="AR4" i="72"/>
  <c r="AI4" i="56"/>
  <c r="AN4" i="56"/>
  <c r="K7" i="14"/>
  <c r="AG5" i="58"/>
  <c r="AP5" i="58" s="1"/>
  <c r="AF5" i="58"/>
  <c r="AO5" i="58" s="1"/>
  <c r="AE5" i="58"/>
  <c r="W6" i="58"/>
  <c r="Y5" i="37"/>
  <c r="X5" i="37"/>
  <c r="AI4" i="61"/>
  <c r="AN4" i="61"/>
  <c r="AF5" i="55"/>
  <c r="W6" i="55"/>
  <c r="AG5" i="55"/>
  <c r="AE5" i="55"/>
  <c r="AR4" i="27"/>
  <c r="K5" i="71"/>
  <c r="AF5" i="93"/>
  <c r="AE5" i="93"/>
  <c r="W6" i="93"/>
  <c r="AG5" i="93"/>
  <c r="AG5" i="65"/>
  <c r="AP5" i="65" s="1"/>
  <c r="AF5" i="65"/>
  <c r="AO5" i="65" s="1"/>
  <c r="AE5" i="65"/>
  <c r="W6" i="65"/>
  <c r="AH5" i="35"/>
  <c r="AQ5" i="35" s="1"/>
  <c r="K5" i="67"/>
  <c r="AQ4" i="67"/>
  <c r="Y5" i="77"/>
  <c r="Z5" i="77" s="1"/>
  <c r="X5" i="77"/>
  <c r="AI4" i="96"/>
  <c r="AN4" i="96"/>
  <c r="AH5" i="87"/>
  <c r="AQ5" i="87" s="1"/>
  <c r="X5" i="81"/>
  <c r="Y5" i="8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5" i="28"/>
  <c r="X5" i="71"/>
  <c r="AH5" i="71" s="1"/>
  <c r="AQ5" i="71" s="1"/>
  <c r="Y5" i="71"/>
  <c r="AR3" i="39"/>
  <c r="K5" i="23"/>
  <c r="K7" i="21"/>
  <c r="AI4" i="24"/>
  <c r="AN4" i="24"/>
  <c r="AG5" i="86"/>
  <c r="AP5" i="86" s="1"/>
  <c r="AF5" i="86"/>
  <c r="AO5" i="86" s="1"/>
  <c r="W6" i="86"/>
  <c r="AE5" i="86"/>
  <c r="Y5" i="92"/>
  <c r="X5" i="92"/>
  <c r="AH5" i="92" s="1"/>
  <c r="AQ5" i="92" s="1"/>
  <c r="X5" i="54"/>
  <c r="Y5" i="54"/>
  <c r="Z5" i="5"/>
  <c r="Y5" i="5"/>
  <c r="X5" i="5"/>
  <c r="Y5" i="6"/>
  <c r="X5" i="6"/>
  <c r="Y5" i="79"/>
  <c r="X5" i="79"/>
  <c r="AN4" i="47"/>
  <c r="AI4" i="47"/>
  <c r="W6" i="43"/>
  <c r="AG5" i="43"/>
  <c r="AP5" i="43" s="1"/>
  <c r="AF5" i="43"/>
  <c r="AO5" i="43" s="1"/>
  <c r="AE5" i="43"/>
  <c r="AG5" i="90"/>
  <c r="AE5" i="90"/>
  <c r="W6" i="90"/>
  <c r="AF5" i="90"/>
  <c r="AR3" i="58"/>
  <c r="AR3" i="96"/>
  <c r="AR4" i="36"/>
  <c r="AH5" i="76"/>
  <c r="AQ5" i="76" s="1"/>
  <c r="AR3" i="71"/>
  <c r="AN4" i="91"/>
  <c r="AI4" i="91"/>
  <c r="AO5" i="28"/>
  <c r="AH5" i="85"/>
  <c r="AQ5" i="85" s="1"/>
  <c r="X5" i="53"/>
  <c r="Y5" i="53"/>
  <c r="K5" i="60"/>
  <c r="AQ4" i="60"/>
  <c r="K8" i="6"/>
  <c r="K7" i="61"/>
  <c r="AE5" i="32"/>
  <c r="W6" i="32"/>
  <c r="AG5" i="32"/>
  <c r="AP5" i="32" s="1"/>
  <c r="AF5" i="32"/>
  <c r="AO5" i="32" s="1"/>
  <c r="AI4" i="52"/>
  <c r="AN4" i="52"/>
  <c r="Y5" i="56"/>
  <c r="X5" i="56"/>
  <c r="AH5" i="56" s="1"/>
  <c r="AQ5" i="8"/>
  <c r="Y6" i="29"/>
  <c r="X6" i="29"/>
  <c r="Z6" i="29" s="1"/>
  <c r="AP4" i="51"/>
  <c r="AR3" i="65"/>
  <c r="AR4" i="87"/>
  <c r="X5" i="61"/>
  <c r="Z5" i="61" s="1"/>
  <c r="Y5" i="61"/>
  <c r="Z5" i="36"/>
  <c r="AI4" i="12"/>
  <c r="AN4" i="12"/>
  <c r="AI4" i="19"/>
  <c r="AN4" i="19"/>
  <c r="AN4" i="25"/>
  <c r="AI4" i="25"/>
  <c r="K5" i="55"/>
  <c r="AQ4" i="55"/>
  <c r="AP4" i="63"/>
  <c r="AR4" i="8"/>
  <c r="AR3" i="28"/>
  <c r="K7" i="38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O4" i="3"/>
  <c r="AR4" i="85"/>
  <c r="K6" i="46"/>
  <c r="K5" i="20"/>
  <c r="AO4" i="71"/>
  <c r="Z5" i="78"/>
  <c r="AR4" i="32"/>
  <c r="AH5" i="27"/>
  <c r="AQ5" i="27" s="1"/>
  <c r="Y5" i="73"/>
  <c r="X5" i="73"/>
  <c r="AR3" i="57"/>
  <c r="AO4" i="23"/>
  <c r="Y5" i="24"/>
  <c r="X5" i="24"/>
  <c r="AH5" i="24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O4" i="92"/>
  <c r="AN4" i="79"/>
  <c r="AI4" i="79"/>
  <c r="K16" i="79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69" i="99"/>
  <c r="K73" i="99" s="1"/>
  <c r="AR4" i="40"/>
  <c r="AR4" i="66"/>
  <c r="K6" i="29"/>
  <c r="AQ5" i="29"/>
  <c r="AR4" i="74"/>
  <c r="AQ5" i="16"/>
  <c r="AP4" i="91"/>
  <c r="AP5" i="28"/>
  <c r="AR4" i="80"/>
  <c r="AR4" i="49"/>
  <c r="Z5" i="50"/>
  <c r="K5" i="51"/>
  <c r="AQ4" i="51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16" i="45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O4" i="94"/>
  <c r="K5" i="93"/>
  <c r="AN4" i="37"/>
  <c r="AI4" i="37"/>
  <c r="K7" i="73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K5" i="24"/>
  <c r="Y5" i="95"/>
  <c r="Z5" i="95" s="1"/>
  <c r="X5" i="95"/>
  <c r="AH5" i="95" s="1"/>
  <c r="Y5" i="12"/>
  <c r="X5" i="12"/>
  <c r="AH5" i="12" s="1"/>
  <c r="X5" i="19"/>
  <c r="AH5" i="19" s="1"/>
  <c r="Y5" i="19"/>
  <c r="AR4" i="51"/>
  <c r="AR4" i="44"/>
  <c r="AR3" i="61"/>
  <c r="K7" i="53"/>
  <c r="Z5" i="35"/>
  <c r="Y5" i="1"/>
  <c r="X5" i="1"/>
  <c r="AN4" i="60"/>
  <c r="AR4" i="9"/>
  <c r="X5" i="96"/>
  <c r="AH5" i="96" s="1"/>
  <c r="AQ5" i="96" s="1"/>
  <c r="Y5" i="96"/>
  <c r="Z5" i="87"/>
  <c r="AQ4" i="71"/>
  <c r="K7" i="66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Y5" i="84"/>
  <c r="X5" i="84"/>
  <c r="AR3" i="54"/>
  <c r="AP4" i="93"/>
  <c r="AQ5" i="51"/>
  <c r="AP4" i="3"/>
  <c r="AQ5" i="46"/>
  <c r="AP4" i="71"/>
  <c r="AR3" i="84"/>
  <c r="AP4" i="23"/>
  <c r="K7" i="18"/>
  <c r="Y5" i="42"/>
  <c r="X5" i="42"/>
  <c r="Z5" i="66"/>
  <c r="AP4" i="92"/>
  <c r="Z5" i="63"/>
  <c r="K5" i="68"/>
  <c r="AQ4" i="68"/>
  <c r="K6" i="22"/>
  <c r="AR3" i="40"/>
  <c r="K6" i="80"/>
  <c r="K18" i="54"/>
  <c r="K7" i="57"/>
  <c r="AI4" i="18"/>
  <c r="AN4" i="18"/>
  <c r="AG5" i="13"/>
  <c r="AP5" i="13" s="1"/>
  <c r="AF5" i="13"/>
  <c r="AO5" i="13" s="1"/>
  <c r="AE5" i="13"/>
  <c r="W6" i="13"/>
  <c r="AG5" i="16"/>
  <c r="AP5" i="16" s="1"/>
  <c r="AF5" i="16"/>
  <c r="AO5" i="16" s="1"/>
  <c r="W6" i="16"/>
  <c r="AE5" i="16"/>
  <c r="AQ5" i="67"/>
  <c r="Z5" i="76"/>
  <c r="Y5" i="91"/>
  <c r="X5" i="91"/>
  <c r="AH5" i="91" s="1"/>
  <c r="AQ5" i="91" s="1"/>
  <c r="AQ5" i="26"/>
  <c r="Z6" i="28"/>
  <c r="X6" i="28"/>
  <c r="Y6" i="28"/>
  <c r="AI4" i="2"/>
  <c r="AN4" i="2"/>
  <c r="AF5" i="7"/>
  <c r="AE5" i="7"/>
  <c r="W6" i="7"/>
  <c r="AG5" i="7"/>
  <c r="AR4" i="76"/>
  <c r="AI4" i="94"/>
  <c r="AN4" i="94"/>
  <c r="Z5" i="52"/>
  <c r="Y5" i="52"/>
  <c r="X5" i="52"/>
  <c r="AH5" i="52" s="1"/>
  <c r="AQ5" i="52" s="1"/>
  <c r="K5" i="7"/>
  <c r="AQ4" i="7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4" i="70"/>
  <c r="AR4" i="88"/>
  <c r="AR4" i="46"/>
  <c r="K5" i="52"/>
  <c r="AQ4" i="52"/>
  <c r="AR3" i="62"/>
  <c r="K5" i="56"/>
  <c r="Z5" i="40"/>
  <c r="AR3" i="12"/>
  <c r="AI4" i="77"/>
  <c r="AN4" i="77"/>
  <c r="AR4" i="60"/>
  <c r="K5" i="12"/>
  <c r="AQ4" i="12"/>
  <c r="AO4" i="96"/>
  <c r="AN4" i="67"/>
  <c r="K5" i="59"/>
  <c r="AI4" i="84"/>
  <c r="AN4" i="84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24"/>
  <c r="AG5" i="51"/>
  <c r="AP5" i="51" s="1"/>
  <c r="AE5" i="51"/>
  <c r="W6" i="51"/>
  <c r="AF5" i="51"/>
  <c r="AO5" i="51" s="1"/>
  <c r="AG5" i="75"/>
  <c r="AP5" i="75" s="1"/>
  <c r="AF5" i="75"/>
  <c r="AO5" i="75" s="1"/>
  <c r="AE5" i="75"/>
  <c r="W6" i="75"/>
  <c r="AR4" i="31"/>
  <c r="AI4" i="3"/>
  <c r="AN4" i="3"/>
  <c r="AQ4" i="92"/>
  <c r="AR4" i="50"/>
  <c r="Z5" i="27"/>
  <c r="Y5" i="30"/>
  <c r="X5" i="30"/>
  <c r="Z5" i="30" s="1"/>
  <c r="AI4" i="23"/>
  <c r="AN4" i="23"/>
  <c r="AO4" i="93"/>
  <c r="AR4" i="82"/>
  <c r="AR4" i="83"/>
  <c r="AP4" i="60"/>
  <c r="AR3" i="53"/>
  <c r="K5" i="50"/>
  <c r="AQ5" i="50" s="1"/>
  <c r="AQ4" i="50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68"/>
  <c r="AN4" i="68"/>
  <c r="K5" i="64"/>
  <c r="AR3" i="51"/>
  <c r="Y5" i="47"/>
  <c r="X5" i="47"/>
  <c r="K6" i="33"/>
  <c r="AN4" i="63"/>
  <c r="AN4" i="48"/>
  <c r="AI4" i="48"/>
  <c r="X5" i="18"/>
  <c r="Y5" i="18"/>
  <c r="AQ4" i="2"/>
  <c r="Z5" i="67"/>
  <c r="AI4" i="14"/>
  <c r="AN4" i="14"/>
  <c r="AQ5" i="33"/>
  <c r="K7" i="5"/>
  <c r="AR4" i="34"/>
  <c r="AR4" i="90"/>
  <c r="AR4" i="45"/>
  <c r="AR3" i="56"/>
  <c r="Z5" i="31"/>
  <c r="AR4" i="89"/>
  <c r="Y5" i="2"/>
  <c r="X5" i="2"/>
  <c r="AH5" i="2" s="1"/>
  <c r="AQ5" i="2" s="1"/>
  <c r="X5" i="11"/>
  <c r="AH5" i="11" s="1"/>
  <c r="Y5" i="11"/>
  <c r="K7" i="69"/>
  <c r="AI4" i="22"/>
  <c r="AN4" i="22"/>
  <c r="Y5" i="94"/>
  <c r="X5" i="94"/>
  <c r="AH5" i="94" s="1"/>
  <c r="AQ5" i="94" s="1"/>
  <c r="AI5" i="29"/>
  <c r="AN5" i="29"/>
  <c r="AR4" i="10"/>
  <c r="Z5" i="17"/>
  <c r="K9" i="85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Z5" i="57"/>
  <c r="AI4" i="21"/>
  <c r="AN4" i="2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N4" i="7"/>
  <c r="AR4" i="78"/>
  <c r="AI4" i="20"/>
  <c r="AN4" i="20"/>
  <c r="AQ5" i="15"/>
  <c r="Z5" i="8"/>
  <c r="AI4" i="59"/>
  <c r="AN4" i="59"/>
  <c r="AR3" i="42"/>
  <c r="AR4" i="86"/>
  <c r="Z5" i="10"/>
  <c r="AR3" i="70"/>
  <c r="Y5" i="25"/>
  <c r="X5" i="25"/>
  <c r="K5" i="19"/>
  <c r="AP4" i="96"/>
  <c r="AI4" i="81"/>
  <c r="AN4" i="81"/>
  <c r="AR4" i="67"/>
  <c r="K10" i="70"/>
  <c r="AR4" i="15"/>
  <c r="AQ4" i="59"/>
  <c r="AR4" i="43"/>
  <c r="K6" i="9"/>
  <c r="W6" i="45"/>
  <c r="AG5" i="45"/>
  <c r="AP5" i="45" s="1"/>
  <c r="AF5" i="45"/>
  <c r="AO5" i="45" s="1"/>
  <c r="AE5" i="45"/>
  <c r="AN4" i="64"/>
  <c r="AI4" i="64"/>
  <c r="Y5" i="3"/>
  <c r="X5" i="3"/>
  <c r="AH5" i="3" s="1"/>
  <c r="AQ5" i="3" s="1"/>
  <c r="AQ5" i="89"/>
  <c r="W6" i="46"/>
  <c r="AG5" i="46"/>
  <c r="AP5" i="46" s="1"/>
  <c r="AF5" i="46"/>
  <c r="AO5" i="46" s="1"/>
  <c r="AE5" i="46"/>
  <c r="AR3" i="68"/>
  <c r="AN4" i="55"/>
  <c r="AN4" i="73"/>
  <c r="AI4" i="73"/>
  <c r="Y5" i="23"/>
  <c r="X5" i="23"/>
  <c r="AH5" i="23" s="1"/>
  <c r="AQ5" i="23" s="1"/>
  <c r="AO4" i="24"/>
  <c r="AR4" i="41"/>
  <c r="K5" i="72"/>
  <c r="AQ4" i="72"/>
  <c r="AQ4" i="95"/>
  <c r="AQ5" i="86"/>
  <c r="AR4" i="26"/>
  <c r="K6" i="4"/>
  <c r="AO4" i="68"/>
  <c r="K6" i="13"/>
  <c r="AQ4" i="93"/>
  <c r="AI4" i="62"/>
  <c r="AN4" i="62"/>
  <c r="K5" i="15"/>
  <c r="AQ4" i="15"/>
  <c r="AH5" i="43"/>
  <c r="AQ5" i="43" s="1"/>
  <c r="AN4" i="93"/>
  <c r="AR4" i="75"/>
  <c r="AR4" i="63"/>
  <c r="Y5" i="48"/>
  <c r="X5" i="48"/>
  <c r="AR3" i="64"/>
  <c r="K5" i="11"/>
  <c r="AQ4" i="11"/>
  <c r="X5" i="14"/>
  <c r="Y5" i="14"/>
  <c r="AP4" i="15"/>
  <c r="AR3" i="66"/>
  <c r="AO4" i="91"/>
  <c r="K7" i="58"/>
  <c r="AI4" i="4"/>
  <c r="AN4" i="4"/>
  <c r="K71" i="99"/>
  <c r="Z5" i="42" l="1"/>
  <c r="Z5" i="39"/>
  <c r="Z5" i="11"/>
  <c r="Z5" i="12"/>
  <c r="Z5" i="73"/>
  <c r="Z5" i="62"/>
  <c r="Z5" i="6"/>
  <c r="Z5" i="71"/>
  <c r="Z5" i="37"/>
  <c r="Z5" i="59"/>
  <c r="Z5" i="64"/>
  <c r="Z5" i="25"/>
  <c r="AF5" i="25" s="1"/>
  <c r="AO5" i="25" s="1"/>
  <c r="AE5" i="88"/>
  <c r="Z5" i="91"/>
  <c r="Z5" i="92"/>
  <c r="Z5" i="21"/>
  <c r="AG5" i="21" s="1"/>
  <c r="AP5" i="21" s="1"/>
  <c r="AF5" i="88"/>
  <c r="AO5" i="88" s="1"/>
  <c r="Z5" i="23"/>
  <c r="AE5" i="23" s="1"/>
  <c r="AF5" i="92"/>
  <c r="AO5" i="92" s="1"/>
  <c r="AG5" i="92"/>
  <c r="AP5" i="92" s="1"/>
  <c r="W6" i="92"/>
  <c r="AE5" i="92"/>
  <c r="W6" i="25"/>
  <c r="AG5" i="25"/>
  <c r="AP5" i="25" s="1"/>
  <c r="W6" i="30"/>
  <c r="AG5" i="30"/>
  <c r="AP5" i="30" s="1"/>
  <c r="AF5" i="30"/>
  <c r="AO5" i="30" s="1"/>
  <c r="AE5" i="30"/>
  <c r="AF5" i="73"/>
  <c r="AO5" i="73" s="1"/>
  <c r="AE5" i="73"/>
  <c r="W6" i="73"/>
  <c r="AG5" i="73"/>
  <c r="AP5" i="73" s="1"/>
  <c r="AF5" i="23"/>
  <c r="AO5" i="23" s="1"/>
  <c r="AG5" i="71"/>
  <c r="AP5" i="71" s="1"/>
  <c r="AF5" i="71"/>
  <c r="AO5" i="71" s="1"/>
  <c r="AE5" i="71"/>
  <c r="W6" i="71"/>
  <c r="AR4" i="73"/>
  <c r="K7" i="9"/>
  <c r="K6" i="7"/>
  <c r="AQ5" i="7"/>
  <c r="AP5" i="7"/>
  <c r="AF6" i="28"/>
  <c r="AO6" i="28" s="1"/>
  <c r="AE6" i="28"/>
  <c r="W7" i="28"/>
  <c r="AG6" i="28"/>
  <c r="AP6" i="28" s="1"/>
  <c r="AE5" i="91"/>
  <c r="W6" i="91"/>
  <c r="AG5" i="91"/>
  <c r="AP5" i="91" s="1"/>
  <c r="AF5" i="91"/>
  <c r="AO5" i="91" s="1"/>
  <c r="AI5" i="16"/>
  <c r="AN5" i="16"/>
  <c r="K8" i="57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68"/>
  <c r="W6" i="35"/>
  <c r="AG5" i="35"/>
  <c r="AP5" i="35" s="1"/>
  <c r="AE5" i="35"/>
  <c r="AF5" i="35"/>
  <c r="AO5" i="35" s="1"/>
  <c r="K6" i="20"/>
  <c r="Y6" i="32"/>
  <c r="X6" i="32"/>
  <c r="Z6" i="32" s="1"/>
  <c r="AH5" i="79"/>
  <c r="AQ5" i="79" s="1"/>
  <c r="AE5" i="77"/>
  <c r="W6" i="77"/>
  <c r="AF5" i="77"/>
  <c r="AO5" i="77" s="1"/>
  <c r="AG5" i="77"/>
  <c r="AP5" i="77" s="1"/>
  <c r="AN5" i="65"/>
  <c r="AI5" i="65"/>
  <c r="K7" i="10"/>
  <c r="Z5" i="48"/>
  <c r="K6" i="15"/>
  <c r="AH5" i="18"/>
  <c r="AQ5" i="18" s="1"/>
  <c r="AR4" i="3"/>
  <c r="AR4" i="84"/>
  <c r="AR4" i="77"/>
  <c r="Y6" i="7"/>
  <c r="X6" i="7"/>
  <c r="AH6" i="7" s="1"/>
  <c r="AQ6" i="7" s="1"/>
  <c r="X6" i="16"/>
  <c r="AH6" i="16" s="1"/>
  <c r="Y6" i="16"/>
  <c r="AH5" i="42"/>
  <c r="AQ5" i="42" s="1"/>
  <c r="AQ5" i="19"/>
  <c r="AQ5" i="95"/>
  <c r="AR4" i="19"/>
  <c r="AQ5" i="72"/>
  <c r="AH5" i="53"/>
  <c r="AQ5" i="53" s="1"/>
  <c r="AH5" i="54"/>
  <c r="AQ5" i="54" s="1"/>
  <c r="AI5" i="86"/>
  <c r="AN5" i="86"/>
  <c r="AR4" i="24"/>
  <c r="AR4" i="96"/>
  <c r="AO5" i="93"/>
  <c r="AO5" i="55"/>
  <c r="AR4" i="5"/>
  <c r="K8" i="65"/>
  <c r="K8" i="17"/>
  <c r="AI5" i="38"/>
  <c r="AN5" i="38"/>
  <c r="AO5" i="60"/>
  <c r="Y6" i="74"/>
  <c r="X6" i="74"/>
  <c r="AI5" i="26"/>
  <c r="AN5" i="26"/>
  <c r="K6" i="11"/>
  <c r="AR4" i="68"/>
  <c r="K6" i="56"/>
  <c r="W6" i="50"/>
  <c r="AG5" i="50"/>
  <c r="AP5" i="50" s="1"/>
  <c r="AF5" i="50"/>
  <c r="AO5" i="50" s="1"/>
  <c r="AE5" i="50"/>
  <c r="AN5" i="9"/>
  <c r="AI5" i="9"/>
  <c r="AR4" i="53"/>
  <c r="K9" i="49"/>
  <c r="X6" i="34"/>
  <c r="Z6" i="34" s="1"/>
  <c r="Y6" i="34"/>
  <c r="AH5" i="14"/>
  <c r="AQ5" i="14" s="1"/>
  <c r="Z5" i="3"/>
  <c r="K6" i="19"/>
  <c r="AR4" i="20"/>
  <c r="AR4" i="4"/>
  <c r="Z5" i="14"/>
  <c r="K7" i="4"/>
  <c r="Y6" i="46"/>
  <c r="X6" i="46"/>
  <c r="Z6" i="46" s="1"/>
  <c r="X6" i="45"/>
  <c r="Y6" i="45"/>
  <c r="K11" i="70"/>
  <c r="AH5" i="25"/>
  <c r="AQ5" i="25" s="1"/>
  <c r="AF5" i="10"/>
  <c r="AO5" i="10" s="1"/>
  <c r="AE5" i="10"/>
  <c r="W6" i="10"/>
  <c r="AG5" i="10"/>
  <c r="AP5" i="10" s="1"/>
  <c r="AG5" i="57"/>
  <c r="AP5" i="57" s="1"/>
  <c r="AE5" i="57"/>
  <c r="AF5" i="57"/>
  <c r="AO5" i="57" s="1"/>
  <c r="W6" i="57"/>
  <c r="K8" i="69"/>
  <c r="Z5" i="2"/>
  <c r="Z5" i="18"/>
  <c r="Z5" i="47"/>
  <c r="K6" i="50"/>
  <c r="K6" i="12"/>
  <c r="AG5" i="40"/>
  <c r="AP5" i="40" s="1"/>
  <c r="AF5" i="40"/>
  <c r="AO5" i="40" s="1"/>
  <c r="AE5" i="40"/>
  <c r="W6" i="40"/>
  <c r="K6" i="52"/>
  <c r="AI5" i="7"/>
  <c r="AN5" i="7"/>
  <c r="K7" i="22"/>
  <c r="AH5" i="84"/>
  <c r="AQ5" i="84" s="1"/>
  <c r="Z5" i="96"/>
  <c r="AH5" i="1"/>
  <c r="AQ5" i="1" s="1"/>
  <c r="Z5" i="19"/>
  <c r="AQ5" i="24"/>
  <c r="K6" i="55"/>
  <c r="AQ5" i="55"/>
  <c r="W6" i="36"/>
  <c r="AG5" i="36"/>
  <c r="AP5" i="36" s="1"/>
  <c r="AF5" i="36"/>
  <c r="AO5" i="36" s="1"/>
  <c r="AE5" i="36"/>
  <c r="AH6" i="29"/>
  <c r="AQ6" i="29" s="1"/>
  <c r="AQ5" i="56"/>
  <c r="AI5" i="32"/>
  <c r="AN5" i="32"/>
  <c r="Z5" i="53"/>
  <c r="AO5" i="90"/>
  <c r="AI5" i="43"/>
  <c r="AN5" i="43"/>
  <c r="AR4" i="47"/>
  <c r="Z5" i="79"/>
  <c r="Z5" i="54"/>
  <c r="X6" i="86"/>
  <c r="Y6" i="86"/>
  <c r="AH5" i="81"/>
  <c r="AQ5" i="81" s="1"/>
  <c r="X6" i="58"/>
  <c r="Y6" i="58"/>
  <c r="K6" i="2"/>
  <c r="X6" i="9"/>
  <c r="AH6" i="9" s="1"/>
  <c r="AQ6" i="9" s="1"/>
  <c r="Y6" i="9"/>
  <c r="Z5" i="4"/>
  <c r="K6" i="8"/>
  <c r="AQ5" i="90"/>
  <c r="AQ5" i="68"/>
  <c r="AR4" i="30"/>
  <c r="AI5" i="89"/>
  <c r="AN5" i="89"/>
  <c r="AQ5" i="64"/>
  <c r="AR4" i="1"/>
  <c r="AQ5" i="20"/>
  <c r="Y6" i="70"/>
  <c r="X6" i="70"/>
  <c r="AN5" i="34"/>
  <c r="AI5" i="34"/>
  <c r="AN5" i="80"/>
  <c r="AI5" i="80"/>
  <c r="X6" i="83"/>
  <c r="Y6" i="83"/>
  <c r="X6" i="60"/>
  <c r="AH6" i="60" s="1"/>
  <c r="Y6" i="60"/>
  <c r="X6" i="85"/>
  <c r="Y6" i="85"/>
  <c r="K8" i="58"/>
  <c r="AH5" i="48"/>
  <c r="AQ5" i="48" s="1"/>
  <c r="AR4" i="81"/>
  <c r="AR4" i="21"/>
  <c r="AE5" i="31"/>
  <c r="W6" i="31"/>
  <c r="AG5" i="31"/>
  <c r="AP5" i="31" s="1"/>
  <c r="AF5" i="31"/>
  <c r="AO5" i="31" s="1"/>
  <c r="K8" i="5"/>
  <c r="W6" i="27"/>
  <c r="AG5" i="27"/>
  <c r="AP5" i="27" s="1"/>
  <c r="AF5" i="27"/>
  <c r="AO5" i="27" s="1"/>
  <c r="AE5" i="27"/>
  <c r="AR4" i="64"/>
  <c r="AR4" i="59"/>
  <c r="AR5" i="29"/>
  <c r="Z5" i="94"/>
  <c r="AR4" i="14"/>
  <c r="AR4" i="48"/>
  <c r="AF5" i="52"/>
  <c r="AO5" i="52" s="1"/>
  <c r="W6" i="52"/>
  <c r="AG5" i="52"/>
  <c r="AP5" i="52" s="1"/>
  <c r="AE5" i="52"/>
  <c r="AO5" i="7"/>
  <c r="AF5" i="76"/>
  <c r="AO5" i="76" s="1"/>
  <c r="AE5" i="76"/>
  <c r="W6" i="76"/>
  <c r="AG5" i="76"/>
  <c r="AP5" i="76" s="1"/>
  <c r="AR4" i="18"/>
  <c r="AG5" i="63"/>
  <c r="AP5" i="63" s="1"/>
  <c r="AF5" i="63"/>
  <c r="AO5" i="63" s="1"/>
  <c r="W6" i="63"/>
  <c r="AE5" i="63"/>
  <c r="AG5" i="42"/>
  <c r="AP5" i="42" s="1"/>
  <c r="AF5" i="42"/>
  <c r="AO5" i="42" s="1"/>
  <c r="AE5" i="42"/>
  <c r="W6" i="42"/>
  <c r="K8" i="66"/>
  <c r="AF5" i="95"/>
  <c r="AO5" i="95" s="1"/>
  <c r="AE5" i="95"/>
  <c r="AG5" i="95"/>
  <c r="AP5" i="95" s="1"/>
  <c r="W6" i="95"/>
  <c r="K6" i="51"/>
  <c r="AR4" i="79"/>
  <c r="AH5" i="73"/>
  <c r="AQ5" i="73" s="1"/>
  <c r="K7" i="46"/>
  <c r="AR4" i="25"/>
  <c r="AR4" i="12"/>
  <c r="Z5" i="56"/>
  <c r="AR4" i="91"/>
  <c r="X6" i="90"/>
  <c r="Y6" i="90"/>
  <c r="AH5" i="6"/>
  <c r="AQ5" i="6" s="1"/>
  <c r="AH5" i="5"/>
  <c r="AQ5" i="5" s="1"/>
  <c r="K8" i="21"/>
  <c r="Z5" i="81"/>
  <c r="AH5" i="37"/>
  <c r="AQ5" i="37" s="1"/>
  <c r="AN5" i="58"/>
  <c r="AI5" i="58"/>
  <c r="K8" i="14"/>
  <c r="AR4" i="39"/>
  <c r="X6" i="33"/>
  <c r="Y6" i="33"/>
  <c r="AF5" i="72"/>
  <c r="AO5" i="72" s="1"/>
  <c r="AE5" i="72"/>
  <c r="W6" i="72"/>
  <c r="AG5" i="72"/>
  <c r="AP5" i="72" s="1"/>
  <c r="Z5" i="68"/>
  <c r="AR4" i="54"/>
  <c r="AR4" i="92"/>
  <c r="AR4" i="71"/>
  <c r="Z5" i="20"/>
  <c r="Z5" i="22"/>
  <c r="AN5" i="70"/>
  <c r="AI5" i="70"/>
  <c r="Y6" i="44"/>
  <c r="X6" i="44"/>
  <c r="Y6" i="82"/>
  <c r="X6" i="82"/>
  <c r="Z6" i="82" s="1"/>
  <c r="Y6" i="49"/>
  <c r="X6" i="49"/>
  <c r="AN5" i="83"/>
  <c r="AI5" i="83"/>
  <c r="AI5" i="60"/>
  <c r="AN5" i="60"/>
  <c r="X6" i="88"/>
  <c r="Z6" i="88" s="1"/>
  <c r="Y6" i="88"/>
  <c r="AN5" i="85"/>
  <c r="AI5" i="85"/>
  <c r="K7" i="13"/>
  <c r="K6" i="72"/>
  <c r="AE5" i="11"/>
  <c r="W6" i="11"/>
  <c r="AG5" i="11"/>
  <c r="AP5" i="11" s="1"/>
  <c r="AF5" i="11"/>
  <c r="AO5" i="11" s="1"/>
  <c r="AH5" i="47"/>
  <c r="AQ5" i="47" s="1"/>
  <c r="AH5" i="30"/>
  <c r="AQ5" i="30" s="1"/>
  <c r="AN5" i="75"/>
  <c r="AI5" i="75"/>
  <c r="AE5" i="12"/>
  <c r="AG5" i="12"/>
  <c r="AP5" i="12" s="1"/>
  <c r="AF5" i="12"/>
  <c r="AO5" i="12" s="1"/>
  <c r="W6" i="12"/>
  <c r="K6" i="24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5" i="93"/>
  <c r="W6" i="78"/>
  <c r="AG5" i="78"/>
  <c r="AP5" i="78" s="1"/>
  <c r="AF5" i="78"/>
  <c r="AO5" i="78" s="1"/>
  <c r="AE5" i="78"/>
  <c r="AR4" i="52"/>
  <c r="AI5" i="93"/>
  <c r="AN5" i="93"/>
  <c r="X6" i="55"/>
  <c r="AH6" i="55" s="1"/>
  <c r="AQ6" i="55" s="1"/>
  <c r="Y6" i="55"/>
  <c r="W6" i="62"/>
  <c r="AG5" i="62"/>
  <c r="AP5" i="62" s="1"/>
  <c r="AE5" i="62"/>
  <c r="AF5" i="62"/>
  <c r="AO5" i="62" s="1"/>
  <c r="K6" i="63"/>
  <c r="AF5" i="59"/>
  <c r="AO5" i="59" s="1"/>
  <c r="AE5" i="59"/>
  <c r="W6" i="59"/>
  <c r="AG5" i="59"/>
  <c r="AP5" i="59" s="1"/>
  <c r="AG5" i="15"/>
  <c r="AP5" i="15" s="1"/>
  <c r="AF5" i="15"/>
  <c r="AO5" i="15" s="1"/>
  <c r="W6" i="15"/>
  <c r="AE5" i="15"/>
  <c r="AG5" i="39"/>
  <c r="AP5" i="39" s="1"/>
  <c r="W6" i="39"/>
  <c r="AF5" i="39"/>
  <c r="AO5" i="39" s="1"/>
  <c r="AE5" i="39"/>
  <c r="K9" i="1"/>
  <c r="AR4" i="62"/>
  <c r="AF5" i="8"/>
  <c r="AO5" i="8" s="1"/>
  <c r="AE5" i="8"/>
  <c r="W6" i="8"/>
  <c r="AG5" i="8"/>
  <c r="AP5" i="8" s="1"/>
  <c r="AQ5" i="11"/>
  <c r="W6" i="67"/>
  <c r="AG5" i="67"/>
  <c r="AP5" i="67" s="1"/>
  <c r="AF5" i="67"/>
  <c r="AO5" i="67" s="1"/>
  <c r="AE5" i="67"/>
  <c r="K6" i="64"/>
  <c r="Y6" i="51"/>
  <c r="X6" i="51"/>
  <c r="AH6" i="51" s="1"/>
  <c r="AQ6" i="51" s="1"/>
  <c r="X6" i="13"/>
  <c r="AH6" i="13" s="1"/>
  <c r="AQ6" i="13" s="1"/>
  <c r="Y6" i="13"/>
  <c r="K19" i="54"/>
  <c r="Z5" i="84"/>
  <c r="Z5" i="1"/>
  <c r="K8" i="53"/>
  <c r="AQ5" i="12"/>
  <c r="Z5" i="24"/>
  <c r="AH5" i="61"/>
  <c r="AQ5" i="61" s="1"/>
  <c r="W7" i="29"/>
  <c r="AG6" i="29"/>
  <c r="AP6" i="29" s="1"/>
  <c r="AF6" i="29"/>
  <c r="AO6" i="29" s="1"/>
  <c r="AE6" i="29"/>
  <c r="K6" i="60"/>
  <c r="AQ5" i="60"/>
  <c r="AN5" i="90"/>
  <c r="AI5" i="90"/>
  <c r="AH5" i="77"/>
  <c r="AQ5" i="77" s="1"/>
  <c r="AQ5" i="63"/>
  <c r="AP5" i="93"/>
  <c r="K6" i="71"/>
  <c r="AI5" i="55"/>
  <c r="AN5" i="55"/>
  <c r="AR4" i="61"/>
  <c r="AI5" i="33"/>
  <c r="AN5" i="33"/>
  <c r="AR4" i="6"/>
  <c r="AR4" i="42"/>
  <c r="AG5" i="64"/>
  <c r="AP5" i="64" s="1"/>
  <c r="AF5" i="64"/>
  <c r="AO5" i="64" s="1"/>
  <c r="AE5" i="64"/>
  <c r="W6" i="64"/>
  <c r="K6" i="3"/>
  <c r="AQ5" i="59"/>
  <c r="W6" i="41"/>
  <c r="AG5" i="41"/>
  <c r="AP5" i="41" s="1"/>
  <c r="AF5" i="41"/>
  <c r="AO5" i="41" s="1"/>
  <c r="AE5" i="41"/>
  <c r="AH5" i="39"/>
  <c r="AQ5" i="39" s="1"/>
  <c r="AR4" i="11"/>
  <c r="AN5" i="69"/>
  <c r="AI5" i="69"/>
  <c r="AN5" i="44"/>
  <c r="AI5" i="44"/>
  <c r="Y6" i="38"/>
  <c r="X6" i="38"/>
  <c r="AI5" i="49"/>
  <c r="AN5" i="49"/>
  <c r="AI5" i="74"/>
  <c r="AN5" i="74"/>
  <c r="Y6" i="26"/>
  <c r="Z6" i="26" s="1"/>
  <c r="X6" i="26"/>
  <c r="AI5" i="46"/>
  <c r="AN5" i="46"/>
  <c r="AI5" i="45"/>
  <c r="AN5" i="45"/>
  <c r="W6" i="17"/>
  <c r="AG5" i="17"/>
  <c r="AP5" i="17" s="1"/>
  <c r="AF5" i="17"/>
  <c r="AO5" i="17" s="1"/>
  <c r="AE5" i="17"/>
  <c r="AR4" i="22"/>
  <c r="K7" i="33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4" i="23"/>
  <c r="X6" i="75"/>
  <c r="Y6" i="75"/>
  <c r="AI5" i="51"/>
  <c r="AN5" i="51"/>
  <c r="K6" i="59"/>
  <c r="AR4" i="94"/>
  <c r="AR4" i="2"/>
  <c r="AH6" i="28"/>
  <c r="AQ6" i="28" s="1"/>
  <c r="AN5" i="13"/>
  <c r="AI5" i="13"/>
  <c r="AG5" i="66"/>
  <c r="AP5" i="66" s="1"/>
  <c r="AF5" i="66"/>
  <c r="AO5" i="66" s="1"/>
  <c r="AE5" i="66"/>
  <c r="W6" i="66"/>
  <c r="K8" i="18"/>
  <c r="W6" i="87"/>
  <c r="AG5" i="87"/>
  <c r="AP5" i="87" s="1"/>
  <c r="AE5" i="87"/>
  <c r="AF5" i="87"/>
  <c r="AO5" i="87" s="1"/>
  <c r="AR4" i="37"/>
  <c r="K7" i="29"/>
  <c r="K74" i="99"/>
  <c r="W6" i="61"/>
  <c r="AG5" i="61"/>
  <c r="AP5" i="61" s="1"/>
  <c r="AE5" i="61"/>
  <c r="AF5" i="61"/>
  <c r="AO5" i="61" s="1"/>
  <c r="K8" i="61"/>
  <c r="K9" i="6"/>
  <c r="AP5" i="90"/>
  <c r="X6" i="43"/>
  <c r="Y6" i="43"/>
  <c r="AF5" i="6"/>
  <c r="AO5" i="6" s="1"/>
  <c r="AE5" i="6"/>
  <c r="W6" i="6"/>
  <c r="AG5" i="6"/>
  <c r="AP5" i="6" s="1"/>
  <c r="AE5" i="5"/>
  <c r="W6" i="5"/>
  <c r="AG5" i="5"/>
  <c r="AP5" i="5" s="1"/>
  <c r="AF5" i="5"/>
  <c r="AO5" i="5" s="1"/>
  <c r="K6" i="23"/>
  <c r="K6" i="67"/>
  <c r="X6" i="65"/>
  <c r="Y6" i="65"/>
  <c r="Y6" i="93"/>
  <c r="X6" i="93"/>
  <c r="AP5" i="55"/>
  <c r="W6" i="37"/>
  <c r="AG5" i="37"/>
  <c r="AP5" i="37" s="1"/>
  <c r="AF5" i="37"/>
  <c r="AO5" i="37" s="1"/>
  <c r="AE5" i="37"/>
  <c r="AR4" i="56"/>
  <c r="AR5" i="28"/>
  <c r="K6" i="16"/>
  <c r="AH5" i="62"/>
  <c r="AQ5" i="62" s="1"/>
  <c r="Y6" i="89"/>
  <c r="X6" i="89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R4" i="95"/>
  <c r="AH5" i="21"/>
  <c r="AQ5" i="21" s="1"/>
  <c r="X6" i="69"/>
  <c r="Y6" i="69"/>
  <c r="AI5" i="82"/>
  <c r="AN5" i="82"/>
  <c r="Y6" i="80"/>
  <c r="X6" i="80"/>
  <c r="AP5" i="60"/>
  <c r="AI5" i="88"/>
  <c r="AN5" i="88"/>
  <c r="Z6" i="69" l="1"/>
  <c r="AG5" i="23"/>
  <c r="AP5" i="23" s="1"/>
  <c r="AE5" i="25"/>
  <c r="AE5" i="21"/>
  <c r="Z6" i="86"/>
  <c r="W6" i="23"/>
  <c r="W6" i="21"/>
  <c r="Z6" i="80"/>
  <c r="Z6" i="44"/>
  <c r="W7" i="44" s="1"/>
  <c r="AF5" i="21"/>
  <c r="AO5" i="21" s="1"/>
  <c r="Z6" i="89"/>
  <c r="AF6" i="89" s="1"/>
  <c r="AO6" i="89" s="1"/>
  <c r="Z6" i="65"/>
  <c r="W7" i="65" s="1"/>
  <c r="Z6" i="55"/>
  <c r="AF6" i="55" s="1"/>
  <c r="AO6" i="55" s="1"/>
  <c r="AE6" i="80"/>
  <c r="AF6" i="80"/>
  <c r="AO6" i="80" s="1"/>
  <c r="AG6" i="80"/>
  <c r="AP6" i="80" s="1"/>
  <c r="W7" i="80"/>
  <c r="W7" i="89"/>
  <c r="AG6" i="44"/>
  <c r="AP6" i="44" s="1"/>
  <c r="AF6" i="44"/>
  <c r="AO6" i="44" s="1"/>
  <c r="AE6" i="44"/>
  <c r="AG6" i="69"/>
  <c r="AP6" i="69" s="1"/>
  <c r="W7" i="69"/>
  <c r="AF6" i="69"/>
  <c r="AO6" i="69" s="1"/>
  <c r="AE6" i="69"/>
  <c r="AF6" i="26"/>
  <c r="AO6" i="26" s="1"/>
  <c r="AE6" i="26"/>
  <c r="W7" i="26"/>
  <c r="AG6" i="26"/>
  <c r="AP6" i="26" s="1"/>
  <c r="AF6" i="86"/>
  <c r="AO6" i="86" s="1"/>
  <c r="AG6" i="86"/>
  <c r="AP6" i="86" s="1"/>
  <c r="AE6" i="86"/>
  <c r="W7" i="86"/>
  <c r="X6" i="37"/>
  <c r="Y6" i="37"/>
  <c r="AH6" i="43"/>
  <c r="AQ6" i="43" s="1"/>
  <c r="K10" i="6"/>
  <c r="AI5" i="61"/>
  <c r="AN5" i="61"/>
  <c r="AN5" i="66"/>
  <c r="AI5" i="66"/>
  <c r="AR5" i="13"/>
  <c r="K7" i="59"/>
  <c r="X6" i="17"/>
  <c r="Y6" i="17"/>
  <c r="AR5" i="74"/>
  <c r="AR5" i="44"/>
  <c r="AN5" i="64"/>
  <c r="AI5" i="64"/>
  <c r="AR5" i="90"/>
  <c r="K7" i="60"/>
  <c r="Y7" i="29"/>
  <c r="X7" i="29"/>
  <c r="K7" i="64"/>
  <c r="Y6" i="62"/>
  <c r="X6" i="62"/>
  <c r="Z6" i="62" s="1"/>
  <c r="AR5" i="93"/>
  <c r="AR5" i="75"/>
  <c r="AF6" i="88"/>
  <c r="AO6" i="88" s="1"/>
  <c r="AE6" i="88"/>
  <c r="AG6" i="88"/>
  <c r="AP6" i="88" s="1"/>
  <c r="W7" i="88"/>
  <c r="AH6" i="49"/>
  <c r="AQ6" i="49" s="1"/>
  <c r="W7" i="82"/>
  <c r="AG6" i="82"/>
  <c r="AP6" i="82" s="1"/>
  <c r="AF6" i="82"/>
  <c r="AO6" i="82" s="1"/>
  <c r="AE6" i="82"/>
  <c r="AH6" i="33"/>
  <c r="AQ6" i="33" s="1"/>
  <c r="W6" i="81"/>
  <c r="AG5" i="81"/>
  <c r="AP5" i="81" s="1"/>
  <c r="AF5" i="81"/>
  <c r="AO5" i="81" s="1"/>
  <c r="AE5" i="81"/>
  <c r="AN5" i="95"/>
  <c r="AI5" i="95"/>
  <c r="AI5" i="76"/>
  <c r="AN5" i="76"/>
  <c r="Y6" i="52"/>
  <c r="X6" i="52"/>
  <c r="AH6" i="52" s="1"/>
  <c r="AQ6" i="52" s="1"/>
  <c r="AI5" i="27"/>
  <c r="AN5" i="27"/>
  <c r="AH6" i="83"/>
  <c r="AQ6" i="83" s="1"/>
  <c r="AH6" i="58"/>
  <c r="AQ6" i="58" s="1"/>
  <c r="AG5" i="54"/>
  <c r="AP5" i="54" s="1"/>
  <c r="AE5" i="54"/>
  <c r="W6" i="54"/>
  <c r="AF5" i="54"/>
  <c r="AO5" i="54" s="1"/>
  <c r="X6" i="36"/>
  <c r="Y6" i="36"/>
  <c r="AR5" i="7"/>
  <c r="X6" i="10"/>
  <c r="Z6" i="10" s="1"/>
  <c r="Y6" i="10"/>
  <c r="K12" i="70"/>
  <c r="AF6" i="46"/>
  <c r="AO6" i="46" s="1"/>
  <c r="AE6" i="46"/>
  <c r="W7" i="46"/>
  <c r="AG6" i="46"/>
  <c r="AP6" i="46" s="1"/>
  <c r="AE6" i="34"/>
  <c r="AF6" i="34"/>
  <c r="AO6" i="34" s="1"/>
  <c r="W7" i="34"/>
  <c r="AG6" i="34"/>
  <c r="AP6" i="34" s="1"/>
  <c r="AR5" i="26"/>
  <c r="AR5" i="65"/>
  <c r="W7" i="32"/>
  <c r="AG6" i="32"/>
  <c r="AP6" i="32" s="1"/>
  <c r="AF6" i="32"/>
  <c r="AO6" i="32" s="1"/>
  <c r="AE6" i="32"/>
  <c r="K7" i="7"/>
  <c r="AI5" i="25"/>
  <c r="AN5" i="25"/>
  <c r="Y6" i="92"/>
  <c r="X6" i="92"/>
  <c r="AI5" i="5"/>
  <c r="AN5" i="5"/>
  <c r="AH6" i="65"/>
  <c r="AQ6" i="65" s="1"/>
  <c r="Z6" i="43"/>
  <c r="AH6" i="26"/>
  <c r="AQ6" i="26" s="1"/>
  <c r="AN5" i="41"/>
  <c r="AI5" i="41"/>
  <c r="K9" i="53"/>
  <c r="Z6" i="13"/>
  <c r="X6" i="39"/>
  <c r="Y6" i="39"/>
  <c r="Z6" i="39" s="1"/>
  <c r="K7" i="63"/>
  <c r="AN5" i="78"/>
  <c r="AI5" i="78"/>
  <c r="X6" i="11"/>
  <c r="AH6" i="11" s="1"/>
  <c r="AQ6" i="11" s="1"/>
  <c r="Y6" i="11"/>
  <c r="K8" i="13"/>
  <c r="Z6" i="49"/>
  <c r="AH6" i="44"/>
  <c r="AQ6" i="44" s="1"/>
  <c r="AE5" i="22"/>
  <c r="W6" i="22"/>
  <c r="AG5" i="22"/>
  <c r="AP5" i="22" s="1"/>
  <c r="AF5" i="22"/>
  <c r="AO5" i="22" s="1"/>
  <c r="Z6" i="33"/>
  <c r="AR5" i="58"/>
  <c r="K9" i="21"/>
  <c r="K7" i="51"/>
  <c r="AN5" i="42"/>
  <c r="AI5" i="42"/>
  <c r="AI5" i="31"/>
  <c r="AN5" i="31"/>
  <c r="Z6" i="83"/>
  <c r="AR5" i="34"/>
  <c r="K7" i="8"/>
  <c r="Z6" i="58"/>
  <c r="AG5" i="79"/>
  <c r="AP5" i="79" s="1"/>
  <c r="AF5" i="79"/>
  <c r="AO5" i="79" s="1"/>
  <c r="W6" i="79"/>
  <c r="AE5" i="79"/>
  <c r="X6" i="57"/>
  <c r="Y6" i="57"/>
  <c r="AI5" i="10"/>
  <c r="AN5" i="10"/>
  <c r="K7" i="56"/>
  <c r="K7" i="11"/>
  <c r="K9" i="65"/>
  <c r="Z6" i="7"/>
  <c r="K7" i="20"/>
  <c r="Y6" i="35"/>
  <c r="Z6" i="35" s="1"/>
  <c r="X6" i="35"/>
  <c r="K9" i="57"/>
  <c r="AI6" i="28"/>
  <c r="AN6" i="28"/>
  <c r="Y6" i="71"/>
  <c r="X6" i="71"/>
  <c r="AH6" i="71" s="1"/>
  <c r="AQ6" i="71" s="1"/>
  <c r="X6" i="21"/>
  <c r="Y6" i="21"/>
  <c r="K7" i="23"/>
  <c r="Y6" i="6"/>
  <c r="X6" i="6"/>
  <c r="K9" i="61"/>
  <c r="Y6" i="61"/>
  <c r="X6" i="61"/>
  <c r="Z6" i="61" s="1"/>
  <c r="AR5" i="51"/>
  <c r="AR5" i="45"/>
  <c r="AR5" i="49"/>
  <c r="AF5" i="1"/>
  <c r="AO5" i="1" s="1"/>
  <c r="AE5" i="1"/>
  <c r="W6" i="1"/>
  <c r="AG5" i="1"/>
  <c r="AP5" i="1" s="1"/>
  <c r="Z6" i="51"/>
  <c r="AN5" i="67"/>
  <c r="AI5" i="67"/>
  <c r="K75" i="99"/>
  <c r="K77" i="99" s="1"/>
  <c r="AI5" i="12"/>
  <c r="AN5" i="12"/>
  <c r="AI5" i="11"/>
  <c r="AN5" i="11"/>
  <c r="AR5" i="85"/>
  <c r="W6" i="20"/>
  <c r="AG5" i="20"/>
  <c r="AP5" i="20" s="1"/>
  <c r="AF5" i="20"/>
  <c r="AO5" i="20" s="1"/>
  <c r="AE5" i="20"/>
  <c r="X6" i="72"/>
  <c r="AH6" i="72" s="1"/>
  <c r="AQ6" i="72" s="1"/>
  <c r="Y6" i="72"/>
  <c r="AF5" i="56"/>
  <c r="AO5" i="56" s="1"/>
  <c r="AE5" i="56"/>
  <c r="W6" i="56"/>
  <c r="AG5" i="56"/>
  <c r="AP5" i="56" s="1"/>
  <c r="K9" i="5"/>
  <c r="K9" i="58"/>
  <c r="Z6" i="9"/>
  <c r="AG5" i="53"/>
  <c r="AP5" i="53" s="1"/>
  <c r="AE5" i="53"/>
  <c r="W6" i="53"/>
  <c r="AF5" i="53"/>
  <c r="AO5" i="53" s="1"/>
  <c r="W6" i="96"/>
  <c r="AG5" i="96"/>
  <c r="AP5" i="96" s="1"/>
  <c r="AF5" i="96"/>
  <c r="AO5" i="96" s="1"/>
  <c r="AE5" i="96"/>
  <c r="K7" i="52"/>
  <c r="K7" i="50"/>
  <c r="AH6" i="45"/>
  <c r="AQ6" i="45" s="1"/>
  <c r="AI5" i="50"/>
  <c r="AN5" i="50"/>
  <c r="K76" i="99"/>
  <c r="AH6" i="74"/>
  <c r="AQ6" i="74" s="1"/>
  <c r="AR5" i="38"/>
  <c r="Y6" i="91"/>
  <c r="Z6" i="91" s="1"/>
  <c r="X6" i="91"/>
  <c r="K8" i="9"/>
  <c r="AN5" i="71"/>
  <c r="AI5" i="71"/>
  <c r="Y6" i="23"/>
  <c r="X6" i="23"/>
  <c r="AH6" i="23" s="1"/>
  <c r="AQ6" i="23" s="1"/>
  <c r="Y6" i="73"/>
  <c r="X6" i="73"/>
  <c r="Z6" i="73" s="1"/>
  <c r="AI5" i="30"/>
  <c r="AN5" i="30"/>
  <c r="K7" i="16"/>
  <c r="AI5" i="37"/>
  <c r="AN5" i="37"/>
  <c r="AH6" i="93"/>
  <c r="AQ6" i="93" s="1"/>
  <c r="AI5" i="6"/>
  <c r="AN5" i="6"/>
  <c r="AI5" i="87"/>
  <c r="AN5" i="87"/>
  <c r="AI5" i="17"/>
  <c r="AN5" i="17"/>
  <c r="AH6" i="38"/>
  <c r="AQ6" i="38" s="1"/>
  <c r="AR5" i="33"/>
  <c r="AR5" i="55"/>
  <c r="AN6" i="29"/>
  <c r="AI6" i="29"/>
  <c r="K20" i="54"/>
  <c r="K10" i="1"/>
  <c r="Y6" i="59"/>
  <c r="X6" i="59"/>
  <c r="AH6" i="59" s="1"/>
  <c r="AQ6" i="59" s="1"/>
  <c r="AG6" i="55"/>
  <c r="AP6" i="55" s="1"/>
  <c r="AE6" i="55"/>
  <c r="W7" i="55"/>
  <c r="AR5" i="60"/>
  <c r="AI5" i="72"/>
  <c r="AN5" i="72"/>
  <c r="X6" i="95"/>
  <c r="Y6" i="95"/>
  <c r="K9" i="66"/>
  <c r="Y6" i="27"/>
  <c r="X6" i="27"/>
  <c r="AQ6" i="60"/>
  <c r="AH6" i="70"/>
  <c r="AQ6" i="70" s="1"/>
  <c r="AR5" i="89"/>
  <c r="AE5" i="4"/>
  <c r="W6" i="4"/>
  <c r="AG5" i="4"/>
  <c r="AP5" i="4" s="1"/>
  <c r="AF5" i="4"/>
  <c r="AO5" i="4" s="1"/>
  <c r="AI5" i="36"/>
  <c r="AN5" i="36"/>
  <c r="K8" i="22"/>
  <c r="X6" i="40"/>
  <c r="Y6" i="40"/>
  <c r="Z6" i="40" s="1"/>
  <c r="K7" i="12"/>
  <c r="AE5" i="2"/>
  <c r="W6" i="2"/>
  <c r="AG5" i="2"/>
  <c r="AP5" i="2" s="1"/>
  <c r="AF5" i="2"/>
  <c r="AO5" i="2" s="1"/>
  <c r="AN5" i="57"/>
  <c r="AI5" i="57"/>
  <c r="Z6" i="45"/>
  <c r="K8" i="4"/>
  <c r="AR5" i="9"/>
  <c r="K9" i="17"/>
  <c r="AQ6" i="16"/>
  <c r="K8" i="10"/>
  <c r="AN5" i="91"/>
  <c r="AI5" i="91"/>
  <c r="AI5" i="23"/>
  <c r="AN5" i="23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5" i="82"/>
  <c r="K7" i="67"/>
  <c r="K9" i="18"/>
  <c r="AH6" i="75"/>
  <c r="AQ6" i="75" s="1"/>
  <c r="AR5" i="46"/>
  <c r="AR5" i="69"/>
  <c r="Y6" i="41"/>
  <c r="X6" i="41"/>
  <c r="K7" i="3"/>
  <c r="AF5" i="84"/>
  <c r="AO5" i="84" s="1"/>
  <c r="W6" i="84"/>
  <c r="AE5" i="84"/>
  <c r="AG5" i="84"/>
  <c r="AP5" i="84" s="1"/>
  <c r="Y6" i="8"/>
  <c r="Z6" i="8" s="1"/>
  <c r="X6" i="8"/>
  <c r="AH6" i="8" s="1"/>
  <c r="AQ6" i="8" s="1"/>
  <c r="AI5" i="15"/>
  <c r="AN5" i="15"/>
  <c r="AI5" i="59"/>
  <c r="AN5" i="59"/>
  <c r="AI5" i="62"/>
  <c r="AN5" i="62"/>
  <c r="X6" i="78"/>
  <c r="Y6" i="78"/>
  <c r="K7" i="24"/>
  <c r="K7" i="72"/>
  <c r="AR5" i="83"/>
  <c r="AH6" i="82"/>
  <c r="AQ6" i="82" s="1"/>
  <c r="AR5" i="70"/>
  <c r="AH6" i="90"/>
  <c r="AQ6" i="90" s="1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I5" i="63"/>
  <c r="AN5" i="63"/>
  <c r="AI5" i="52"/>
  <c r="AN5" i="52"/>
  <c r="AH6" i="85"/>
  <c r="AQ6" i="85" s="1"/>
  <c r="Z6" i="60"/>
  <c r="AR5" i="80"/>
  <c r="K7" i="2"/>
  <c r="AH6" i="86"/>
  <c r="AQ6" i="86" s="1"/>
  <c r="K7" i="55"/>
  <c r="AE5" i="47"/>
  <c r="W6" i="47"/>
  <c r="AG5" i="47"/>
  <c r="AP5" i="47" s="1"/>
  <c r="AF5" i="47"/>
  <c r="AO5" i="47" s="1"/>
  <c r="AH6" i="46"/>
  <c r="AQ6" i="46" s="1"/>
  <c r="AG5" i="14"/>
  <c r="AP5" i="14" s="1"/>
  <c r="AF5" i="14"/>
  <c r="AO5" i="14" s="1"/>
  <c r="W6" i="14"/>
  <c r="AE5" i="14"/>
  <c r="AE5" i="3"/>
  <c r="W6" i="3"/>
  <c r="AG5" i="3"/>
  <c r="AP5" i="3" s="1"/>
  <c r="AF5" i="3"/>
  <c r="AO5" i="3" s="1"/>
  <c r="Z6" i="74"/>
  <c r="AR5" i="86"/>
  <c r="Z6" i="16"/>
  <c r="K7" i="15"/>
  <c r="Y6" i="77"/>
  <c r="X6" i="77"/>
  <c r="AH6" i="32"/>
  <c r="AQ6" i="32" s="1"/>
  <c r="K7" i="68"/>
  <c r="AR5" i="16"/>
  <c r="AI5" i="73"/>
  <c r="AN5" i="73"/>
  <c r="Y6" i="25"/>
  <c r="X6" i="25"/>
  <c r="Z6" i="25" s="1"/>
  <c r="AI5" i="21"/>
  <c r="AN5" i="21"/>
  <c r="AH6" i="69"/>
  <c r="AQ6" i="69" s="1"/>
  <c r="AR5" i="88"/>
  <c r="AH6" i="80"/>
  <c r="AQ6" i="80" s="1"/>
  <c r="AH6" i="89"/>
  <c r="AQ6" i="89" s="1"/>
  <c r="Z6" i="93"/>
  <c r="Y6" i="5"/>
  <c r="X6" i="5"/>
  <c r="Z6" i="5" s="1"/>
  <c r="Y6" i="87"/>
  <c r="X6" i="87"/>
  <c r="Y6" i="66"/>
  <c r="X6" i="66"/>
  <c r="Z6" i="75"/>
  <c r="Z6" i="38"/>
  <c r="X6" i="64"/>
  <c r="AH6" i="64" s="1"/>
  <c r="AQ6" i="64" s="1"/>
  <c r="Y6" i="64"/>
  <c r="K7" i="71"/>
  <c r="AE5" i="24"/>
  <c r="W6" i="24"/>
  <c r="AG5" i="24"/>
  <c r="AP5" i="24" s="1"/>
  <c r="AF5" i="24"/>
  <c r="AO5" i="24" s="1"/>
  <c r="Y6" i="67"/>
  <c r="X6" i="67"/>
  <c r="AH6" i="67" s="1"/>
  <c r="AQ6" i="67" s="1"/>
  <c r="AI5" i="8"/>
  <c r="AN5" i="8"/>
  <c r="AN5" i="39"/>
  <c r="AI5" i="39"/>
  <c r="X6" i="15"/>
  <c r="AH6" i="15" s="1"/>
  <c r="AQ6" i="15" s="1"/>
  <c r="Y6" i="15"/>
  <c r="Y6" i="12"/>
  <c r="X6" i="12"/>
  <c r="AH6" i="12" s="1"/>
  <c r="AQ6" i="12" s="1"/>
  <c r="AH6" i="88"/>
  <c r="AQ6" i="88" s="1"/>
  <c r="AG5" i="68"/>
  <c r="AP5" i="68" s="1"/>
  <c r="W6" i="68"/>
  <c r="AF5" i="68"/>
  <c r="AO5" i="68" s="1"/>
  <c r="AE5" i="68"/>
  <c r="K9" i="14"/>
  <c r="Z6" i="90"/>
  <c r="X6" i="42"/>
  <c r="Y6" i="42"/>
  <c r="X6" i="63"/>
  <c r="AH6" i="63" s="1"/>
  <c r="AQ6" i="63" s="1"/>
  <c r="Y6" i="63"/>
  <c r="Y6" i="76"/>
  <c r="X6" i="76"/>
  <c r="Z6" i="76" s="1"/>
  <c r="AF5" i="94"/>
  <c r="AO5" i="94" s="1"/>
  <c r="AE5" i="94"/>
  <c r="AG5" i="94"/>
  <c r="AP5" i="94" s="1"/>
  <c r="W6" i="94"/>
  <c r="Y6" i="31"/>
  <c r="X6" i="31"/>
  <c r="Z6" i="85"/>
  <c r="Z6" i="70"/>
  <c r="AR5" i="43"/>
  <c r="AR5" i="32"/>
  <c r="W6" i="19"/>
  <c r="AG5" i="19"/>
  <c r="AP5" i="19" s="1"/>
  <c r="AF5" i="19"/>
  <c r="AO5" i="19" s="1"/>
  <c r="AE5" i="19"/>
  <c r="AN5" i="40"/>
  <c r="AI5" i="40"/>
  <c r="W6" i="18"/>
  <c r="AG5" i="18"/>
  <c r="AP5" i="18" s="1"/>
  <c r="AF5" i="18"/>
  <c r="AO5" i="18" s="1"/>
  <c r="AE5" i="18"/>
  <c r="K9" i="69"/>
  <c r="K7" i="19"/>
  <c r="AH6" i="34"/>
  <c r="AQ6" i="34" s="1"/>
  <c r="K10" i="49"/>
  <c r="Y6" i="50"/>
  <c r="X6" i="50"/>
  <c r="AH6" i="50" s="1"/>
  <c r="AQ6" i="50" s="1"/>
  <c r="AG5" i="48"/>
  <c r="AP5" i="48" s="1"/>
  <c r="W6" i="48"/>
  <c r="AF5" i="48"/>
  <c r="AO5" i="48" s="1"/>
  <c r="AE5" i="48"/>
  <c r="AI5" i="77"/>
  <c r="AN5" i="77"/>
  <c r="AI5" i="35"/>
  <c r="AN5" i="35"/>
  <c r="X7" i="28"/>
  <c r="Y7" i="28"/>
  <c r="Y6" i="30"/>
  <c r="X6" i="30"/>
  <c r="AI5" i="92"/>
  <c r="AN5" i="92"/>
  <c r="Z6" i="6" l="1"/>
  <c r="Z6" i="77"/>
  <c r="Z6" i="27"/>
  <c r="AE6" i="65"/>
  <c r="Z6" i="95"/>
  <c r="W7" i="95" s="1"/>
  <c r="AF6" i="65"/>
  <c r="AO6" i="65" s="1"/>
  <c r="Z6" i="41"/>
  <c r="Z6" i="72"/>
  <c r="AG6" i="89"/>
  <c r="AP6" i="89" s="1"/>
  <c r="Z6" i="66"/>
  <c r="Z6" i="36"/>
  <c r="W7" i="36" s="1"/>
  <c r="Z7" i="29"/>
  <c r="AF7" i="29" s="1"/>
  <c r="AO7" i="29" s="1"/>
  <c r="AG6" i="65"/>
  <c r="AP6" i="65" s="1"/>
  <c r="Z6" i="30"/>
  <c r="Z6" i="64"/>
  <c r="Z6" i="87"/>
  <c r="AE6" i="89"/>
  <c r="Z6" i="50"/>
  <c r="W7" i="50" s="1"/>
  <c r="Z6" i="23"/>
  <c r="Z6" i="21"/>
  <c r="AG6" i="8"/>
  <c r="AP6" i="8" s="1"/>
  <c r="AF6" i="8"/>
  <c r="AO6" i="8" s="1"/>
  <c r="AE6" i="8"/>
  <c r="W7" i="8"/>
  <c r="AF6" i="95"/>
  <c r="AO6" i="95" s="1"/>
  <c r="AE6" i="95"/>
  <c r="W7" i="35"/>
  <c r="AG6" i="35"/>
  <c r="AP6" i="35" s="1"/>
  <c r="AF6" i="35"/>
  <c r="AO6" i="35" s="1"/>
  <c r="AE6" i="35"/>
  <c r="AG6" i="66"/>
  <c r="AP6" i="66" s="1"/>
  <c r="AF6" i="66"/>
  <c r="AO6" i="66" s="1"/>
  <c r="AE6" i="66"/>
  <c r="W7" i="66"/>
  <c r="AF6" i="36"/>
  <c r="AO6" i="36" s="1"/>
  <c r="AE6" i="36"/>
  <c r="AE7" i="29"/>
  <c r="W8" i="29"/>
  <c r="AE6" i="50"/>
  <c r="AF6" i="50"/>
  <c r="AO6" i="50" s="1"/>
  <c r="W7" i="25"/>
  <c r="AG6" i="25"/>
  <c r="AP6" i="25" s="1"/>
  <c r="AF6" i="25"/>
  <c r="AO6" i="25" s="1"/>
  <c r="AE6" i="25"/>
  <c r="AF6" i="39"/>
  <c r="AO6" i="39" s="1"/>
  <c r="AE6" i="39"/>
  <c r="W7" i="39"/>
  <c r="AG6" i="39"/>
  <c r="AP6" i="39" s="1"/>
  <c r="W7" i="76"/>
  <c r="AG6" i="76"/>
  <c r="AP6" i="76" s="1"/>
  <c r="AF6" i="76"/>
  <c r="AO6" i="76" s="1"/>
  <c r="AE6" i="76"/>
  <c r="W7" i="87"/>
  <c r="AG6" i="87"/>
  <c r="AP6" i="87" s="1"/>
  <c r="AF6" i="87"/>
  <c r="AO6" i="87" s="1"/>
  <c r="AE6" i="87"/>
  <c r="W7" i="77"/>
  <c r="AG6" i="77"/>
  <c r="AP6" i="77" s="1"/>
  <c r="AF6" i="77"/>
  <c r="AO6" i="77" s="1"/>
  <c r="AE6" i="77"/>
  <c r="W7" i="40"/>
  <c r="AG6" i="40"/>
  <c r="AP6" i="40" s="1"/>
  <c r="AF6" i="40"/>
  <c r="AO6" i="40" s="1"/>
  <c r="AE6" i="40"/>
  <c r="AF6" i="27"/>
  <c r="AO6" i="27" s="1"/>
  <c r="AE6" i="27"/>
  <c r="W7" i="27"/>
  <c r="AG6" i="27"/>
  <c r="AP6" i="27" s="1"/>
  <c r="W7" i="91"/>
  <c r="AG6" i="91"/>
  <c r="AP6" i="91" s="1"/>
  <c r="AE6" i="91"/>
  <c r="AF6" i="91"/>
  <c r="AO6" i="91" s="1"/>
  <c r="AG6" i="72"/>
  <c r="AP6" i="72" s="1"/>
  <c r="AF6" i="72"/>
  <c r="AO6" i="72" s="1"/>
  <c r="AE6" i="72"/>
  <c r="W7" i="72"/>
  <c r="W7" i="10"/>
  <c r="AF6" i="10"/>
  <c r="AO6" i="10" s="1"/>
  <c r="AE6" i="10"/>
  <c r="AG6" i="10"/>
  <c r="AP6" i="10" s="1"/>
  <c r="AF6" i="30"/>
  <c r="AO6" i="30" s="1"/>
  <c r="AE6" i="30"/>
  <c r="W7" i="30"/>
  <c r="AG6" i="30"/>
  <c r="AP6" i="30" s="1"/>
  <c r="AF6" i="21"/>
  <c r="AO6" i="21" s="1"/>
  <c r="AE6" i="21"/>
  <c r="W7" i="21"/>
  <c r="AG6" i="21"/>
  <c r="AP6" i="21" s="1"/>
  <c r="K10" i="14"/>
  <c r="AI5" i="24"/>
  <c r="AN5" i="24"/>
  <c r="Y6" i="3"/>
  <c r="X6" i="3"/>
  <c r="AH6" i="78"/>
  <c r="AQ6" i="78" s="1"/>
  <c r="AE6" i="41"/>
  <c r="W7" i="41"/>
  <c r="AG6" i="41"/>
  <c r="AP6" i="41" s="1"/>
  <c r="AF6" i="41"/>
  <c r="AO6" i="41" s="1"/>
  <c r="Y6" i="96"/>
  <c r="X6" i="96"/>
  <c r="AR5" i="57"/>
  <c r="Y6" i="4"/>
  <c r="X6" i="4"/>
  <c r="AR5" i="92"/>
  <c r="AH7" i="28"/>
  <c r="AQ7" i="28" s="1"/>
  <c r="AR5" i="77"/>
  <c r="K11" i="49"/>
  <c r="X6" i="94"/>
  <c r="Y6" i="94"/>
  <c r="AH6" i="42"/>
  <c r="AQ6" i="42" s="1"/>
  <c r="AH6" i="30"/>
  <c r="AQ6" i="30" s="1"/>
  <c r="Z7" i="28"/>
  <c r="AN5" i="48"/>
  <c r="AI5" i="48"/>
  <c r="AF6" i="85"/>
  <c r="AO6" i="85" s="1"/>
  <c r="W7" i="85"/>
  <c r="AG6" i="85"/>
  <c r="AP6" i="85" s="1"/>
  <c r="AE6" i="85"/>
  <c r="Z6" i="42"/>
  <c r="AR5" i="8"/>
  <c r="Y6" i="24"/>
  <c r="X6" i="24"/>
  <c r="Z6" i="24" s="1"/>
  <c r="W7" i="75"/>
  <c r="AG6" i="75"/>
  <c r="AP6" i="75" s="1"/>
  <c r="AE6" i="75"/>
  <c r="AF6" i="75"/>
  <c r="AO6" i="75" s="1"/>
  <c r="AH6" i="87"/>
  <c r="AQ6" i="87" s="1"/>
  <c r="AR5" i="59"/>
  <c r="K8" i="12"/>
  <c r="AH6" i="27"/>
  <c r="AQ6" i="27" s="1"/>
  <c r="K10" i="66"/>
  <c r="X7" i="55"/>
  <c r="AH7" i="55" s="1"/>
  <c r="AQ7" i="55" s="1"/>
  <c r="Y7" i="55"/>
  <c r="Z6" i="59"/>
  <c r="AR5" i="87"/>
  <c r="AH6" i="91"/>
  <c r="AQ6" i="91" s="1"/>
  <c r="AR5" i="67"/>
  <c r="K10" i="61"/>
  <c r="K8" i="23"/>
  <c r="Z6" i="71"/>
  <c r="AH6" i="35"/>
  <c r="AQ6" i="35" s="1"/>
  <c r="AG6" i="7"/>
  <c r="AP6" i="7" s="1"/>
  <c r="AF6" i="7"/>
  <c r="AO6" i="7" s="1"/>
  <c r="AE6" i="7"/>
  <c r="W7" i="7"/>
  <c r="K10" i="65"/>
  <c r="AR5" i="42"/>
  <c r="X6" i="22"/>
  <c r="Y6" i="22"/>
  <c r="Z6" i="11"/>
  <c r="K8" i="63"/>
  <c r="AF6" i="43"/>
  <c r="AO6" i="43" s="1"/>
  <c r="AE6" i="43"/>
  <c r="W7" i="43"/>
  <c r="AG6" i="43"/>
  <c r="AP6" i="43" s="1"/>
  <c r="K78" i="99"/>
  <c r="AR5" i="95"/>
  <c r="X7" i="88"/>
  <c r="Z7" i="88" s="1"/>
  <c r="Y7" i="88"/>
  <c r="AR5" i="61"/>
  <c r="AI6" i="86"/>
  <c r="AN6" i="86"/>
  <c r="AI6" i="69"/>
  <c r="AN6" i="69"/>
  <c r="X6" i="18"/>
  <c r="Z6" i="18" s="1"/>
  <c r="Y6" i="18"/>
  <c r="Y6" i="47"/>
  <c r="X6" i="47"/>
  <c r="K8" i="2"/>
  <c r="AR5" i="36"/>
  <c r="AR5" i="30"/>
  <c r="K8" i="8"/>
  <c r="W7" i="33"/>
  <c r="AG6" i="33"/>
  <c r="AP6" i="33" s="1"/>
  <c r="AF6" i="33"/>
  <c r="AO6" i="33" s="1"/>
  <c r="AE6" i="33"/>
  <c r="AI5" i="22"/>
  <c r="AN5" i="22"/>
  <c r="K8" i="64"/>
  <c r="AH6" i="17"/>
  <c r="AQ6" i="17" s="1"/>
  <c r="AH6" i="37"/>
  <c r="AQ6" i="37" s="1"/>
  <c r="AN6" i="89"/>
  <c r="AI6" i="89"/>
  <c r="AR5" i="40"/>
  <c r="AI5" i="68"/>
  <c r="AN5" i="68"/>
  <c r="Z6" i="15"/>
  <c r="AG6" i="93"/>
  <c r="AP6" i="93" s="1"/>
  <c r="AF6" i="93"/>
  <c r="AO6" i="93" s="1"/>
  <c r="AE6" i="93"/>
  <c r="W7" i="93"/>
  <c r="W7" i="74"/>
  <c r="AG6" i="74"/>
  <c r="AP6" i="74" s="1"/>
  <c r="AF6" i="74"/>
  <c r="AO6" i="74" s="1"/>
  <c r="AE6" i="74"/>
  <c r="AI5" i="3"/>
  <c r="AN5" i="3"/>
  <c r="K8" i="55"/>
  <c r="AR5" i="63"/>
  <c r="Z6" i="78"/>
  <c r="AR5" i="15"/>
  <c r="K10" i="18"/>
  <c r="K10" i="17"/>
  <c r="K9" i="4"/>
  <c r="Y6" i="2"/>
  <c r="X6" i="2"/>
  <c r="AH6" i="40"/>
  <c r="AQ6" i="40" s="1"/>
  <c r="AH6" i="95"/>
  <c r="AQ6" i="95" s="1"/>
  <c r="K21" i="54"/>
  <c r="AR5" i="37"/>
  <c r="AH6" i="73"/>
  <c r="AQ6" i="73" s="1"/>
  <c r="AR5" i="71"/>
  <c r="K8" i="52"/>
  <c r="W7" i="9"/>
  <c r="AG6" i="9"/>
  <c r="AP6" i="9" s="1"/>
  <c r="AF6" i="9"/>
  <c r="AO6" i="9" s="1"/>
  <c r="AE6" i="9"/>
  <c r="AR5" i="12"/>
  <c r="W7" i="51"/>
  <c r="AF6" i="51"/>
  <c r="AO6" i="51" s="1"/>
  <c r="AE6" i="51"/>
  <c r="AG6" i="51"/>
  <c r="AP6" i="51" s="1"/>
  <c r="AH6" i="61"/>
  <c r="AQ6" i="61" s="1"/>
  <c r="AH6" i="6"/>
  <c r="AQ6" i="6" s="1"/>
  <c r="AR5" i="10"/>
  <c r="K9" i="13"/>
  <c r="AH6" i="39"/>
  <c r="AQ6" i="39" s="1"/>
  <c r="K8" i="7"/>
  <c r="Y7" i="32"/>
  <c r="X7" i="32"/>
  <c r="AI6" i="88"/>
  <c r="AN6" i="88"/>
  <c r="AH7" i="29"/>
  <c r="AQ7" i="29" s="1"/>
  <c r="Z6" i="17"/>
  <c r="K11" i="6"/>
  <c r="Z6" i="37"/>
  <c r="X7" i="26"/>
  <c r="Y7" i="26"/>
  <c r="Z7" i="26" s="1"/>
  <c r="Y7" i="69"/>
  <c r="X7" i="69"/>
  <c r="AI6" i="65"/>
  <c r="AN6" i="65"/>
  <c r="AH6" i="31"/>
  <c r="AQ6" i="31" s="1"/>
  <c r="AG6" i="5"/>
  <c r="AP6" i="5" s="1"/>
  <c r="AF6" i="5"/>
  <c r="AO6" i="5" s="1"/>
  <c r="AE6" i="5"/>
  <c r="W7" i="5"/>
  <c r="K9" i="10"/>
  <c r="AN6" i="55"/>
  <c r="AI6" i="55"/>
  <c r="AR5" i="31"/>
  <c r="AG6" i="49"/>
  <c r="AP6" i="49" s="1"/>
  <c r="AF6" i="49"/>
  <c r="AO6" i="49" s="1"/>
  <c r="AE6" i="49"/>
  <c r="W7" i="49"/>
  <c r="K10" i="53"/>
  <c r="AH6" i="92"/>
  <c r="AQ6" i="92" s="1"/>
  <c r="AN6" i="34"/>
  <c r="AI6" i="34"/>
  <c r="X6" i="81"/>
  <c r="Z6" i="81" s="1"/>
  <c r="Y6" i="81"/>
  <c r="Y7" i="82"/>
  <c r="X7" i="82"/>
  <c r="AE6" i="62"/>
  <c r="W7" i="62"/>
  <c r="AF6" i="62"/>
  <c r="AO6" i="62" s="1"/>
  <c r="AG6" i="62"/>
  <c r="AP6" i="62" s="1"/>
  <c r="K8" i="60"/>
  <c r="AI6" i="44"/>
  <c r="AN6" i="44"/>
  <c r="Y7" i="80"/>
  <c r="X7" i="80"/>
  <c r="AR5" i="35"/>
  <c r="X6" i="48"/>
  <c r="Y6" i="48"/>
  <c r="K10" i="69"/>
  <c r="Z6" i="31"/>
  <c r="Z6" i="63"/>
  <c r="AE6" i="90"/>
  <c r="W7" i="90"/>
  <c r="AG6" i="90"/>
  <c r="AP6" i="90" s="1"/>
  <c r="AF6" i="90"/>
  <c r="AO6" i="90" s="1"/>
  <c r="Z6" i="12"/>
  <c r="AR5" i="39"/>
  <c r="Z6" i="67"/>
  <c r="W7" i="38"/>
  <c r="AG6" i="38"/>
  <c r="AP6" i="38" s="1"/>
  <c r="AF6" i="38"/>
  <c r="AO6" i="38" s="1"/>
  <c r="AE6" i="38"/>
  <c r="AH6" i="66"/>
  <c r="AQ6" i="66" s="1"/>
  <c r="AR5" i="21"/>
  <c r="AR5" i="73"/>
  <c r="K8" i="68"/>
  <c r="K8" i="15"/>
  <c r="AI5" i="14"/>
  <c r="AN5" i="14"/>
  <c r="AI5" i="47"/>
  <c r="AN5" i="47"/>
  <c r="K8" i="72"/>
  <c r="AI5" i="84"/>
  <c r="AN5" i="84"/>
  <c r="W7" i="45"/>
  <c r="AG6" i="45"/>
  <c r="AP6" i="45" s="1"/>
  <c r="AF6" i="45"/>
  <c r="AO6" i="45" s="1"/>
  <c r="AE6" i="45"/>
  <c r="AI5" i="2"/>
  <c r="AN5" i="2"/>
  <c r="K11" i="1"/>
  <c r="AR5" i="17"/>
  <c r="AR5" i="6"/>
  <c r="AR5" i="50"/>
  <c r="X6" i="56"/>
  <c r="Y6" i="56"/>
  <c r="Z6" i="56" s="1"/>
  <c r="AR6" i="28"/>
  <c r="K8" i="20"/>
  <c r="K8" i="11"/>
  <c r="AI5" i="79"/>
  <c r="AN5" i="79"/>
  <c r="AG6" i="58"/>
  <c r="AP6" i="58" s="1"/>
  <c r="AF6" i="58"/>
  <c r="AO6" i="58" s="1"/>
  <c r="AE6" i="58"/>
  <c r="W7" i="58"/>
  <c r="AR5" i="78"/>
  <c r="Z6" i="92"/>
  <c r="X7" i="46"/>
  <c r="Y7" i="46"/>
  <c r="K13" i="70"/>
  <c r="Z6" i="52"/>
  <c r="AR5" i="66"/>
  <c r="K8" i="19"/>
  <c r="W7" i="16"/>
  <c r="AG6" i="16"/>
  <c r="AP6" i="16" s="1"/>
  <c r="AE6" i="16"/>
  <c r="AF6" i="16"/>
  <c r="AO6" i="16" s="1"/>
  <c r="K8" i="3"/>
  <c r="AR6" i="29"/>
  <c r="K8" i="16"/>
  <c r="W7" i="73"/>
  <c r="AG6" i="73"/>
  <c r="AP6" i="73" s="1"/>
  <c r="AE6" i="73"/>
  <c r="AF6" i="73"/>
  <c r="AO6" i="73" s="1"/>
  <c r="AN5" i="96"/>
  <c r="AI5" i="96"/>
  <c r="Y6" i="53"/>
  <c r="X6" i="53"/>
  <c r="K10" i="5"/>
  <c r="AI5" i="56"/>
  <c r="AN5" i="56"/>
  <c r="AI5" i="20"/>
  <c r="AN5" i="20"/>
  <c r="Y6" i="1"/>
  <c r="X6" i="1"/>
  <c r="AF6" i="61"/>
  <c r="AO6" i="61" s="1"/>
  <c r="AE6" i="61"/>
  <c r="W7" i="61"/>
  <c r="AG6" i="61"/>
  <c r="AP6" i="61" s="1"/>
  <c r="AG6" i="6"/>
  <c r="AP6" i="6" s="1"/>
  <c r="AF6" i="6"/>
  <c r="AO6" i="6" s="1"/>
  <c r="AE6" i="6"/>
  <c r="W7" i="6"/>
  <c r="AH6" i="57"/>
  <c r="AQ6" i="57" s="1"/>
  <c r="Y6" i="79"/>
  <c r="X6" i="79"/>
  <c r="Z6" i="79" s="1"/>
  <c r="K10" i="21"/>
  <c r="W7" i="13"/>
  <c r="AG6" i="13"/>
  <c r="AP6" i="13" s="1"/>
  <c r="AE6" i="13"/>
  <c r="AF6" i="13"/>
  <c r="AO6" i="13" s="1"/>
  <c r="AR5" i="41"/>
  <c r="X7" i="34"/>
  <c r="Y7" i="34"/>
  <c r="Z7" i="34" s="1"/>
  <c r="Y6" i="54"/>
  <c r="X6" i="54"/>
  <c r="AN5" i="81"/>
  <c r="AI5" i="81"/>
  <c r="AI6" i="82"/>
  <c r="AN6" i="82"/>
  <c r="AI6" i="26"/>
  <c r="AN6" i="26"/>
  <c r="Y7" i="44"/>
  <c r="X7" i="44"/>
  <c r="Z7" i="44" s="1"/>
  <c r="Y7" i="89"/>
  <c r="X7" i="89"/>
  <c r="X6" i="19"/>
  <c r="Z6" i="19" s="1"/>
  <c r="Y6" i="19"/>
  <c r="AN5" i="94"/>
  <c r="AI5" i="94"/>
  <c r="W7" i="64"/>
  <c r="AG6" i="64"/>
  <c r="AP6" i="64" s="1"/>
  <c r="AF6" i="64"/>
  <c r="AO6" i="64" s="1"/>
  <c r="AE6" i="64"/>
  <c r="K8" i="67"/>
  <c r="AR5" i="91"/>
  <c r="AF6" i="23"/>
  <c r="AO6" i="23" s="1"/>
  <c r="AE6" i="23"/>
  <c r="W7" i="23"/>
  <c r="AG6" i="23"/>
  <c r="AP6" i="23" s="1"/>
  <c r="K10" i="58"/>
  <c r="X6" i="20"/>
  <c r="Z6" i="20" s="1"/>
  <c r="Y6" i="20"/>
  <c r="AI5" i="18"/>
  <c r="AN5" i="18"/>
  <c r="AI5" i="19"/>
  <c r="AN5" i="19"/>
  <c r="W7" i="70"/>
  <c r="AG6" i="70"/>
  <c r="AP6" i="70" s="1"/>
  <c r="AF6" i="70"/>
  <c r="AO6" i="70" s="1"/>
  <c r="AE6" i="70"/>
  <c r="AH6" i="76"/>
  <c r="AQ6" i="76" s="1"/>
  <c r="Y6" i="68"/>
  <c r="X6" i="68"/>
  <c r="K8" i="71"/>
  <c r="AH6" i="25"/>
  <c r="AQ6" i="25" s="1"/>
  <c r="AH6" i="77"/>
  <c r="AQ6" i="77" s="1"/>
  <c r="X6" i="14"/>
  <c r="Y6" i="14"/>
  <c r="AR5" i="62"/>
  <c r="X6" i="84"/>
  <c r="Y6" i="84"/>
  <c r="AH6" i="5"/>
  <c r="AQ6" i="5" s="1"/>
  <c r="AF6" i="60"/>
  <c r="AO6" i="60" s="1"/>
  <c r="AE6" i="60"/>
  <c r="W7" i="60"/>
  <c r="AG6" i="60"/>
  <c r="AP6" i="60" s="1"/>
  <c r="AR5" i="52"/>
  <c r="K8" i="24"/>
  <c r="AH6" i="41"/>
  <c r="AQ6" i="41" s="1"/>
  <c r="AR5" i="23"/>
  <c r="K9" i="22"/>
  <c r="AI5" i="4"/>
  <c r="AN5" i="4"/>
  <c r="AR5" i="72"/>
  <c r="K9" i="9"/>
  <c r="K8" i="50"/>
  <c r="AN5" i="53"/>
  <c r="AI5" i="53"/>
  <c r="AR5" i="11"/>
  <c r="AI5" i="1"/>
  <c r="AN5" i="1"/>
  <c r="AH6" i="21"/>
  <c r="AQ6" i="21" s="1"/>
  <c r="K10" i="57"/>
  <c r="K8" i="56"/>
  <c r="Z6" i="57"/>
  <c r="W7" i="83"/>
  <c r="AG6" i="83"/>
  <c r="AP6" i="83" s="1"/>
  <c r="AE6" i="83"/>
  <c r="AF6" i="83"/>
  <c r="AO6" i="83" s="1"/>
  <c r="K8" i="51"/>
  <c r="AR5" i="5"/>
  <c r="AR5" i="25"/>
  <c r="AN6" i="32"/>
  <c r="AI6" i="32"/>
  <c r="AI6" i="46"/>
  <c r="AN6" i="46"/>
  <c r="AH6" i="10"/>
  <c r="AQ6" i="10" s="1"/>
  <c r="AH6" i="36"/>
  <c r="AQ6" i="36" s="1"/>
  <c r="AN5" i="54"/>
  <c r="AI5" i="54"/>
  <c r="AR5" i="27"/>
  <c r="AR5" i="76"/>
  <c r="AH6" i="62"/>
  <c r="AQ6" i="62" s="1"/>
  <c r="AR5" i="64"/>
  <c r="K8" i="59"/>
  <c r="X7" i="86"/>
  <c r="Y7" i="86"/>
  <c r="Y7" i="65"/>
  <c r="X7" i="65"/>
  <c r="AI6" i="80"/>
  <c r="AN6" i="80"/>
  <c r="Z6" i="14" l="1"/>
  <c r="Z7" i="86"/>
  <c r="Z6" i="48"/>
  <c r="Z6" i="2"/>
  <c r="AG7" i="29"/>
  <c r="AP7" i="29" s="1"/>
  <c r="AG6" i="36"/>
  <c r="AP6" i="36" s="1"/>
  <c r="AG6" i="95"/>
  <c r="AP6" i="95" s="1"/>
  <c r="Z6" i="84"/>
  <c r="Z6" i="47"/>
  <c r="Z6" i="22"/>
  <c r="AF6" i="22" s="1"/>
  <c r="AO6" i="22" s="1"/>
  <c r="AG6" i="50"/>
  <c r="AP6" i="50" s="1"/>
  <c r="W7" i="14"/>
  <c r="AG6" i="14"/>
  <c r="AP6" i="14" s="1"/>
  <c r="AE6" i="14"/>
  <c r="AF6" i="14"/>
  <c r="AO6" i="14" s="1"/>
  <c r="W8" i="34"/>
  <c r="AG7" i="34"/>
  <c r="AP7" i="34" s="1"/>
  <c r="AF7" i="34"/>
  <c r="AO7" i="34" s="1"/>
  <c r="AE7" i="34"/>
  <c r="AE6" i="22"/>
  <c r="W7" i="22"/>
  <c r="AG6" i="22"/>
  <c r="AP6" i="22" s="1"/>
  <c r="AF6" i="48"/>
  <c r="AO6" i="48" s="1"/>
  <c r="AE6" i="48"/>
  <c r="W7" i="48"/>
  <c r="AG6" i="48"/>
  <c r="AP6" i="48" s="1"/>
  <c r="W7" i="47"/>
  <c r="AG6" i="47"/>
  <c r="AP6" i="47" s="1"/>
  <c r="AF6" i="47"/>
  <c r="AO6" i="47" s="1"/>
  <c r="AE6" i="47"/>
  <c r="AE7" i="86"/>
  <c r="AF7" i="86"/>
  <c r="AO7" i="86" s="1"/>
  <c r="W8" i="86"/>
  <c r="AG7" i="86"/>
  <c r="AP7" i="86" s="1"/>
  <c r="W7" i="56"/>
  <c r="AG6" i="56"/>
  <c r="AP6" i="56" s="1"/>
  <c r="AF6" i="56"/>
  <c r="AO6" i="56" s="1"/>
  <c r="AE6" i="56"/>
  <c r="AR5" i="4"/>
  <c r="AI6" i="70"/>
  <c r="AN6" i="70"/>
  <c r="AI6" i="62"/>
  <c r="AN6" i="62"/>
  <c r="AR6" i="55"/>
  <c r="AI6" i="83"/>
  <c r="AN6" i="83"/>
  <c r="W7" i="57"/>
  <c r="AG6" i="57"/>
  <c r="AP6" i="57" s="1"/>
  <c r="AF6" i="57"/>
  <c r="AO6" i="57" s="1"/>
  <c r="AE6" i="57"/>
  <c r="K11" i="57"/>
  <c r="AR5" i="1"/>
  <c r="K10" i="9"/>
  <c r="AG6" i="84"/>
  <c r="AP6" i="84" s="1"/>
  <c r="AF6" i="84"/>
  <c r="AO6" i="84" s="1"/>
  <c r="AE6" i="84"/>
  <c r="W7" i="84"/>
  <c r="AH6" i="68"/>
  <c r="AQ6" i="68" s="1"/>
  <c r="AR5" i="19"/>
  <c r="AE6" i="20"/>
  <c r="W7" i="20"/>
  <c r="AG6" i="20"/>
  <c r="AP6" i="20" s="1"/>
  <c r="AF6" i="20"/>
  <c r="AO6" i="20" s="1"/>
  <c r="AI6" i="23"/>
  <c r="AN6" i="23"/>
  <c r="AH6" i="19"/>
  <c r="AQ6" i="19" s="1"/>
  <c r="AF6" i="79"/>
  <c r="AO6" i="79" s="1"/>
  <c r="AE6" i="79"/>
  <c r="W7" i="79"/>
  <c r="AG6" i="79"/>
  <c r="AP6" i="79" s="1"/>
  <c r="AR5" i="20"/>
  <c r="AH6" i="53"/>
  <c r="AQ6" i="53" s="1"/>
  <c r="AI6" i="73"/>
  <c r="AN6" i="73"/>
  <c r="AI6" i="16"/>
  <c r="AN6" i="16"/>
  <c r="K9" i="19"/>
  <c r="Y7" i="58"/>
  <c r="X7" i="58"/>
  <c r="Y7" i="45"/>
  <c r="X7" i="45"/>
  <c r="Z7" i="45" s="1"/>
  <c r="AR5" i="47"/>
  <c r="X7" i="90"/>
  <c r="Z7" i="90" s="1"/>
  <c r="Y7" i="90"/>
  <c r="AR6" i="44"/>
  <c r="Y7" i="62"/>
  <c r="X7" i="62"/>
  <c r="AH6" i="81"/>
  <c r="AQ6" i="81" s="1"/>
  <c r="K11" i="53"/>
  <c r="Y7" i="5"/>
  <c r="X7" i="5"/>
  <c r="AH7" i="26"/>
  <c r="AQ7" i="26" s="1"/>
  <c r="AE6" i="17"/>
  <c r="W7" i="17"/>
  <c r="AF6" i="17"/>
  <c r="AO6" i="17" s="1"/>
  <c r="AG6" i="17"/>
  <c r="AP6" i="17" s="1"/>
  <c r="K9" i="52"/>
  <c r="AF6" i="2"/>
  <c r="AO6" i="2" s="1"/>
  <c r="AE6" i="2"/>
  <c r="W7" i="2"/>
  <c r="AG6" i="2"/>
  <c r="AP6" i="2" s="1"/>
  <c r="AR5" i="3"/>
  <c r="K9" i="2"/>
  <c r="AE6" i="18"/>
  <c r="W7" i="18"/>
  <c r="AG6" i="18"/>
  <c r="AP6" i="18" s="1"/>
  <c r="AF6" i="18"/>
  <c r="AO6" i="18" s="1"/>
  <c r="W8" i="88"/>
  <c r="AF7" i="88"/>
  <c r="AO7" i="88" s="1"/>
  <c r="AE7" i="88"/>
  <c r="AG7" i="88"/>
  <c r="AP7" i="88" s="1"/>
  <c r="AI6" i="85"/>
  <c r="AN6" i="85"/>
  <c r="AH6" i="96"/>
  <c r="AQ6" i="96" s="1"/>
  <c r="Y7" i="41"/>
  <c r="X7" i="41"/>
  <c r="Z7" i="41" s="1"/>
  <c r="AR5" i="24"/>
  <c r="AI6" i="21"/>
  <c r="AN6" i="21"/>
  <c r="Y7" i="30"/>
  <c r="X7" i="30"/>
  <c r="Y7" i="87"/>
  <c r="X7" i="87"/>
  <c r="AI6" i="25"/>
  <c r="AN6" i="25"/>
  <c r="Y7" i="64"/>
  <c r="X7" i="64"/>
  <c r="Z7" i="64" s="1"/>
  <c r="K11" i="69"/>
  <c r="AE6" i="81"/>
  <c r="AF6" i="81"/>
  <c r="AO6" i="81" s="1"/>
  <c r="AG6" i="81"/>
  <c r="AP6" i="81" s="1"/>
  <c r="W7" i="81"/>
  <c r="K9" i="7"/>
  <c r="K9" i="12"/>
  <c r="AF6" i="24"/>
  <c r="AO6" i="24" s="1"/>
  <c r="AE6" i="24"/>
  <c r="W7" i="24"/>
  <c r="AG6" i="24"/>
  <c r="AP6" i="24" s="1"/>
  <c r="AR5" i="48"/>
  <c r="Y7" i="10"/>
  <c r="X7" i="10"/>
  <c r="Z7" i="10" s="1"/>
  <c r="Y7" i="27"/>
  <c r="Z7" i="27" s="1"/>
  <c r="X7" i="27"/>
  <c r="X7" i="40"/>
  <c r="Y7" i="40"/>
  <c r="Z7" i="40" s="1"/>
  <c r="X7" i="77"/>
  <c r="Z7" i="77" s="1"/>
  <c r="Y7" i="77"/>
  <c r="X8" i="29"/>
  <c r="Y8" i="29"/>
  <c r="Z8" i="29" s="1"/>
  <c r="X7" i="36"/>
  <c r="Z7" i="36" s="1"/>
  <c r="Y7" i="36"/>
  <c r="X7" i="8"/>
  <c r="Y7" i="8"/>
  <c r="AH7" i="65"/>
  <c r="AQ7" i="65" s="1"/>
  <c r="AR5" i="54"/>
  <c r="X7" i="83"/>
  <c r="Y7" i="83"/>
  <c r="K9" i="24"/>
  <c r="Y7" i="60"/>
  <c r="X7" i="60"/>
  <c r="Z6" i="68"/>
  <c r="AR5" i="18"/>
  <c r="AH7" i="89"/>
  <c r="AQ7" i="89" s="1"/>
  <c r="AH7" i="34"/>
  <c r="AQ7" i="34" s="1"/>
  <c r="AR5" i="56"/>
  <c r="Z6" i="53"/>
  <c r="Y7" i="73"/>
  <c r="X7" i="73"/>
  <c r="Z7" i="73" s="1"/>
  <c r="Y7" i="16"/>
  <c r="X7" i="16"/>
  <c r="K9" i="11"/>
  <c r="K9" i="72"/>
  <c r="AR5" i="14"/>
  <c r="K9" i="68"/>
  <c r="Y7" i="38"/>
  <c r="X7" i="38"/>
  <c r="AI6" i="90"/>
  <c r="AN6" i="90"/>
  <c r="AH7" i="80"/>
  <c r="AQ7" i="80" s="1"/>
  <c r="AH7" i="82"/>
  <c r="AQ7" i="82" s="1"/>
  <c r="AN6" i="49"/>
  <c r="AI6" i="49"/>
  <c r="AH7" i="69"/>
  <c r="AQ7" i="69" s="1"/>
  <c r="AH7" i="32"/>
  <c r="AQ7" i="32" s="1"/>
  <c r="K10" i="4"/>
  <c r="W7" i="15"/>
  <c r="AG6" i="15"/>
  <c r="AP6" i="15" s="1"/>
  <c r="AE6" i="15"/>
  <c r="AF6" i="15"/>
  <c r="AO6" i="15" s="1"/>
  <c r="AR5" i="22"/>
  <c r="AR6" i="69"/>
  <c r="Z7" i="55"/>
  <c r="X7" i="85"/>
  <c r="Y7" i="85"/>
  <c r="K12" i="49"/>
  <c r="Z6" i="96"/>
  <c r="AI6" i="41"/>
  <c r="AN6" i="41"/>
  <c r="AH6" i="3"/>
  <c r="AQ6" i="3" s="1"/>
  <c r="AI6" i="30"/>
  <c r="AN6" i="30"/>
  <c r="X7" i="72"/>
  <c r="Y7" i="72"/>
  <c r="AN6" i="91"/>
  <c r="AI6" i="91"/>
  <c r="AN6" i="27"/>
  <c r="AI6" i="27"/>
  <c r="AN6" i="76"/>
  <c r="AI6" i="76"/>
  <c r="X7" i="39"/>
  <c r="Y7" i="39"/>
  <c r="Z7" i="39" s="1"/>
  <c r="X7" i="50"/>
  <c r="Y7" i="50"/>
  <c r="AI7" i="29"/>
  <c r="AN7" i="29"/>
  <c r="AN6" i="35"/>
  <c r="AI6" i="35"/>
  <c r="AI6" i="95"/>
  <c r="AN6" i="95"/>
  <c r="AN6" i="8"/>
  <c r="AI6" i="8"/>
  <c r="AR6" i="80"/>
  <c r="AE6" i="19"/>
  <c r="W7" i="19"/>
  <c r="AG6" i="19"/>
  <c r="AP6" i="19" s="1"/>
  <c r="AF6" i="19"/>
  <c r="AO6" i="19" s="1"/>
  <c r="AH6" i="1"/>
  <c r="AQ6" i="1" s="1"/>
  <c r="W7" i="92"/>
  <c r="AG6" i="92"/>
  <c r="AP6" i="92" s="1"/>
  <c r="AF6" i="92"/>
  <c r="AO6" i="92" s="1"/>
  <c r="AE6" i="92"/>
  <c r="Y7" i="49"/>
  <c r="X7" i="49"/>
  <c r="AN6" i="5"/>
  <c r="AI6" i="5"/>
  <c r="AR6" i="65"/>
  <c r="AI6" i="9"/>
  <c r="AN6" i="9"/>
  <c r="AI6" i="74"/>
  <c r="AN6" i="74"/>
  <c r="W7" i="63"/>
  <c r="AG6" i="63"/>
  <c r="AP6" i="63" s="1"/>
  <c r="AE6" i="63"/>
  <c r="AF6" i="63"/>
  <c r="AO6" i="63" s="1"/>
  <c r="K9" i="60"/>
  <c r="AR6" i="34"/>
  <c r="W7" i="37"/>
  <c r="AG6" i="37"/>
  <c r="AP6" i="37" s="1"/>
  <c r="AF6" i="37"/>
  <c r="AO6" i="37" s="1"/>
  <c r="AE6" i="37"/>
  <c r="K9" i="55"/>
  <c r="X7" i="93"/>
  <c r="Y7" i="93"/>
  <c r="AN6" i="33"/>
  <c r="AI6" i="33"/>
  <c r="K9" i="8"/>
  <c r="Y7" i="43"/>
  <c r="X7" i="43"/>
  <c r="Z7" i="43" s="1"/>
  <c r="K11" i="65"/>
  <c r="K9" i="23"/>
  <c r="Y7" i="75"/>
  <c r="X7" i="75"/>
  <c r="W8" i="28"/>
  <c r="AG7" i="28"/>
  <c r="AP7" i="28" s="1"/>
  <c r="AE7" i="28"/>
  <c r="AF7" i="28"/>
  <c r="AO7" i="28" s="1"/>
  <c r="AH6" i="4"/>
  <c r="AQ6" i="4" s="1"/>
  <c r="K11" i="14"/>
  <c r="AN6" i="72"/>
  <c r="AI6" i="72"/>
  <c r="AN6" i="87"/>
  <c r="AI6" i="87"/>
  <c r="AN6" i="39"/>
  <c r="AI6" i="39"/>
  <c r="Y7" i="25"/>
  <c r="X7" i="25"/>
  <c r="AI6" i="50"/>
  <c r="AN6" i="50"/>
  <c r="Y7" i="66"/>
  <c r="X7" i="66"/>
  <c r="Z7" i="66" s="1"/>
  <c r="K9" i="59"/>
  <c r="AG7" i="44"/>
  <c r="AP7" i="44" s="1"/>
  <c r="AE7" i="44"/>
  <c r="W8" i="44"/>
  <c r="AF7" i="44"/>
  <c r="AO7" i="44" s="1"/>
  <c r="W8" i="26"/>
  <c r="AG7" i="26"/>
  <c r="AP7" i="26" s="1"/>
  <c r="AF7" i="26"/>
  <c r="AO7" i="26" s="1"/>
  <c r="AE7" i="26"/>
  <c r="K10" i="13"/>
  <c r="X7" i="51"/>
  <c r="Y7" i="51"/>
  <c r="K11" i="18"/>
  <c r="Y7" i="33"/>
  <c r="X7" i="33"/>
  <c r="AH6" i="47"/>
  <c r="AQ6" i="47" s="1"/>
  <c r="AH6" i="22"/>
  <c r="AQ6" i="22" s="1"/>
  <c r="AG6" i="71"/>
  <c r="AP6" i="71" s="1"/>
  <c r="AF6" i="71"/>
  <c r="AO6" i="71" s="1"/>
  <c r="AE6" i="71"/>
  <c r="W7" i="71"/>
  <c r="AR6" i="46"/>
  <c r="K9" i="56"/>
  <c r="K11" i="58"/>
  <c r="K9" i="3"/>
  <c r="AH7" i="46"/>
  <c r="AQ7" i="46" s="1"/>
  <c r="K12" i="1"/>
  <c r="AN6" i="45"/>
  <c r="AI6" i="45"/>
  <c r="K9" i="15"/>
  <c r="Z7" i="65"/>
  <c r="AR6" i="32"/>
  <c r="K9" i="51"/>
  <c r="AH6" i="14"/>
  <c r="AQ6" i="14" s="1"/>
  <c r="K9" i="71"/>
  <c r="Y7" i="70"/>
  <c r="X7" i="70"/>
  <c r="Z7" i="70" s="1"/>
  <c r="AI6" i="64"/>
  <c r="AN6" i="64"/>
  <c r="Z7" i="89"/>
  <c r="AR6" i="82"/>
  <c r="AH6" i="79"/>
  <c r="AQ6" i="79" s="1"/>
  <c r="X7" i="6"/>
  <c r="Y7" i="6"/>
  <c r="AI6" i="61"/>
  <c r="AN6" i="61"/>
  <c r="K9" i="16"/>
  <c r="W7" i="52"/>
  <c r="AG6" i="52"/>
  <c r="AP6" i="52" s="1"/>
  <c r="AF6" i="52"/>
  <c r="AO6" i="52" s="1"/>
  <c r="AE6" i="52"/>
  <c r="Z7" i="46"/>
  <c r="AH6" i="56"/>
  <c r="AQ6" i="56" s="1"/>
  <c r="AR5" i="84"/>
  <c r="AE6" i="67"/>
  <c r="W7" i="67"/>
  <c r="AG6" i="67"/>
  <c r="AP6" i="67" s="1"/>
  <c r="AF6" i="67"/>
  <c r="AO6" i="67" s="1"/>
  <c r="W7" i="31"/>
  <c r="AG6" i="31"/>
  <c r="AP6" i="31" s="1"/>
  <c r="AF6" i="31"/>
  <c r="AO6" i="31" s="1"/>
  <c r="AE6" i="31"/>
  <c r="AH6" i="48"/>
  <c r="AQ6" i="48" s="1"/>
  <c r="Z7" i="80"/>
  <c r="Z7" i="82"/>
  <c r="K10" i="10"/>
  <c r="Z7" i="69"/>
  <c r="Z7" i="32"/>
  <c r="Y7" i="9"/>
  <c r="X7" i="9"/>
  <c r="K22" i="54"/>
  <c r="AH6" i="2"/>
  <c r="AQ6" i="2" s="1"/>
  <c r="K11" i="17"/>
  <c r="Y7" i="74"/>
  <c r="X7" i="74"/>
  <c r="Z7" i="74" s="1"/>
  <c r="AI6" i="93"/>
  <c r="AN6" i="93"/>
  <c r="AR5" i="68"/>
  <c r="AR6" i="89"/>
  <c r="K9" i="64"/>
  <c r="AR6" i="86"/>
  <c r="K9" i="63"/>
  <c r="Y7" i="7"/>
  <c r="X7" i="7"/>
  <c r="Z7" i="7" s="1"/>
  <c r="K11" i="66"/>
  <c r="W7" i="42"/>
  <c r="AG6" i="42"/>
  <c r="AP6" i="42" s="1"/>
  <c r="AF6" i="42"/>
  <c r="AO6" i="42" s="1"/>
  <c r="AE6" i="42"/>
  <c r="AH6" i="94"/>
  <c r="AQ6" i="94" s="1"/>
  <c r="Z6" i="3"/>
  <c r="X7" i="91"/>
  <c r="Z7" i="91" s="1"/>
  <c r="Y7" i="91"/>
  <c r="AI6" i="40"/>
  <c r="AN6" i="40"/>
  <c r="AN6" i="77"/>
  <c r="AI6" i="77"/>
  <c r="AN6" i="36"/>
  <c r="AI6" i="36"/>
  <c r="AN6" i="66"/>
  <c r="AI6" i="66"/>
  <c r="K9" i="67"/>
  <c r="K14" i="70"/>
  <c r="AN6" i="58"/>
  <c r="AI6" i="58"/>
  <c r="AR5" i="2"/>
  <c r="W7" i="12"/>
  <c r="AF6" i="12"/>
  <c r="AO6" i="12" s="1"/>
  <c r="AG6" i="12"/>
  <c r="AP6" i="12" s="1"/>
  <c r="AE6" i="12"/>
  <c r="AI6" i="75"/>
  <c r="AN6" i="75"/>
  <c r="AH7" i="86"/>
  <c r="AQ7" i="86" s="1"/>
  <c r="K9" i="50"/>
  <c r="K10" i="22"/>
  <c r="AI6" i="60"/>
  <c r="AN6" i="60"/>
  <c r="AR5" i="94"/>
  <c r="AR6" i="26"/>
  <c r="AH6" i="54"/>
  <c r="AQ6" i="54" s="1"/>
  <c r="AI6" i="13"/>
  <c r="AN6" i="13"/>
  <c r="K11" i="21"/>
  <c r="Y7" i="61"/>
  <c r="X7" i="61"/>
  <c r="Z7" i="61" s="1"/>
  <c r="Z6" i="1"/>
  <c r="AR5" i="96"/>
  <c r="AR5" i="53"/>
  <c r="AH6" i="84"/>
  <c r="AQ6" i="84" s="1"/>
  <c r="AH6" i="20"/>
  <c r="AQ6" i="20" s="1"/>
  <c r="Y7" i="23"/>
  <c r="X7" i="23"/>
  <c r="AH7" i="44"/>
  <c r="AQ7" i="44" s="1"/>
  <c r="AR5" i="81"/>
  <c r="Z6" i="54"/>
  <c r="Y7" i="13"/>
  <c r="X7" i="13"/>
  <c r="AN6" i="6"/>
  <c r="AI6" i="6"/>
  <c r="K11" i="5"/>
  <c r="AR5" i="79"/>
  <c r="K9" i="20"/>
  <c r="AN6" i="38"/>
  <c r="AI6" i="38"/>
  <c r="K12" i="6"/>
  <c r="AR6" i="88"/>
  <c r="AN6" i="51"/>
  <c r="AI6" i="51"/>
  <c r="AE6" i="78"/>
  <c r="AF6" i="78"/>
  <c r="AO6" i="78" s="1"/>
  <c r="AG6" i="78"/>
  <c r="AP6" i="78" s="1"/>
  <c r="W7" i="78"/>
  <c r="AH6" i="18"/>
  <c r="AQ6" i="18" s="1"/>
  <c r="AH7" i="88"/>
  <c r="AQ7" i="88" s="1"/>
  <c r="AI6" i="43"/>
  <c r="AN6" i="43"/>
  <c r="W7" i="11"/>
  <c r="AE6" i="11"/>
  <c r="AG6" i="11"/>
  <c r="AP6" i="11" s="1"/>
  <c r="AF6" i="11"/>
  <c r="AO6" i="11" s="1"/>
  <c r="AN6" i="7"/>
  <c r="AI6" i="7"/>
  <c r="K11" i="61"/>
  <c r="AG6" i="59"/>
  <c r="AP6" i="59" s="1"/>
  <c r="AF6" i="59"/>
  <c r="AO6" i="59" s="1"/>
  <c r="AE6" i="59"/>
  <c r="W7" i="59"/>
  <c r="AH6" i="24"/>
  <c r="AQ6" i="24" s="1"/>
  <c r="Z6" i="94"/>
  <c r="Z6" i="4"/>
  <c r="Y7" i="21"/>
  <c r="X7" i="21"/>
  <c r="AI6" i="10"/>
  <c r="AN6" i="10"/>
  <c r="X7" i="76"/>
  <c r="Z7" i="76" s="1"/>
  <c r="Y7" i="76"/>
  <c r="X7" i="35"/>
  <c r="Y7" i="35"/>
  <c r="X7" i="95"/>
  <c r="Y7" i="95"/>
  <c r="Z7" i="16" l="1"/>
  <c r="Z7" i="83"/>
  <c r="Z7" i="21"/>
  <c r="Z7" i="30"/>
  <c r="Z7" i="58"/>
  <c r="Z7" i="95"/>
  <c r="Z7" i="23"/>
  <c r="Z7" i="9"/>
  <c r="Z7" i="8"/>
  <c r="Z7" i="85"/>
  <c r="AG7" i="85" s="1"/>
  <c r="AP7" i="85" s="1"/>
  <c r="Z7" i="38"/>
  <c r="W8" i="38" s="1"/>
  <c r="Z7" i="87"/>
  <c r="Z7" i="13"/>
  <c r="AF7" i="13" s="1"/>
  <c r="AO7" i="13" s="1"/>
  <c r="Z7" i="75"/>
  <c r="AG7" i="75" s="1"/>
  <c r="AP7" i="75" s="1"/>
  <c r="Z7" i="49"/>
  <c r="AF7" i="49" s="1"/>
  <c r="AO7" i="49" s="1"/>
  <c r="Z7" i="60"/>
  <c r="AF7" i="60" s="1"/>
  <c r="AO7" i="60" s="1"/>
  <c r="W8" i="75"/>
  <c r="AG7" i="61"/>
  <c r="AP7" i="61" s="1"/>
  <c r="AF7" i="61"/>
  <c r="AO7" i="61" s="1"/>
  <c r="W8" i="61"/>
  <c r="AE7" i="61"/>
  <c r="AG7" i="21"/>
  <c r="AP7" i="21" s="1"/>
  <c r="AF7" i="21"/>
  <c r="AO7" i="21" s="1"/>
  <c r="W8" i="21"/>
  <c r="AE7" i="21"/>
  <c r="W8" i="13"/>
  <c r="AE7" i="13"/>
  <c r="AG7" i="13"/>
  <c r="AP7" i="13" s="1"/>
  <c r="AG7" i="49"/>
  <c r="AP7" i="49" s="1"/>
  <c r="AG7" i="60"/>
  <c r="AP7" i="60" s="1"/>
  <c r="AE7" i="60"/>
  <c r="W8" i="9"/>
  <c r="AE7" i="9"/>
  <c r="AF7" i="9"/>
  <c r="AO7" i="9" s="1"/>
  <c r="AG7" i="9"/>
  <c r="AP7" i="9" s="1"/>
  <c r="AF7" i="85"/>
  <c r="AO7" i="85" s="1"/>
  <c r="W8" i="85"/>
  <c r="AE7" i="85"/>
  <c r="AE7" i="38"/>
  <c r="AF7" i="38"/>
  <c r="AO7" i="38" s="1"/>
  <c r="W8" i="10"/>
  <c r="AE7" i="10"/>
  <c r="AF7" i="10"/>
  <c r="AO7" i="10" s="1"/>
  <c r="AG7" i="10"/>
  <c r="AP7" i="10" s="1"/>
  <c r="AG7" i="23"/>
  <c r="AP7" i="23" s="1"/>
  <c r="AF7" i="23"/>
  <c r="AO7" i="23" s="1"/>
  <c r="W8" i="23"/>
  <c r="AE7" i="23"/>
  <c r="AE7" i="39"/>
  <c r="W8" i="39"/>
  <c r="AG7" i="39"/>
  <c r="AP7" i="39" s="1"/>
  <c r="AF7" i="39"/>
  <c r="AO7" i="39" s="1"/>
  <c r="AF7" i="16"/>
  <c r="AO7" i="16" s="1"/>
  <c r="W8" i="16"/>
  <c r="AE7" i="16"/>
  <c r="AG7" i="16"/>
  <c r="AP7" i="16" s="1"/>
  <c r="AE7" i="87"/>
  <c r="W8" i="87"/>
  <c r="AF7" i="87"/>
  <c r="AO7" i="87" s="1"/>
  <c r="AG7" i="87"/>
  <c r="AP7" i="87" s="1"/>
  <c r="W8" i="70"/>
  <c r="AE7" i="70"/>
  <c r="AF7" i="70"/>
  <c r="AO7" i="70" s="1"/>
  <c r="AG7" i="70"/>
  <c r="AP7" i="70" s="1"/>
  <c r="W8" i="43"/>
  <c r="AG7" i="43"/>
  <c r="AP7" i="43" s="1"/>
  <c r="AF7" i="43"/>
  <c r="AO7" i="43" s="1"/>
  <c r="AE7" i="43"/>
  <c r="AG7" i="73"/>
  <c r="AP7" i="73" s="1"/>
  <c r="AF7" i="73"/>
  <c r="AO7" i="73" s="1"/>
  <c r="AE7" i="73"/>
  <c r="W8" i="73"/>
  <c r="W8" i="64"/>
  <c r="AE7" i="64"/>
  <c r="AF7" i="64"/>
  <c r="AO7" i="64" s="1"/>
  <c r="AG7" i="64"/>
  <c r="AP7" i="64" s="1"/>
  <c r="W8" i="30"/>
  <c r="AG7" i="30"/>
  <c r="AP7" i="30" s="1"/>
  <c r="AF7" i="30"/>
  <c r="AO7" i="30" s="1"/>
  <c r="AE7" i="30"/>
  <c r="AG7" i="95"/>
  <c r="AP7" i="95" s="1"/>
  <c r="AF7" i="95"/>
  <c r="AO7" i="95" s="1"/>
  <c r="AE7" i="95"/>
  <c r="W8" i="95"/>
  <c r="AH7" i="76"/>
  <c r="AQ7" i="76" s="1"/>
  <c r="AI6" i="78"/>
  <c r="AN6" i="78"/>
  <c r="K12" i="5"/>
  <c r="AH7" i="13"/>
  <c r="AQ7" i="13" s="1"/>
  <c r="AH7" i="23"/>
  <c r="AQ7" i="23" s="1"/>
  <c r="K10" i="50"/>
  <c r="AH7" i="74"/>
  <c r="AQ7" i="74" s="1"/>
  <c r="AE7" i="89"/>
  <c r="W8" i="89"/>
  <c r="AF7" i="89"/>
  <c r="AO7" i="89" s="1"/>
  <c r="AG7" i="89"/>
  <c r="AP7" i="89" s="1"/>
  <c r="K13" i="1"/>
  <c r="K10" i="3"/>
  <c r="K12" i="18"/>
  <c r="X7" i="37"/>
  <c r="Y7" i="37"/>
  <c r="AI6" i="63"/>
  <c r="AN6" i="63"/>
  <c r="AR6" i="9"/>
  <c r="AH7" i="49"/>
  <c r="AQ7" i="49" s="1"/>
  <c r="Y7" i="92"/>
  <c r="X7" i="92"/>
  <c r="X7" i="19"/>
  <c r="Y7" i="19"/>
  <c r="AR6" i="8"/>
  <c r="AH7" i="39"/>
  <c r="AQ7" i="39" s="1"/>
  <c r="AR6" i="91"/>
  <c r="AR6" i="30"/>
  <c r="W7" i="96"/>
  <c r="AE6" i="96"/>
  <c r="AG6" i="96"/>
  <c r="AP6" i="96" s="1"/>
  <c r="AF6" i="96"/>
  <c r="AO6" i="96" s="1"/>
  <c r="AH7" i="85"/>
  <c r="AQ7" i="85" s="1"/>
  <c r="Y7" i="15"/>
  <c r="X7" i="15"/>
  <c r="AH7" i="27"/>
  <c r="AQ7" i="27" s="1"/>
  <c r="Y7" i="24"/>
  <c r="X7" i="24"/>
  <c r="AR6" i="25"/>
  <c r="Y8" i="88"/>
  <c r="X8" i="88"/>
  <c r="Z8" i="88" s="1"/>
  <c r="X7" i="17"/>
  <c r="Y7" i="17"/>
  <c r="K12" i="53"/>
  <c r="AH7" i="62"/>
  <c r="AQ7" i="62" s="1"/>
  <c r="AH7" i="90"/>
  <c r="AQ7" i="90" s="1"/>
  <c r="AE7" i="45"/>
  <c r="W8" i="45"/>
  <c r="AF7" i="45"/>
  <c r="AO7" i="45" s="1"/>
  <c r="AG7" i="45"/>
  <c r="AP7" i="45" s="1"/>
  <c r="AG7" i="58"/>
  <c r="AP7" i="58" s="1"/>
  <c r="W8" i="58"/>
  <c r="AE7" i="58"/>
  <c r="AF7" i="58"/>
  <c r="AO7" i="58" s="1"/>
  <c r="Y7" i="22"/>
  <c r="X7" i="22"/>
  <c r="AH7" i="35"/>
  <c r="AQ7" i="35" s="1"/>
  <c r="AE7" i="76"/>
  <c r="W8" i="76"/>
  <c r="AG7" i="76"/>
  <c r="AP7" i="76" s="1"/>
  <c r="AF7" i="76"/>
  <c r="AO7" i="76" s="1"/>
  <c r="AI6" i="11"/>
  <c r="AN6" i="11"/>
  <c r="AR6" i="51"/>
  <c r="K13" i="6"/>
  <c r="AR6" i="60"/>
  <c r="AR6" i="75"/>
  <c r="K15" i="70"/>
  <c r="AR6" i="66"/>
  <c r="AF6" i="3"/>
  <c r="AO6" i="3" s="1"/>
  <c r="AE6" i="3"/>
  <c r="W7" i="3"/>
  <c r="AG6" i="3"/>
  <c r="AP6" i="3" s="1"/>
  <c r="K10" i="63"/>
  <c r="AG7" i="82"/>
  <c r="AP7" i="82" s="1"/>
  <c r="AF7" i="82"/>
  <c r="AO7" i="82" s="1"/>
  <c r="AE7" i="82"/>
  <c r="W8" i="82"/>
  <c r="AR6" i="61"/>
  <c r="K10" i="15"/>
  <c r="AI7" i="26"/>
  <c r="AN7" i="26"/>
  <c r="AR6" i="50"/>
  <c r="AR6" i="87"/>
  <c r="K12" i="14"/>
  <c r="K12" i="65"/>
  <c r="AI6" i="19"/>
  <c r="AN6" i="19"/>
  <c r="AR7" i="29"/>
  <c r="AR6" i="49"/>
  <c r="AH7" i="16"/>
  <c r="AQ7" i="16" s="1"/>
  <c r="W7" i="53"/>
  <c r="AG6" i="53"/>
  <c r="AP6" i="53" s="1"/>
  <c r="AF6" i="53"/>
  <c r="AO6" i="53" s="1"/>
  <c r="AE6" i="53"/>
  <c r="AH7" i="83"/>
  <c r="AQ7" i="83" s="1"/>
  <c r="AH7" i="36"/>
  <c r="AQ7" i="36" s="1"/>
  <c r="AH7" i="77"/>
  <c r="AQ7" i="77" s="1"/>
  <c r="AI6" i="24"/>
  <c r="AN6" i="24"/>
  <c r="AI6" i="81"/>
  <c r="AN6" i="81"/>
  <c r="AH7" i="87"/>
  <c r="AQ7" i="87" s="1"/>
  <c r="W8" i="41"/>
  <c r="AG7" i="41"/>
  <c r="AP7" i="41" s="1"/>
  <c r="AF7" i="41"/>
  <c r="AO7" i="41" s="1"/>
  <c r="AE7" i="41"/>
  <c r="K10" i="2"/>
  <c r="K10" i="52"/>
  <c r="AI6" i="17"/>
  <c r="AN6" i="17"/>
  <c r="AH7" i="5"/>
  <c r="AQ7" i="5" s="1"/>
  <c r="AF7" i="90"/>
  <c r="AO7" i="90" s="1"/>
  <c r="W8" i="90"/>
  <c r="AG7" i="90"/>
  <c r="AP7" i="90" s="1"/>
  <c r="AE7" i="90"/>
  <c r="Y7" i="57"/>
  <c r="X7" i="57"/>
  <c r="Z7" i="57" s="1"/>
  <c r="AI6" i="22"/>
  <c r="AN6" i="22"/>
  <c r="X8" i="34"/>
  <c r="Y8" i="34"/>
  <c r="Z7" i="35"/>
  <c r="AF6" i="4"/>
  <c r="AO6" i="4" s="1"/>
  <c r="AE6" i="4"/>
  <c r="W7" i="4"/>
  <c r="AG6" i="4"/>
  <c r="AP6" i="4" s="1"/>
  <c r="K12" i="61"/>
  <c r="X7" i="11"/>
  <c r="Y7" i="11"/>
  <c r="X7" i="78"/>
  <c r="Y7" i="78"/>
  <c r="K12" i="21"/>
  <c r="AI6" i="12"/>
  <c r="AN6" i="12"/>
  <c r="AR6" i="40"/>
  <c r="AI6" i="42"/>
  <c r="AN6" i="42"/>
  <c r="K12" i="66"/>
  <c r="AG7" i="74"/>
  <c r="AP7" i="74" s="1"/>
  <c r="AF7" i="74"/>
  <c r="AO7" i="74" s="1"/>
  <c r="AE7" i="74"/>
  <c r="W8" i="74"/>
  <c r="K23" i="54"/>
  <c r="AF7" i="32"/>
  <c r="AO7" i="32" s="1"/>
  <c r="AE7" i="32"/>
  <c r="W8" i="32"/>
  <c r="AG7" i="32"/>
  <c r="AP7" i="32" s="1"/>
  <c r="W8" i="80"/>
  <c r="AG7" i="80"/>
  <c r="AP7" i="80" s="1"/>
  <c r="AF7" i="80"/>
  <c r="AO7" i="80" s="1"/>
  <c r="AE7" i="80"/>
  <c r="AN6" i="31"/>
  <c r="AI6" i="31"/>
  <c r="Y7" i="67"/>
  <c r="Z7" i="67" s="1"/>
  <c r="X7" i="67"/>
  <c r="Y7" i="52"/>
  <c r="X7" i="52"/>
  <c r="Z7" i="52" s="1"/>
  <c r="K12" i="58"/>
  <c r="AH7" i="33"/>
  <c r="AQ7" i="33" s="1"/>
  <c r="AH7" i="51"/>
  <c r="AQ7" i="51" s="1"/>
  <c r="Y8" i="44"/>
  <c r="X8" i="44"/>
  <c r="K10" i="59"/>
  <c r="AH7" i="25"/>
  <c r="AQ7" i="25" s="1"/>
  <c r="Y8" i="28"/>
  <c r="X8" i="28"/>
  <c r="AH7" i="93"/>
  <c r="AQ7" i="93" s="1"/>
  <c r="Y7" i="63"/>
  <c r="X7" i="63"/>
  <c r="AR6" i="76"/>
  <c r="K13" i="49"/>
  <c r="K10" i="72"/>
  <c r="AG6" i="68"/>
  <c r="AP6" i="68" s="1"/>
  <c r="W7" i="68"/>
  <c r="AF6" i="68"/>
  <c r="AO6" i="68" s="1"/>
  <c r="AE6" i="68"/>
  <c r="AG7" i="83"/>
  <c r="AP7" i="83" s="1"/>
  <c r="AF7" i="83"/>
  <c r="AO7" i="83" s="1"/>
  <c r="AE7" i="83"/>
  <c r="W8" i="83"/>
  <c r="AE7" i="36"/>
  <c r="W8" i="36"/>
  <c r="AG7" i="36"/>
  <c r="AP7" i="36" s="1"/>
  <c r="AF7" i="36"/>
  <c r="AO7" i="36" s="1"/>
  <c r="AE7" i="77"/>
  <c r="W8" i="77"/>
  <c r="AG7" i="77"/>
  <c r="AP7" i="77" s="1"/>
  <c r="AF7" i="77"/>
  <c r="AO7" i="77" s="1"/>
  <c r="W8" i="27"/>
  <c r="AE7" i="27"/>
  <c r="AG7" i="27"/>
  <c r="AP7" i="27" s="1"/>
  <c r="AF7" i="27"/>
  <c r="AO7" i="27" s="1"/>
  <c r="K10" i="7"/>
  <c r="AR6" i="21"/>
  <c r="Z7" i="62"/>
  <c r="AR6" i="73"/>
  <c r="X7" i="20"/>
  <c r="Z7" i="20" s="1"/>
  <c r="Y7" i="20"/>
  <c r="AR6" i="62"/>
  <c r="AI6" i="56"/>
  <c r="AN6" i="56"/>
  <c r="X8" i="86"/>
  <c r="Z8" i="86" s="1"/>
  <c r="Y8" i="86"/>
  <c r="AN6" i="47"/>
  <c r="AI6" i="47"/>
  <c r="Y7" i="48"/>
  <c r="X7" i="48"/>
  <c r="AR6" i="10"/>
  <c r="X7" i="59"/>
  <c r="Z7" i="59" s="1"/>
  <c r="Y7" i="59"/>
  <c r="AR6" i="7"/>
  <c r="K10" i="20"/>
  <c r="AF6" i="54"/>
  <c r="AO6" i="54" s="1"/>
  <c r="W7" i="54"/>
  <c r="AG6" i="54"/>
  <c r="AP6" i="54" s="1"/>
  <c r="AE6" i="54"/>
  <c r="AG6" i="1"/>
  <c r="AP6" i="1" s="1"/>
  <c r="AF6" i="1"/>
  <c r="AO6" i="1" s="1"/>
  <c r="AE6" i="1"/>
  <c r="W7" i="1"/>
  <c r="K11" i="22"/>
  <c r="AR6" i="58"/>
  <c r="AR6" i="36"/>
  <c r="AH7" i="7"/>
  <c r="AQ7" i="7" s="1"/>
  <c r="AF7" i="69"/>
  <c r="AO7" i="69" s="1"/>
  <c r="W8" i="69"/>
  <c r="AG7" i="69"/>
  <c r="AP7" i="69" s="1"/>
  <c r="AE7" i="69"/>
  <c r="AI6" i="67"/>
  <c r="AN6" i="67"/>
  <c r="AH7" i="6"/>
  <c r="AQ7" i="6" s="1"/>
  <c r="AR6" i="64"/>
  <c r="K10" i="71"/>
  <c r="W8" i="65"/>
  <c r="AE7" i="65"/>
  <c r="AF7" i="65"/>
  <c r="AO7" i="65" s="1"/>
  <c r="AG7" i="65"/>
  <c r="AP7" i="65" s="1"/>
  <c r="AR6" i="45"/>
  <c r="X7" i="71"/>
  <c r="Z7" i="71" s="1"/>
  <c r="Y7" i="71"/>
  <c r="Z7" i="51"/>
  <c r="AN7" i="44"/>
  <c r="AI7" i="44"/>
  <c r="AH7" i="66"/>
  <c r="AQ7" i="66" s="1"/>
  <c r="K10" i="8"/>
  <c r="Z7" i="93"/>
  <c r="AN6" i="37"/>
  <c r="AI6" i="37"/>
  <c r="AI6" i="92"/>
  <c r="AN6" i="92"/>
  <c r="AR6" i="95"/>
  <c r="AH7" i="50"/>
  <c r="AQ7" i="50" s="1"/>
  <c r="AH7" i="72"/>
  <c r="AQ7" i="72" s="1"/>
  <c r="AG7" i="55"/>
  <c r="AP7" i="55" s="1"/>
  <c r="W8" i="55"/>
  <c r="AF7" i="55"/>
  <c r="AO7" i="55" s="1"/>
  <c r="AE7" i="55"/>
  <c r="K11" i="4"/>
  <c r="K10" i="68"/>
  <c r="K10" i="24"/>
  <c r="X7" i="81"/>
  <c r="Y7" i="81"/>
  <c r="AR6" i="85"/>
  <c r="AI7" i="88"/>
  <c r="AN7" i="88"/>
  <c r="Y7" i="2"/>
  <c r="X7" i="2"/>
  <c r="Z7" i="2" s="1"/>
  <c r="Z7" i="5"/>
  <c r="K10" i="19"/>
  <c r="Y7" i="79"/>
  <c r="X7" i="79"/>
  <c r="AI6" i="20"/>
  <c r="AN6" i="20"/>
  <c r="X7" i="84"/>
  <c r="Y7" i="84"/>
  <c r="Z7" i="84" s="1"/>
  <c r="K12" i="57"/>
  <c r="AR6" i="83"/>
  <c r="AN6" i="48"/>
  <c r="AI6" i="48"/>
  <c r="AI7" i="34"/>
  <c r="AN7" i="34"/>
  <c r="AI6" i="14"/>
  <c r="AN6" i="14"/>
  <c r="AH7" i="95"/>
  <c r="AQ7" i="95" s="1"/>
  <c r="AH7" i="21"/>
  <c r="AQ7" i="21" s="1"/>
  <c r="AG6" i="94"/>
  <c r="AP6" i="94" s="1"/>
  <c r="AF6" i="94"/>
  <c r="AO6" i="94" s="1"/>
  <c r="W7" i="94"/>
  <c r="AE6" i="94"/>
  <c r="AN6" i="59"/>
  <c r="AI6" i="59"/>
  <c r="AR6" i="43"/>
  <c r="AR6" i="38"/>
  <c r="AR6" i="6"/>
  <c r="AH7" i="61"/>
  <c r="AQ7" i="61" s="1"/>
  <c r="AR6" i="13"/>
  <c r="K10" i="67"/>
  <c r="AH7" i="91"/>
  <c r="AQ7" i="91" s="1"/>
  <c r="K12" i="17"/>
  <c r="AH7" i="9"/>
  <c r="AQ7" i="9" s="1"/>
  <c r="W8" i="46"/>
  <c r="AG7" i="46"/>
  <c r="AP7" i="46" s="1"/>
  <c r="AF7" i="46"/>
  <c r="AO7" i="46" s="1"/>
  <c r="AE7" i="46"/>
  <c r="K10" i="16"/>
  <c r="Z7" i="6"/>
  <c r="K10" i="51"/>
  <c r="K10" i="56"/>
  <c r="AN6" i="71"/>
  <c r="AI6" i="71"/>
  <c r="Z7" i="33"/>
  <c r="Z7" i="25"/>
  <c r="AR6" i="72"/>
  <c r="AH7" i="75"/>
  <c r="AQ7" i="75" s="1"/>
  <c r="AH7" i="43"/>
  <c r="AQ7" i="43" s="1"/>
  <c r="AR6" i="33"/>
  <c r="K10" i="60"/>
  <c r="AR6" i="74"/>
  <c r="AR6" i="5"/>
  <c r="AR6" i="35"/>
  <c r="Z7" i="50"/>
  <c r="AR6" i="27"/>
  <c r="Z7" i="72"/>
  <c r="AI6" i="15"/>
  <c r="AN6" i="15"/>
  <c r="AR6" i="90"/>
  <c r="AH7" i="73"/>
  <c r="AQ7" i="73" s="1"/>
  <c r="AH7" i="8"/>
  <c r="AQ7" i="8" s="1"/>
  <c r="AH8" i="29"/>
  <c r="AQ8" i="29" s="1"/>
  <c r="AH7" i="40"/>
  <c r="AQ7" i="40" s="1"/>
  <c r="AH7" i="10"/>
  <c r="AQ7" i="10" s="1"/>
  <c r="K12" i="69"/>
  <c r="AH7" i="30"/>
  <c r="AQ7" i="30" s="1"/>
  <c r="X7" i="18"/>
  <c r="Y7" i="18"/>
  <c r="AI6" i="2"/>
  <c r="AN6" i="2"/>
  <c r="AH7" i="45"/>
  <c r="AQ7" i="45" s="1"/>
  <c r="AH7" i="58"/>
  <c r="AQ7" i="58" s="1"/>
  <c r="AN6" i="79"/>
  <c r="AI6" i="79"/>
  <c r="AI6" i="84"/>
  <c r="AN6" i="84"/>
  <c r="K11" i="9"/>
  <c r="AI6" i="57"/>
  <c r="AN6" i="57"/>
  <c r="Y7" i="12"/>
  <c r="X7" i="12"/>
  <c r="Z7" i="12" s="1"/>
  <c r="AR6" i="77"/>
  <c r="AF7" i="91"/>
  <c r="AO7" i="91" s="1"/>
  <c r="AE7" i="91"/>
  <c r="W8" i="91"/>
  <c r="AG7" i="91"/>
  <c r="AP7" i="91" s="1"/>
  <c r="X7" i="42"/>
  <c r="Y7" i="42"/>
  <c r="AG7" i="7"/>
  <c r="AP7" i="7" s="1"/>
  <c r="AF7" i="7"/>
  <c r="AO7" i="7" s="1"/>
  <c r="W8" i="7"/>
  <c r="AE7" i="7"/>
  <c r="K10" i="64"/>
  <c r="AR6" i="93"/>
  <c r="K11" i="10"/>
  <c r="Y7" i="31"/>
  <c r="X7" i="31"/>
  <c r="AI6" i="52"/>
  <c r="AN6" i="52"/>
  <c r="AH7" i="70"/>
  <c r="AQ7" i="70" s="1"/>
  <c r="K11" i="13"/>
  <c r="Y8" i="26"/>
  <c r="X8" i="26"/>
  <c r="AG7" i="66"/>
  <c r="AP7" i="66" s="1"/>
  <c r="W8" i="66"/>
  <c r="AE7" i="66"/>
  <c r="AF7" i="66"/>
  <c r="AO7" i="66" s="1"/>
  <c r="AR6" i="39"/>
  <c r="AI7" i="28"/>
  <c r="AN7" i="28"/>
  <c r="K10" i="23"/>
  <c r="K10" i="55"/>
  <c r="AR6" i="41"/>
  <c r="AH7" i="38"/>
  <c r="AQ7" i="38" s="1"/>
  <c r="K10" i="11"/>
  <c r="AH7" i="60"/>
  <c r="AQ7" i="60" s="1"/>
  <c r="AG7" i="8"/>
  <c r="AP7" i="8" s="1"/>
  <c r="AF7" i="8"/>
  <c r="AO7" i="8" s="1"/>
  <c r="W8" i="8"/>
  <c r="AE7" i="8"/>
  <c r="AG8" i="29"/>
  <c r="AP8" i="29" s="1"/>
  <c r="AF8" i="29"/>
  <c r="AO8" i="29" s="1"/>
  <c r="AE8" i="29"/>
  <c r="W9" i="29"/>
  <c r="AG7" i="40"/>
  <c r="AP7" i="40" s="1"/>
  <c r="AF7" i="40"/>
  <c r="AO7" i="40" s="1"/>
  <c r="AE7" i="40"/>
  <c r="W8" i="40"/>
  <c r="K10" i="12"/>
  <c r="AH7" i="64"/>
  <c r="AQ7" i="64" s="1"/>
  <c r="AH7" i="41"/>
  <c r="AQ7" i="41" s="1"/>
  <c r="AI6" i="18"/>
  <c r="AN6" i="18"/>
  <c r="AR6" i="16"/>
  <c r="AR6" i="23"/>
  <c r="AR6" i="70"/>
  <c r="Y7" i="56"/>
  <c r="X7" i="56"/>
  <c r="AN7" i="86"/>
  <c r="AI7" i="86"/>
  <c r="Y7" i="47"/>
  <c r="X7" i="47"/>
  <c r="Y7" i="14"/>
  <c r="X7" i="14"/>
  <c r="Z7" i="78" l="1"/>
  <c r="Z7" i="48"/>
  <c r="Z8" i="26"/>
  <c r="Z7" i="31"/>
  <c r="Z8" i="44"/>
  <c r="AG7" i="38"/>
  <c r="AP7" i="38" s="1"/>
  <c r="W8" i="60"/>
  <c r="Z7" i="56"/>
  <c r="Z7" i="24"/>
  <c r="AE7" i="75"/>
  <c r="AE7" i="49"/>
  <c r="AF7" i="75"/>
  <c r="AO7" i="75" s="1"/>
  <c r="Z7" i="79"/>
  <c r="AG7" i="79" s="1"/>
  <c r="AP7" i="79" s="1"/>
  <c r="Z8" i="28"/>
  <c r="AE8" i="28" s="1"/>
  <c r="Z8" i="34"/>
  <c r="AG8" i="34" s="1"/>
  <c r="AP8" i="34" s="1"/>
  <c r="W8" i="49"/>
  <c r="Z7" i="47"/>
  <c r="W8" i="47" s="1"/>
  <c r="Z7" i="17"/>
  <c r="AE7" i="17" s="1"/>
  <c r="W8" i="56"/>
  <c r="AE7" i="56"/>
  <c r="AF7" i="56"/>
  <c r="AO7" i="56" s="1"/>
  <c r="AG7" i="56"/>
  <c r="AP7" i="56" s="1"/>
  <c r="AF7" i="47"/>
  <c r="AO7" i="47" s="1"/>
  <c r="AE7" i="47"/>
  <c r="AG7" i="48"/>
  <c r="AP7" i="48" s="1"/>
  <c r="AF7" i="48"/>
  <c r="AO7" i="48" s="1"/>
  <c r="AE7" i="48"/>
  <c r="W8" i="48"/>
  <c r="W8" i="17"/>
  <c r="W8" i="52"/>
  <c r="AE7" i="52"/>
  <c r="AG7" i="52"/>
  <c r="AP7" i="52" s="1"/>
  <c r="AF7" i="52"/>
  <c r="AO7" i="52" s="1"/>
  <c r="W8" i="57"/>
  <c r="AE7" i="57"/>
  <c r="AF7" i="57"/>
  <c r="AO7" i="57" s="1"/>
  <c r="AG7" i="57"/>
  <c r="AP7" i="57" s="1"/>
  <c r="AG7" i="20"/>
  <c r="AP7" i="20" s="1"/>
  <c r="AF7" i="20"/>
  <c r="AO7" i="20" s="1"/>
  <c r="W8" i="20"/>
  <c r="AE7" i="20"/>
  <c r="W8" i="79"/>
  <c r="AF7" i="79"/>
  <c r="AO7" i="79" s="1"/>
  <c r="AE7" i="79"/>
  <c r="AF8" i="28"/>
  <c r="AO8" i="28" s="1"/>
  <c r="W9" i="28"/>
  <c r="AE8" i="34"/>
  <c r="AF8" i="34"/>
  <c r="AO8" i="34" s="1"/>
  <c r="W9" i="34"/>
  <c r="K11" i="11"/>
  <c r="AH7" i="42"/>
  <c r="AQ7" i="42" s="1"/>
  <c r="AR6" i="2"/>
  <c r="K11" i="23"/>
  <c r="AI7" i="66"/>
  <c r="AN7" i="66"/>
  <c r="K12" i="10"/>
  <c r="AI7" i="7"/>
  <c r="AN7" i="7"/>
  <c r="Z7" i="42"/>
  <c r="AR6" i="84"/>
  <c r="AR6" i="71"/>
  <c r="K11" i="51"/>
  <c r="AR7" i="34"/>
  <c r="K13" i="57"/>
  <c r="AH7" i="79"/>
  <c r="AQ7" i="79" s="1"/>
  <c r="AG7" i="5"/>
  <c r="AP7" i="5" s="1"/>
  <c r="AF7" i="5"/>
  <c r="AO7" i="5" s="1"/>
  <c r="W8" i="5"/>
  <c r="AE7" i="5"/>
  <c r="K11" i="24"/>
  <c r="K12" i="4"/>
  <c r="AF7" i="51"/>
  <c r="AO7" i="51" s="1"/>
  <c r="AG7" i="51"/>
  <c r="AP7" i="51" s="1"/>
  <c r="AE7" i="51"/>
  <c r="W8" i="51"/>
  <c r="AR6" i="67"/>
  <c r="AI6" i="54"/>
  <c r="AN6" i="54"/>
  <c r="K11" i="20"/>
  <c r="AI7" i="77"/>
  <c r="AN7" i="77"/>
  <c r="Y7" i="4"/>
  <c r="X7" i="4"/>
  <c r="Z7" i="4" s="1"/>
  <c r="AH8" i="34"/>
  <c r="AQ8" i="34" s="1"/>
  <c r="K11" i="52"/>
  <c r="AI6" i="53"/>
  <c r="AN6" i="53"/>
  <c r="AR6" i="19"/>
  <c r="K13" i="14"/>
  <c r="AR7" i="26"/>
  <c r="K11" i="63"/>
  <c r="AI7" i="76"/>
  <c r="AN7" i="76"/>
  <c r="AH7" i="22"/>
  <c r="AQ7" i="22" s="1"/>
  <c r="AI7" i="58"/>
  <c r="AN7" i="58"/>
  <c r="X8" i="45"/>
  <c r="Y8" i="45"/>
  <c r="K13" i="53"/>
  <c r="AH7" i="15"/>
  <c r="AQ7" i="15" s="1"/>
  <c r="Y8" i="30"/>
  <c r="X8" i="30"/>
  <c r="Z8" i="30" s="1"/>
  <c r="Y8" i="73"/>
  <c r="X8" i="73"/>
  <c r="Y8" i="70"/>
  <c r="X8" i="70"/>
  <c r="Y8" i="23"/>
  <c r="X8" i="23"/>
  <c r="X8" i="10"/>
  <c r="Z8" i="10" s="1"/>
  <c r="Y8" i="10"/>
  <c r="AN7" i="85"/>
  <c r="AI7" i="85"/>
  <c r="X8" i="21"/>
  <c r="Z8" i="21" s="1"/>
  <c r="Y8" i="21"/>
  <c r="AI7" i="8"/>
  <c r="AN7" i="8"/>
  <c r="X8" i="66"/>
  <c r="Y8" i="66"/>
  <c r="K12" i="13"/>
  <c r="AR6" i="52"/>
  <c r="Y8" i="7"/>
  <c r="X8" i="7"/>
  <c r="AH7" i="18"/>
  <c r="AQ7" i="18" s="1"/>
  <c r="AR6" i="15"/>
  <c r="AG7" i="6"/>
  <c r="AP7" i="6" s="1"/>
  <c r="AF7" i="6"/>
  <c r="AO7" i="6" s="1"/>
  <c r="W8" i="6"/>
  <c r="AE7" i="6"/>
  <c r="K13" i="17"/>
  <c r="AR6" i="59"/>
  <c r="AR6" i="48"/>
  <c r="AH7" i="2"/>
  <c r="AQ7" i="2" s="1"/>
  <c r="AI7" i="55"/>
  <c r="AN7" i="55"/>
  <c r="AR6" i="92"/>
  <c r="K11" i="8"/>
  <c r="AI7" i="69"/>
  <c r="AN7" i="69"/>
  <c r="K12" i="22"/>
  <c r="Y8" i="27"/>
  <c r="X8" i="27"/>
  <c r="X8" i="83"/>
  <c r="Y8" i="83"/>
  <c r="Y7" i="68"/>
  <c r="X7" i="68"/>
  <c r="Z7" i="68" s="1"/>
  <c r="AH7" i="63"/>
  <c r="AQ7" i="63" s="1"/>
  <c r="AI7" i="80"/>
  <c r="AN7" i="80"/>
  <c r="K13" i="66"/>
  <c r="AH7" i="11"/>
  <c r="AQ7" i="11" s="1"/>
  <c r="AI6" i="4"/>
  <c r="AN6" i="4"/>
  <c r="Y8" i="41"/>
  <c r="X8" i="41"/>
  <c r="Z8" i="41" s="1"/>
  <c r="Y8" i="82"/>
  <c r="X8" i="82"/>
  <c r="Z8" i="82" s="1"/>
  <c r="AR6" i="11"/>
  <c r="X8" i="58"/>
  <c r="Y8" i="58"/>
  <c r="AI7" i="45"/>
  <c r="AN7" i="45"/>
  <c r="AF8" i="88"/>
  <c r="AO8" i="88" s="1"/>
  <c r="AE8" i="88"/>
  <c r="W9" i="88"/>
  <c r="AG8" i="88"/>
  <c r="AP8" i="88" s="1"/>
  <c r="AG7" i="24"/>
  <c r="AP7" i="24" s="1"/>
  <c r="AF7" i="24"/>
  <c r="AO7" i="24" s="1"/>
  <c r="W8" i="24"/>
  <c r="AE7" i="24"/>
  <c r="AH7" i="19"/>
  <c r="AQ7" i="19" s="1"/>
  <c r="AH7" i="37"/>
  <c r="AQ7" i="37" s="1"/>
  <c r="AN7" i="73"/>
  <c r="AI7" i="73"/>
  <c r="AH7" i="14"/>
  <c r="AQ7" i="14" s="1"/>
  <c r="AR7" i="86"/>
  <c r="K11" i="12"/>
  <c r="Y8" i="8"/>
  <c r="X8" i="8"/>
  <c r="AR7" i="28"/>
  <c r="AH7" i="31"/>
  <c r="AQ7" i="31" s="1"/>
  <c r="Y8" i="91"/>
  <c r="X8" i="91"/>
  <c r="AH7" i="12"/>
  <c r="AQ7" i="12" s="1"/>
  <c r="AR6" i="57"/>
  <c r="AR6" i="79"/>
  <c r="Z7" i="18"/>
  <c r="AG7" i="72"/>
  <c r="AP7" i="72" s="1"/>
  <c r="AF7" i="72"/>
  <c r="AO7" i="72" s="1"/>
  <c r="W8" i="72"/>
  <c r="AE7" i="72"/>
  <c r="K11" i="60"/>
  <c r="Y8" i="46"/>
  <c r="X8" i="46"/>
  <c r="Z8" i="46" s="1"/>
  <c r="AH7" i="84"/>
  <c r="AQ7" i="84" s="1"/>
  <c r="AR6" i="37"/>
  <c r="AH7" i="71"/>
  <c r="AQ7" i="71" s="1"/>
  <c r="AI7" i="65"/>
  <c r="AN7" i="65"/>
  <c r="Y7" i="1"/>
  <c r="Z7" i="1" s="1"/>
  <c r="X7" i="1"/>
  <c r="Y7" i="54"/>
  <c r="X7" i="54"/>
  <c r="AH7" i="48"/>
  <c r="AQ7" i="48" s="1"/>
  <c r="AH8" i="86"/>
  <c r="AQ8" i="86" s="1"/>
  <c r="K11" i="7"/>
  <c r="AN7" i="83"/>
  <c r="AI7" i="83"/>
  <c r="K11" i="59"/>
  <c r="AH7" i="67"/>
  <c r="AQ7" i="67" s="1"/>
  <c r="Y8" i="32"/>
  <c r="X8" i="32"/>
  <c r="Z8" i="32" s="1"/>
  <c r="Y8" i="74"/>
  <c r="X8" i="74"/>
  <c r="Z8" i="74" s="1"/>
  <c r="Z7" i="11"/>
  <c r="AI7" i="90"/>
  <c r="AN7" i="90"/>
  <c r="K11" i="2"/>
  <c r="AR6" i="81"/>
  <c r="AN7" i="82"/>
  <c r="AI7" i="82"/>
  <c r="Y7" i="3"/>
  <c r="X7" i="3"/>
  <c r="K16" i="70"/>
  <c r="Z7" i="22"/>
  <c r="AH7" i="17"/>
  <c r="AQ7" i="17" s="1"/>
  <c r="Z7" i="15"/>
  <c r="Z7" i="19"/>
  <c r="Z7" i="37"/>
  <c r="K11" i="3"/>
  <c r="X8" i="89"/>
  <c r="Y8" i="89"/>
  <c r="AR6" i="78"/>
  <c r="AI7" i="30"/>
  <c r="AN7" i="30"/>
  <c r="Y8" i="43"/>
  <c r="X8" i="43"/>
  <c r="AI7" i="16"/>
  <c r="AN7" i="16"/>
  <c r="Y8" i="39"/>
  <c r="X8" i="39"/>
  <c r="Z8" i="39" s="1"/>
  <c r="X8" i="85"/>
  <c r="Y8" i="85"/>
  <c r="AI7" i="9"/>
  <c r="AN7" i="9"/>
  <c r="AI7" i="49"/>
  <c r="AN7" i="49"/>
  <c r="AI7" i="13"/>
  <c r="AN7" i="13"/>
  <c r="X8" i="75"/>
  <c r="Z8" i="75" s="1"/>
  <c r="Y8" i="75"/>
  <c r="AR6" i="18"/>
  <c r="Y9" i="29"/>
  <c r="X9" i="29"/>
  <c r="AH8" i="26"/>
  <c r="AQ8" i="26" s="1"/>
  <c r="K11" i="16"/>
  <c r="K11" i="67"/>
  <c r="AI6" i="94"/>
  <c r="AN6" i="94"/>
  <c r="AG7" i="84"/>
  <c r="AP7" i="84" s="1"/>
  <c r="W8" i="84"/>
  <c r="AE7" i="84"/>
  <c r="AF7" i="84"/>
  <c r="AO7" i="84" s="1"/>
  <c r="AG7" i="2"/>
  <c r="AP7" i="2" s="1"/>
  <c r="AF7" i="2"/>
  <c r="AO7" i="2" s="1"/>
  <c r="W8" i="2"/>
  <c r="AE7" i="2"/>
  <c r="AH7" i="81"/>
  <c r="AQ7" i="81" s="1"/>
  <c r="X8" i="55"/>
  <c r="Y8" i="55"/>
  <c r="AG7" i="71"/>
  <c r="AP7" i="71" s="1"/>
  <c r="W8" i="71"/>
  <c r="AE7" i="71"/>
  <c r="AF7" i="71"/>
  <c r="AO7" i="71" s="1"/>
  <c r="Y8" i="65"/>
  <c r="X8" i="65"/>
  <c r="Z8" i="65" s="1"/>
  <c r="Y8" i="69"/>
  <c r="Z8" i="69" s="1"/>
  <c r="X8" i="69"/>
  <c r="AN6" i="1"/>
  <c r="AI6" i="1"/>
  <c r="AF8" i="86"/>
  <c r="AO8" i="86" s="1"/>
  <c r="W9" i="86"/>
  <c r="AE8" i="86"/>
  <c r="AG8" i="86"/>
  <c r="AP8" i="86" s="1"/>
  <c r="AG7" i="62"/>
  <c r="AP7" i="62" s="1"/>
  <c r="AF7" i="62"/>
  <c r="AO7" i="62" s="1"/>
  <c r="W8" i="62"/>
  <c r="AE7" i="62"/>
  <c r="K14" i="49"/>
  <c r="Z7" i="63"/>
  <c r="AH8" i="44"/>
  <c r="AQ8" i="44" s="1"/>
  <c r="AI7" i="32"/>
  <c r="AN7" i="32"/>
  <c r="AN7" i="74"/>
  <c r="AI7" i="74"/>
  <c r="AR6" i="42"/>
  <c r="AR6" i="12"/>
  <c r="K13" i="61"/>
  <c r="AR6" i="22"/>
  <c r="AI7" i="41"/>
  <c r="AN7" i="41"/>
  <c r="Y7" i="53"/>
  <c r="X7" i="53"/>
  <c r="K13" i="65"/>
  <c r="K11" i="15"/>
  <c r="AI6" i="3"/>
  <c r="AN6" i="3"/>
  <c r="K14" i="6"/>
  <c r="AH7" i="92"/>
  <c r="AQ7" i="92" s="1"/>
  <c r="K14" i="1"/>
  <c r="AI7" i="89"/>
  <c r="AN7" i="89"/>
  <c r="K11" i="50"/>
  <c r="AI7" i="64"/>
  <c r="AN7" i="64"/>
  <c r="Y8" i="16"/>
  <c r="X8" i="16"/>
  <c r="AI7" i="39"/>
  <c r="AN7" i="39"/>
  <c r="Y8" i="9"/>
  <c r="X8" i="9"/>
  <c r="Z8" i="9" s="1"/>
  <c r="Y8" i="49"/>
  <c r="X8" i="49"/>
  <c r="Z8" i="49" s="1"/>
  <c r="Y8" i="13"/>
  <c r="X8" i="13"/>
  <c r="AN7" i="61"/>
  <c r="AI7" i="61"/>
  <c r="AN7" i="75"/>
  <c r="AI7" i="75"/>
  <c r="Z7" i="14"/>
  <c r="AH7" i="56"/>
  <c r="AQ7" i="56" s="1"/>
  <c r="Y8" i="40"/>
  <c r="X8" i="40"/>
  <c r="Z8" i="40" s="1"/>
  <c r="AN8" i="29"/>
  <c r="AI8" i="29"/>
  <c r="K11" i="55"/>
  <c r="AF7" i="31"/>
  <c r="AO7" i="31" s="1"/>
  <c r="AE7" i="31"/>
  <c r="W8" i="31"/>
  <c r="AG7" i="31"/>
  <c r="AP7" i="31" s="1"/>
  <c r="AN7" i="91"/>
  <c r="AI7" i="91"/>
  <c r="W8" i="12"/>
  <c r="AE7" i="12"/>
  <c r="AF7" i="12"/>
  <c r="AO7" i="12" s="1"/>
  <c r="AG7" i="12"/>
  <c r="AP7" i="12" s="1"/>
  <c r="K12" i="9"/>
  <c r="K13" i="69"/>
  <c r="W8" i="25"/>
  <c r="AG7" i="25"/>
  <c r="AP7" i="25" s="1"/>
  <c r="AF7" i="25"/>
  <c r="AO7" i="25" s="1"/>
  <c r="AE7" i="25"/>
  <c r="K11" i="56"/>
  <c r="AI7" i="46"/>
  <c r="AN7" i="46"/>
  <c r="Y7" i="94"/>
  <c r="X7" i="94"/>
  <c r="AR6" i="14"/>
  <c r="K11" i="19"/>
  <c r="Z7" i="81"/>
  <c r="K11" i="68"/>
  <c r="AG7" i="93"/>
  <c r="AP7" i="93" s="1"/>
  <c r="W8" i="93"/>
  <c r="AE7" i="93"/>
  <c r="AF7" i="93"/>
  <c r="AO7" i="93" s="1"/>
  <c r="AR7" i="44"/>
  <c r="AH7" i="59"/>
  <c r="AQ7" i="59" s="1"/>
  <c r="X8" i="36"/>
  <c r="Y8" i="36"/>
  <c r="K13" i="58"/>
  <c r="AG7" i="67"/>
  <c r="AP7" i="67" s="1"/>
  <c r="W8" i="67"/>
  <c r="AE7" i="67"/>
  <c r="AF7" i="67"/>
  <c r="AO7" i="67" s="1"/>
  <c r="AH7" i="78"/>
  <c r="AQ7" i="78" s="1"/>
  <c r="AE7" i="35"/>
  <c r="W8" i="35"/>
  <c r="AF7" i="35"/>
  <c r="AO7" i="35" s="1"/>
  <c r="AG7" i="35"/>
  <c r="AP7" i="35" s="1"/>
  <c r="AR6" i="17"/>
  <c r="AR6" i="24"/>
  <c r="AI6" i="96"/>
  <c r="AN6" i="96"/>
  <c r="Z7" i="92"/>
  <c r="Y8" i="95"/>
  <c r="X8" i="95"/>
  <c r="Z8" i="95" s="1"/>
  <c r="Y8" i="64"/>
  <c r="X8" i="64"/>
  <c r="AI7" i="43"/>
  <c r="AN7" i="43"/>
  <c r="Y8" i="87"/>
  <c r="X8" i="87"/>
  <c r="Y8" i="38"/>
  <c r="Z8" i="38" s="1"/>
  <c r="X8" i="38"/>
  <c r="AN7" i="60"/>
  <c r="AI7" i="60"/>
  <c r="X8" i="61"/>
  <c r="Y8" i="61"/>
  <c r="Z8" i="61" s="1"/>
  <c r="AH7" i="47"/>
  <c r="AQ7" i="47" s="1"/>
  <c r="AN7" i="40"/>
  <c r="AI7" i="40"/>
  <c r="AF8" i="26"/>
  <c r="AO8" i="26" s="1"/>
  <c r="AE8" i="26"/>
  <c r="W9" i="26"/>
  <c r="AG8" i="26"/>
  <c r="AP8" i="26" s="1"/>
  <c r="K11" i="64"/>
  <c r="AG7" i="50"/>
  <c r="AP7" i="50" s="1"/>
  <c r="W8" i="50"/>
  <c r="AE7" i="50"/>
  <c r="AF7" i="50"/>
  <c r="AO7" i="50" s="1"/>
  <c r="AE7" i="33"/>
  <c r="W8" i="33"/>
  <c r="AG7" i="33"/>
  <c r="AP7" i="33" s="1"/>
  <c r="AF7" i="33"/>
  <c r="AO7" i="33" s="1"/>
  <c r="AR6" i="20"/>
  <c r="AR7" i="88"/>
  <c r="K11" i="71"/>
  <c r="AG7" i="59"/>
  <c r="AP7" i="59" s="1"/>
  <c r="AF7" i="59"/>
  <c r="AO7" i="59" s="1"/>
  <c r="W8" i="59"/>
  <c r="AE7" i="59"/>
  <c r="AR6" i="47"/>
  <c r="AR6" i="56"/>
  <c r="AH7" i="20"/>
  <c r="AQ7" i="20" s="1"/>
  <c r="AI7" i="27"/>
  <c r="AN7" i="27"/>
  <c r="Y8" i="77"/>
  <c r="X8" i="77"/>
  <c r="AI7" i="36"/>
  <c r="AN7" i="36"/>
  <c r="AI6" i="68"/>
  <c r="AN6" i="68"/>
  <c r="K11" i="72"/>
  <c r="AH8" i="28"/>
  <c r="AQ8" i="28" s="1"/>
  <c r="AG8" i="44"/>
  <c r="AP8" i="44" s="1"/>
  <c r="AF8" i="44"/>
  <c r="AO8" i="44" s="1"/>
  <c r="AE8" i="44"/>
  <c r="W9" i="44"/>
  <c r="AH7" i="52"/>
  <c r="AQ7" i="52" s="1"/>
  <c r="AR6" i="31"/>
  <c r="X8" i="80"/>
  <c r="Y8" i="80"/>
  <c r="K13" i="21"/>
  <c r="W8" i="78"/>
  <c r="AG7" i="78"/>
  <c r="AP7" i="78" s="1"/>
  <c r="AF7" i="78"/>
  <c r="AO7" i="78" s="1"/>
  <c r="AE7" i="78"/>
  <c r="AH7" i="57"/>
  <c r="AQ7" i="57" s="1"/>
  <c r="X8" i="90"/>
  <c r="Y8" i="90"/>
  <c r="X8" i="76"/>
  <c r="Y8" i="76"/>
  <c r="AH8" i="88"/>
  <c r="AQ8" i="88" s="1"/>
  <c r="AH7" i="24"/>
  <c r="AQ7" i="24" s="1"/>
  <c r="Y7" i="96"/>
  <c r="X7" i="96"/>
  <c r="AR6" i="63"/>
  <c r="K13" i="18"/>
  <c r="K13" i="5"/>
  <c r="AN7" i="95"/>
  <c r="AI7" i="95"/>
  <c r="AI7" i="70"/>
  <c r="AN7" i="70"/>
  <c r="AI7" i="87"/>
  <c r="AN7" i="87"/>
  <c r="AN7" i="23"/>
  <c r="AI7" i="23"/>
  <c r="AN7" i="10"/>
  <c r="AI7" i="10"/>
  <c r="AI7" i="38"/>
  <c r="AN7" i="38"/>
  <c r="Y8" i="60"/>
  <c r="X8" i="60"/>
  <c r="Z8" i="60" s="1"/>
  <c r="AN7" i="21"/>
  <c r="AI7" i="21"/>
  <c r="Z8" i="90" l="1"/>
  <c r="Z8" i="55"/>
  <c r="Z7" i="3"/>
  <c r="Z8" i="80"/>
  <c r="Z8" i="36"/>
  <c r="Z7" i="53"/>
  <c r="Z8" i="27"/>
  <c r="Z8" i="66"/>
  <c r="Z8" i="70"/>
  <c r="AF7" i="17"/>
  <c r="AO7" i="17" s="1"/>
  <c r="AG7" i="47"/>
  <c r="AP7" i="47" s="1"/>
  <c r="Z9" i="29"/>
  <c r="Z8" i="43"/>
  <c r="Z8" i="89"/>
  <c r="Z8" i="91"/>
  <c r="Z8" i="7"/>
  <c r="AG8" i="7" s="1"/>
  <c r="AP8" i="7" s="1"/>
  <c r="AG7" i="17"/>
  <c r="AP7" i="17" s="1"/>
  <c r="Z8" i="64"/>
  <c r="AF8" i="64" s="1"/>
  <c r="AO8" i="64" s="1"/>
  <c r="Z8" i="13"/>
  <c r="AG8" i="28"/>
  <c r="AP8" i="28" s="1"/>
  <c r="AF8" i="7"/>
  <c r="AO8" i="7" s="1"/>
  <c r="AE8" i="7"/>
  <c r="W9" i="7"/>
  <c r="AE8" i="9"/>
  <c r="AF8" i="9"/>
  <c r="AO8" i="9" s="1"/>
  <c r="AG8" i="9"/>
  <c r="AP8" i="9" s="1"/>
  <c r="W9" i="9"/>
  <c r="AF8" i="69"/>
  <c r="AO8" i="69" s="1"/>
  <c r="W9" i="69"/>
  <c r="AG8" i="69"/>
  <c r="AP8" i="69" s="1"/>
  <c r="AE8" i="69"/>
  <c r="W9" i="32"/>
  <c r="AG8" i="32"/>
  <c r="AP8" i="32" s="1"/>
  <c r="AF8" i="32"/>
  <c r="AO8" i="32" s="1"/>
  <c r="AE8" i="32"/>
  <c r="AE8" i="41"/>
  <c r="W9" i="41"/>
  <c r="AG8" i="41"/>
  <c r="AP8" i="41" s="1"/>
  <c r="AF8" i="41"/>
  <c r="AO8" i="41" s="1"/>
  <c r="AE8" i="65"/>
  <c r="W9" i="65"/>
  <c r="AF8" i="65"/>
  <c r="AO8" i="65" s="1"/>
  <c r="AG8" i="65"/>
  <c r="AP8" i="65" s="1"/>
  <c r="W9" i="91"/>
  <c r="AG8" i="91"/>
  <c r="AP8" i="91" s="1"/>
  <c r="AE8" i="91"/>
  <c r="AF8" i="91"/>
  <c r="AO8" i="91" s="1"/>
  <c r="AF8" i="13"/>
  <c r="AO8" i="13" s="1"/>
  <c r="AE8" i="13"/>
  <c r="W9" i="13"/>
  <c r="AG8" i="13"/>
  <c r="AP8" i="13" s="1"/>
  <c r="AE8" i="64"/>
  <c r="W9" i="64"/>
  <c r="W9" i="95"/>
  <c r="AG8" i="95"/>
  <c r="AP8" i="95" s="1"/>
  <c r="AF8" i="95"/>
  <c r="AO8" i="95" s="1"/>
  <c r="AE8" i="95"/>
  <c r="AG8" i="36"/>
  <c r="AP8" i="36" s="1"/>
  <c r="AF8" i="36"/>
  <c r="AO8" i="36" s="1"/>
  <c r="AE8" i="36"/>
  <c r="W9" i="36"/>
  <c r="AF8" i="43"/>
  <c r="AO8" i="43" s="1"/>
  <c r="AE8" i="43"/>
  <c r="W9" i="43"/>
  <c r="AG8" i="43"/>
  <c r="AP8" i="43" s="1"/>
  <c r="AH8" i="76"/>
  <c r="AQ8" i="76" s="1"/>
  <c r="K12" i="15"/>
  <c r="Y8" i="2"/>
  <c r="X8" i="2"/>
  <c r="AR7" i="36"/>
  <c r="AR7" i="60"/>
  <c r="AR6" i="96"/>
  <c r="AI7" i="78"/>
  <c r="AN7" i="78"/>
  <c r="K14" i="21"/>
  <c r="K12" i="72"/>
  <c r="AH8" i="77"/>
  <c r="AQ8" i="77" s="1"/>
  <c r="X8" i="59"/>
  <c r="Y8" i="59"/>
  <c r="Z8" i="33"/>
  <c r="Y8" i="33"/>
  <c r="X8" i="33"/>
  <c r="AH8" i="60"/>
  <c r="AQ8" i="60" s="1"/>
  <c r="AR7" i="70"/>
  <c r="AN7" i="33"/>
  <c r="AI7" i="33"/>
  <c r="K12" i="64"/>
  <c r="AR7" i="40"/>
  <c r="AH8" i="38"/>
  <c r="AQ8" i="38" s="1"/>
  <c r="Y8" i="67"/>
  <c r="X8" i="67"/>
  <c r="Z8" i="67" s="1"/>
  <c r="AN7" i="25"/>
  <c r="AI7" i="25"/>
  <c r="Y8" i="12"/>
  <c r="X8" i="12"/>
  <c r="Z8" i="12" s="1"/>
  <c r="AI7" i="31"/>
  <c r="AN7" i="31"/>
  <c r="AH8" i="40"/>
  <c r="AQ8" i="40" s="1"/>
  <c r="AR7" i="75"/>
  <c r="AR7" i="89"/>
  <c r="AR6" i="3"/>
  <c r="AH7" i="53"/>
  <c r="AQ7" i="53" s="1"/>
  <c r="K15" i="49"/>
  <c r="AR6" i="1"/>
  <c r="AR6" i="94"/>
  <c r="AH9" i="29"/>
  <c r="AQ9" i="29" s="1"/>
  <c r="AR7" i="49"/>
  <c r="AH8" i="39"/>
  <c r="AQ8" i="39" s="1"/>
  <c r="AG7" i="19"/>
  <c r="AP7" i="19" s="1"/>
  <c r="AF7" i="19"/>
  <c r="AO7" i="19" s="1"/>
  <c r="W8" i="19"/>
  <c r="AE7" i="19"/>
  <c r="K17" i="70"/>
  <c r="W8" i="11"/>
  <c r="AE7" i="11"/>
  <c r="AF7" i="11"/>
  <c r="AO7" i="11" s="1"/>
  <c r="AG7" i="11"/>
  <c r="AP7" i="11" s="1"/>
  <c r="Y8" i="72"/>
  <c r="X8" i="72"/>
  <c r="AR7" i="73"/>
  <c r="K14" i="66"/>
  <c r="Y8" i="6"/>
  <c r="X8" i="6"/>
  <c r="AH8" i="70"/>
  <c r="AQ8" i="70" s="1"/>
  <c r="AH8" i="30"/>
  <c r="AQ8" i="30" s="1"/>
  <c r="K14" i="53"/>
  <c r="AR7" i="58"/>
  <c r="K12" i="63"/>
  <c r="AH7" i="4"/>
  <c r="AQ7" i="4" s="1"/>
  <c r="AR7" i="77"/>
  <c r="K13" i="4"/>
  <c r="K13" i="10"/>
  <c r="AN7" i="20"/>
  <c r="AI7" i="20"/>
  <c r="AI7" i="57"/>
  <c r="AN7" i="57"/>
  <c r="AN7" i="17"/>
  <c r="AI7" i="17"/>
  <c r="AI7" i="47"/>
  <c r="AN7" i="47"/>
  <c r="AH7" i="96"/>
  <c r="AQ7" i="96" s="1"/>
  <c r="AI7" i="35"/>
  <c r="AN7" i="35"/>
  <c r="K14" i="58"/>
  <c r="Y8" i="25"/>
  <c r="X8" i="25"/>
  <c r="K12" i="55"/>
  <c r="K12" i="50"/>
  <c r="Y8" i="84"/>
  <c r="X8" i="84"/>
  <c r="AR7" i="21"/>
  <c r="AR7" i="38"/>
  <c r="AR7" i="87"/>
  <c r="K14" i="5"/>
  <c r="AI8" i="26"/>
  <c r="AN8" i="26"/>
  <c r="AR7" i="10"/>
  <c r="K14" i="18"/>
  <c r="Z7" i="96"/>
  <c r="AR7" i="23"/>
  <c r="AR7" i="95"/>
  <c r="AH8" i="90"/>
  <c r="AQ8" i="90" s="1"/>
  <c r="AH8" i="80"/>
  <c r="AQ8" i="80" s="1"/>
  <c r="Y9" i="44"/>
  <c r="Z9" i="44" s="1"/>
  <c r="X9" i="44"/>
  <c r="Z8" i="77"/>
  <c r="AR7" i="43"/>
  <c r="AR7" i="91"/>
  <c r="AH8" i="49"/>
  <c r="AQ8" i="49" s="1"/>
  <c r="AR7" i="64"/>
  <c r="AR7" i="74"/>
  <c r="AH8" i="55"/>
  <c r="AQ8" i="55" s="1"/>
  <c r="AH8" i="75"/>
  <c r="AQ8" i="75" s="1"/>
  <c r="AH8" i="89"/>
  <c r="AQ8" i="89" s="1"/>
  <c r="AF7" i="15"/>
  <c r="AO7" i="15" s="1"/>
  <c r="W8" i="15"/>
  <c r="AE7" i="15"/>
  <c r="AG7" i="15"/>
  <c r="AP7" i="15" s="1"/>
  <c r="AH7" i="3"/>
  <c r="AQ7" i="3" s="1"/>
  <c r="AH8" i="74"/>
  <c r="AQ8" i="74" s="1"/>
  <c r="W8" i="1"/>
  <c r="AG7" i="1"/>
  <c r="AP7" i="1" s="1"/>
  <c r="AF7" i="1"/>
  <c r="AO7" i="1" s="1"/>
  <c r="AE7" i="1"/>
  <c r="AF8" i="46"/>
  <c r="AO8" i="46" s="1"/>
  <c r="AE8" i="46"/>
  <c r="W9" i="46"/>
  <c r="AG8" i="46"/>
  <c r="AP8" i="46" s="1"/>
  <c r="K12" i="12"/>
  <c r="AR7" i="45"/>
  <c r="AH8" i="82"/>
  <c r="AQ8" i="82" s="1"/>
  <c r="AF7" i="68"/>
  <c r="AO7" i="68" s="1"/>
  <c r="W8" i="68"/>
  <c r="AE7" i="68"/>
  <c r="AG7" i="68"/>
  <c r="AP7" i="68" s="1"/>
  <c r="AF8" i="27"/>
  <c r="AO8" i="27" s="1"/>
  <c r="AE8" i="27"/>
  <c r="AG8" i="27"/>
  <c r="AP8" i="27" s="1"/>
  <c r="W9" i="27"/>
  <c r="AR7" i="69"/>
  <c r="AR7" i="55"/>
  <c r="AH8" i="66"/>
  <c r="AQ8" i="66" s="1"/>
  <c r="AH8" i="10"/>
  <c r="AQ8" i="10" s="1"/>
  <c r="Y8" i="51"/>
  <c r="X8" i="51"/>
  <c r="Z8" i="51" s="1"/>
  <c r="AN8" i="34"/>
  <c r="AI8" i="34"/>
  <c r="AI7" i="79"/>
  <c r="AN7" i="79"/>
  <c r="X8" i="20"/>
  <c r="Y8" i="20"/>
  <c r="Y8" i="57"/>
  <c r="X8" i="57"/>
  <c r="X8" i="17"/>
  <c r="Y8" i="17"/>
  <c r="X8" i="78"/>
  <c r="Y8" i="78"/>
  <c r="Z8" i="78" s="1"/>
  <c r="AR7" i="27"/>
  <c r="AG8" i="60"/>
  <c r="AP8" i="60" s="1"/>
  <c r="AF8" i="60"/>
  <c r="AO8" i="60" s="1"/>
  <c r="AE8" i="60"/>
  <c r="W9" i="60"/>
  <c r="W9" i="90"/>
  <c r="AE8" i="90"/>
  <c r="AF8" i="90"/>
  <c r="AO8" i="90" s="1"/>
  <c r="AG8" i="90"/>
  <c r="AP8" i="90" s="1"/>
  <c r="AE8" i="80"/>
  <c r="W9" i="80"/>
  <c r="AF8" i="80"/>
  <c r="AO8" i="80" s="1"/>
  <c r="AG8" i="80"/>
  <c r="AP8" i="80" s="1"/>
  <c r="AI8" i="44"/>
  <c r="AN8" i="44"/>
  <c r="AR6" i="68"/>
  <c r="AN7" i="50"/>
  <c r="AI7" i="50"/>
  <c r="Y9" i="26"/>
  <c r="X9" i="26"/>
  <c r="AH8" i="61"/>
  <c r="AQ8" i="61" s="1"/>
  <c r="AG8" i="38"/>
  <c r="AP8" i="38" s="1"/>
  <c r="AF8" i="38"/>
  <c r="AO8" i="38" s="1"/>
  <c r="AE8" i="38"/>
  <c r="W9" i="38"/>
  <c r="AH8" i="64"/>
  <c r="AQ8" i="64" s="1"/>
  <c r="AG7" i="92"/>
  <c r="AP7" i="92" s="1"/>
  <c r="AF7" i="92"/>
  <c r="AO7" i="92" s="1"/>
  <c r="AE7" i="92"/>
  <c r="W8" i="92"/>
  <c r="X8" i="35"/>
  <c r="Y8" i="35"/>
  <c r="K12" i="68"/>
  <c r="AR7" i="46"/>
  <c r="K13" i="9"/>
  <c r="W9" i="40"/>
  <c r="AG8" i="40"/>
  <c r="AP8" i="40" s="1"/>
  <c r="AF8" i="40"/>
  <c r="AO8" i="40" s="1"/>
  <c r="AE8" i="40"/>
  <c r="AR7" i="61"/>
  <c r="AR7" i="39"/>
  <c r="K15" i="1"/>
  <c r="W8" i="53"/>
  <c r="AE7" i="53"/>
  <c r="AG7" i="53"/>
  <c r="AP7" i="53" s="1"/>
  <c r="AF7" i="53"/>
  <c r="AO7" i="53" s="1"/>
  <c r="K14" i="61"/>
  <c r="AN7" i="62"/>
  <c r="AI7" i="62"/>
  <c r="AN8" i="86"/>
  <c r="AI8" i="86"/>
  <c r="AH8" i="69"/>
  <c r="AQ8" i="69" s="1"/>
  <c r="AG8" i="55"/>
  <c r="AP8" i="55" s="1"/>
  <c r="W9" i="55"/>
  <c r="AE8" i="55"/>
  <c r="AF8" i="55"/>
  <c r="AO8" i="55" s="1"/>
  <c r="AN7" i="2"/>
  <c r="AI7" i="2"/>
  <c r="AN7" i="84"/>
  <c r="AI7" i="84"/>
  <c r="K12" i="67"/>
  <c r="W10" i="29"/>
  <c r="AG9" i="29"/>
  <c r="AP9" i="29" s="1"/>
  <c r="AE9" i="29"/>
  <c r="AF9" i="29"/>
  <c r="AO9" i="29" s="1"/>
  <c r="W9" i="75"/>
  <c r="AG8" i="75"/>
  <c r="AP8" i="75" s="1"/>
  <c r="AE8" i="75"/>
  <c r="AF8" i="75"/>
  <c r="AO8" i="75" s="1"/>
  <c r="AR7" i="9"/>
  <c r="W9" i="39"/>
  <c r="AG8" i="39"/>
  <c r="AP8" i="39" s="1"/>
  <c r="AF8" i="39"/>
  <c r="AO8" i="39" s="1"/>
  <c r="AE8" i="39"/>
  <c r="AG8" i="89"/>
  <c r="AP8" i="89" s="1"/>
  <c r="AF8" i="89"/>
  <c r="AO8" i="89" s="1"/>
  <c r="AE8" i="89"/>
  <c r="W9" i="89"/>
  <c r="K12" i="7"/>
  <c r="AH7" i="54"/>
  <c r="AQ7" i="54" s="1"/>
  <c r="AR6" i="4"/>
  <c r="AR7" i="80"/>
  <c r="W9" i="66"/>
  <c r="AG8" i="66"/>
  <c r="AP8" i="66" s="1"/>
  <c r="AE8" i="66"/>
  <c r="AF8" i="66"/>
  <c r="AO8" i="66" s="1"/>
  <c r="AH8" i="21"/>
  <c r="AQ8" i="21" s="1"/>
  <c r="AE8" i="10"/>
  <c r="AF8" i="10"/>
  <c r="AO8" i="10" s="1"/>
  <c r="AG8" i="10"/>
  <c r="AP8" i="10" s="1"/>
  <c r="W9" i="10"/>
  <c r="AE8" i="70"/>
  <c r="W9" i="70"/>
  <c r="AF8" i="70"/>
  <c r="AO8" i="70" s="1"/>
  <c r="AG8" i="70"/>
  <c r="AP8" i="70" s="1"/>
  <c r="AF8" i="30"/>
  <c r="AO8" i="30" s="1"/>
  <c r="AE8" i="30"/>
  <c r="W9" i="30"/>
  <c r="AG8" i="30"/>
  <c r="AP8" i="30" s="1"/>
  <c r="AR6" i="53"/>
  <c r="AG7" i="4"/>
  <c r="AP7" i="4" s="1"/>
  <c r="AF7" i="4"/>
  <c r="AO7" i="4" s="1"/>
  <c r="W8" i="4"/>
  <c r="AE7" i="4"/>
  <c r="K12" i="20"/>
  <c r="AN7" i="51"/>
  <c r="AI7" i="51"/>
  <c r="K12" i="24"/>
  <c r="K12" i="51"/>
  <c r="AG7" i="42"/>
  <c r="AP7" i="42" s="1"/>
  <c r="AF7" i="42"/>
  <c r="AO7" i="42" s="1"/>
  <c r="AE7" i="42"/>
  <c r="W8" i="42"/>
  <c r="AR7" i="66"/>
  <c r="K12" i="11"/>
  <c r="Y9" i="28"/>
  <c r="X9" i="28"/>
  <c r="Z9" i="28" s="1"/>
  <c r="K12" i="71"/>
  <c r="AG8" i="61"/>
  <c r="AP8" i="61" s="1"/>
  <c r="AF8" i="61"/>
  <c r="AO8" i="61" s="1"/>
  <c r="AE8" i="61"/>
  <c r="W9" i="61"/>
  <c r="AH7" i="94"/>
  <c r="AQ7" i="94" s="1"/>
  <c r="AH8" i="16"/>
  <c r="AQ8" i="16" s="1"/>
  <c r="X8" i="62"/>
  <c r="Y8" i="62"/>
  <c r="Y9" i="86"/>
  <c r="X9" i="86"/>
  <c r="AI7" i="71"/>
  <c r="AN7" i="71"/>
  <c r="AR7" i="30"/>
  <c r="AG7" i="3"/>
  <c r="AP7" i="3" s="1"/>
  <c r="AF7" i="3"/>
  <c r="AO7" i="3" s="1"/>
  <c r="W8" i="3"/>
  <c r="AE7" i="3"/>
  <c r="K12" i="2"/>
  <c r="W9" i="74"/>
  <c r="AG8" i="74"/>
  <c r="AP8" i="74" s="1"/>
  <c r="AF8" i="74"/>
  <c r="AO8" i="74" s="1"/>
  <c r="AE8" i="74"/>
  <c r="AG7" i="18"/>
  <c r="AP7" i="18" s="1"/>
  <c r="AF7" i="18"/>
  <c r="AO7" i="18" s="1"/>
  <c r="W8" i="18"/>
  <c r="AE7" i="18"/>
  <c r="AH8" i="8"/>
  <c r="AQ8" i="8" s="1"/>
  <c r="AN7" i="24"/>
  <c r="AI7" i="24"/>
  <c r="Y9" i="88"/>
  <c r="X9" i="88"/>
  <c r="Z9" i="88" s="1"/>
  <c r="AH8" i="58"/>
  <c r="AQ8" i="58" s="1"/>
  <c r="W9" i="82"/>
  <c r="AG8" i="82"/>
  <c r="AP8" i="82" s="1"/>
  <c r="AF8" i="82"/>
  <c r="AO8" i="82" s="1"/>
  <c r="AE8" i="82"/>
  <c r="AH8" i="83"/>
  <c r="AQ8" i="83" s="1"/>
  <c r="K12" i="8"/>
  <c r="K14" i="17"/>
  <c r="AG8" i="21"/>
  <c r="AP8" i="21" s="1"/>
  <c r="AF8" i="21"/>
  <c r="AO8" i="21" s="1"/>
  <c r="AE8" i="21"/>
  <c r="W9" i="21"/>
  <c r="AH8" i="23"/>
  <c r="AQ8" i="23" s="1"/>
  <c r="AH8" i="73"/>
  <c r="AQ8" i="73" s="1"/>
  <c r="AH8" i="45"/>
  <c r="AQ8" i="45" s="1"/>
  <c r="K14" i="57"/>
  <c r="X8" i="79"/>
  <c r="Y8" i="79"/>
  <c r="AH8" i="87"/>
  <c r="AQ8" i="87" s="1"/>
  <c r="Z8" i="76"/>
  <c r="AI7" i="59"/>
  <c r="AN7" i="59"/>
  <c r="AN7" i="93"/>
  <c r="AI7" i="93"/>
  <c r="K12" i="56"/>
  <c r="AR8" i="29"/>
  <c r="AH8" i="13"/>
  <c r="AQ8" i="13" s="1"/>
  <c r="AH8" i="9"/>
  <c r="AQ8" i="9" s="1"/>
  <c r="K15" i="6"/>
  <c r="AR7" i="41"/>
  <c r="AR7" i="32"/>
  <c r="X8" i="71"/>
  <c r="Y8" i="71"/>
  <c r="K12" i="16"/>
  <c r="AR7" i="13"/>
  <c r="AH8" i="85"/>
  <c r="AQ8" i="85" s="1"/>
  <c r="AR7" i="16"/>
  <c r="K12" i="3"/>
  <c r="AG7" i="22"/>
  <c r="AP7" i="22" s="1"/>
  <c r="AF7" i="22"/>
  <c r="AO7" i="22" s="1"/>
  <c r="W8" i="22"/>
  <c r="AE7" i="22"/>
  <c r="AR7" i="82"/>
  <c r="AH8" i="32"/>
  <c r="AQ8" i="32" s="1"/>
  <c r="K12" i="59"/>
  <c r="Z7" i="54"/>
  <c r="AR7" i="65"/>
  <c r="K12" i="60"/>
  <c r="AH8" i="91"/>
  <c r="AQ8" i="91" s="1"/>
  <c r="Y8" i="24"/>
  <c r="X8" i="24"/>
  <c r="Z8" i="24" s="1"/>
  <c r="AI8" i="88"/>
  <c r="AN8" i="88"/>
  <c r="Z8" i="58"/>
  <c r="AH8" i="41"/>
  <c r="AQ8" i="41" s="1"/>
  <c r="Z8" i="83"/>
  <c r="K13" i="22"/>
  <c r="AH8" i="7"/>
  <c r="AQ8" i="7" s="1"/>
  <c r="AR7" i="85"/>
  <c r="Z8" i="45"/>
  <c r="AR7" i="76"/>
  <c r="K14" i="14"/>
  <c r="K12" i="52"/>
  <c r="AR6" i="54"/>
  <c r="AI7" i="5"/>
  <c r="AN7" i="5"/>
  <c r="AR7" i="7"/>
  <c r="K12" i="23"/>
  <c r="AI7" i="52"/>
  <c r="AN7" i="52"/>
  <c r="X8" i="48"/>
  <c r="Y8" i="48"/>
  <c r="AI7" i="56"/>
  <c r="AN7" i="56"/>
  <c r="X8" i="50"/>
  <c r="Y8" i="50"/>
  <c r="Z8" i="50" s="1"/>
  <c r="W8" i="81"/>
  <c r="AG7" i="81"/>
  <c r="AP7" i="81" s="1"/>
  <c r="AF7" i="81"/>
  <c r="AO7" i="81" s="1"/>
  <c r="AE7" i="81"/>
  <c r="AG8" i="49"/>
  <c r="AP8" i="49" s="1"/>
  <c r="AF8" i="49"/>
  <c r="AO8" i="49" s="1"/>
  <c r="AE8" i="49"/>
  <c r="W9" i="49"/>
  <c r="Z8" i="87"/>
  <c r="AH8" i="95"/>
  <c r="AQ8" i="95" s="1"/>
  <c r="AN7" i="67"/>
  <c r="AI7" i="67"/>
  <c r="AH8" i="36"/>
  <c r="AQ8" i="36" s="1"/>
  <c r="Y8" i="93"/>
  <c r="X8" i="93"/>
  <c r="Z8" i="93" s="1"/>
  <c r="K12" i="19"/>
  <c r="Z7" i="94"/>
  <c r="K14" i="69"/>
  <c r="AI7" i="12"/>
  <c r="AN7" i="12"/>
  <c r="Y8" i="31"/>
  <c r="X8" i="31"/>
  <c r="AF7" i="14"/>
  <c r="AO7" i="14" s="1"/>
  <c r="W8" i="14"/>
  <c r="AE7" i="14"/>
  <c r="AG7" i="14"/>
  <c r="AP7" i="14" s="1"/>
  <c r="Z8" i="16"/>
  <c r="K14" i="65"/>
  <c r="AF7" i="63"/>
  <c r="AO7" i="63" s="1"/>
  <c r="W8" i="63"/>
  <c r="AE7" i="63"/>
  <c r="AG7" i="63"/>
  <c r="AP7" i="63" s="1"/>
  <c r="AH8" i="65"/>
  <c r="AQ8" i="65" s="1"/>
  <c r="Z8" i="85"/>
  <c r="AH8" i="43"/>
  <c r="AQ8" i="43" s="1"/>
  <c r="AF7" i="37"/>
  <c r="AO7" i="37" s="1"/>
  <c r="AE7" i="37"/>
  <c r="W8" i="37"/>
  <c r="AG7" i="37"/>
  <c r="AP7" i="37" s="1"/>
  <c r="AR7" i="90"/>
  <c r="AR7" i="83"/>
  <c r="AH7" i="1"/>
  <c r="AQ7" i="1" s="1"/>
  <c r="AH8" i="46"/>
  <c r="AQ8" i="46" s="1"/>
  <c r="AI7" i="72"/>
  <c r="AN7" i="72"/>
  <c r="Z8" i="8"/>
  <c r="AH7" i="68"/>
  <c r="AQ7" i="68" s="1"/>
  <c r="AH8" i="27"/>
  <c r="AQ8" i="27" s="1"/>
  <c r="AI7" i="6"/>
  <c r="AN7" i="6"/>
  <c r="K13" i="13"/>
  <c r="AR7" i="8"/>
  <c r="Z8" i="23"/>
  <c r="Z8" i="73"/>
  <c r="X8" i="5"/>
  <c r="Y8" i="5"/>
  <c r="Y9" i="34"/>
  <c r="X9" i="34"/>
  <c r="AI8" i="28"/>
  <c r="AN8" i="28"/>
  <c r="Y8" i="52"/>
  <c r="X8" i="52"/>
  <c r="Z8" i="52" s="1"/>
  <c r="AI7" i="48"/>
  <c r="AN7" i="48"/>
  <c r="Y8" i="47"/>
  <c r="X8" i="47"/>
  <c r="Y8" i="56"/>
  <c r="X8" i="56"/>
  <c r="Z8" i="56" s="1"/>
  <c r="AG8" i="64" l="1"/>
  <c r="AP8" i="64" s="1"/>
  <c r="Z9" i="34"/>
  <c r="Z8" i="31"/>
  <c r="Z8" i="35"/>
  <c r="Z8" i="17"/>
  <c r="Z8" i="71"/>
  <c r="AG8" i="71" s="1"/>
  <c r="AP8" i="71" s="1"/>
  <c r="Z9" i="86"/>
  <c r="W10" i="86" s="1"/>
  <c r="Z8" i="5"/>
  <c r="AG8" i="5" s="1"/>
  <c r="AP8" i="5" s="1"/>
  <c r="Z8" i="6"/>
  <c r="AG8" i="6" s="1"/>
  <c r="AP8" i="6" s="1"/>
  <c r="Z8" i="20"/>
  <c r="AE8" i="20" s="1"/>
  <c r="AF8" i="93"/>
  <c r="AO8" i="93" s="1"/>
  <c r="AE8" i="93"/>
  <c r="W9" i="93"/>
  <c r="AG8" i="93"/>
  <c r="AP8" i="93" s="1"/>
  <c r="AG9" i="86"/>
  <c r="AP9" i="86" s="1"/>
  <c r="AF9" i="86"/>
  <c r="AO9" i="86" s="1"/>
  <c r="AF8" i="6"/>
  <c r="AO8" i="6" s="1"/>
  <c r="AE8" i="6"/>
  <c r="AE8" i="78"/>
  <c r="W9" i="78"/>
  <c r="AF8" i="78"/>
  <c r="AO8" i="78" s="1"/>
  <c r="AG8" i="78"/>
  <c r="AP8" i="78" s="1"/>
  <c r="AG8" i="20"/>
  <c r="AP8" i="20" s="1"/>
  <c r="AG8" i="50"/>
  <c r="AP8" i="50" s="1"/>
  <c r="AE8" i="50"/>
  <c r="W9" i="50"/>
  <c r="AF8" i="50"/>
  <c r="AO8" i="50" s="1"/>
  <c r="AE8" i="5"/>
  <c r="W9" i="5"/>
  <c r="AF8" i="51"/>
  <c r="AO8" i="51" s="1"/>
  <c r="W9" i="51"/>
  <c r="AG8" i="51"/>
  <c r="AP8" i="51" s="1"/>
  <c r="AE8" i="51"/>
  <c r="AG8" i="24"/>
  <c r="AP8" i="24" s="1"/>
  <c r="AF8" i="24"/>
  <c r="AO8" i="24" s="1"/>
  <c r="AE8" i="24"/>
  <c r="W9" i="24"/>
  <c r="W10" i="28"/>
  <c r="AG9" i="28"/>
  <c r="AP9" i="28" s="1"/>
  <c r="AF9" i="28"/>
  <c r="AO9" i="28" s="1"/>
  <c r="AE9" i="28"/>
  <c r="AG8" i="17"/>
  <c r="AP8" i="17" s="1"/>
  <c r="AF8" i="17"/>
  <c r="AO8" i="17" s="1"/>
  <c r="AE8" i="17"/>
  <c r="W9" i="17"/>
  <c r="W9" i="71"/>
  <c r="AE8" i="71"/>
  <c r="AF8" i="71"/>
  <c r="AO8" i="71" s="1"/>
  <c r="AG8" i="35"/>
  <c r="AP8" i="35" s="1"/>
  <c r="AF8" i="35"/>
  <c r="AO8" i="35" s="1"/>
  <c r="AE8" i="35"/>
  <c r="W9" i="35"/>
  <c r="AI7" i="37"/>
  <c r="AN7" i="37"/>
  <c r="AH8" i="56"/>
  <c r="AQ8" i="56" s="1"/>
  <c r="AR8" i="28"/>
  <c r="K14" i="13"/>
  <c r="AR7" i="72"/>
  <c r="AR7" i="67"/>
  <c r="AH8" i="48"/>
  <c r="AQ8" i="48" s="1"/>
  <c r="AG8" i="45"/>
  <c r="AP8" i="45" s="1"/>
  <c r="AF8" i="45"/>
  <c r="AO8" i="45" s="1"/>
  <c r="AE8" i="45"/>
  <c r="W9" i="45"/>
  <c r="K14" i="22"/>
  <c r="K16" i="6"/>
  <c r="AR7" i="59"/>
  <c r="AI8" i="82"/>
  <c r="AN8" i="82"/>
  <c r="AI8" i="74"/>
  <c r="AN8" i="74"/>
  <c r="K13" i="2"/>
  <c r="AN8" i="61"/>
  <c r="AI8" i="61"/>
  <c r="K13" i="51"/>
  <c r="AI8" i="66"/>
  <c r="AN8" i="66"/>
  <c r="Y9" i="89"/>
  <c r="X9" i="89"/>
  <c r="Z9" i="89" s="1"/>
  <c r="AI8" i="75"/>
  <c r="AN8" i="75"/>
  <c r="X8" i="53"/>
  <c r="Y8" i="53"/>
  <c r="K13" i="68"/>
  <c r="AN7" i="92"/>
  <c r="AI7" i="92"/>
  <c r="AH9" i="26"/>
  <c r="AQ9" i="26" s="1"/>
  <c r="Y9" i="90"/>
  <c r="X9" i="90"/>
  <c r="Y9" i="27"/>
  <c r="X9" i="27"/>
  <c r="Y8" i="68"/>
  <c r="X8" i="68"/>
  <c r="K13" i="12"/>
  <c r="AI7" i="1"/>
  <c r="AN7" i="1"/>
  <c r="AH9" i="44"/>
  <c r="AQ9" i="44" s="1"/>
  <c r="K13" i="50"/>
  <c r="AR7" i="17"/>
  <c r="X8" i="19"/>
  <c r="Y8" i="19"/>
  <c r="AH8" i="12"/>
  <c r="AQ8" i="12" s="1"/>
  <c r="AG8" i="33"/>
  <c r="AP8" i="33" s="1"/>
  <c r="AF8" i="33"/>
  <c r="AO8" i="33" s="1"/>
  <c r="AE8" i="33"/>
  <c r="W9" i="33"/>
  <c r="K15" i="21"/>
  <c r="AI8" i="64"/>
  <c r="AN8" i="64"/>
  <c r="AN8" i="91"/>
  <c r="AI8" i="91"/>
  <c r="Y9" i="65"/>
  <c r="X9" i="65"/>
  <c r="AI8" i="41"/>
  <c r="AN8" i="41"/>
  <c r="AI8" i="69"/>
  <c r="AN8" i="69"/>
  <c r="AG8" i="8"/>
  <c r="AP8" i="8" s="1"/>
  <c r="AF8" i="8"/>
  <c r="AO8" i="8" s="1"/>
  <c r="AE8" i="8"/>
  <c r="W9" i="8"/>
  <c r="Y8" i="63"/>
  <c r="X8" i="63"/>
  <c r="K13" i="19"/>
  <c r="AR7" i="48"/>
  <c r="AH9" i="34"/>
  <c r="AQ9" i="34" s="1"/>
  <c r="W9" i="73"/>
  <c r="AG8" i="73"/>
  <c r="AP8" i="73" s="1"/>
  <c r="AE8" i="73"/>
  <c r="AF8" i="73"/>
  <c r="AO8" i="73" s="1"/>
  <c r="K15" i="65"/>
  <c r="AH8" i="31"/>
  <c r="AQ8" i="31" s="1"/>
  <c r="K15" i="69"/>
  <c r="AI7" i="81"/>
  <c r="AN7" i="81"/>
  <c r="AH8" i="50"/>
  <c r="AQ8" i="50" s="1"/>
  <c r="Z8" i="48"/>
  <c r="K13" i="52"/>
  <c r="W9" i="83"/>
  <c r="AG8" i="83"/>
  <c r="AP8" i="83" s="1"/>
  <c r="AE8" i="83"/>
  <c r="AF8" i="83"/>
  <c r="AO8" i="83" s="1"/>
  <c r="W9" i="58"/>
  <c r="AG8" i="58"/>
  <c r="AP8" i="58" s="1"/>
  <c r="AE8" i="58"/>
  <c r="AF8" i="58"/>
  <c r="AO8" i="58" s="1"/>
  <c r="K13" i="59"/>
  <c r="AG8" i="76"/>
  <c r="AP8" i="76" s="1"/>
  <c r="AF8" i="76"/>
  <c r="AO8" i="76" s="1"/>
  <c r="W9" i="76"/>
  <c r="AE8" i="76"/>
  <c r="AH8" i="79"/>
  <c r="AQ8" i="79" s="1"/>
  <c r="AH9" i="88"/>
  <c r="AQ9" i="88" s="1"/>
  <c r="AN7" i="3"/>
  <c r="AI7" i="3"/>
  <c r="AH8" i="62"/>
  <c r="AQ8" i="62" s="1"/>
  <c r="X8" i="42"/>
  <c r="Y8" i="42"/>
  <c r="K13" i="20"/>
  <c r="AN8" i="89"/>
  <c r="AI8" i="89"/>
  <c r="X10" i="29"/>
  <c r="Y10" i="29"/>
  <c r="AR7" i="2"/>
  <c r="AN8" i="38"/>
  <c r="AI8" i="38"/>
  <c r="AI8" i="80"/>
  <c r="AN8" i="80"/>
  <c r="Y9" i="60"/>
  <c r="X9" i="60"/>
  <c r="AH8" i="57"/>
  <c r="AQ8" i="57" s="1"/>
  <c r="AG9" i="44"/>
  <c r="AP9" i="44" s="1"/>
  <c r="AF9" i="44"/>
  <c r="AO9" i="44" s="1"/>
  <c r="AE9" i="44"/>
  <c r="W10" i="44"/>
  <c r="K15" i="18"/>
  <c r="K15" i="5"/>
  <c r="K15" i="58"/>
  <c r="K14" i="10"/>
  <c r="AN7" i="11"/>
  <c r="AI7" i="11"/>
  <c r="AG8" i="67"/>
  <c r="AP8" i="67" s="1"/>
  <c r="AE8" i="67"/>
  <c r="W9" i="67"/>
  <c r="AF8" i="67"/>
  <c r="AO8" i="67" s="1"/>
  <c r="K13" i="15"/>
  <c r="Y9" i="43"/>
  <c r="X9" i="43"/>
  <c r="AN8" i="36"/>
  <c r="AI8" i="36"/>
  <c r="Y9" i="95"/>
  <c r="X9" i="95"/>
  <c r="AI8" i="65"/>
  <c r="AN8" i="65"/>
  <c r="AN8" i="9"/>
  <c r="AI8" i="9"/>
  <c r="AE8" i="52"/>
  <c r="W9" i="52"/>
  <c r="AG8" i="52"/>
  <c r="AP8" i="52" s="1"/>
  <c r="AF8" i="52"/>
  <c r="AO8" i="52" s="1"/>
  <c r="AE8" i="56"/>
  <c r="AF8" i="56"/>
  <c r="AO8" i="56" s="1"/>
  <c r="AG8" i="56"/>
  <c r="AP8" i="56" s="1"/>
  <c r="W9" i="56"/>
  <c r="AH8" i="52"/>
  <c r="AQ8" i="52" s="1"/>
  <c r="AG8" i="23"/>
  <c r="AP8" i="23" s="1"/>
  <c r="AF8" i="23"/>
  <c r="AO8" i="23" s="1"/>
  <c r="AE8" i="23"/>
  <c r="W9" i="23"/>
  <c r="AF8" i="16"/>
  <c r="AO8" i="16" s="1"/>
  <c r="AE8" i="16"/>
  <c r="W9" i="16"/>
  <c r="AG8" i="16"/>
  <c r="AP8" i="16" s="1"/>
  <c r="AG7" i="94"/>
  <c r="AP7" i="94" s="1"/>
  <c r="AF7" i="94"/>
  <c r="AO7" i="94" s="1"/>
  <c r="W8" i="94"/>
  <c r="AE7" i="94"/>
  <c r="AG8" i="87"/>
  <c r="AP8" i="87" s="1"/>
  <c r="AF8" i="87"/>
  <c r="AO8" i="87" s="1"/>
  <c r="AE8" i="87"/>
  <c r="W9" i="87"/>
  <c r="K15" i="14"/>
  <c r="K13" i="60"/>
  <c r="K13" i="56"/>
  <c r="Z8" i="79"/>
  <c r="K15" i="17"/>
  <c r="AN7" i="18"/>
  <c r="AI7" i="18"/>
  <c r="Y8" i="3"/>
  <c r="Z8" i="3" s="1"/>
  <c r="X8" i="3"/>
  <c r="AR7" i="71"/>
  <c r="Z8" i="62"/>
  <c r="AN7" i="42"/>
  <c r="AI7" i="42"/>
  <c r="K13" i="24"/>
  <c r="AN7" i="4"/>
  <c r="AI7" i="4"/>
  <c r="AN8" i="10"/>
  <c r="AI8" i="10"/>
  <c r="Y9" i="66"/>
  <c r="X9" i="66"/>
  <c r="Y9" i="39"/>
  <c r="X9" i="39"/>
  <c r="Z9" i="39" s="1"/>
  <c r="Y9" i="75"/>
  <c r="X9" i="75"/>
  <c r="K15" i="61"/>
  <c r="K16" i="1"/>
  <c r="AI8" i="40"/>
  <c r="AN8" i="40"/>
  <c r="K14" i="9"/>
  <c r="AH8" i="35"/>
  <c r="AQ8" i="35" s="1"/>
  <c r="Z9" i="26"/>
  <c r="AR8" i="44"/>
  <c r="AN8" i="60"/>
  <c r="AI8" i="60"/>
  <c r="AH8" i="78"/>
  <c r="AQ8" i="78" s="1"/>
  <c r="AR7" i="79"/>
  <c r="AN8" i="27"/>
  <c r="AI8" i="27"/>
  <c r="Y9" i="46"/>
  <c r="X9" i="46"/>
  <c r="AI7" i="15"/>
  <c r="AN7" i="15"/>
  <c r="AH8" i="84"/>
  <c r="AQ8" i="84" s="1"/>
  <c r="K13" i="55"/>
  <c r="K15" i="53"/>
  <c r="AH8" i="72"/>
  <c r="AQ8" i="72" s="1"/>
  <c r="X8" i="11"/>
  <c r="Z8" i="11" s="1"/>
  <c r="Y8" i="11"/>
  <c r="K16" i="49"/>
  <c r="AE8" i="12"/>
  <c r="AF8" i="12"/>
  <c r="AO8" i="12" s="1"/>
  <c r="AG8" i="12"/>
  <c r="AP8" i="12" s="1"/>
  <c r="W9" i="12"/>
  <c r="AH8" i="59"/>
  <c r="AQ8" i="59" s="1"/>
  <c r="AR7" i="78"/>
  <c r="Y9" i="13"/>
  <c r="X9" i="13"/>
  <c r="AN8" i="32"/>
  <c r="AI8" i="32"/>
  <c r="Y9" i="69"/>
  <c r="X9" i="69"/>
  <c r="Z9" i="69" s="1"/>
  <c r="Y9" i="7"/>
  <c r="X9" i="7"/>
  <c r="AH8" i="47"/>
  <c r="AQ8" i="47" s="1"/>
  <c r="W10" i="34"/>
  <c r="AG9" i="34"/>
  <c r="AP9" i="34" s="1"/>
  <c r="AF9" i="34"/>
  <c r="AO9" i="34" s="1"/>
  <c r="AE9" i="34"/>
  <c r="AR7" i="6"/>
  <c r="Y8" i="37"/>
  <c r="X8" i="37"/>
  <c r="AI7" i="63"/>
  <c r="AN7" i="63"/>
  <c r="W9" i="31"/>
  <c r="AG8" i="31"/>
  <c r="AP8" i="31" s="1"/>
  <c r="AF8" i="31"/>
  <c r="AO8" i="31" s="1"/>
  <c r="AE8" i="31"/>
  <c r="Y9" i="49"/>
  <c r="X9" i="49"/>
  <c r="AR7" i="52"/>
  <c r="AR7" i="5"/>
  <c r="AR8" i="88"/>
  <c r="K13" i="3"/>
  <c r="K13" i="16"/>
  <c r="AR7" i="93"/>
  <c r="Y9" i="21"/>
  <c r="Z9" i="21" s="1"/>
  <c r="X9" i="21"/>
  <c r="Y9" i="82"/>
  <c r="X9" i="82"/>
  <c r="Z9" i="82" s="1"/>
  <c r="W10" i="88"/>
  <c r="AE9" i="88"/>
  <c r="AG9" i="88"/>
  <c r="AP9" i="88" s="1"/>
  <c r="AF9" i="88"/>
  <c r="AO9" i="88" s="1"/>
  <c r="X8" i="18"/>
  <c r="Y8" i="18"/>
  <c r="Y9" i="74"/>
  <c r="X9" i="74"/>
  <c r="AH9" i="86"/>
  <c r="AQ9" i="86" s="1"/>
  <c r="K13" i="11"/>
  <c r="AR7" i="51"/>
  <c r="Y8" i="4"/>
  <c r="X8" i="4"/>
  <c r="Y9" i="30"/>
  <c r="X9" i="30"/>
  <c r="Y9" i="70"/>
  <c r="X9" i="70"/>
  <c r="AR8" i="86"/>
  <c r="AR7" i="50"/>
  <c r="Z8" i="57"/>
  <c r="AR8" i="34"/>
  <c r="Y8" i="1"/>
  <c r="X8" i="1"/>
  <c r="Z8" i="1" s="1"/>
  <c r="Y8" i="15"/>
  <c r="X8" i="15"/>
  <c r="AH8" i="25"/>
  <c r="AQ8" i="25" s="1"/>
  <c r="AR7" i="35"/>
  <c r="AR7" i="57"/>
  <c r="AR7" i="25"/>
  <c r="K13" i="64"/>
  <c r="Z8" i="59"/>
  <c r="AH8" i="2"/>
  <c r="AQ8" i="2" s="1"/>
  <c r="AI8" i="43"/>
  <c r="AN8" i="43"/>
  <c r="AI8" i="13"/>
  <c r="AN8" i="13"/>
  <c r="Y9" i="91"/>
  <c r="X9" i="91"/>
  <c r="AI8" i="7"/>
  <c r="AN8" i="7"/>
  <c r="AI7" i="14"/>
  <c r="AN7" i="14"/>
  <c r="AI8" i="49"/>
  <c r="AN8" i="49"/>
  <c r="AR7" i="56"/>
  <c r="AH8" i="24"/>
  <c r="AQ8" i="24" s="1"/>
  <c r="AN7" i="22"/>
  <c r="AI7" i="22"/>
  <c r="AN8" i="21"/>
  <c r="AI8" i="21"/>
  <c r="AR7" i="24"/>
  <c r="K13" i="71"/>
  <c r="AI8" i="70"/>
  <c r="AN8" i="70"/>
  <c r="K13" i="7"/>
  <c r="K13" i="67"/>
  <c r="AI8" i="55"/>
  <c r="AN8" i="55"/>
  <c r="X8" i="92"/>
  <c r="Y8" i="92"/>
  <c r="Z8" i="92" s="1"/>
  <c r="AI8" i="46"/>
  <c r="AN8" i="46"/>
  <c r="Z8" i="84"/>
  <c r="AR7" i="20"/>
  <c r="K14" i="4"/>
  <c r="K13" i="63"/>
  <c r="K15" i="66"/>
  <c r="Z8" i="72"/>
  <c r="K18" i="70"/>
  <c r="AR7" i="33"/>
  <c r="AH8" i="33"/>
  <c r="AQ8" i="33" s="1"/>
  <c r="K13" i="72"/>
  <c r="AI8" i="95"/>
  <c r="AN8" i="95"/>
  <c r="Y9" i="41"/>
  <c r="X9" i="41"/>
  <c r="Y9" i="9"/>
  <c r="X9" i="9"/>
  <c r="Z8" i="47"/>
  <c r="AH8" i="5"/>
  <c r="AQ8" i="5" s="1"/>
  <c r="W9" i="85"/>
  <c r="AF8" i="85"/>
  <c r="AO8" i="85" s="1"/>
  <c r="AG8" i="85"/>
  <c r="AP8" i="85" s="1"/>
  <c r="AE8" i="85"/>
  <c r="Y8" i="14"/>
  <c r="X8" i="14"/>
  <c r="AR7" i="12"/>
  <c r="AH8" i="93"/>
  <c r="AQ8" i="93" s="1"/>
  <c r="X8" i="81"/>
  <c r="Y8" i="81"/>
  <c r="K13" i="23"/>
  <c r="AG7" i="54"/>
  <c r="AP7" i="54" s="1"/>
  <c r="AF7" i="54"/>
  <c r="AO7" i="54" s="1"/>
  <c r="W8" i="54"/>
  <c r="AE7" i="54"/>
  <c r="Y8" i="22"/>
  <c r="X8" i="22"/>
  <c r="AH8" i="71"/>
  <c r="AQ8" i="71" s="1"/>
  <c r="K15" i="57"/>
  <c r="K13" i="8"/>
  <c r="Y9" i="61"/>
  <c r="X9" i="61"/>
  <c r="Z9" i="61" s="1"/>
  <c r="AH9" i="28"/>
  <c r="AQ9" i="28" s="1"/>
  <c r="AI8" i="30"/>
  <c r="AN8" i="30"/>
  <c r="X9" i="10"/>
  <c r="Y9" i="10"/>
  <c r="AN8" i="39"/>
  <c r="AI8" i="39"/>
  <c r="AI9" i="29"/>
  <c r="AN9" i="29"/>
  <c r="AR7" i="84"/>
  <c r="Y9" i="55"/>
  <c r="X9" i="55"/>
  <c r="Z9" i="55" s="1"/>
  <c r="AR7" i="62"/>
  <c r="AI7" i="53"/>
  <c r="AN7" i="53"/>
  <c r="Y9" i="40"/>
  <c r="X9" i="40"/>
  <c r="Z9" i="40" s="1"/>
  <c r="Y9" i="38"/>
  <c r="X9" i="38"/>
  <c r="Z9" i="80"/>
  <c r="Y9" i="80"/>
  <c r="X9" i="80"/>
  <c r="AN8" i="90"/>
  <c r="AI8" i="90"/>
  <c r="AH8" i="17"/>
  <c r="AQ8" i="17" s="1"/>
  <c r="AH8" i="20"/>
  <c r="AQ8" i="20" s="1"/>
  <c r="AH8" i="51"/>
  <c r="AQ8" i="51" s="1"/>
  <c r="AN7" i="68"/>
  <c r="AI7" i="68"/>
  <c r="AG8" i="77"/>
  <c r="AP8" i="77" s="1"/>
  <c r="AF8" i="77"/>
  <c r="AO8" i="77" s="1"/>
  <c r="W9" i="77"/>
  <c r="AE8" i="77"/>
  <c r="AG7" i="96"/>
  <c r="AP7" i="96" s="1"/>
  <c r="AE7" i="96"/>
  <c r="W8" i="96"/>
  <c r="AF7" i="96"/>
  <c r="AO7" i="96" s="1"/>
  <c r="AR8" i="26"/>
  <c r="Z8" i="25"/>
  <c r="AR7" i="47"/>
  <c r="AH8" i="6"/>
  <c r="AQ8" i="6" s="1"/>
  <c r="AN7" i="19"/>
  <c r="AI7" i="19"/>
  <c r="AR7" i="31"/>
  <c r="AH8" i="67"/>
  <c r="AQ8" i="67" s="1"/>
  <c r="Z8" i="2"/>
  <c r="Y9" i="36"/>
  <c r="X9" i="36"/>
  <c r="X9" i="64"/>
  <c r="Y9" i="64"/>
  <c r="Y9" i="32"/>
  <c r="X9" i="32"/>
  <c r="Z9" i="60" l="1"/>
  <c r="Z9" i="91"/>
  <c r="Z10" i="29"/>
  <c r="Z9" i="10"/>
  <c r="AG9" i="10" s="1"/>
  <c r="AP9" i="10" s="1"/>
  <c r="Z8" i="81"/>
  <c r="Z8" i="19"/>
  <c r="Z9" i="90"/>
  <c r="Z9" i="41"/>
  <c r="Z9" i="13"/>
  <c r="Z8" i="68"/>
  <c r="AF8" i="20"/>
  <c r="AO8" i="20" s="1"/>
  <c r="W9" i="6"/>
  <c r="Z8" i="15"/>
  <c r="Z9" i="27"/>
  <c r="AF8" i="5"/>
  <c r="AO8" i="5" s="1"/>
  <c r="W9" i="20"/>
  <c r="AE9" i="86"/>
  <c r="AF9" i="10"/>
  <c r="AO9" i="10" s="1"/>
  <c r="AE9" i="10"/>
  <c r="AE9" i="91"/>
  <c r="AF9" i="91"/>
  <c r="AO9" i="91" s="1"/>
  <c r="W10" i="91"/>
  <c r="AG9" i="91"/>
  <c r="AP9" i="91" s="1"/>
  <c r="W9" i="92"/>
  <c r="AG8" i="92"/>
  <c r="AP8" i="92" s="1"/>
  <c r="AF8" i="92"/>
  <c r="AO8" i="92" s="1"/>
  <c r="AE8" i="92"/>
  <c r="AF8" i="15"/>
  <c r="AO8" i="15" s="1"/>
  <c r="AE8" i="15"/>
  <c r="W9" i="15"/>
  <c r="AG8" i="15"/>
  <c r="AP8" i="15" s="1"/>
  <c r="AG10" i="29"/>
  <c r="AP10" i="29" s="1"/>
  <c r="AF10" i="29"/>
  <c r="AO10" i="29" s="1"/>
  <c r="AE10" i="29"/>
  <c r="W11" i="29"/>
  <c r="W10" i="27"/>
  <c r="AG9" i="27"/>
  <c r="AP9" i="27" s="1"/>
  <c r="AF9" i="27"/>
  <c r="AO9" i="27" s="1"/>
  <c r="AE9" i="27"/>
  <c r="AH9" i="64"/>
  <c r="AQ9" i="64" s="1"/>
  <c r="AE8" i="11"/>
  <c r="AF8" i="11"/>
  <c r="AO8" i="11" s="1"/>
  <c r="W9" i="11"/>
  <c r="AG8" i="11"/>
  <c r="AP8" i="11" s="1"/>
  <c r="AR7" i="15"/>
  <c r="AR7" i="4"/>
  <c r="K15" i="4"/>
  <c r="K14" i="67"/>
  <c r="AH9" i="70"/>
  <c r="AQ9" i="70" s="1"/>
  <c r="AG8" i="2"/>
  <c r="AP8" i="2" s="1"/>
  <c r="AF8" i="2"/>
  <c r="AO8" i="2" s="1"/>
  <c r="AE8" i="2"/>
  <c r="W9" i="2"/>
  <c r="AR7" i="68"/>
  <c r="W10" i="80"/>
  <c r="AG9" i="80"/>
  <c r="AP9" i="80" s="1"/>
  <c r="AF9" i="80"/>
  <c r="AO9" i="80" s="1"/>
  <c r="AE9" i="80"/>
  <c r="AG9" i="40"/>
  <c r="AP9" i="40" s="1"/>
  <c r="AF9" i="40"/>
  <c r="AO9" i="40" s="1"/>
  <c r="AE9" i="40"/>
  <c r="W10" i="40"/>
  <c r="AR8" i="39"/>
  <c r="AR8" i="30"/>
  <c r="X8" i="54"/>
  <c r="Y8" i="54"/>
  <c r="AH8" i="81"/>
  <c r="AQ8" i="81" s="1"/>
  <c r="W9" i="47"/>
  <c r="AG8" i="47"/>
  <c r="AP8" i="47" s="1"/>
  <c r="AF8" i="47"/>
  <c r="AO8" i="47" s="1"/>
  <c r="AE8" i="47"/>
  <c r="W10" i="41"/>
  <c r="AG9" i="41"/>
  <c r="AP9" i="41" s="1"/>
  <c r="AF9" i="41"/>
  <c r="AO9" i="41" s="1"/>
  <c r="AE9" i="41"/>
  <c r="AF8" i="84"/>
  <c r="AO8" i="84" s="1"/>
  <c r="AE8" i="84"/>
  <c r="W9" i="84"/>
  <c r="AG8" i="84"/>
  <c r="AP8" i="84" s="1"/>
  <c r="AR8" i="21"/>
  <c r="AR8" i="13"/>
  <c r="AH9" i="30"/>
  <c r="AQ9" i="30" s="1"/>
  <c r="X10" i="88"/>
  <c r="Y10" i="88"/>
  <c r="AN8" i="31"/>
  <c r="AI8" i="31"/>
  <c r="AH8" i="37"/>
  <c r="AQ8" i="37" s="1"/>
  <c r="AG9" i="13"/>
  <c r="AP9" i="13" s="1"/>
  <c r="AF9" i="13"/>
  <c r="AO9" i="13" s="1"/>
  <c r="AE9" i="13"/>
  <c r="W10" i="13"/>
  <c r="AH8" i="11"/>
  <c r="AQ8" i="11" s="1"/>
  <c r="AG8" i="3"/>
  <c r="AP8" i="3" s="1"/>
  <c r="AF8" i="3"/>
  <c r="AO8" i="3" s="1"/>
  <c r="AE8" i="3"/>
  <c r="W9" i="3"/>
  <c r="Y8" i="94"/>
  <c r="X8" i="94"/>
  <c r="AI8" i="16"/>
  <c r="AN8" i="16"/>
  <c r="K14" i="20"/>
  <c r="Y9" i="58"/>
  <c r="X9" i="58"/>
  <c r="Z9" i="58" s="1"/>
  <c r="AR7" i="81"/>
  <c r="AH9" i="65"/>
  <c r="AQ9" i="65" s="1"/>
  <c r="AR8" i="64"/>
  <c r="AG8" i="19"/>
  <c r="AP8" i="19" s="1"/>
  <c r="AF8" i="19"/>
  <c r="AO8" i="19" s="1"/>
  <c r="AE8" i="19"/>
  <c r="W9" i="19"/>
  <c r="AR7" i="1"/>
  <c r="AH9" i="27"/>
  <c r="AQ9" i="27" s="1"/>
  <c r="AR7" i="92"/>
  <c r="AH8" i="53"/>
  <c r="AQ8" i="53" s="1"/>
  <c r="Y9" i="17"/>
  <c r="X9" i="17"/>
  <c r="Z9" i="17" s="1"/>
  <c r="AI8" i="5"/>
  <c r="AN8" i="5"/>
  <c r="W10" i="55"/>
  <c r="AG9" i="55"/>
  <c r="AP9" i="55" s="1"/>
  <c r="AF9" i="55"/>
  <c r="AO9" i="55" s="1"/>
  <c r="AE9" i="55"/>
  <c r="AR8" i="70"/>
  <c r="AR8" i="7"/>
  <c r="K14" i="64"/>
  <c r="AH8" i="18"/>
  <c r="AQ8" i="18" s="1"/>
  <c r="AH9" i="43"/>
  <c r="AQ9" i="43" s="1"/>
  <c r="K15" i="10"/>
  <c r="K14" i="52"/>
  <c r="AH8" i="63"/>
  <c r="AQ8" i="63" s="1"/>
  <c r="AR8" i="66"/>
  <c r="K14" i="2"/>
  <c r="Y9" i="45"/>
  <c r="X9" i="45"/>
  <c r="K15" i="13"/>
  <c r="AN8" i="17"/>
  <c r="AI8" i="17"/>
  <c r="Y10" i="28"/>
  <c r="X10" i="28"/>
  <c r="AN8" i="51"/>
  <c r="AI8" i="51"/>
  <c r="Y9" i="20"/>
  <c r="X9" i="20"/>
  <c r="Y9" i="78"/>
  <c r="X9" i="78"/>
  <c r="Z9" i="64"/>
  <c r="AN8" i="77"/>
  <c r="AI8" i="77"/>
  <c r="AR8" i="90"/>
  <c r="AR7" i="53"/>
  <c r="AH8" i="22"/>
  <c r="AQ8" i="22" s="1"/>
  <c r="AH8" i="14"/>
  <c r="AQ8" i="14" s="1"/>
  <c r="X9" i="85"/>
  <c r="Y9" i="85"/>
  <c r="AR8" i="95"/>
  <c r="K19" i="70"/>
  <c r="AR8" i="46"/>
  <c r="AR7" i="22"/>
  <c r="AH9" i="91"/>
  <c r="AQ9" i="91" s="1"/>
  <c r="AR8" i="43"/>
  <c r="AH8" i="15"/>
  <c r="AQ8" i="15" s="1"/>
  <c r="Z9" i="30"/>
  <c r="Z8" i="18"/>
  <c r="AH9" i="82"/>
  <c r="AQ9" i="82" s="1"/>
  <c r="AH9" i="49"/>
  <c r="AQ9" i="49" s="1"/>
  <c r="Z8" i="37"/>
  <c r="AH9" i="7"/>
  <c r="AQ9" i="7" s="1"/>
  <c r="AR8" i="32"/>
  <c r="AI8" i="12"/>
  <c r="AN8" i="12"/>
  <c r="AH9" i="46"/>
  <c r="AQ9" i="46" s="1"/>
  <c r="AH9" i="75"/>
  <c r="AQ9" i="75" s="1"/>
  <c r="AH9" i="66"/>
  <c r="AQ9" i="66" s="1"/>
  <c r="AN8" i="87"/>
  <c r="AI8" i="87"/>
  <c r="Y9" i="23"/>
  <c r="X9" i="23"/>
  <c r="Y9" i="56"/>
  <c r="X9" i="56"/>
  <c r="Y9" i="52"/>
  <c r="X9" i="52"/>
  <c r="Z9" i="52" s="1"/>
  <c r="AH9" i="95"/>
  <c r="AQ9" i="95" s="1"/>
  <c r="AN8" i="67"/>
  <c r="AI8" i="67"/>
  <c r="Y10" i="44"/>
  <c r="X10" i="44"/>
  <c r="Z10" i="44" s="1"/>
  <c r="AR8" i="38"/>
  <c r="K14" i="59"/>
  <c r="AI8" i="83"/>
  <c r="AN8" i="83"/>
  <c r="AE8" i="48"/>
  <c r="W9" i="48"/>
  <c r="AG8" i="48"/>
  <c r="AP8" i="48" s="1"/>
  <c r="AF8" i="48"/>
  <c r="AO8" i="48" s="1"/>
  <c r="K16" i="69"/>
  <c r="Z9" i="65"/>
  <c r="K16" i="21"/>
  <c r="K14" i="12"/>
  <c r="AR8" i="75"/>
  <c r="AN8" i="45"/>
  <c r="AI8" i="45"/>
  <c r="AR7" i="37"/>
  <c r="AN8" i="20"/>
  <c r="AI8" i="20"/>
  <c r="AI9" i="86"/>
  <c r="AN9" i="86"/>
  <c r="Y9" i="93"/>
  <c r="X9" i="93"/>
  <c r="AH9" i="9"/>
  <c r="AQ9" i="9" s="1"/>
  <c r="K14" i="63"/>
  <c r="K16" i="18"/>
  <c r="AR8" i="60"/>
  <c r="AR8" i="40"/>
  <c r="K14" i="60"/>
  <c r="AN8" i="23"/>
  <c r="AI8" i="23"/>
  <c r="AI8" i="52"/>
  <c r="AN8" i="52"/>
  <c r="Z9" i="43"/>
  <c r="K16" i="58"/>
  <c r="AN9" i="44"/>
  <c r="AI9" i="44"/>
  <c r="AH9" i="60"/>
  <c r="AQ9" i="60" s="1"/>
  <c r="AR8" i="89"/>
  <c r="AH8" i="42"/>
  <c r="AQ8" i="42" s="1"/>
  <c r="AN8" i="76"/>
  <c r="AI8" i="76"/>
  <c r="K16" i="65"/>
  <c r="Z8" i="63"/>
  <c r="AR8" i="69"/>
  <c r="AR8" i="91"/>
  <c r="Y9" i="33"/>
  <c r="X9" i="33"/>
  <c r="Z9" i="33" s="1"/>
  <c r="K14" i="50"/>
  <c r="AH8" i="68"/>
  <c r="AQ8" i="68" s="1"/>
  <c r="AH9" i="90"/>
  <c r="AQ9" i="90" s="1"/>
  <c r="K14" i="68"/>
  <c r="AH9" i="89"/>
  <c r="AQ9" i="89" s="1"/>
  <c r="K14" i="51"/>
  <c r="AR8" i="74"/>
  <c r="K17" i="6"/>
  <c r="AI8" i="71"/>
  <c r="AN8" i="71"/>
  <c r="Y9" i="24"/>
  <c r="X9" i="24"/>
  <c r="X9" i="51"/>
  <c r="Y9" i="51"/>
  <c r="Z9" i="51" s="1"/>
  <c r="AI8" i="78"/>
  <c r="AN8" i="78"/>
  <c r="X10" i="86"/>
  <c r="Y10" i="86"/>
  <c r="AI8" i="93"/>
  <c r="AN8" i="93"/>
  <c r="AH9" i="38"/>
  <c r="AQ9" i="38" s="1"/>
  <c r="AG9" i="21"/>
  <c r="AP9" i="21" s="1"/>
  <c r="AF9" i="21"/>
  <c r="AO9" i="21" s="1"/>
  <c r="AE9" i="21"/>
  <c r="W10" i="21"/>
  <c r="K14" i="3"/>
  <c r="AG9" i="69"/>
  <c r="AP9" i="69" s="1"/>
  <c r="AE9" i="69"/>
  <c r="W10" i="69"/>
  <c r="AF9" i="69"/>
  <c r="AO9" i="69" s="1"/>
  <c r="K14" i="55"/>
  <c r="W10" i="26"/>
  <c r="AG9" i="26"/>
  <c r="AP9" i="26" s="1"/>
  <c r="AF9" i="26"/>
  <c r="AO9" i="26" s="1"/>
  <c r="AE9" i="26"/>
  <c r="K16" i="61"/>
  <c r="AG8" i="62"/>
  <c r="AP8" i="62" s="1"/>
  <c r="AF8" i="62"/>
  <c r="AO8" i="62" s="1"/>
  <c r="AE8" i="62"/>
  <c r="W9" i="62"/>
  <c r="K14" i="56"/>
  <c r="Y9" i="87"/>
  <c r="X9" i="87"/>
  <c r="AH10" i="29"/>
  <c r="AQ10" i="29" s="1"/>
  <c r="AR7" i="3"/>
  <c r="Y9" i="73"/>
  <c r="X9" i="73"/>
  <c r="AH9" i="32"/>
  <c r="AQ9" i="32" s="1"/>
  <c r="AH9" i="36"/>
  <c r="AQ9" i="36" s="1"/>
  <c r="Z9" i="38"/>
  <c r="K14" i="8"/>
  <c r="K14" i="71"/>
  <c r="AR8" i="49"/>
  <c r="AH8" i="4"/>
  <c r="AQ8" i="4" s="1"/>
  <c r="K14" i="11"/>
  <c r="AH9" i="74"/>
  <c r="AQ9" i="74" s="1"/>
  <c r="AF9" i="82"/>
  <c r="AO9" i="82" s="1"/>
  <c r="AE9" i="82"/>
  <c r="W10" i="82"/>
  <c r="AG9" i="82"/>
  <c r="AP9" i="82" s="1"/>
  <c r="Y9" i="31"/>
  <c r="X9" i="31"/>
  <c r="Z9" i="31" s="1"/>
  <c r="X10" i="34"/>
  <c r="Y10" i="34"/>
  <c r="Y8" i="96"/>
  <c r="X8" i="96"/>
  <c r="Z8" i="96" s="1"/>
  <c r="AH9" i="80"/>
  <c r="AQ9" i="80" s="1"/>
  <c r="AH9" i="40"/>
  <c r="AQ9" i="40" s="1"/>
  <c r="Z8" i="22"/>
  <c r="K14" i="23"/>
  <c r="Z8" i="14"/>
  <c r="AH9" i="41"/>
  <c r="AQ9" i="41" s="1"/>
  <c r="K14" i="72"/>
  <c r="AH8" i="92"/>
  <c r="AQ8" i="92" s="1"/>
  <c r="AE8" i="57"/>
  <c r="W9" i="57"/>
  <c r="AF8" i="57"/>
  <c r="AO8" i="57" s="1"/>
  <c r="AG8" i="57"/>
  <c r="AP8" i="57" s="1"/>
  <c r="Z9" i="70"/>
  <c r="Z9" i="74"/>
  <c r="Z9" i="49"/>
  <c r="Z9" i="7"/>
  <c r="AH9" i="13"/>
  <c r="AQ9" i="13" s="1"/>
  <c r="K17" i="49"/>
  <c r="Z9" i="46"/>
  <c r="K17" i="1"/>
  <c r="Z9" i="75"/>
  <c r="Z9" i="66"/>
  <c r="K14" i="24"/>
  <c r="AH8" i="3"/>
  <c r="AQ8" i="3" s="1"/>
  <c r="K16" i="17"/>
  <c r="AR8" i="9"/>
  <c r="Z9" i="95"/>
  <c r="AR7" i="11"/>
  <c r="Z8" i="42"/>
  <c r="Y9" i="76"/>
  <c r="X9" i="76"/>
  <c r="AI8" i="58"/>
  <c r="AN8" i="58"/>
  <c r="Y9" i="83"/>
  <c r="X9" i="83"/>
  <c r="Y9" i="8"/>
  <c r="X9" i="8"/>
  <c r="AN8" i="33"/>
  <c r="AI8" i="33"/>
  <c r="AR8" i="61"/>
  <c r="Y9" i="35"/>
  <c r="X9" i="35"/>
  <c r="Z9" i="35" s="1"/>
  <c r="AI9" i="28"/>
  <c r="AN9" i="28"/>
  <c r="AN8" i="24"/>
  <c r="AI8" i="24"/>
  <c r="X9" i="50"/>
  <c r="Y9" i="50"/>
  <c r="Y9" i="6"/>
  <c r="X9" i="6"/>
  <c r="AG9" i="61"/>
  <c r="AP9" i="61" s="1"/>
  <c r="AF9" i="61"/>
  <c r="AO9" i="61" s="1"/>
  <c r="W10" i="61"/>
  <c r="AE9" i="61"/>
  <c r="AE8" i="81"/>
  <c r="W9" i="81"/>
  <c r="AF8" i="81"/>
  <c r="AO8" i="81" s="1"/>
  <c r="AG8" i="81"/>
  <c r="AP8" i="81" s="1"/>
  <c r="AR8" i="55"/>
  <c r="AF8" i="1"/>
  <c r="AO8" i="1" s="1"/>
  <c r="AE8" i="1"/>
  <c r="W9" i="1"/>
  <c r="AG8" i="1"/>
  <c r="AP8" i="1" s="1"/>
  <c r="K15" i="9"/>
  <c r="AG9" i="39"/>
  <c r="AP9" i="39" s="1"/>
  <c r="AE9" i="39"/>
  <c r="W10" i="39"/>
  <c r="AF9" i="39"/>
  <c r="AO9" i="39" s="1"/>
  <c r="AR7" i="18"/>
  <c r="AR8" i="65"/>
  <c r="Y9" i="67"/>
  <c r="X9" i="67"/>
  <c r="AR8" i="80"/>
  <c r="Y9" i="77"/>
  <c r="X9" i="77"/>
  <c r="AH9" i="10"/>
  <c r="AQ9" i="10" s="1"/>
  <c r="Z9" i="9"/>
  <c r="AG8" i="72"/>
  <c r="AP8" i="72" s="1"/>
  <c r="AF8" i="72"/>
  <c r="AO8" i="72" s="1"/>
  <c r="W9" i="72"/>
  <c r="AE8" i="72"/>
  <c r="Z9" i="32"/>
  <c r="Z9" i="36"/>
  <c r="AR7" i="19"/>
  <c r="AF8" i="25"/>
  <c r="AO8" i="25" s="1"/>
  <c r="AE8" i="25"/>
  <c r="W9" i="25"/>
  <c r="AG8" i="25"/>
  <c r="AP8" i="25" s="1"/>
  <c r="AN7" i="96"/>
  <c r="AI7" i="96"/>
  <c r="AH9" i="55"/>
  <c r="AQ9" i="55" s="1"/>
  <c r="AR9" i="29"/>
  <c r="AH9" i="61"/>
  <c r="AQ9" i="61" s="1"/>
  <c r="K16" i="57"/>
  <c r="AI7" i="54"/>
  <c r="AN7" i="54"/>
  <c r="AI8" i="85"/>
  <c r="AN8" i="85"/>
  <c r="K16" i="66"/>
  <c r="K14" i="7"/>
  <c r="AR7" i="14"/>
  <c r="AG8" i="59"/>
  <c r="AP8" i="59" s="1"/>
  <c r="AF8" i="59"/>
  <c r="AO8" i="59" s="1"/>
  <c r="W9" i="59"/>
  <c r="AE8" i="59"/>
  <c r="AH8" i="1"/>
  <c r="AQ8" i="1" s="1"/>
  <c r="Z8" i="4"/>
  <c r="AI9" i="88"/>
  <c r="AN9" i="88"/>
  <c r="AH9" i="21"/>
  <c r="AQ9" i="21" s="1"/>
  <c r="K14" i="16"/>
  <c r="AR7" i="63"/>
  <c r="AN9" i="34"/>
  <c r="AI9" i="34"/>
  <c r="AH9" i="69"/>
  <c r="AQ9" i="69" s="1"/>
  <c r="Y9" i="12"/>
  <c r="X9" i="12"/>
  <c r="Z9" i="12" s="1"/>
  <c r="K16" i="53"/>
  <c r="AR8" i="27"/>
  <c r="AH9" i="39"/>
  <c r="AQ9" i="39" s="1"/>
  <c r="AR8" i="10"/>
  <c r="AR7" i="42"/>
  <c r="AF8" i="79"/>
  <c r="AO8" i="79" s="1"/>
  <c r="W9" i="79"/>
  <c r="AG8" i="79"/>
  <c r="AP8" i="79" s="1"/>
  <c r="AE8" i="79"/>
  <c r="K16" i="14"/>
  <c r="AN7" i="94"/>
  <c r="AI7" i="94"/>
  <c r="Y9" i="16"/>
  <c r="X9" i="16"/>
  <c r="AI8" i="56"/>
  <c r="AN8" i="56"/>
  <c r="AR8" i="36"/>
  <c r="K14" i="15"/>
  <c r="K16" i="5"/>
  <c r="AG9" i="60"/>
  <c r="AP9" i="60" s="1"/>
  <c r="AF9" i="60"/>
  <c r="AO9" i="60" s="1"/>
  <c r="W10" i="60"/>
  <c r="AE9" i="60"/>
  <c r="AI8" i="73"/>
  <c r="AN8" i="73"/>
  <c r="K14" i="19"/>
  <c r="AI8" i="8"/>
  <c r="AN8" i="8"/>
  <c r="AR8" i="41"/>
  <c r="AH8" i="19"/>
  <c r="AQ8" i="19" s="1"/>
  <c r="AF8" i="68"/>
  <c r="AO8" i="68" s="1"/>
  <c r="W9" i="68"/>
  <c r="AG8" i="68"/>
  <c r="AP8" i="68" s="1"/>
  <c r="AE8" i="68"/>
  <c r="AG9" i="90"/>
  <c r="AP9" i="90" s="1"/>
  <c r="AE9" i="90"/>
  <c r="W10" i="90"/>
  <c r="AF9" i="90"/>
  <c r="AO9" i="90" s="1"/>
  <c r="Z8" i="53"/>
  <c r="W10" i="89"/>
  <c r="AE9" i="89"/>
  <c r="AG9" i="89"/>
  <c r="AP9" i="89" s="1"/>
  <c r="AF9" i="89"/>
  <c r="AO9" i="89" s="1"/>
  <c r="AR8" i="82"/>
  <c r="K15" i="22"/>
  <c r="AN8" i="35"/>
  <c r="AI8" i="35"/>
  <c r="Y9" i="71"/>
  <c r="X9" i="71"/>
  <c r="Y9" i="5"/>
  <c r="X9" i="5"/>
  <c r="AN8" i="50"/>
  <c r="AI8" i="50"/>
  <c r="AI8" i="6"/>
  <c r="AN8" i="6"/>
  <c r="Z9" i="85" l="1"/>
  <c r="Z10" i="88"/>
  <c r="W10" i="10"/>
  <c r="Z9" i="56"/>
  <c r="Z9" i="8"/>
  <c r="W10" i="8" s="1"/>
  <c r="Z9" i="71"/>
  <c r="AE9" i="71" s="1"/>
  <c r="AF10" i="88"/>
  <c r="AO10" i="88" s="1"/>
  <c r="AE10" i="88"/>
  <c r="W11" i="88"/>
  <c r="AG10" i="88"/>
  <c r="AP10" i="88" s="1"/>
  <c r="AF9" i="8"/>
  <c r="AO9" i="8" s="1"/>
  <c r="AE9" i="8"/>
  <c r="AF9" i="12"/>
  <c r="AO9" i="12" s="1"/>
  <c r="AG9" i="12"/>
  <c r="AP9" i="12" s="1"/>
  <c r="AE9" i="12"/>
  <c r="W10" i="12"/>
  <c r="AH9" i="6"/>
  <c r="AQ9" i="6" s="1"/>
  <c r="AG8" i="22"/>
  <c r="AP8" i="22" s="1"/>
  <c r="AF8" i="22"/>
  <c r="AO8" i="22" s="1"/>
  <c r="AE8" i="22"/>
  <c r="W9" i="22"/>
  <c r="AG8" i="96"/>
  <c r="AP8" i="96" s="1"/>
  <c r="W9" i="96"/>
  <c r="AE8" i="96"/>
  <c r="AF8" i="96"/>
  <c r="AO8" i="96" s="1"/>
  <c r="AE9" i="31"/>
  <c r="W10" i="31"/>
  <c r="AG9" i="31"/>
  <c r="AP9" i="31" s="1"/>
  <c r="AF9" i="31"/>
  <c r="AO9" i="31" s="1"/>
  <c r="K15" i="11"/>
  <c r="K15" i="71"/>
  <c r="X9" i="62"/>
  <c r="Y9" i="62"/>
  <c r="AI9" i="26"/>
  <c r="AN9" i="26"/>
  <c r="K15" i="55"/>
  <c r="K15" i="3"/>
  <c r="AH9" i="51"/>
  <c r="AQ9" i="51" s="1"/>
  <c r="AR8" i="71"/>
  <c r="K15" i="51"/>
  <c r="AG9" i="33"/>
  <c r="AP9" i="33" s="1"/>
  <c r="W10" i="33"/>
  <c r="AF9" i="33"/>
  <c r="AO9" i="33" s="1"/>
  <c r="AE9" i="33"/>
  <c r="AR9" i="44"/>
  <c r="AR8" i="52"/>
  <c r="K15" i="63"/>
  <c r="AR8" i="45"/>
  <c r="K17" i="21"/>
  <c r="AG10" i="44"/>
  <c r="AP10" i="44" s="1"/>
  <c r="AF10" i="44"/>
  <c r="AO10" i="44" s="1"/>
  <c r="AE10" i="44"/>
  <c r="W11" i="44"/>
  <c r="AG9" i="85"/>
  <c r="AP9" i="85" s="1"/>
  <c r="AF9" i="85"/>
  <c r="AO9" i="85" s="1"/>
  <c r="AE9" i="85"/>
  <c r="W10" i="85"/>
  <c r="AH9" i="78"/>
  <c r="AQ9" i="78" s="1"/>
  <c r="AR8" i="51"/>
  <c r="K15" i="64"/>
  <c r="AH8" i="94"/>
  <c r="AQ8" i="94" s="1"/>
  <c r="X10" i="41"/>
  <c r="Y10" i="41"/>
  <c r="AH8" i="54"/>
  <c r="AQ8" i="54" s="1"/>
  <c r="X10" i="40"/>
  <c r="Y10" i="40"/>
  <c r="AN9" i="80"/>
  <c r="AI9" i="80"/>
  <c r="Y9" i="2"/>
  <c r="X9" i="2"/>
  <c r="Z9" i="2" s="1"/>
  <c r="K15" i="19"/>
  <c r="W10" i="35"/>
  <c r="AG9" i="35"/>
  <c r="AP9" i="35" s="1"/>
  <c r="AE9" i="35"/>
  <c r="AF9" i="35"/>
  <c r="AO9" i="35" s="1"/>
  <c r="K15" i="16"/>
  <c r="K17" i="66"/>
  <c r="K17" i="57"/>
  <c r="AI8" i="25"/>
  <c r="AN8" i="25"/>
  <c r="AI8" i="72"/>
  <c r="AN8" i="72"/>
  <c r="AH9" i="67"/>
  <c r="AQ9" i="67" s="1"/>
  <c r="AI8" i="81"/>
  <c r="AN8" i="81"/>
  <c r="AH9" i="76"/>
  <c r="AQ9" i="76" s="1"/>
  <c r="AF9" i="95"/>
  <c r="AO9" i="95" s="1"/>
  <c r="AE9" i="95"/>
  <c r="AG9" i="95"/>
  <c r="AP9" i="95" s="1"/>
  <c r="W10" i="95"/>
  <c r="K18" i="1"/>
  <c r="W10" i="7"/>
  <c r="AG9" i="7"/>
  <c r="AP9" i="7" s="1"/>
  <c r="AF9" i="7"/>
  <c r="AO9" i="7" s="1"/>
  <c r="AE9" i="7"/>
  <c r="Y9" i="57"/>
  <c r="X9" i="57"/>
  <c r="Z9" i="57" s="1"/>
  <c r="AH9" i="87"/>
  <c r="AQ9" i="87" s="1"/>
  <c r="AN8" i="62"/>
  <c r="AI8" i="62"/>
  <c r="Y10" i="21"/>
  <c r="X10" i="21"/>
  <c r="AH10" i="86"/>
  <c r="AQ10" i="86" s="1"/>
  <c r="AG9" i="51"/>
  <c r="AP9" i="51" s="1"/>
  <c r="AE9" i="51"/>
  <c r="W10" i="51"/>
  <c r="AF9" i="51"/>
  <c r="AO9" i="51" s="1"/>
  <c r="K15" i="68"/>
  <c r="K17" i="65"/>
  <c r="AR8" i="23"/>
  <c r="AR9" i="86"/>
  <c r="K15" i="59"/>
  <c r="AR8" i="67"/>
  <c r="AF9" i="56"/>
  <c r="AO9" i="56" s="1"/>
  <c r="W10" i="56"/>
  <c r="AG9" i="56"/>
  <c r="AP9" i="56" s="1"/>
  <c r="AE9" i="56"/>
  <c r="W9" i="37"/>
  <c r="AG8" i="37"/>
  <c r="AP8" i="37" s="1"/>
  <c r="AF8" i="37"/>
  <c r="AO8" i="37" s="1"/>
  <c r="AE8" i="37"/>
  <c r="K20" i="70"/>
  <c r="K15" i="2"/>
  <c r="K15" i="52"/>
  <c r="AG9" i="17"/>
  <c r="AP9" i="17" s="1"/>
  <c r="AF9" i="17"/>
  <c r="AO9" i="17" s="1"/>
  <c r="AE9" i="17"/>
  <c r="W10" i="17"/>
  <c r="Y9" i="19"/>
  <c r="X9" i="19"/>
  <c r="AE9" i="58"/>
  <c r="W10" i="58"/>
  <c r="AF9" i="58"/>
  <c r="AO9" i="58" s="1"/>
  <c r="AG9" i="58"/>
  <c r="AP9" i="58" s="1"/>
  <c r="AR8" i="31"/>
  <c r="Z8" i="54"/>
  <c r="AN8" i="2"/>
  <c r="AI8" i="2"/>
  <c r="K15" i="67"/>
  <c r="Y9" i="15"/>
  <c r="X9" i="15"/>
  <c r="AN9" i="91"/>
  <c r="AI9" i="91"/>
  <c r="AR8" i="50"/>
  <c r="AR7" i="94"/>
  <c r="AR8" i="24"/>
  <c r="AR8" i="58"/>
  <c r="AH9" i="5"/>
  <c r="AQ9" i="5" s="1"/>
  <c r="AR8" i="73"/>
  <c r="K17" i="5"/>
  <c r="AR8" i="56"/>
  <c r="AR7" i="96"/>
  <c r="Y9" i="72"/>
  <c r="X9" i="72"/>
  <c r="Z9" i="72" s="1"/>
  <c r="AH9" i="77"/>
  <c r="AQ9" i="77" s="1"/>
  <c r="K16" i="9"/>
  <c r="AI9" i="61"/>
  <c r="AN9" i="61"/>
  <c r="Z9" i="6"/>
  <c r="AH9" i="83"/>
  <c r="AQ9" i="83" s="1"/>
  <c r="W10" i="46"/>
  <c r="AG9" i="46"/>
  <c r="AP9" i="46" s="1"/>
  <c r="AF9" i="46"/>
  <c r="AO9" i="46" s="1"/>
  <c r="AE9" i="46"/>
  <c r="W10" i="49"/>
  <c r="AG9" i="49"/>
  <c r="AP9" i="49" s="1"/>
  <c r="AF9" i="49"/>
  <c r="AO9" i="49" s="1"/>
  <c r="AE9" i="49"/>
  <c r="AI8" i="57"/>
  <c r="AN8" i="57"/>
  <c r="AH10" i="34"/>
  <c r="AQ10" i="34" s="1"/>
  <c r="K15" i="8"/>
  <c r="Y10" i="69"/>
  <c r="X10" i="69"/>
  <c r="AI9" i="21"/>
  <c r="AN9" i="21"/>
  <c r="Z10" i="86"/>
  <c r="AH9" i="24"/>
  <c r="AQ9" i="24" s="1"/>
  <c r="K18" i="6"/>
  <c r="AR8" i="76"/>
  <c r="AR8" i="20"/>
  <c r="AF9" i="65"/>
  <c r="AO9" i="65" s="1"/>
  <c r="AE9" i="65"/>
  <c r="W10" i="65"/>
  <c r="AG9" i="65"/>
  <c r="AP9" i="65" s="1"/>
  <c r="Y9" i="48"/>
  <c r="X9" i="48"/>
  <c r="AH9" i="52"/>
  <c r="AQ9" i="52" s="1"/>
  <c r="AH9" i="23"/>
  <c r="AQ9" i="23" s="1"/>
  <c r="AR8" i="12"/>
  <c r="Z9" i="78"/>
  <c r="AH10" i="28"/>
  <c r="AQ10" i="28" s="1"/>
  <c r="K16" i="13"/>
  <c r="Y10" i="55"/>
  <c r="Z10" i="55" s="1"/>
  <c r="X10" i="55"/>
  <c r="AN8" i="19"/>
  <c r="AI8" i="19"/>
  <c r="Z8" i="94"/>
  <c r="AN8" i="47"/>
  <c r="AI8" i="47"/>
  <c r="AN9" i="40"/>
  <c r="AI9" i="40"/>
  <c r="AI9" i="27"/>
  <c r="AN9" i="27"/>
  <c r="X11" i="29"/>
  <c r="Y11" i="29"/>
  <c r="AI8" i="15"/>
  <c r="AN8" i="15"/>
  <c r="Y9" i="92"/>
  <c r="X9" i="92"/>
  <c r="AN9" i="10"/>
  <c r="AI9" i="10"/>
  <c r="Y9" i="68"/>
  <c r="X9" i="68"/>
  <c r="AI9" i="60"/>
  <c r="AN9" i="60"/>
  <c r="K15" i="15"/>
  <c r="AH9" i="16"/>
  <c r="AQ9" i="16" s="1"/>
  <c r="K17" i="14"/>
  <c r="K17" i="53"/>
  <c r="AR9" i="34"/>
  <c r="AR8" i="85"/>
  <c r="Z9" i="77"/>
  <c r="Z9" i="67"/>
  <c r="X10" i="39"/>
  <c r="Y10" i="39"/>
  <c r="Z10" i="39" s="1"/>
  <c r="Y10" i="61"/>
  <c r="X10" i="61"/>
  <c r="AR9" i="28"/>
  <c r="AR8" i="33"/>
  <c r="Z9" i="76"/>
  <c r="K15" i="24"/>
  <c r="K18" i="49"/>
  <c r="AF9" i="74"/>
  <c r="AO9" i="74" s="1"/>
  <c r="AE9" i="74"/>
  <c r="AG9" i="74"/>
  <c r="AP9" i="74" s="1"/>
  <c r="W10" i="74"/>
  <c r="K15" i="72"/>
  <c r="AF8" i="14"/>
  <c r="AO8" i="14" s="1"/>
  <c r="AE8" i="14"/>
  <c r="W9" i="14"/>
  <c r="AG8" i="14"/>
  <c r="AP8" i="14" s="1"/>
  <c r="Z10" i="34"/>
  <c r="Y10" i="82"/>
  <c r="X10" i="82"/>
  <c r="W10" i="38"/>
  <c r="AG9" i="38"/>
  <c r="AP9" i="38" s="1"/>
  <c r="AF9" i="38"/>
  <c r="AO9" i="38" s="1"/>
  <c r="AE9" i="38"/>
  <c r="AH9" i="73"/>
  <c r="AQ9" i="73" s="1"/>
  <c r="Z9" i="87"/>
  <c r="X10" i="26"/>
  <c r="Y10" i="26"/>
  <c r="AN9" i="69"/>
  <c r="AI9" i="69"/>
  <c r="K15" i="50"/>
  <c r="K17" i="58"/>
  <c r="AH9" i="93"/>
  <c r="AQ9" i="93" s="1"/>
  <c r="AI8" i="48"/>
  <c r="AN8" i="48"/>
  <c r="AF9" i="52"/>
  <c r="AO9" i="52" s="1"/>
  <c r="W10" i="52"/>
  <c r="AG9" i="52"/>
  <c r="AP9" i="52" s="1"/>
  <c r="AE9" i="52"/>
  <c r="AG8" i="18"/>
  <c r="AP8" i="18" s="1"/>
  <c r="AF8" i="18"/>
  <c r="AO8" i="18" s="1"/>
  <c r="AE8" i="18"/>
  <c r="W9" i="18"/>
  <c r="AR8" i="77"/>
  <c r="AH9" i="20"/>
  <c r="AQ9" i="20" s="1"/>
  <c r="AH9" i="45"/>
  <c r="AQ9" i="45" s="1"/>
  <c r="K16" i="10"/>
  <c r="K15" i="20"/>
  <c r="Y9" i="3"/>
  <c r="X9" i="3"/>
  <c r="Y10" i="13"/>
  <c r="X10" i="13"/>
  <c r="AN9" i="41"/>
  <c r="AI9" i="41"/>
  <c r="X10" i="80"/>
  <c r="Z10" i="80" s="1"/>
  <c r="Y10" i="80"/>
  <c r="K16" i="4"/>
  <c r="X9" i="11"/>
  <c r="Y9" i="11"/>
  <c r="AN10" i="29"/>
  <c r="AI10" i="29"/>
  <c r="X10" i="10"/>
  <c r="Y10" i="10"/>
  <c r="AR9" i="88"/>
  <c r="AE9" i="32"/>
  <c r="W10" i="32"/>
  <c r="AG9" i="32"/>
  <c r="AP9" i="32" s="1"/>
  <c r="AF9" i="32"/>
  <c r="AO9" i="32" s="1"/>
  <c r="AE8" i="53"/>
  <c r="W9" i="53"/>
  <c r="AG8" i="53"/>
  <c r="AP8" i="53" s="1"/>
  <c r="AF8" i="53"/>
  <c r="AO8" i="53" s="1"/>
  <c r="AI8" i="68"/>
  <c r="AN8" i="68"/>
  <c r="X9" i="79"/>
  <c r="Y9" i="79"/>
  <c r="Z9" i="5"/>
  <c r="AI9" i="89"/>
  <c r="AN9" i="89"/>
  <c r="Y10" i="90"/>
  <c r="X10" i="90"/>
  <c r="AR8" i="8"/>
  <c r="Y10" i="60"/>
  <c r="X10" i="60"/>
  <c r="AI8" i="79"/>
  <c r="AN8" i="79"/>
  <c r="AH9" i="12"/>
  <c r="AQ9" i="12" s="1"/>
  <c r="AI8" i="59"/>
  <c r="AN8" i="59"/>
  <c r="Y9" i="1"/>
  <c r="X9" i="1"/>
  <c r="AH9" i="50"/>
  <c r="AQ9" i="50" s="1"/>
  <c r="AH9" i="35"/>
  <c r="AQ9" i="35" s="1"/>
  <c r="Z9" i="83"/>
  <c r="W9" i="42"/>
  <c r="AG8" i="42"/>
  <c r="AP8" i="42" s="1"/>
  <c r="AF8" i="42"/>
  <c r="AO8" i="42" s="1"/>
  <c r="AE8" i="42"/>
  <c r="AE9" i="66"/>
  <c r="W10" i="66"/>
  <c r="AF9" i="66"/>
  <c r="AO9" i="66" s="1"/>
  <c r="AG9" i="66"/>
  <c r="AP9" i="66" s="1"/>
  <c r="AF9" i="70"/>
  <c r="AO9" i="70" s="1"/>
  <c r="AE9" i="70"/>
  <c r="W10" i="70"/>
  <c r="AG9" i="70"/>
  <c r="AP9" i="70" s="1"/>
  <c r="AH8" i="96"/>
  <c r="AQ8" i="96" s="1"/>
  <c r="AH9" i="31"/>
  <c r="AQ9" i="31" s="1"/>
  <c r="AN9" i="82"/>
  <c r="AI9" i="82"/>
  <c r="K17" i="61"/>
  <c r="AR8" i="78"/>
  <c r="Z9" i="24"/>
  <c r="AH9" i="33"/>
  <c r="AQ9" i="33" s="1"/>
  <c r="W10" i="43"/>
  <c r="AG9" i="43"/>
  <c r="AP9" i="43" s="1"/>
  <c r="AF9" i="43"/>
  <c r="AO9" i="43" s="1"/>
  <c r="AE9" i="43"/>
  <c r="K15" i="60"/>
  <c r="K17" i="18"/>
  <c r="K17" i="69"/>
  <c r="AH10" i="44"/>
  <c r="AQ10" i="44" s="1"/>
  <c r="Z9" i="23"/>
  <c r="W10" i="30"/>
  <c r="AG9" i="30"/>
  <c r="AP9" i="30" s="1"/>
  <c r="AF9" i="30"/>
  <c r="AO9" i="30" s="1"/>
  <c r="AE9" i="30"/>
  <c r="Z10" i="28"/>
  <c r="AR8" i="5"/>
  <c r="AN8" i="3"/>
  <c r="AI8" i="3"/>
  <c r="AN9" i="13"/>
  <c r="AI9" i="13"/>
  <c r="AH10" i="88"/>
  <c r="AQ10" i="88" s="1"/>
  <c r="Y9" i="84"/>
  <c r="X9" i="84"/>
  <c r="Z9" i="84" s="1"/>
  <c r="AN8" i="92"/>
  <c r="AI8" i="92"/>
  <c r="Y10" i="91"/>
  <c r="Z10" i="91" s="1"/>
  <c r="X10" i="91"/>
  <c r="AG8" i="4"/>
  <c r="AP8" i="4" s="1"/>
  <c r="AF8" i="4"/>
  <c r="AO8" i="4" s="1"/>
  <c r="AE8" i="4"/>
  <c r="W9" i="4"/>
  <c r="AR8" i="35"/>
  <c r="AR8" i="6"/>
  <c r="AH9" i="71"/>
  <c r="AQ9" i="71" s="1"/>
  <c r="K16" i="22"/>
  <c r="X10" i="89"/>
  <c r="Y10" i="89"/>
  <c r="Z10" i="89" s="1"/>
  <c r="AN9" i="90"/>
  <c r="AI9" i="90"/>
  <c r="Z9" i="16"/>
  <c r="Y9" i="59"/>
  <c r="X9" i="59"/>
  <c r="K15" i="7"/>
  <c r="AR7" i="54"/>
  <c r="Y9" i="25"/>
  <c r="X9" i="25"/>
  <c r="W10" i="36"/>
  <c r="AG9" i="36"/>
  <c r="AP9" i="36" s="1"/>
  <c r="AF9" i="36"/>
  <c r="AO9" i="36" s="1"/>
  <c r="AE9" i="36"/>
  <c r="AF9" i="9"/>
  <c r="AO9" i="9" s="1"/>
  <c r="AG9" i="9"/>
  <c r="AP9" i="9" s="1"/>
  <c r="AE9" i="9"/>
  <c r="W10" i="9"/>
  <c r="AN9" i="39"/>
  <c r="AI9" i="39"/>
  <c r="AI8" i="1"/>
  <c r="AN8" i="1"/>
  <c r="X9" i="81"/>
  <c r="Y9" i="81"/>
  <c r="Z9" i="50"/>
  <c r="AH9" i="8"/>
  <c r="AQ9" i="8" s="1"/>
  <c r="K17" i="17"/>
  <c r="AG9" i="75"/>
  <c r="AP9" i="75" s="1"/>
  <c r="AF9" i="75"/>
  <c r="AO9" i="75" s="1"/>
  <c r="AE9" i="75"/>
  <c r="W10" i="75"/>
  <c r="K15" i="23"/>
  <c r="Z9" i="73"/>
  <c r="K15" i="56"/>
  <c r="AR8" i="93"/>
  <c r="AF8" i="63"/>
  <c r="AO8" i="63" s="1"/>
  <c r="AE8" i="63"/>
  <c r="W9" i="63"/>
  <c r="AG8" i="63"/>
  <c r="AP8" i="63" s="1"/>
  <c r="Z9" i="93"/>
  <c r="K15" i="12"/>
  <c r="AR8" i="83"/>
  <c r="AH9" i="56"/>
  <c r="AQ9" i="56" s="1"/>
  <c r="AR8" i="87"/>
  <c r="AH9" i="85"/>
  <c r="AQ9" i="85" s="1"/>
  <c r="AF9" i="64"/>
  <c r="AO9" i="64" s="1"/>
  <c r="AE9" i="64"/>
  <c r="W10" i="64"/>
  <c r="AG9" i="64"/>
  <c r="AP9" i="64" s="1"/>
  <c r="Z9" i="20"/>
  <c r="AR8" i="17"/>
  <c r="Z9" i="45"/>
  <c r="AI9" i="55"/>
  <c r="AN9" i="55"/>
  <c r="AH9" i="17"/>
  <c r="AQ9" i="17" s="1"/>
  <c r="AH9" i="58"/>
  <c r="AQ9" i="58" s="1"/>
  <c r="AR8" i="16"/>
  <c r="AI8" i="84"/>
  <c r="AN8" i="84"/>
  <c r="Y9" i="47"/>
  <c r="X9" i="47"/>
  <c r="AN8" i="11"/>
  <c r="AI8" i="11"/>
  <c r="Y10" i="27"/>
  <c r="X10" i="27"/>
  <c r="Z10" i="27" s="1"/>
  <c r="Z9" i="1" l="1"/>
  <c r="Z9" i="3"/>
  <c r="Z9" i="11"/>
  <c r="Z9" i="68"/>
  <c r="AE9" i="68" s="1"/>
  <c r="Z9" i="19"/>
  <c r="W10" i="19" s="1"/>
  <c r="AG9" i="8"/>
  <c r="AP9" i="8" s="1"/>
  <c r="AG9" i="71"/>
  <c r="AP9" i="71" s="1"/>
  <c r="AF9" i="71"/>
  <c r="AO9" i="71" s="1"/>
  <c r="Z9" i="81"/>
  <c r="Z11" i="29"/>
  <c r="Z9" i="62"/>
  <c r="W10" i="71"/>
  <c r="Z9" i="92"/>
  <c r="Z10" i="21"/>
  <c r="Z9" i="15"/>
  <c r="W10" i="15" s="1"/>
  <c r="AG9" i="15"/>
  <c r="AP9" i="15" s="1"/>
  <c r="AF9" i="15"/>
  <c r="AO9" i="15" s="1"/>
  <c r="AE9" i="15"/>
  <c r="W11" i="91"/>
  <c r="AG10" i="91"/>
  <c r="AP10" i="91" s="1"/>
  <c r="AF10" i="91"/>
  <c r="AO10" i="91" s="1"/>
  <c r="AE10" i="91"/>
  <c r="AG9" i="68"/>
  <c r="AP9" i="68" s="1"/>
  <c r="AF9" i="68"/>
  <c r="AO9" i="68" s="1"/>
  <c r="AG10" i="89"/>
  <c r="AP10" i="89" s="1"/>
  <c r="AF10" i="89"/>
  <c r="AO10" i="89" s="1"/>
  <c r="AE10" i="89"/>
  <c r="W11" i="89"/>
  <c r="AG9" i="1"/>
  <c r="AP9" i="1" s="1"/>
  <c r="AF9" i="1"/>
  <c r="AO9" i="1" s="1"/>
  <c r="AE9" i="1"/>
  <c r="W10" i="1"/>
  <c r="AG9" i="3"/>
  <c r="AP9" i="3" s="1"/>
  <c r="AF9" i="3"/>
  <c r="AO9" i="3" s="1"/>
  <c r="AE9" i="3"/>
  <c r="W10" i="3"/>
  <c r="AG9" i="19"/>
  <c r="AP9" i="19" s="1"/>
  <c r="AF9" i="19"/>
  <c r="AO9" i="19" s="1"/>
  <c r="AE9" i="19"/>
  <c r="W10" i="5"/>
  <c r="AG9" i="5"/>
  <c r="AP9" i="5" s="1"/>
  <c r="AF9" i="5"/>
  <c r="AO9" i="5" s="1"/>
  <c r="AE9" i="5"/>
  <c r="Y10" i="32"/>
  <c r="X10" i="32"/>
  <c r="AH10" i="10"/>
  <c r="AQ10" i="10" s="1"/>
  <c r="AF9" i="11"/>
  <c r="AO9" i="11" s="1"/>
  <c r="AG9" i="11"/>
  <c r="AP9" i="11" s="1"/>
  <c r="AE9" i="11"/>
  <c r="W10" i="11"/>
  <c r="AR9" i="41"/>
  <c r="AR8" i="48"/>
  <c r="K18" i="58"/>
  <c r="AH10" i="26"/>
  <c r="AQ10" i="26" s="1"/>
  <c r="Y9" i="14"/>
  <c r="X9" i="14"/>
  <c r="W11" i="39"/>
  <c r="AG10" i="39"/>
  <c r="AP10" i="39" s="1"/>
  <c r="AF10" i="39"/>
  <c r="AO10" i="39" s="1"/>
  <c r="AE10" i="39"/>
  <c r="W10" i="92"/>
  <c r="AG9" i="92"/>
  <c r="AP9" i="92" s="1"/>
  <c r="AF9" i="92"/>
  <c r="AO9" i="92" s="1"/>
  <c r="AE9" i="92"/>
  <c r="W9" i="94"/>
  <c r="AF8" i="94"/>
  <c r="AO8" i="94" s="1"/>
  <c r="AE8" i="94"/>
  <c r="AG8" i="94"/>
  <c r="AP8" i="94" s="1"/>
  <c r="X10" i="65"/>
  <c r="Y10" i="65"/>
  <c r="K16" i="8"/>
  <c r="X10" i="49"/>
  <c r="Y10" i="49"/>
  <c r="Z10" i="49" s="1"/>
  <c r="W10" i="6"/>
  <c r="AG9" i="6"/>
  <c r="AP9" i="6" s="1"/>
  <c r="AF9" i="6"/>
  <c r="AO9" i="6" s="1"/>
  <c r="AE9" i="6"/>
  <c r="W10" i="72"/>
  <c r="AG9" i="72"/>
  <c r="AP9" i="72" s="1"/>
  <c r="AE9" i="72"/>
  <c r="AF9" i="72"/>
  <c r="AO9" i="72" s="1"/>
  <c r="K18" i="5"/>
  <c r="K16" i="59"/>
  <c r="K18" i="65"/>
  <c r="AH10" i="21"/>
  <c r="AQ10" i="21" s="1"/>
  <c r="AF9" i="57"/>
  <c r="AO9" i="57" s="1"/>
  <c r="AE9" i="57"/>
  <c r="W10" i="57"/>
  <c r="AG9" i="57"/>
  <c r="AP9" i="57" s="1"/>
  <c r="K19" i="1"/>
  <c r="AR8" i="81"/>
  <c r="AR8" i="25"/>
  <c r="K16" i="16"/>
  <c r="Y11" i="44"/>
  <c r="X11" i="44"/>
  <c r="K18" i="21"/>
  <c r="K16" i="71"/>
  <c r="AN10" i="88"/>
  <c r="AI10" i="88"/>
  <c r="AG9" i="23"/>
  <c r="AP9" i="23" s="1"/>
  <c r="AF9" i="23"/>
  <c r="AO9" i="23" s="1"/>
  <c r="AE9" i="23"/>
  <c r="W10" i="23"/>
  <c r="AH9" i="47"/>
  <c r="AQ9" i="47" s="1"/>
  <c r="AR9" i="55"/>
  <c r="AN9" i="75"/>
  <c r="AI9" i="75"/>
  <c r="Y9" i="4"/>
  <c r="X9" i="4"/>
  <c r="AI9" i="30"/>
  <c r="AN9" i="30"/>
  <c r="K18" i="69"/>
  <c r="Y9" i="42"/>
  <c r="X9" i="42"/>
  <c r="AR8" i="79"/>
  <c r="AH10" i="90"/>
  <c r="AQ10" i="90" s="1"/>
  <c r="Z10" i="10"/>
  <c r="AI9" i="52"/>
  <c r="AN9" i="52"/>
  <c r="Z10" i="26"/>
  <c r="AH10" i="82"/>
  <c r="AQ10" i="82" s="1"/>
  <c r="AI8" i="14"/>
  <c r="AN8" i="14"/>
  <c r="K16" i="24"/>
  <c r="AH10" i="61"/>
  <c r="AQ10" i="61" s="1"/>
  <c r="AF9" i="67"/>
  <c r="AO9" i="67" s="1"/>
  <c r="W10" i="67"/>
  <c r="AG9" i="67"/>
  <c r="AP9" i="67" s="1"/>
  <c r="AE9" i="67"/>
  <c r="AR9" i="27"/>
  <c r="AR8" i="19"/>
  <c r="K17" i="13"/>
  <c r="W10" i="78"/>
  <c r="AG9" i="78"/>
  <c r="AP9" i="78" s="1"/>
  <c r="AF9" i="78"/>
  <c r="AO9" i="78" s="1"/>
  <c r="AE9" i="78"/>
  <c r="AI9" i="65"/>
  <c r="AN9" i="65"/>
  <c r="AR9" i="21"/>
  <c r="AI9" i="46"/>
  <c r="AN9" i="46"/>
  <c r="AR9" i="91"/>
  <c r="K16" i="67"/>
  <c r="K16" i="52"/>
  <c r="AN8" i="37"/>
  <c r="AI8" i="37"/>
  <c r="Y10" i="56"/>
  <c r="X10" i="56"/>
  <c r="Z10" i="56" s="1"/>
  <c r="AI9" i="7"/>
  <c r="AN9" i="7"/>
  <c r="Y10" i="95"/>
  <c r="X10" i="95"/>
  <c r="K16" i="19"/>
  <c r="X10" i="85"/>
  <c r="Y10" i="85"/>
  <c r="AI10" i="44"/>
  <c r="AN10" i="44"/>
  <c r="AR9" i="26"/>
  <c r="AI9" i="31"/>
  <c r="AN9" i="31"/>
  <c r="Y9" i="22"/>
  <c r="X9" i="22"/>
  <c r="Y10" i="12"/>
  <c r="X10" i="12"/>
  <c r="K17" i="22"/>
  <c r="AF9" i="84"/>
  <c r="AO9" i="84" s="1"/>
  <c r="AG9" i="84"/>
  <c r="AP9" i="84" s="1"/>
  <c r="AE9" i="84"/>
  <c r="W10" i="84"/>
  <c r="AR9" i="13"/>
  <c r="Y10" i="64"/>
  <c r="X10" i="64"/>
  <c r="W10" i="73"/>
  <c r="AG9" i="73"/>
  <c r="AP9" i="73" s="1"/>
  <c r="AF9" i="73"/>
  <c r="AO9" i="73" s="1"/>
  <c r="AE9" i="73"/>
  <c r="AF9" i="50"/>
  <c r="AO9" i="50" s="1"/>
  <c r="W10" i="50"/>
  <c r="AG9" i="50"/>
  <c r="AP9" i="50" s="1"/>
  <c r="AE9" i="50"/>
  <c r="AI9" i="36"/>
  <c r="AN9" i="36"/>
  <c r="AH9" i="59"/>
  <c r="AQ9" i="59" s="1"/>
  <c r="AR8" i="92"/>
  <c r="K18" i="61"/>
  <c r="Y10" i="66"/>
  <c r="X10" i="66"/>
  <c r="Z10" i="66" s="1"/>
  <c r="AH10" i="60"/>
  <c r="AQ10" i="60" s="1"/>
  <c r="AH9" i="79"/>
  <c r="AQ9" i="79" s="1"/>
  <c r="Y9" i="53"/>
  <c r="X9" i="53"/>
  <c r="AI9" i="32"/>
  <c r="AN9" i="32"/>
  <c r="AR10" i="29"/>
  <c r="K17" i="4"/>
  <c r="AH10" i="13"/>
  <c r="AQ10" i="13" s="1"/>
  <c r="K16" i="50"/>
  <c r="W10" i="87"/>
  <c r="AG9" i="87"/>
  <c r="AP9" i="87" s="1"/>
  <c r="AE9" i="87"/>
  <c r="AF9" i="87"/>
  <c r="AO9" i="87" s="1"/>
  <c r="AI9" i="38"/>
  <c r="AN9" i="38"/>
  <c r="AI9" i="74"/>
  <c r="AN9" i="74"/>
  <c r="W10" i="76"/>
  <c r="AG9" i="76"/>
  <c r="AP9" i="76" s="1"/>
  <c r="AE9" i="76"/>
  <c r="AF9" i="76"/>
  <c r="AO9" i="76" s="1"/>
  <c r="W10" i="77"/>
  <c r="AG9" i="77"/>
  <c r="AP9" i="77" s="1"/>
  <c r="AF9" i="77"/>
  <c r="AO9" i="77" s="1"/>
  <c r="AE9" i="77"/>
  <c r="K18" i="53"/>
  <c r="K16" i="15"/>
  <c r="AR9" i="10"/>
  <c r="AR8" i="15"/>
  <c r="AR9" i="40"/>
  <c r="AH9" i="48"/>
  <c r="AQ9" i="48" s="1"/>
  <c r="K19" i="6"/>
  <c r="AH10" i="69"/>
  <c r="AQ10" i="69" s="1"/>
  <c r="AR8" i="57"/>
  <c r="AR9" i="61"/>
  <c r="AR8" i="2"/>
  <c r="X10" i="17"/>
  <c r="Y10" i="17"/>
  <c r="K16" i="68"/>
  <c r="W11" i="21"/>
  <c r="AG10" i="21"/>
  <c r="AP10" i="21" s="1"/>
  <c r="AF10" i="21"/>
  <c r="AO10" i="21" s="1"/>
  <c r="AE10" i="21"/>
  <c r="K18" i="57"/>
  <c r="AI9" i="35"/>
  <c r="AN9" i="35"/>
  <c r="AH9" i="2"/>
  <c r="AQ9" i="2" s="1"/>
  <c r="AH10" i="40"/>
  <c r="AQ10" i="40" s="1"/>
  <c r="AH10" i="41"/>
  <c r="AQ10" i="41" s="1"/>
  <c r="K16" i="11"/>
  <c r="AN8" i="22"/>
  <c r="AI8" i="22"/>
  <c r="AI9" i="12"/>
  <c r="AN9" i="12"/>
  <c r="X10" i="8"/>
  <c r="Y10" i="8"/>
  <c r="AR9" i="90"/>
  <c r="AF10" i="28"/>
  <c r="AO10" i="28" s="1"/>
  <c r="AE10" i="28"/>
  <c r="AG10" i="28"/>
  <c r="AP10" i="28" s="1"/>
  <c r="W11" i="28"/>
  <c r="AI9" i="43"/>
  <c r="AN9" i="43"/>
  <c r="Y9" i="63"/>
  <c r="Z9" i="63"/>
  <c r="X9" i="63"/>
  <c r="K16" i="56"/>
  <c r="AR8" i="1"/>
  <c r="AH9" i="25"/>
  <c r="AQ9" i="25" s="1"/>
  <c r="K16" i="7"/>
  <c r="AH10" i="27"/>
  <c r="AQ10" i="27" s="1"/>
  <c r="W10" i="45"/>
  <c r="AG9" i="45"/>
  <c r="AP9" i="45" s="1"/>
  <c r="AE9" i="45"/>
  <c r="AF9" i="45"/>
  <c r="AO9" i="45" s="1"/>
  <c r="AI9" i="64"/>
  <c r="AN9" i="64"/>
  <c r="AI8" i="63"/>
  <c r="AN8" i="63"/>
  <c r="AR9" i="39"/>
  <c r="AN8" i="4"/>
  <c r="AI8" i="4"/>
  <c r="AR8" i="3"/>
  <c r="Z9" i="47"/>
  <c r="Z9" i="25"/>
  <c r="AH10" i="89"/>
  <c r="AQ10" i="89" s="1"/>
  <c r="K18" i="18"/>
  <c r="X10" i="43"/>
  <c r="Y10" i="43"/>
  <c r="Z10" i="43" s="1"/>
  <c r="AR9" i="82"/>
  <c r="Y10" i="70"/>
  <c r="X10" i="70"/>
  <c r="AI9" i="66"/>
  <c r="AN9" i="66"/>
  <c r="AG9" i="83"/>
  <c r="AP9" i="83" s="1"/>
  <c r="AF9" i="83"/>
  <c r="AO9" i="83" s="1"/>
  <c r="AE9" i="83"/>
  <c r="W10" i="83"/>
  <c r="AR8" i="59"/>
  <c r="Z10" i="90"/>
  <c r="Z9" i="79"/>
  <c r="AI8" i="53"/>
  <c r="AN8" i="53"/>
  <c r="K16" i="20"/>
  <c r="Y9" i="18"/>
  <c r="X9" i="18"/>
  <c r="X10" i="52"/>
  <c r="Y10" i="52"/>
  <c r="AR9" i="69"/>
  <c r="Z10" i="82"/>
  <c r="Z10" i="61"/>
  <c r="K18" i="14"/>
  <c r="AH10" i="55"/>
  <c r="AQ10" i="55" s="1"/>
  <c r="AI9" i="49"/>
  <c r="AN9" i="49"/>
  <c r="AH9" i="15"/>
  <c r="AQ9" i="15" s="1"/>
  <c r="X10" i="58"/>
  <c r="Y10" i="58"/>
  <c r="AN9" i="17"/>
  <c r="AI9" i="17"/>
  <c r="K16" i="2"/>
  <c r="AR8" i="62"/>
  <c r="Z10" i="40"/>
  <c r="Z10" i="41"/>
  <c r="AN9" i="85"/>
  <c r="AI9" i="85"/>
  <c r="AI9" i="33"/>
  <c r="AN9" i="33"/>
  <c r="K16" i="51"/>
  <c r="K16" i="3"/>
  <c r="AH9" i="62"/>
  <c r="AQ9" i="62" s="1"/>
  <c r="AI8" i="96"/>
  <c r="AN8" i="96"/>
  <c r="AF10" i="27"/>
  <c r="AO10" i="27" s="1"/>
  <c r="AE10" i="27"/>
  <c r="AG10" i="27"/>
  <c r="AP10" i="27" s="1"/>
  <c r="W11" i="27"/>
  <c r="K16" i="12"/>
  <c r="K16" i="23"/>
  <c r="AH9" i="81"/>
  <c r="AQ9" i="81" s="1"/>
  <c r="Y10" i="9"/>
  <c r="X10" i="9"/>
  <c r="Z9" i="59"/>
  <c r="AH9" i="84"/>
  <c r="AQ9" i="84" s="1"/>
  <c r="Y10" i="30"/>
  <c r="X10" i="30"/>
  <c r="Z10" i="30" s="1"/>
  <c r="AG9" i="24"/>
  <c r="AP9" i="24" s="1"/>
  <c r="AF9" i="24"/>
  <c r="AO9" i="24" s="1"/>
  <c r="AE9" i="24"/>
  <c r="W10" i="24"/>
  <c r="AI9" i="70"/>
  <c r="AN9" i="70"/>
  <c r="AI8" i="42"/>
  <c r="AN8" i="42"/>
  <c r="Z10" i="60"/>
  <c r="AH10" i="80"/>
  <c r="AQ10" i="80" s="1"/>
  <c r="Z10" i="13"/>
  <c r="AN8" i="18"/>
  <c r="AI8" i="18"/>
  <c r="AE10" i="34"/>
  <c r="AF10" i="34"/>
  <c r="AO10" i="34" s="1"/>
  <c r="W11" i="34"/>
  <c r="AG10" i="34"/>
  <c r="AP10" i="34" s="1"/>
  <c r="K16" i="72"/>
  <c r="AR9" i="60"/>
  <c r="AH9" i="92"/>
  <c r="AQ9" i="92" s="1"/>
  <c r="AH11" i="29"/>
  <c r="AQ11" i="29" s="1"/>
  <c r="AR8" i="47"/>
  <c r="Z9" i="48"/>
  <c r="Z10" i="69"/>
  <c r="X10" i="46"/>
  <c r="Y10" i="46"/>
  <c r="K17" i="9"/>
  <c r="AH9" i="72"/>
  <c r="AQ9" i="72" s="1"/>
  <c r="W9" i="54"/>
  <c r="AE8" i="54"/>
  <c r="AG8" i="54"/>
  <c r="AP8" i="54" s="1"/>
  <c r="AF8" i="54"/>
  <c r="AO8" i="54" s="1"/>
  <c r="AI9" i="58"/>
  <c r="AN9" i="58"/>
  <c r="Y9" i="37"/>
  <c r="X9" i="37"/>
  <c r="Z9" i="37" s="1"/>
  <c r="Y10" i="51"/>
  <c r="X10" i="51"/>
  <c r="AH9" i="57"/>
  <c r="AQ9" i="57" s="1"/>
  <c r="Y10" i="7"/>
  <c r="X10" i="7"/>
  <c r="AN9" i="95"/>
  <c r="AI9" i="95"/>
  <c r="AR8" i="72"/>
  <c r="K18" i="66"/>
  <c r="X10" i="35"/>
  <c r="Y10" i="35"/>
  <c r="AG9" i="2"/>
  <c r="AP9" i="2" s="1"/>
  <c r="AF9" i="2"/>
  <c r="AO9" i="2" s="1"/>
  <c r="AE9" i="2"/>
  <c r="W10" i="2"/>
  <c r="K16" i="63"/>
  <c r="AG9" i="62"/>
  <c r="AP9" i="62" s="1"/>
  <c r="AF9" i="62"/>
  <c r="AO9" i="62" s="1"/>
  <c r="AE9" i="62"/>
  <c r="W10" i="62"/>
  <c r="Y9" i="96"/>
  <c r="X9" i="96"/>
  <c r="X10" i="71"/>
  <c r="Y10" i="71"/>
  <c r="X10" i="75"/>
  <c r="Y10" i="75"/>
  <c r="AR8" i="11"/>
  <c r="AR8" i="84"/>
  <c r="AG9" i="20"/>
  <c r="AP9" i="20" s="1"/>
  <c r="AF9" i="20"/>
  <c r="AO9" i="20" s="1"/>
  <c r="AE9" i="20"/>
  <c r="W10" i="20"/>
  <c r="AF9" i="93"/>
  <c r="AO9" i="93" s="1"/>
  <c r="AG9" i="93"/>
  <c r="AP9" i="93" s="1"/>
  <c r="AE9" i="93"/>
  <c r="W10" i="93"/>
  <c r="K18" i="17"/>
  <c r="W10" i="81"/>
  <c r="AG9" i="81"/>
  <c r="AP9" i="81" s="1"/>
  <c r="AF9" i="81"/>
  <c r="AO9" i="81" s="1"/>
  <c r="AE9" i="81"/>
  <c r="AN9" i="9"/>
  <c r="AI9" i="9"/>
  <c r="Y10" i="36"/>
  <c r="X10" i="36"/>
  <c r="AG9" i="16"/>
  <c r="AP9" i="16" s="1"/>
  <c r="AF9" i="16"/>
  <c r="AO9" i="16" s="1"/>
  <c r="AE9" i="16"/>
  <c r="W10" i="16"/>
  <c r="AH10" i="91"/>
  <c r="AQ10" i="91" s="1"/>
  <c r="K16" i="60"/>
  <c r="AH9" i="1"/>
  <c r="AQ9" i="1" s="1"/>
  <c r="AR9" i="89"/>
  <c r="AR8" i="68"/>
  <c r="AH9" i="11"/>
  <c r="AQ9" i="11" s="1"/>
  <c r="AE10" i="80"/>
  <c r="W11" i="80"/>
  <c r="AF10" i="80"/>
  <c r="AO10" i="80" s="1"/>
  <c r="AG10" i="80"/>
  <c r="AP10" i="80" s="1"/>
  <c r="AH9" i="3"/>
  <c r="AQ9" i="3" s="1"/>
  <c r="K17" i="10"/>
  <c r="Y10" i="38"/>
  <c r="X10" i="38"/>
  <c r="X10" i="74"/>
  <c r="Y10" i="74"/>
  <c r="K19" i="49"/>
  <c r="AH10" i="39"/>
  <c r="AQ10" i="39" s="1"/>
  <c r="AH9" i="68"/>
  <c r="AQ9" i="68" s="1"/>
  <c r="W12" i="29"/>
  <c r="AG11" i="29"/>
  <c r="AP11" i="29" s="1"/>
  <c r="AE11" i="29"/>
  <c r="AF11" i="29"/>
  <c r="AO11" i="29" s="1"/>
  <c r="AE10" i="55"/>
  <c r="W11" i="55"/>
  <c r="AG10" i="55"/>
  <c r="AP10" i="55" s="1"/>
  <c r="AF10" i="55"/>
  <c r="AO10" i="55" s="1"/>
  <c r="AF10" i="86"/>
  <c r="AO10" i="86" s="1"/>
  <c r="AG10" i="86"/>
  <c r="AP10" i="86" s="1"/>
  <c r="AE10" i="86"/>
  <c r="W11" i="86"/>
  <c r="AH9" i="19"/>
  <c r="AQ9" i="19" s="1"/>
  <c r="K21" i="70"/>
  <c r="AI9" i="56"/>
  <c r="AN9" i="56"/>
  <c r="AN9" i="51"/>
  <c r="AI9" i="51"/>
  <c r="AR9" i="80"/>
  <c r="K16" i="64"/>
  <c r="Y10" i="33"/>
  <c r="X10" i="33"/>
  <c r="Z10" i="33" s="1"/>
  <c r="K16" i="55"/>
  <c r="Y10" i="31"/>
  <c r="X10" i="31"/>
  <c r="AI9" i="8"/>
  <c r="AN9" i="8"/>
  <c r="X11" i="88"/>
  <c r="Y11" i="88"/>
  <c r="AI9" i="71"/>
  <c r="AN9" i="71"/>
  <c r="Z10" i="51" l="1"/>
  <c r="Z9" i="42"/>
  <c r="W10" i="68"/>
  <c r="Z10" i="31"/>
  <c r="Z10" i="95"/>
  <c r="W11" i="95" s="1"/>
  <c r="Z10" i="32"/>
  <c r="W11" i="32" s="1"/>
  <c r="Z9" i="96"/>
  <c r="W10" i="96" s="1"/>
  <c r="Z9" i="4"/>
  <c r="AF10" i="43"/>
  <c r="AO10" i="43" s="1"/>
  <c r="AE10" i="43"/>
  <c r="W11" i="43"/>
  <c r="AG10" i="43"/>
  <c r="AP10" i="43" s="1"/>
  <c r="AG10" i="33"/>
  <c r="AP10" i="33" s="1"/>
  <c r="W11" i="33"/>
  <c r="AF10" i="33"/>
  <c r="AO10" i="33" s="1"/>
  <c r="AE10" i="33"/>
  <c r="AG10" i="32"/>
  <c r="AP10" i="32" s="1"/>
  <c r="AF10" i="32"/>
  <c r="AO10" i="32" s="1"/>
  <c r="AE10" i="32"/>
  <c r="AF10" i="49"/>
  <c r="AO10" i="49" s="1"/>
  <c r="AE10" i="49"/>
  <c r="W11" i="49"/>
  <c r="AG10" i="49"/>
  <c r="AP10" i="49" s="1"/>
  <c r="AF10" i="51"/>
  <c r="AO10" i="51" s="1"/>
  <c r="W11" i="51"/>
  <c r="AG10" i="51"/>
  <c r="AP10" i="51" s="1"/>
  <c r="AE10" i="51"/>
  <c r="AF9" i="96"/>
  <c r="AO9" i="96" s="1"/>
  <c r="AE9" i="96"/>
  <c r="AG9" i="4"/>
  <c r="AP9" i="4" s="1"/>
  <c r="AF9" i="4"/>
  <c r="AO9" i="4" s="1"/>
  <c r="AE9" i="4"/>
  <c r="W10" i="4"/>
  <c r="AH10" i="38"/>
  <c r="AQ10" i="38" s="1"/>
  <c r="K19" i="17"/>
  <c r="X10" i="20"/>
  <c r="Y10" i="20"/>
  <c r="AH10" i="71"/>
  <c r="AQ10" i="71" s="1"/>
  <c r="AN9" i="62"/>
  <c r="AI9" i="62"/>
  <c r="AI9" i="2"/>
  <c r="AN9" i="2"/>
  <c r="AH10" i="7"/>
  <c r="AQ10" i="7" s="1"/>
  <c r="AR9" i="58"/>
  <c r="AF10" i="69"/>
  <c r="AO10" i="69" s="1"/>
  <c r="W11" i="69"/>
  <c r="AG10" i="69"/>
  <c r="AP10" i="69" s="1"/>
  <c r="AE10" i="69"/>
  <c r="X10" i="24"/>
  <c r="Y10" i="24"/>
  <c r="AF10" i="30"/>
  <c r="AO10" i="30" s="1"/>
  <c r="AE10" i="30"/>
  <c r="W11" i="30"/>
  <c r="AG10" i="30"/>
  <c r="AP10" i="30" s="1"/>
  <c r="W10" i="59"/>
  <c r="AG9" i="59"/>
  <c r="AP9" i="59" s="1"/>
  <c r="AE9" i="59"/>
  <c r="AF9" i="59"/>
  <c r="AO9" i="59" s="1"/>
  <c r="K17" i="12"/>
  <c r="AE10" i="41"/>
  <c r="W11" i="41"/>
  <c r="AG10" i="41"/>
  <c r="AP10" i="41" s="1"/>
  <c r="AF10" i="41"/>
  <c r="AO10" i="41" s="1"/>
  <c r="AR9" i="17"/>
  <c r="K19" i="14"/>
  <c r="AH10" i="52"/>
  <c r="AQ10" i="52" s="1"/>
  <c r="K17" i="20"/>
  <c r="AE9" i="47"/>
  <c r="W10" i="47"/>
  <c r="AG9" i="47"/>
  <c r="AP9" i="47" s="1"/>
  <c r="AF9" i="47"/>
  <c r="AO9" i="47" s="1"/>
  <c r="AI9" i="45"/>
  <c r="AN9" i="45"/>
  <c r="AR9" i="43"/>
  <c r="AR9" i="12"/>
  <c r="AR9" i="35"/>
  <c r="Y11" i="21"/>
  <c r="X11" i="21"/>
  <c r="Z11" i="21" s="1"/>
  <c r="K19" i="53"/>
  <c r="AR9" i="74"/>
  <c r="X10" i="87"/>
  <c r="Y10" i="87"/>
  <c r="AH9" i="53"/>
  <c r="AQ9" i="53" s="1"/>
  <c r="AF10" i="66"/>
  <c r="AO10" i="66" s="1"/>
  <c r="AE10" i="66"/>
  <c r="W11" i="66"/>
  <c r="AG10" i="66"/>
  <c r="AP10" i="66" s="1"/>
  <c r="AH10" i="64"/>
  <c r="AQ10" i="64" s="1"/>
  <c r="AI9" i="84"/>
  <c r="AN9" i="84"/>
  <c r="AH10" i="12"/>
  <c r="AQ10" i="12" s="1"/>
  <c r="AG10" i="56"/>
  <c r="AP10" i="56" s="1"/>
  <c r="AE10" i="56"/>
  <c r="W11" i="56"/>
  <c r="AF10" i="56"/>
  <c r="AO10" i="56" s="1"/>
  <c r="K17" i="67"/>
  <c r="AG9" i="42"/>
  <c r="AP9" i="42" s="1"/>
  <c r="AF9" i="42"/>
  <c r="AO9" i="42" s="1"/>
  <c r="AE9" i="42"/>
  <c r="W10" i="42"/>
  <c r="AI9" i="23"/>
  <c r="AN9" i="23"/>
  <c r="K17" i="71"/>
  <c r="K20" i="1"/>
  <c r="AI9" i="6"/>
  <c r="AN9" i="6"/>
  <c r="AI9" i="92"/>
  <c r="AN9" i="92"/>
  <c r="K19" i="58"/>
  <c r="AN9" i="11"/>
  <c r="AI9" i="11"/>
  <c r="X10" i="19"/>
  <c r="Z10" i="19" s="1"/>
  <c r="Y10" i="19"/>
  <c r="Y10" i="68"/>
  <c r="X10" i="68"/>
  <c r="AH10" i="36"/>
  <c r="AQ10" i="36" s="1"/>
  <c r="Y10" i="93"/>
  <c r="X10" i="93"/>
  <c r="AN9" i="20"/>
  <c r="AI9" i="20"/>
  <c r="Z10" i="71"/>
  <c r="K19" i="66"/>
  <c r="AG9" i="48"/>
  <c r="AP9" i="48" s="1"/>
  <c r="AF9" i="48"/>
  <c r="AO9" i="48" s="1"/>
  <c r="AE9" i="48"/>
  <c r="W10" i="48"/>
  <c r="Z11" i="34"/>
  <c r="Y11" i="34"/>
  <c r="X11" i="34"/>
  <c r="AG10" i="13"/>
  <c r="AP10" i="13" s="1"/>
  <c r="AF10" i="13"/>
  <c r="AO10" i="13" s="1"/>
  <c r="AE10" i="13"/>
  <c r="W11" i="13"/>
  <c r="W11" i="60"/>
  <c r="AG10" i="60"/>
  <c r="AP10" i="60" s="1"/>
  <c r="AE10" i="60"/>
  <c r="AF10" i="60"/>
  <c r="AO10" i="60" s="1"/>
  <c r="AI9" i="24"/>
  <c r="AN9" i="24"/>
  <c r="AH10" i="9"/>
  <c r="AQ10" i="9" s="1"/>
  <c r="Y11" i="27"/>
  <c r="X11" i="27"/>
  <c r="AR8" i="96"/>
  <c r="K17" i="51"/>
  <c r="W11" i="40"/>
  <c r="AG10" i="40"/>
  <c r="AP10" i="40" s="1"/>
  <c r="AF10" i="40"/>
  <c r="AO10" i="40" s="1"/>
  <c r="AE10" i="40"/>
  <c r="W11" i="61"/>
  <c r="AG10" i="61"/>
  <c r="AP10" i="61" s="1"/>
  <c r="AE10" i="61"/>
  <c r="AF10" i="61"/>
  <c r="AO10" i="61" s="1"/>
  <c r="Z10" i="52"/>
  <c r="AR9" i="66"/>
  <c r="K17" i="56"/>
  <c r="X11" i="28"/>
  <c r="Z11" i="28" s="1"/>
  <c r="Y11" i="28"/>
  <c r="AR8" i="22"/>
  <c r="AI9" i="77"/>
  <c r="AN9" i="77"/>
  <c r="AI9" i="76"/>
  <c r="AN9" i="76"/>
  <c r="K18" i="4"/>
  <c r="Z9" i="53"/>
  <c r="AR9" i="31"/>
  <c r="AH10" i="85"/>
  <c r="AQ10" i="85" s="1"/>
  <c r="AR8" i="37"/>
  <c r="X10" i="78"/>
  <c r="Y10" i="78"/>
  <c r="AR9" i="52"/>
  <c r="K17" i="16"/>
  <c r="K19" i="5"/>
  <c r="AI8" i="94"/>
  <c r="AN8" i="94"/>
  <c r="AN9" i="19"/>
  <c r="AI9" i="19"/>
  <c r="X11" i="89"/>
  <c r="Y11" i="89"/>
  <c r="Z11" i="89" s="1"/>
  <c r="AN9" i="68"/>
  <c r="AI9" i="68"/>
  <c r="X11" i="91"/>
  <c r="Y11" i="91"/>
  <c r="K17" i="55"/>
  <c r="AI10" i="55"/>
  <c r="AN10" i="55"/>
  <c r="AR9" i="71"/>
  <c r="AH10" i="31"/>
  <c r="AQ10" i="31" s="1"/>
  <c r="AR9" i="51"/>
  <c r="AI11" i="29"/>
  <c r="AN11" i="29"/>
  <c r="K20" i="49"/>
  <c r="Z10" i="38"/>
  <c r="AI9" i="93"/>
  <c r="AN9" i="93"/>
  <c r="AH9" i="96"/>
  <c r="AQ9" i="96" s="1"/>
  <c r="Z10" i="7"/>
  <c r="AH9" i="37"/>
  <c r="AQ9" i="37" s="1"/>
  <c r="K18" i="9"/>
  <c r="AR9" i="49"/>
  <c r="W11" i="82"/>
  <c r="AG10" i="82"/>
  <c r="AP10" i="82" s="1"/>
  <c r="AF10" i="82"/>
  <c r="AO10" i="82" s="1"/>
  <c r="AE10" i="82"/>
  <c r="AH9" i="18"/>
  <c r="AQ9" i="18" s="1"/>
  <c r="AR8" i="53"/>
  <c r="X10" i="83"/>
  <c r="Y10" i="83"/>
  <c r="AH10" i="70"/>
  <c r="AQ10" i="70" s="1"/>
  <c r="AH10" i="43"/>
  <c r="AQ10" i="43" s="1"/>
  <c r="AR8" i="63"/>
  <c r="X10" i="45"/>
  <c r="Y10" i="45"/>
  <c r="AH9" i="63"/>
  <c r="AQ9" i="63" s="1"/>
  <c r="K19" i="57"/>
  <c r="K17" i="68"/>
  <c r="AR9" i="38"/>
  <c r="K19" i="61"/>
  <c r="AR9" i="36"/>
  <c r="AN9" i="73"/>
  <c r="AI9" i="73"/>
  <c r="Z10" i="64"/>
  <c r="Z10" i="12"/>
  <c r="Z10" i="85"/>
  <c r="AR9" i="65"/>
  <c r="K18" i="13"/>
  <c r="AI9" i="67"/>
  <c r="AN9" i="67"/>
  <c r="AG10" i="10"/>
  <c r="AP10" i="10" s="1"/>
  <c r="W11" i="10"/>
  <c r="AF10" i="10"/>
  <c r="AO10" i="10" s="1"/>
  <c r="AE10" i="10"/>
  <c r="K19" i="69"/>
  <c r="AR9" i="75"/>
  <c r="K19" i="21"/>
  <c r="K17" i="8"/>
  <c r="X11" i="39"/>
  <c r="Y11" i="39"/>
  <c r="AI9" i="5"/>
  <c r="AN9" i="5"/>
  <c r="Y10" i="1"/>
  <c r="Z10" i="1" s="1"/>
  <c r="X10" i="1"/>
  <c r="AN10" i="89"/>
  <c r="AI10" i="89"/>
  <c r="X10" i="15"/>
  <c r="Y10" i="15"/>
  <c r="Y11" i="80"/>
  <c r="Z11" i="80" s="1"/>
  <c r="X11" i="80"/>
  <c r="K17" i="60"/>
  <c r="Y10" i="16"/>
  <c r="X10" i="16"/>
  <c r="Z10" i="36"/>
  <c r="AH10" i="75"/>
  <c r="AQ10" i="75" s="1"/>
  <c r="AN8" i="54"/>
  <c r="AI8" i="54"/>
  <c r="AR8" i="42"/>
  <c r="Z10" i="9"/>
  <c r="AR9" i="33"/>
  <c r="AH10" i="58"/>
  <c r="AQ10" i="58" s="1"/>
  <c r="AF9" i="79"/>
  <c r="AO9" i="79" s="1"/>
  <c r="AE9" i="79"/>
  <c r="W10" i="79"/>
  <c r="AG9" i="79"/>
  <c r="AP9" i="79" s="1"/>
  <c r="AN9" i="83"/>
  <c r="AI9" i="83"/>
  <c r="AR8" i="4"/>
  <c r="AG9" i="63"/>
  <c r="AP9" i="63" s="1"/>
  <c r="AF9" i="63"/>
  <c r="AO9" i="63" s="1"/>
  <c r="AE9" i="63"/>
  <c r="W10" i="63"/>
  <c r="AH10" i="8"/>
  <c r="AQ10" i="8" s="1"/>
  <c r="AI10" i="21"/>
  <c r="AN10" i="21"/>
  <c r="K20" i="6"/>
  <c r="X10" i="76"/>
  <c r="Y10" i="76"/>
  <c r="K17" i="50"/>
  <c r="AI9" i="50"/>
  <c r="AN9" i="50"/>
  <c r="AH9" i="22"/>
  <c r="AQ9" i="22" s="1"/>
  <c r="AR9" i="7"/>
  <c r="K17" i="24"/>
  <c r="AR10" i="88"/>
  <c r="AH11" i="44"/>
  <c r="AQ11" i="44" s="1"/>
  <c r="X10" i="57"/>
  <c r="Z10" i="57" s="1"/>
  <c r="Y10" i="57"/>
  <c r="K19" i="65"/>
  <c r="AI9" i="72"/>
  <c r="AN9" i="72"/>
  <c r="Y10" i="6"/>
  <c r="X10" i="6"/>
  <c r="X9" i="94"/>
  <c r="Y9" i="94"/>
  <c r="Y10" i="92"/>
  <c r="X10" i="92"/>
  <c r="AH9" i="14"/>
  <c r="AQ9" i="14" s="1"/>
  <c r="AN9" i="1"/>
  <c r="AI9" i="1"/>
  <c r="AN9" i="15"/>
  <c r="AI9" i="15"/>
  <c r="AH10" i="33"/>
  <c r="AQ10" i="33" s="1"/>
  <c r="AH11" i="88"/>
  <c r="AQ11" i="88" s="1"/>
  <c r="W11" i="31"/>
  <c r="AG10" i="31"/>
  <c r="AP10" i="31" s="1"/>
  <c r="AF10" i="31"/>
  <c r="AO10" i="31" s="1"/>
  <c r="AE10" i="31"/>
  <c r="Y11" i="86"/>
  <c r="X11" i="86"/>
  <c r="X12" i="29"/>
  <c r="Y12" i="29"/>
  <c r="AH10" i="74"/>
  <c r="AQ10" i="74" s="1"/>
  <c r="K18" i="10"/>
  <c r="AN9" i="16"/>
  <c r="AI9" i="16"/>
  <c r="AR9" i="9"/>
  <c r="Y10" i="81"/>
  <c r="X10" i="81"/>
  <c r="Z10" i="81" s="1"/>
  <c r="Z10" i="75"/>
  <c r="K17" i="63"/>
  <c r="AH10" i="35"/>
  <c r="AQ10" i="35" s="1"/>
  <c r="AR9" i="95"/>
  <c r="AE9" i="37"/>
  <c r="W10" i="37"/>
  <c r="AG9" i="37"/>
  <c r="AP9" i="37" s="1"/>
  <c r="AF9" i="37"/>
  <c r="AO9" i="37" s="1"/>
  <c r="Y9" i="54"/>
  <c r="X9" i="54"/>
  <c r="AH10" i="46"/>
  <c r="AQ10" i="46" s="1"/>
  <c r="AN10" i="34"/>
  <c r="AI10" i="34"/>
  <c r="AH10" i="30"/>
  <c r="AQ10" i="30" s="1"/>
  <c r="K17" i="23"/>
  <c r="AN10" i="27"/>
  <c r="AI10" i="27"/>
  <c r="AR9" i="85"/>
  <c r="Z10" i="58"/>
  <c r="Z9" i="18"/>
  <c r="W11" i="90"/>
  <c r="AE10" i="90"/>
  <c r="AG10" i="90"/>
  <c r="AP10" i="90" s="1"/>
  <c r="AF10" i="90"/>
  <c r="AO10" i="90" s="1"/>
  <c r="Z10" i="70"/>
  <c r="AR9" i="64"/>
  <c r="K17" i="7"/>
  <c r="AI10" i="28"/>
  <c r="AN10" i="28"/>
  <c r="Z10" i="8"/>
  <c r="K17" i="11"/>
  <c r="AH10" i="17"/>
  <c r="AQ10" i="17" s="1"/>
  <c r="K17" i="15"/>
  <c r="Y10" i="77"/>
  <c r="X10" i="77"/>
  <c r="Z10" i="77" s="1"/>
  <c r="AI9" i="87"/>
  <c r="AN9" i="87"/>
  <c r="AH10" i="66"/>
  <c r="AQ10" i="66" s="1"/>
  <c r="K17" i="19"/>
  <c r="AH10" i="56"/>
  <c r="AQ10" i="56" s="1"/>
  <c r="K17" i="52"/>
  <c r="AR9" i="46"/>
  <c r="AN9" i="78"/>
  <c r="AI9" i="78"/>
  <c r="Y10" i="67"/>
  <c r="X10" i="67"/>
  <c r="AH9" i="42"/>
  <c r="AQ9" i="42" s="1"/>
  <c r="AR9" i="30"/>
  <c r="AI9" i="57"/>
  <c r="AN9" i="57"/>
  <c r="AH10" i="65"/>
  <c r="AQ10" i="65" s="1"/>
  <c r="Y10" i="3"/>
  <c r="X10" i="3"/>
  <c r="Z10" i="3" s="1"/>
  <c r="AN10" i="91"/>
  <c r="AI10" i="91"/>
  <c r="AR9" i="8"/>
  <c r="K22" i="70"/>
  <c r="AN9" i="81"/>
  <c r="AI9" i="81"/>
  <c r="Z11" i="88"/>
  <c r="K17" i="64"/>
  <c r="AR9" i="56"/>
  <c r="AI10" i="86"/>
  <c r="AN10" i="86"/>
  <c r="Y11" i="55"/>
  <c r="X11" i="55"/>
  <c r="Z10" i="74"/>
  <c r="AI10" i="80"/>
  <c r="AN10" i="80"/>
  <c r="X10" i="62"/>
  <c r="Y10" i="62"/>
  <c r="Z10" i="62" s="1"/>
  <c r="Y10" i="2"/>
  <c r="X10" i="2"/>
  <c r="Z10" i="35"/>
  <c r="AH10" i="51"/>
  <c r="AQ10" i="51" s="1"/>
  <c r="Z10" i="46"/>
  <c r="K17" i="72"/>
  <c r="AR8" i="18"/>
  <c r="AR9" i="70"/>
  <c r="K17" i="3"/>
  <c r="K17" i="2"/>
  <c r="K19" i="18"/>
  <c r="W10" i="25"/>
  <c r="AG9" i="25"/>
  <c r="AP9" i="25" s="1"/>
  <c r="AF9" i="25"/>
  <c r="AO9" i="25" s="1"/>
  <c r="AE9" i="25"/>
  <c r="Z10" i="17"/>
  <c r="AR9" i="32"/>
  <c r="X10" i="50"/>
  <c r="Y10" i="50"/>
  <c r="Z10" i="50" s="1"/>
  <c r="Y10" i="73"/>
  <c r="X10" i="73"/>
  <c r="Y10" i="84"/>
  <c r="X10" i="84"/>
  <c r="K18" i="22"/>
  <c r="Z9" i="22"/>
  <c r="AR10" i="44"/>
  <c r="AH10" i="95"/>
  <c r="AQ10" i="95" s="1"/>
  <c r="AR8" i="14"/>
  <c r="AF10" i="26"/>
  <c r="AO10" i="26" s="1"/>
  <c r="AE10" i="26"/>
  <c r="W11" i="26"/>
  <c r="AG10" i="26"/>
  <c r="AP10" i="26" s="1"/>
  <c r="AH9" i="4"/>
  <c r="AQ9" i="4" s="1"/>
  <c r="Y10" i="23"/>
  <c r="X10" i="23"/>
  <c r="Z11" i="44"/>
  <c r="K17" i="59"/>
  <c r="Y10" i="72"/>
  <c r="X10" i="72"/>
  <c r="AH10" i="49"/>
  <c r="AQ10" i="49" s="1"/>
  <c r="Z10" i="65"/>
  <c r="AN10" i="39"/>
  <c r="AI10" i="39"/>
  <c r="Z9" i="14"/>
  <c r="X10" i="11"/>
  <c r="Y10" i="11"/>
  <c r="AH10" i="32"/>
  <c r="AQ10" i="32" s="1"/>
  <c r="Y10" i="5"/>
  <c r="X10" i="5"/>
  <c r="AI9" i="3"/>
  <c r="AN9" i="3"/>
  <c r="Z10" i="20" l="1"/>
  <c r="Z10" i="72"/>
  <c r="AE10" i="95"/>
  <c r="AF10" i="95"/>
  <c r="AO10" i="95" s="1"/>
  <c r="Z11" i="39"/>
  <c r="AE11" i="39" s="1"/>
  <c r="AG10" i="95"/>
  <c r="AP10" i="95" s="1"/>
  <c r="Z10" i="23"/>
  <c r="Z10" i="67"/>
  <c r="Z9" i="54"/>
  <c r="Z11" i="55"/>
  <c r="Z10" i="68"/>
  <c r="Z10" i="84"/>
  <c r="AG10" i="84" s="1"/>
  <c r="AP10" i="84" s="1"/>
  <c r="Z11" i="27"/>
  <c r="Z10" i="87"/>
  <c r="AG9" i="96"/>
  <c r="AP9" i="96" s="1"/>
  <c r="AG10" i="62"/>
  <c r="AP10" i="62" s="1"/>
  <c r="AF10" i="62"/>
  <c r="AO10" i="62" s="1"/>
  <c r="W11" i="62"/>
  <c r="AE10" i="62"/>
  <c r="W11" i="3"/>
  <c r="AG10" i="3"/>
  <c r="AP10" i="3" s="1"/>
  <c r="AF10" i="3"/>
  <c r="AO10" i="3" s="1"/>
  <c r="AE10" i="3"/>
  <c r="AE10" i="81"/>
  <c r="W11" i="81"/>
  <c r="AF10" i="81"/>
  <c r="AO10" i="81" s="1"/>
  <c r="AG10" i="81"/>
  <c r="AP10" i="81" s="1"/>
  <c r="W12" i="89"/>
  <c r="AE11" i="89"/>
  <c r="AG11" i="89"/>
  <c r="AP11" i="89" s="1"/>
  <c r="AF11" i="89"/>
  <c r="AO11" i="89" s="1"/>
  <c r="AG10" i="20"/>
  <c r="AP10" i="20" s="1"/>
  <c r="AF10" i="20"/>
  <c r="AO10" i="20" s="1"/>
  <c r="AE10" i="20"/>
  <c r="W11" i="20"/>
  <c r="AG11" i="39"/>
  <c r="AP11" i="39" s="1"/>
  <c r="AF11" i="39"/>
  <c r="AO11" i="39" s="1"/>
  <c r="AE10" i="84"/>
  <c r="W11" i="84"/>
  <c r="AF10" i="84"/>
  <c r="AO10" i="84" s="1"/>
  <c r="W11" i="23"/>
  <c r="AG10" i="23"/>
  <c r="AP10" i="23" s="1"/>
  <c r="AF10" i="23"/>
  <c r="AO10" i="23" s="1"/>
  <c r="AE10" i="23"/>
  <c r="AG10" i="67"/>
  <c r="AP10" i="67" s="1"/>
  <c r="W11" i="67"/>
  <c r="AF10" i="67"/>
  <c r="AO10" i="67" s="1"/>
  <c r="AE10" i="67"/>
  <c r="AE9" i="54"/>
  <c r="W10" i="54"/>
  <c r="AG9" i="54"/>
  <c r="AP9" i="54" s="1"/>
  <c r="AF9" i="54"/>
  <c r="AO9" i="54" s="1"/>
  <c r="AG10" i="57"/>
  <c r="AP10" i="57" s="1"/>
  <c r="AF10" i="57"/>
  <c r="AO10" i="57" s="1"/>
  <c r="AE10" i="57"/>
  <c r="W11" i="57"/>
  <c r="W12" i="27"/>
  <c r="AG11" i="27"/>
  <c r="AP11" i="27" s="1"/>
  <c r="AF11" i="27"/>
  <c r="AO11" i="27" s="1"/>
  <c r="AE11" i="27"/>
  <c r="AG10" i="87"/>
  <c r="AP10" i="87" s="1"/>
  <c r="AF10" i="87"/>
  <c r="AO10" i="87" s="1"/>
  <c r="AE10" i="87"/>
  <c r="W11" i="87"/>
  <c r="AG10" i="1"/>
  <c r="AP10" i="1" s="1"/>
  <c r="AF10" i="1"/>
  <c r="AO10" i="1" s="1"/>
  <c r="AE10" i="1"/>
  <c r="W11" i="1"/>
  <c r="AE10" i="72"/>
  <c r="W11" i="72"/>
  <c r="AF10" i="72"/>
  <c r="AO10" i="72" s="1"/>
  <c r="AG10" i="72"/>
  <c r="AP10" i="72" s="1"/>
  <c r="W12" i="80"/>
  <c r="AG11" i="80"/>
  <c r="AP11" i="80" s="1"/>
  <c r="AF11" i="80"/>
  <c r="AO11" i="80" s="1"/>
  <c r="AE11" i="80"/>
  <c r="AG10" i="50"/>
  <c r="AP10" i="50" s="1"/>
  <c r="W11" i="50"/>
  <c r="AF10" i="50"/>
  <c r="AO10" i="50" s="1"/>
  <c r="AE10" i="50"/>
  <c r="AF11" i="55"/>
  <c r="AO11" i="55" s="1"/>
  <c r="W12" i="55"/>
  <c r="AG11" i="55"/>
  <c r="AP11" i="55" s="1"/>
  <c r="AE11" i="55"/>
  <c r="AF10" i="68"/>
  <c r="AO10" i="68" s="1"/>
  <c r="AE10" i="68"/>
  <c r="AG10" i="68"/>
  <c r="AP10" i="68" s="1"/>
  <c r="W11" i="68"/>
  <c r="AH10" i="73"/>
  <c r="AQ10" i="73" s="1"/>
  <c r="AH12" i="29"/>
  <c r="AQ12" i="29" s="1"/>
  <c r="AR9" i="72"/>
  <c r="AR9" i="78"/>
  <c r="AH10" i="92"/>
  <c r="AQ10" i="92" s="1"/>
  <c r="AH10" i="6"/>
  <c r="AQ10" i="6" s="1"/>
  <c r="K20" i="65"/>
  <c r="AH11" i="91"/>
  <c r="AQ11" i="91" s="1"/>
  <c r="K20" i="5"/>
  <c r="AH10" i="78"/>
  <c r="AQ10" i="78" s="1"/>
  <c r="AN9" i="48"/>
  <c r="AI9" i="48"/>
  <c r="AF10" i="71"/>
  <c r="AO10" i="71" s="1"/>
  <c r="AE10" i="71"/>
  <c r="W11" i="71"/>
  <c r="AG10" i="71"/>
  <c r="AP10" i="71" s="1"/>
  <c r="AR9" i="23"/>
  <c r="AR9" i="3"/>
  <c r="AG9" i="14"/>
  <c r="AP9" i="14" s="1"/>
  <c r="AF9" i="14"/>
  <c r="AO9" i="14" s="1"/>
  <c r="AE9" i="14"/>
  <c r="W10" i="14"/>
  <c r="AH10" i="72"/>
  <c r="AQ10" i="72" s="1"/>
  <c r="AH10" i="23"/>
  <c r="AQ10" i="23" s="1"/>
  <c r="Y11" i="26"/>
  <c r="X11" i="26"/>
  <c r="Z11" i="26" s="1"/>
  <c r="K18" i="2"/>
  <c r="AG10" i="35"/>
  <c r="AP10" i="35" s="1"/>
  <c r="AF10" i="35"/>
  <c r="AO10" i="35" s="1"/>
  <c r="AE10" i="35"/>
  <c r="W11" i="35"/>
  <c r="K18" i="64"/>
  <c r="AH10" i="67"/>
  <c r="AQ10" i="67" s="1"/>
  <c r="K18" i="19"/>
  <c r="K18" i="7"/>
  <c r="K19" i="10"/>
  <c r="AR10" i="21"/>
  <c r="Y10" i="79"/>
  <c r="X10" i="79"/>
  <c r="AG10" i="36"/>
  <c r="AP10" i="36" s="1"/>
  <c r="AF10" i="36"/>
  <c r="AO10" i="36" s="1"/>
  <c r="AE10" i="36"/>
  <c r="W11" i="36"/>
  <c r="AH11" i="80"/>
  <c r="AQ11" i="80" s="1"/>
  <c r="AR10" i="89"/>
  <c r="AR9" i="5"/>
  <c r="K20" i="21"/>
  <c r="AN10" i="10"/>
  <c r="AI10" i="10"/>
  <c r="AG10" i="64"/>
  <c r="AP10" i="64" s="1"/>
  <c r="AF10" i="64"/>
  <c r="AO10" i="64" s="1"/>
  <c r="AE10" i="64"/>
  <c r="W11" i="64"/>
  <c r="K20" i="57"/>
  <c r="K19" i="9"/>
  <c r="AE10" i="7"/>
  <c r="W11" i="7"/>
  <c r="AG10" i="7"/>
  <c r="AP10" i="7" s="1"/>
  <c r="AF10" i="7"/>
  <c r="AO10" i="7" s="1"/>
  <c r="AR11" i="29"/>
  <c r="AR9" i="76"/>
  <c r="AH11" i="28"/>
  <c r="AQ11" i="28" s="1"/>
  <c r="AG10" i="52"/>
  <c r="AP10" i="52" s="1"/>
  <c r="AE10" i="52"/>
  <c r="W11" i="52"/>
  <c r="AF10" i="52"/>
  <c r="AO10" i="52" s="1"/>
  <c r="Y11" i="60"/>
  <c r="X11" i="60"/>
  <c r="AH10" i="93"/>
  <c r="AQ10" i="93" s="1"/>
  <c r="AH10" i="19"/>
  <c r="AQ10" i="19" s="1"/>
  <c r="AN9" i="42"/>
  <c r="AI9" i="42"/>
  <c r="Y11" i="56"/>
  <c r="Z11" i="56" s="1"/>
  <c r="X11" i="56"/>
  <c r="AR9" i="84"/>
  <c r="AE11" i="21"/>
  <c r="W12" i="21"/>
  <c r="AG11" i="21"/>
  <c r="AP11" i="21" s="1"/>
  <c r="AF11" i="21"/>
  <c r="AO11" i="21" s="1"/>
  <c r="X11" i="41"/>
  <c r="Y11" i="41"/>
  <c r="AI9" i="59"/>
  <c r="AN9" i="59"/>
  <c r="AI10" i="30"/>
  <c r="AN10" i="30"/>
  <c r="AI9" i="4"/>
  <c r="AN9" i="4"/>
  <c r="X11" i="33"/>
  <c r="Y11" i="33"/>
  <c r="AH10" i="5"/>
  <c r="AQ10" i="5" s="1"/>
  <c r="K18" i="11"/>
  <c r="AI10" i="90"/>
  <c r="AN10" i="90"/>
  <c r="AR10" i="27"/>
  <c r="AH9" i="94"/>
  <c r="AQ9" i="94" s="1"/>
  <c r="AH10" i="76"/>
  <c r="AQ10" i="76" s="1"/>
  <c r="AR9" i="93"/>
  <c r="K18" i="55"/>
  <c r="W12" i="28"/>
  <c r="AG11" i="28"/>
  <c r="AP11" i="28" s="1"/>
  <c r="AF11" i="28"/>
  <c r="AO11" i="28" s="1"/>
  <c r="AE11" i="28"/>
  <c r="X11" i="13"/>
  <c r="Y11" i="13"/>
  <c r="W12" i="34"/>
  <c r="AG11" i="34"/>
  <c r="AP11" i="34" s="1"/>
  <c r="AE11" i="34"/>
  <c r="AF11" i="34"/>
  <c r="AO11" i="34" s="1"/>
  <c r="AG10" i="19"/>
  <c r="AP10" i="19" s="1"/>
  <c r="AF10" i="19"/>
  <c r="AO10" i="19" s="1"/>
  <c r="AE10" i="19"/>
  <c r="W11" i="19"/>
  <c r="AR9" i="92"/>
  <c r="K18" i="71"/>
  <c r="AN10" i="56"/>
  <c r="AI10" i="56"/>
  <c r="AI9" i="47"/>
  <c r="AN9" i="47"/>
  <c r="K20" i="14"/>
  <c r="Y11" i="69"/>
  <c r="X11" i="69"/>
  <c r="Y11" i="49"/>
  <c r="X11" i="49"/>
  <c r="AI10" i="26"/>
  <c r="AN10" i="26"/>
  <c r="K18" i="3"/>
  <c r="K18" i="72"/>
  <c r="AR10" i="80"/>
  <c r="AR10" i="86"/>
  <c r="AR9" i="81"/>
  <c r="AR10" i="91"/>
  <c r="K18" i="52"/>
  <c r="K18" i="15"/>
  <c r="AE10" i="8"/>
  <c r="AG10" i="8"/>
  <c r="AP10" i="8" s="1"/>
  <c r="W11" i="8"/>
  <c r="AF10" i="8"/>
  <c r="AO10" i="8" s="1"/>
  <c r="X11" i="90"/>
  <c r="Y11" i="90"/>
  <c r="K18" i="63"/>
  <c r="Z12" i="29"/>
  <c r="Z9" i="94"/>
  <c r="Z10" i="76"/>
  <c r="AG10" i="9"/>
  <c r="AP10" i="9" s="1"/>
  <c r="W11" i="9"/>
  <c r="AF10" i="9"/>
  <c r="AO10" i="9" s="1"/>
  <c r="AE10" i="9"/>
  <c r="AH10" i="1"/>
  <c r="AQ10" i="1" s="1"/>
  <c r="AH11" i="39"/>
  <c r="AQ11" i="39" s="1"/>
  <c r="X11" i="10"/>
  <c r="Z11" i="10" s="1"/>
  <c r="Y11" i="10"/>
  <c r="AG10" i="38"/>
  <c r="AP10" i="38" s="1"/>
  <c r="AF10" i="38"/>
  <c r="AO10" i="38" s="1"/>
  <c r="AE10" i="38"/>
  <c r="W11" i="38"/>
  <c r="AH11" i="89"/>
  <c r="AQ11" i="89" s="1"/>
  <c r="AF9" i="53"/>
  <c r="AO9" i="53" s="1"/>
  <c r="W10" i="53"/>
  <c r="AG9" i="53"/>
  <c r="AP9" i="53" s="1"/>
  <c r="AE9" i="53"/>
  <c r="AR9" i="77"/>
  <c r="AI10" i="61"/>
  <c r="AN10" i="61"/>
  <c r="X11" i="40"/>
  <c r="Y11" i="40"/>
  <c r="AH11" i="27"/>
  <c r="AQ11" i="27" s="1"/>
  <c r="AR9" i="24"/>
  <c r="AN10" i="13"/>
  <c r="AI10" i="13"/>
  <c r="Y10" i="48"/>
  <c r="X10" i="48"/>
  <c r="K20" i="66"/>
  <c r="Z10" i="93"/>
  <c r="AH10" i="68"/>
  <c r="AQ10" i="68" s="1"/>
  <c r="AR9" i="11"/>
  <c r="AR9" i="45"/>
  <c r="AI10" i="41"/>
  <c r="AN10" i="41"/>
  <c r="Y10" i="59"/>
  <c r="X10" i="59"/>
  <c r="AR9" i="2"/>
  <c r="AH10" i="20"/>
  <c r="AQ10" i="20" s="1"/>
  <c r="AI10" i="51"/>
  <c r="AN10" i="51"/>
  <c r="AI10" i="49"/>
  <c r="AN10" i="49"/>
  <c r="Y11" i="32"/>
  <c r="X11" i="32"/>
  <c r="AI10" i="95"/>
  <c r="AN10" i="95"/>
  <c r="X11" i="43"/>
  <c r="Y11" i="43"/>
  <c r="W12" i="88"/>
  <c r="AE11" i="88"/>
  <c r="AF11" i="88"/>
  <c r="AO11" i="88" s="1"/>
  <c r="AG11" i="88"/>
  <c r="AP11" i="88" s="1"/>
  <c r="AH10" i="24"/>
  <c r="AQ10" i="24" s="1"/>
  <c r="AR9" i="62"/>
  <c r="AN10" i="33"/>
  <c r="AI10" i="33"/>
  <c r="Y10" i="25"/>
  <c r="Z10" i="25" s="1"/>
  <c r="X10" i="25"/>
  <c r="AG10" i="77"/>
  <c r="AP10" i="77" s="1"/>
  <c r="AF10" i="77"/>
  <c r="AO10" i="77" s="1"/>
  <c r="AE10" i="77"/>
  <c r="W11" i="77"/>
  <c r="AN10" i="31"/>
  <c r="AI10" i="31"/>
  <c r="Z10" i="73"/>
  <c r="AG10" i="17"/>
  <c r="AP10" i="17" s="1"/>
  <c r="AF10" i="17"/>
  <c r="AO10" i="17" s="1"/>
  <c r="AE10" i="17"/>
  <c r="W11" i="17"/>
  <c r="W11" i="74"/>
  <c r="AG10" i="74"/>
  <c r="AP10" i="74" s="1"/>
  <c r="AF10" i="74"/>
  <c r="AO10" i="74" s="1"/>
  <c r="AE10" i="74"/>
  <c r="AR9" i="16"/>
  <c r="AR9" i="15"/>
  <c r="AR9" i="6"/>
  <c r="K18" i="59"/>
  <c r="AH10" i="84"/>
  <c r="AQ10" i="84" s="1"/>
  <c r="AI9" i="25"/>
  <c r="AN9" i="25"/>
  <c r="K20" i="18"/>
  <c r="AH11" i="55"/>
  <c r="AQ11" i="55" s="1"/>
  <c r="AH10" i="3"/>
  <c r="AQ10" i="3" s="1"/>
  <c r="AR9" i="57"/>
  <c r="AR9" i="87"/>
  <c r="AR10" i="28"/>
  <c r="AF10" i="58"/>
  <c r="AO10" i="58" s="1"/>
  <c r="AE10" i="58"/>
  <c r="W11" i="58"/>
  <c r="AG10" i="58"/>
  <c r="AP10" i="58" s="1"/>
  <c r="K18" i="23"/>
  <c r="AR10" i="34"/>
  <c r="AH9" i="54"/>
  <c r="AQ9" i="54" s="1"/>
  <c r="AH10" i="81"/>
  <c r="AQ10" i="81" s="1"/>
  <c r="X11" i="31"/>
  <c r="Y11" i="31"/>
  <c r="K21" i="6"/>
  <c r="AN9" i="63"/>
  <c r="AI9" i="63"/>
  <c r="AH10" i="15"/>
  <c r="AQ10" i="15" s="1"/>
  <c r="W11" i="85"/>
  <c r="AF10" i="85"/>
  <c r="AO10" i="85" s="1"/>
  <c r="AE10" i="85"/>
  <c r="AG10" i="85"/>
  <c r="AP10" i="85" s="1"/>
  <c r="K18" i="68"/>
  <c r="AH10" i="45"/>
  <c r="AQ10" i="45" s="1"/>
  <c r="AH10" i="83"/>
  <c r="AQ10" i="83" s="1"/>
  <c r="AI10" i="82"/>
  <c r="AN10" i="82"/>
  <c r="Z11" i="91"/>
  <c r="AR9" i="19"/>
  <c r="K18" i="16"/>
  <c r="Z10" i="78"/>
  <c r="K19" i="4"/>
  <c r="Y11" i="61"/>
  <c r="X11" i="61"/>
  <c r="AI10" i="60"/>
  <c r="AN10" i="60"/>
  <c r="AR9" i="20"/>
  <c r="X10" i="42"/>
  <c r="Y10" i="42"/>
  <c r="Z10" i="42" s="1"/>
  <c r="K18" i="67"/>
  <c r="X11" i="66"/>
  <c r="Y11" i="66"/>
  <c r="AH10" i="87"/>
  <c r="AQ10" i="87" s="1"/>
  <c r="AH11" i="21"/>
  <c r="AQ11" i="21" s="1"/>
  <c r="K18" i="12"/>
  <c r="X11" i="30"/>
  <c r="Y11" i="30"/>
  <c r="Z10" i="24"/>
  <c r="Y10" i="96"/>
  <c r="X10" i="96"/>
  <c r="Z10" i="96" s="1"/>
  <c r="Y11" i="51"/>
  <c r="X11" i="51"/>
  <c r="Z11" i="51" s="1"/>
  <c r="AI10" i="43"/>
  <c r="AN10" i="43"/>
  <c r="AR10" i="39"/>
  <c r="AG9" i="22"/>
  <c r="AP9" i="22" s="1"/>
  <c r="AF9" i="22"/>
  <c r="AO9" i="22" s="1"/>
  <c r="AE9" i="22"/>
  <c r="W10" i="22"/>
  <c r="AH10" i="2"/>
  <c r="AQ10" i="2" s="1"/>
  <c r="AI9" i="79"/>
  <c r="AN9" i="79"/>
  <c r="AH10" i="16"/>
  <c r="AQ10" i="16" s="1"/>
  <c r="K19" i="13"/>
  <c r="AR9" i="73"/>
  <c r="Y11" i="82"/>
  <c r="X11" i="82"/>
  <c r="Z11" i="82" s="1"/>
  <c r="AR8" i="94"/>
  <c r="Z10" i="5"/>
  <c r="AG10" i="65"/>
  <c r="AP10" i="65" s="1"/>
  <c r="AF10" i="65"/>
  <c r="AO10" i="65" s="1"/>
  <c r="AE10" i="65"/>
  <c r="W11" i="65"/>
  <c r="K19" i="22"/>
  <c r="AF10" i="46"/>
  <c r="AO10" i="46" s="1"/>
  <c r="AE10" i="46"/>
  <c r="W11" i="46"/>
  <c r="AG10" i="46"/>
  <c r="AP10" i="46" s="1"/>
  <c r="Z10" i="2"/>
  <c r="AG10" i="70"/>
  <c r="AP10" i="70" s="1"/>
  <c r="AF10" i="70"/>
  <c r="AO10" i="70" s="1"/>
  <c r="AE10" i="70"/>
  <c r="W11" i="70"/>
  <c r="AG9" i="18"/>
  <c r="AP9" i="18" s="1"/>
  <c r="AF9" i="18"/>
  <c r="AO9" i="18" s="1"/>
  <c r="AE9" i="18"/>
  <c r="W10" i="18"/>
  <c r="Y10" i="37"/>
  <c r="X10" i="37"/>
  <c r="W11" i="75"/>
  <c r="AG10" i="75"/>
  <c r="AP10" i="75" s="1"/>
  <c r="AE10" i="75"/>
  <c r="AF10" i="75"/>
  <c r="AO10" i="75" s="1"/>
  <c r="AH11" i="86"/>
  <c r="AQ11" i="86" s="1"/>
  <c r="K18" i="24"/>
  <c r="AR9" i="50"/>
  <c r="Y10" i="63"/>
  <c r="X10" i="63"/>
  <c r="AR9" i="83"/>
  <c r="Z10" i="16"/>
  <c r="K21" i="49"/>
  <c r="K18" i="56"/>
  <c r="K20" i="53"/>
  <c r="K18" i="20"/>
  <c r="AH10" i="11"/>
  <c r="AQ10" i="11" s="1"/>
  <c r="Z10" i="11"/>
  <c r="AG11" i="44"/>
  <c r="AP11" i="44" s="1"/>
  <c r="AF11" i="44"/>
  <c r="AO11" i="44" s="1"/>
  <c r="AE11" i="44"/>
  <c r="W12" i="44"/>
  <c r="AH10" i="50"/>
  <c r="AQ10" i="50" s="1"/>
  <c r="AH10" i="62"/>
  <c r="AQ10" i="62" s="1"/>
  <c r="K23" i="70"/>
  <c r="AH10" i="77"/>
  <c r="AQ10" i="77" s="1"/>
  <c r="AI9" i="37"/>
  <c r="AN9" i="37"/>
  <c r="Z11" i="86"/>
  <c r="AR9" i="1"/>
  <c r="Z10" i="92"/>
  <c r="Z10" i="6"/>
  <c r="AH10" i="57"/>
  <c r="AQ10" i="57" s="1"/>
  <c r="K18" i="50"/>
  <c r="AR8" i="54"/>
  <c r="K18" i="60"/>
  <c r="Z10" i="15"/>
  <c r="K18" i="8"/>
  <c r="K20" i="69"/>
  <c r="AR9" i="67"/>
  <c r="AG10" i="12"/>
  <c r="AP10" i="12" s="1"/>
  <c r="W11" i="12"/>
  <c r="AF10" i="12"/>
  <c r="AO10" i="12" s="1"/>
  <c r="AE10" i="12"/>
  <c r="K20" i="61"/>
  <c r="Z10" i="45"/>
  <c r="Z10" i="83"/>
  <c r="AR10" i="55"/>
  <c r="AR9" i="68"/>
  <c r="AI10" i="40"/>
  <c r="AN10" i="40"/>
  <c r="K18" i="51"/>
  <c r="AH11" i="34"/>
  <c r="AQ11" i="34" s="1"/>
  <c r="K20" i="58"/>
  <c r="K21" i="1"/>
  <c r="AI10" i="66"/>
  <c r="AN10" i="66"/>
  <c r="Y10" i="47"/>
  <c r="X10" i="47"/>
  <c r="AI10" i="69"/>
  <c r="AN10" i="69"/>
  <c r="K20" i="17"/>
  <c r="Y10" i="4"/>
  <c r="X10" i="4"/>
  <c r="Z10" i="4" s="1"/>
  <c r="AN9" i="96"/>
  <c r="AI9" i="96"/>
  <c r="AN10" i="32"/>
  <c r="AI10" i="32"/>
  <c r="X11" i="95"/>
  <c r="Y11" i="95"/>
  <c r="Z11" i="13" l="1"/>
  <c r="Z10" i="59"/>
  <c r="Z11" i="90"/>
  <c r="W12" i="39"/>
  <c r="Z11" i="69"/>
  <c r="AG11" i="69" s="1"/>
  <c r="AP11" i="69" s="1"/>
  <c r="Z11" i="60"/>
  <c r="AF11" i="60" s="1"/>
  <c r="AO11" i="60" s="1"/>
  <c r="Z10" i="37"/>
  <c r="AF10" i="37" s="1"/>
  <c r="AO10" i="37" s="1"/>
  <c r="Z11" i="95"/>
  <c r="Z10" i="47"/>
  <c r="W11" i="47" s="1"/>
  <c r="Z10" i="63"/>
  <c r="AE10" i="63" s="1"/>
  <c r="AE10" i="59"/>
  <c r="W11" i="59"/>
  <c r="AF10" i="59"/>
  <c r="AO10" i="59" s="1"/>
  <c r="AG10" i="59"/>
  <c r="AP10" i="59" s="1"/>
  <c r="W12" i="69"/>
  <c r="AF11" i="69"/>
  <c r="AO11" i="69" s="1"/>
  <c r="AE11" i="69"/>
  <c r="AF11" i="56"/>
  <c r="AO11" i="56" s="1"/>
  <c r="AE11" i="56"/>
  <c r="AG11" i="56"/>
  <c r="AP11" i="56" s="1"/>
  <c r="W12" i="56"/>
  <c r="AE11" i="60"/>
  <c r="W12" i="60"/>
  <c r="W11" i="37"/>
  <c r="AG10" i="37"/>
  <c r="AP10" i="37" s="1"/>
  <c r="AF11" i="95"/>
  <c r="AO11" i="95" s="1"/>
  <c r="AE11" i="95"/>
  <c r="AG11" i="95"/>
  <c r="AP11" i="95" s="1"/>
  <c r="W12" i="95"/>
  <c r="AF10" i="47"/>
  <c r="AO10" i="47" s="1"/>
  <c r="AE10" i="47"/>
  <c r="AG10" i="63"/>
  <c r="AP10" i="63" s="1"/>
  <c r="AF10" i="63"/>
  <c r="AO10" i="63" s="1"/>
  <c r="AG11" i="90"/>
  <c r="AP11" i="90" s="1"/>
  <c r="AF11" i="90"/>
  <c r="AO11" i="90" s="1"/>
  <c r="AE11" i="90"/>
  <c r="W12" i="90"/>
  <c r="AG11" i="51"/>
  <c r="AP11" i="51" s="1"/>
  <c r="W12" i="51"/>
  <c r="AF11" i="51"/>
  <c r="AO11" i="51" s="1"/>
  <c r="AE11" i="51"/>
  <c r="AG10" i="25"/>
  <c r="AP10" i="25" s="1"/>
  <c r="AF10" i="25"/>
  <c r="AO10" i="25" s="1"/>
  <c r="AE10" i="25"/>
  <c r="W11" i="25"/>
  <c r="W11" i="42"/>
  <c r="AG10" i="42"/>
  <c r="AP10" i="42" s="1"/>
  <c r="AF10" i="42"/>
  <c r="AO10" i="42" s="1"/>
  <c r="AE10" i="42"/>
  <c r="AG11" i="13"/>
  <c r="AP11" i="13" s="1"/>
  <c r="AF11" i="13"/>
  <c r="AO11" i="13" s="1"/>
  <c r="W12" i="13"/>
  <c r="AE11" i="13"/>
  <c r="W11" i="4"/>
  <c r="AG10" i="4"/>
  <c r="AP10" i="4" s="1"/>
  <c r="AF10" i="4"/>
  <c r="AO10" i="4" s="1"/>
  <c r="AE10" i="4"/>
  <c r="Y11" i="75"/>
  <c r="X11" i="75"/>
  <c r="X11" i="58"/>
  <c r="Z11" i="58" s="1"/>
  <c r="Y11" i="58"/>
  <c r="AG10" i="76"/>
  <c r="AP10" i="76" s="1"/>
  <c r="AF10" i="76"/>
  <c r="AO10" i="76" s="1"/>
  <c r="W11" i="76"/>
  <c r="AE10" i="76"/>
  <c r="AH11" i="49"/>
  <c r="AQ11" i="49" s="1"/>
  <c r="X12" i="34"/>
  <c r="Y12" i="34"/>
  <c r="AR9" i="4"/>
  <c r="AH11" i="41"/>
  <c r="AQ11" i="41" s="1"/>
  <c r="Y11" i="52"/>
  <c r="X11" i="52"/>
  <c r="AI11" i="27"/>
  <c r="AN11" i="27"/>
  <c r="AN10" i="57"/>
  <c r="AI10" i="57"/>
  <c r="AI9" i="54"/>
  <c r="AN9" i="54"/>
  <c r="AI10" i="84"/>
  <c r="AN10" i="84"/>
  <c r="AN10" i="12"/>
  <c r="AI10" i="12"/>
  <c r="AE10" i="78"/>
  <c r="W11" i="78"/>
  <c r="AF10" i="78"/>
  <c r="AO10" i="78" s="1"/>
  <c r="AG10" i="78"/>
  <c r="AP10" i="78" s="1"/>
  <c r="W11" i="83"/>
  <c r="AG10" i="83"/>
  <c r="AP10" i="83" s="1"/>
  <c r="AE10" i="83"/>
  <c r="AF10" i="83"/>
  <c r="AO10" i="83" s="1"/>
  <c r="AH10" i="47"/>
  <c r="AQ10" i="47" s="1"/>
  <c r="K22" i="1"/>
  <c r="AG10" i="15"/>
  <c r="AP10" i="15" s="1"/>
  <c r="AF10" i="15"/>
  <c r="AO10" i="15" s="1"/>
  <c r="AE10" i="15"/>
  <c r="W11" i="15"/>
  <c r="K19" i="50"/>
  <c r="K19" i="20"/>
  <c r="K22" i="49"/>
  <c r="Y10" i="18"/>
  <c r="X10" i="18"/>
  <c r="AI10" i="46"/>
  <c r="AN10" i="46"/>
  <c r="X10" i="22"/>
  <c r="Y10" i="22"/>
  <c r="K19" i="59"/>
  <c r="X11" i="17"/>
  <c r="Y11" i="17"/>
  <c r="AH10" i="25"/>
  <c r="AQ10" i="25" s="1"/>
  <c r="X12" i="88"/>
  <c r="Y12" i="88"/>
  <c r="AR10" i="95"/>
  <c r="AH10" i="59"/>
  <c r="AQ10" i="59" s="1"/>
  <c r="AR10" i="61"/>
  <c r="Y11" i="38"/>
  <c r="X11" i="38"/>
  <c r="Z11" i="38" s="1"/>
  <c r="AH11" i="10"/>
  <c r="AQ11" i="10" s="1"/>
  <c r="AI10" i="8"/>
  <c r="AN10" i="8"/>
  <c r="AR10" i="26"/>
  <c r="AI10" i="19"/>
  <c r="AN10" i="19"/>
  <c r="K19" i="11"/>
  <c r="AI11" i="21"/>
  <c r="AN11" i="21"/>
  <c r="AR9" i="42"/>
  <c r="AN10" i="35"/>
  <c r="AI10" i="35"/>
  <c r="Y10" i="14"/>
  <c r="Z10" i="14" s="1"/>
  <c r="X10" i="14"/>
  <c r="AR9" i="48"/>
  <c r="X11" i="57"/>
  <c r="Z11" i="57" s="1"/>
  <c r="Y11" i="57"/>
  <c r="Y10" i="54"/>
  <c r="X10" i="54"/>
  <c r="AI10" i="23"/>
  <c r="AN10" i="23"/>
  <c r="X11" i="84"/>
  <c r="Y11" i="84"/>
  <c r="AN11" i="39"/>
  <c r="AI11" i="39"/>
  <c r="AR10" i="32"/>
  <c r="AR10" i="60"/>
  <c r="AN10" i="38"/>
  <c r="AI10" i="38"/>
  <c r="AF9" i="94"/>
  <c r="AO9" i="94" s="1"/>
  <c r="AE9" i="94"/>
  <c r="AG9" i="94"/>
  <c r="AP9" i="94" s="1"/>
  <c r="W10" i="94"/>
  <c r="K19" i="15"/>
  <c r="K19" i="72"/>
  <c r="Z11" i="49"/>
  <c r="K19" i="71"/>
  <c r="X12" i="28"/>
  <c r="Z12" i="28" s="1"/>
  <c r="Y12" i="28"/>
  <c r="Z11" i="41"/>
  <c r="AN10" i="52"/>
  <c r="AI10" i="52"/>
  <c r="K21" i="57"/>
  <c r="Y11" i="36"/>
  <c r="X11" i="36"/>
  <c r="K21" i="5"/>
  <c r="AN11" i="80"/>
  <c r="AI11" i="80"/>
  <c r="Y11" i="72"/>
  <c r="X11" i="72"/>
  <c r="AI10" i="67"/>
  <c r="AN10" i="67"/>
  <c r="Y11" i="20"/>
  <c r="X11" i="20"/>
  <c r="AI11" i="89"/>
  <c r="AN11" i="89"/>
  <c r="AI10" i="62"/>
  <c r="AN10" i="62"/>
  <c r="AN9" i="18"/>
  <c r="AI9" i="18"/>
  <c r="AR10" i="43"/>
  <c r="K19" i="12"/>
  <c r="AI10" i="74"/>
  <c r="AN10" i="74"/>
  <c r="AI10" i="17"/>
  <c r="AN10" i="17"/>
  <c r="Y11" i="77"/>
  <c r="X11" i="77"/>
  <c r="AH11" i="32"/>
  <c r="AQ11" i="32" s="1"/>
  <c r="K21" i="66"/>
  <c r="W12" i="10"/>
  <c r="AG11" i="10"/>
  <c r="AP11" i="10" s="1"/>
  <c r="AF11" i="10"/>
  <c r="AO11" i="10" s="1"/>
  <c r="AE11" i="10"/>
  <c r="AH10" i="79"/>
  <c r="AQ10" i="79" s="1"/>
  <c r="K20" i="10"/>
  <c r="W12" i="26"/>
  <c r="AG11" i="26"/>
  <c r="AP11" i="26" s="1"/>
  <c r="AF11" i="26"/>
  <c r="AO11" i="26" s="1"/>
  <c r="AE11" i="26"/>
  <c r="AN9" i="14"/>
  <c r="AI9" i="14"/>
  <c r="X11" i="81"/>
  <c r="Z11" i="81" s="1"/>
  <c r="Y11" i="81"/>
  <c r="K19" i="60"/>
  <c r="AG10" i="11"/>
  <c r="AP10" i="11" s="1"/>
  <c r="W11" i="11"/>
  <c r="AF10" i="11"/>
  <c r="AO10" i="11" s="1"/>
  <c r="AE10" i="11"/>
  <c r="K21" i="53"/>
  <c r="AE10" i="5"/>
  <c r="W11" i="5"/>
  <c r="AG10" i="5"/>
  <c r="AP10" i="5" s="1"/>
  <c r="AF10" i="5"/>
  <c r="AO10" i="5" s="1"/>
  <c r="W11" i="24"/>
  <c r="AG10" i="24"/>
  <c r="AP10" i="24" s="1"/>
  <c r="AF10" i="24"/>
  <c r="AO10" i="24" s="1"/>
  <c r="AE10" i="24"/>
  <c r="AI10" i="58"/>
  <c r="AN10" i="58"/>
  <c r="AH10" i="48"/>
  <c r="AQ10" i="48" s="1"/>
  <c r="AR9" i="96"/>
  <c r="K21" i="17"/>
  <c r="K19" i="51"/>
  <c r="K21" i="69"/>
  <c r="AE10" i="6"/>
  <c r="W11" i="6"/>
  <c r="AG10" i="6"/>
  <c r="AP10" i="6" s="1"/>
  <c r="AF10" i="6"/>
  <c r="AO10" i="6" s="1"/>
  <c r="AR9" i="37"/>
  <c r="Y12" i="44"/>
  <c r="X12" i="44"/>
  <c r="AH10" i="37"/>
  <c r="AQ10" i="37" s="1"/>
  <c r="K20" i="22"/>
  <c r="AR9" i="79"/>
  <c r="AH10" i="42"/>
  <c r="AQ10" i="42" s="1"/>
  <c r="AH11" i="61"/>
  <c r="AQ11" i="61" s="1"/>
  <c r="AR10" i="82"/>
  <c r="K19" i="68"/>
  <c r="K21" i="18"/>
  <c r="AN10" i="77"/>
  <c r="AI10" i="77"/>
  <c r="AR10" i="33"/>
  <c r="AH11" i="43"/>
  <c r="AQ11" i="43" s="1"/>
  <c r="Z11" i="32"/>
  <c r="AH11" i="40"/>
  <c r="AQ11" i="40" s="1"/>
  <c r="AI9" i="53"/>
  <c r="AN9" i="53"/>
  <c r="AN10" i="9"/>
  <c r="AI10" i="9"/>
  <c r="W13" i="29"/>
  <c r="AG12" i="29"/>
  <c r="AP12" i="29" s="1"/>
  <c r="AF12" i="29"/>
  <c r="AO12" i="29" s="1"/>
  <c r="AE12" i="29"/>
  <c r="AH11" i="13"/>
  <c r="AQ11" i="13" s="1"/>
  <c r="AR10" i="30"/>
  <c r="AH11" i="56"/>
  <c r="AQ11" i="56" s="1"/>
  <c r="AH11" i="60"/>
  <c r="AQ11" i="60" s="1"/>
  <c r="Y11" i="7"/>
  <c r="X11" i="7"/>
  <c r="Z11" i="7" s="1"/>
  <c r="Y11" i="64"/>
  <c r="X11" i="64"/>
  <c r="Z10" i="79"/>
  <c r="K19" i="7"/>
  <c r="K19" i="64"/>
  <c r="X11" i="71"/>
  <c r="Y11" i="71"/>
  <c r="K21" i="65"/>
  <c r="AN10" i="68"/>
  <c r="AI10" i="68"/>
  <c r="AI10" i="50"/>
  <c r="AN10" i="50"/>
  <c r="AI10" i="72"/>
  <c r="AN10" i="72"/>
  <c r="X11" i="87"/>
  <c r="Y11" i="87"/>
  <c r="Y11" i="23"/>
  <c r="X11" i="23"/>
  <c r="AI10" i="20"/>
  <c r="AN10" i="20"/>
  <c r="Y12" i="89"/>
  <c r="X12" i="89"/>
  <c r="AI10" i="81"/>
  <c r="AN10" i="81"/>
  <c r="X11" i="62"/>
  <c r="Z11" i="62" s="1"/>
  <c r="Y11" i="62"/>
  <c r="K20" i="4"/>
  <c r="AE11" i="91"/>
  <c r="W12" i="91"/>
  <c r="AG11" i="91"/>
  <c r="AP11" i="91" s="1"/>
  <c r="AF11" i="91"/>
  <c r="AO11" i="91" s="1"/>
  <c r="X11" i="85"/>
  <c r="Y11" i="85"/>
  <c r="Z11" i="85" s="1"/>
  <c r="AR10" i="66"/>
  <c r="Y11" i="12"/>
  <c r="X11" i="12"/>
  <c r="AG10" i="92"/>
  <c r="AP10" i="92" s="1"/>
  <c r="AE10" i="92"/>
  <c r="AF10" i="92"/>
  <c r="AO10" i="92" s="1"/>
  <c r="W11" i="92"/>
  <c r="Y11" i="65"/>
  <c r="X11" i="65"/>
  <c r="AH11" i="66"/>
  <c r="AQ11" i="66" s="1"/>
  <c r="K19" i="16"/>
  <c r="AH11" i="31"/>
  <c r="AQ11" i="31" s="1"/>
  <c r="X11" i="74"/>
  <c r="Y11" i="74"/>
  <c r="AE10" i="73"/>
  <c r="W11" i="73"/>
  <c r="AF10" i="73"/>
  <c r="AO10" i="73" s="1"/>
  <c r="AG10" i="73"/>
  <c r="AP10" i="73" s="1"/>
  <c r="Z11" i="43"/>
  <c r="AR10" i="41"/>
  <c r="Z10" i="48"/>
  <c r="Z11" i="40"/>
  <c r="X11" i="8"/>
  <c r="Y11" i="8"/>
  <c r="K19" i="52"/>
  <c r="K19" i="3"/>
  <c r="AH11" i="69"/>
  <c r="AQ11" i="69" s="1"/>
  <c r="AR9" i="47"/>
  <c r="AN11" i="34"/>
  <c r="AI11" i="34"/>
  <c r="AR10" i="90"/>
  <c r="AH11" i="33"/>
  <c r="AQ11" i="33" s="1"/>
  <c r="AI10" i="7"/>
  <c r="AN10" i="7"/>
  <c r="AN10" i="64"/>
  <c r="AI10" i="64"/>
  <c r="K21" i="21"/>
  <c r="AN10" i="36"/>
  <c r="AI10" i="36"/>
  <c r="K19" i="2"/>
  <c r="AI10" i="71"/>
  <c r="AN10" i="71"/>
  <c r="Y11" i="1"/>
  <c r="X11" i="1"/>
  <c r="AN10" i="87"/>
  <c r="AI10" i="87"/>
  <c r="Y12" i="27"/>
  <c r="X12" i="27"/>
  <c r="X11" i="67"/>
  <c r="Y11" i="67"/>
  <c r="X12" i="39"/>
  <c r="Y12" i="39"/>
  <c r="AI10" i="3"/>
  <c r="AN10" i="3"/>
  <c r="K21" i="61"/>
  <c r="AG11" i="86"/>
  <c r="AP11" i="86" s="1"/>
  <c r="W12" i="86"/>
  <c r="AE11" i="86"/>
  <c r="AF11" i="86"/>
  <c r="AO11" i="86" s="1"/>
  <c r="AG10" i="16"/>
  <c r="AP10" i="16" s="1"/>
  <c r="AF10" i="16"/>
  <c r="AO10" i="16" s="1"/>
  <c r="AE10" i="16"/>
  <c r="W11" i="16"/>
  <c r="AF11" i="82"/>
  <c r="AO11" i="82" s="1"/>
  <c r="AE11" i="82"/>
  <c r="W12" i="82"/>
  <c r="AG11" i="82"/>
  <c r="AP11" i="82" s="1"/>
  <c r="AI9" i="22"/>
  <c r="AN9" i="22"/>
  <c r="AG10" i="96"/>
  <c r="AP10" i="96" s="1"/>
  <c r="W11" i="96"/>
  <c r="AE10" i="96"/>
  <c r="AF10" i="96"/>
  <c r="AO10" i="96" s="1"/>
  <c r="K19" i="67"/>
  <c r="AR10" i="51"/>
  <c r="AH11" i="90"/>
  <c r="AQ11" i="90" s="1"/>
  <c r="K21" i="14"/>
  <c r="AR10" i="10"/>
  <c r="Y11" i="68"/>
  <c r="X11" i="68"/>
  <c r="Y12" i="55"/>
  <c r="X12" i="55"/>
  <c r="Y11" i="3"/>
  <c r="X11" i="3"/>
  <c r="Z11" i="3" s="1"/>
  <c r="K21" i="58"/>
  <c r="W11" i="2"/>
  <c r="AG10" i="2"/>
  <c r="AP10" i="2" s="1"/>
  <c r="AF10" i="2"/>
  <c r="AO10" i="2" s="1"/>
  <c r="AE10" i="2"/>
  <c r="AH11" i="51"/>
  <c r="AQ11" i="51" s="1"/>
  <c r="K22" i="6"/>
  <c r="AN11" i="44"/>
  <c r="AI11" i="44"/>
  <c r="K19" i="56"/>
  <c r="AH10" i="63"/>
  <c r="AQ10" i="63" s="1"/>
  <c r="K19" i="24"/>
  <c r="Y11" i="70"/>
  <c r="X11" i="70"/>
  <c r="X11" i="46"/>
  <c r="Y11" i="46"/>
  <c r="AH11" i="30"/>
  <c r="AQ11" i="30" s="1"/>
  <c r="AH11" i="95"/>
  <c r="AQ11" i="95" s="1"/>
  <c r="AH10" i="4"/>
  <c r="AQ10" i="4" s="1"/>
  <c r="AR10" i="69"/>
  <c r="AR10" i="40"/>
  <c r="AG10" i="45"/>
  <c r="AP10" i="45" s="1"/>
  <c r="AF10" i="45"/>
  <c r="AO10" i="45" s="1"/>
  <c r="AE10" i="45"/>
  <c r="W11" i="45"/>
  <c r="K19" i="8"/>
  <c r="AI10" i="75"/>
  <c r="AN10" i="75"/>
  <c r="AN10" i="70"/>
  <c r="AI10" i="70"/>
  <c r="AN10" i="65"/>
  <c r="AI10" i="65"/>
  <c r="AH11" i="82"/>
  <c r="AQ11" i="82" s="1"/>
  <c r="K20" i="13"/>
  <c r="AH10" i="96"/>
  <c r="AQ10" i="96" s="1"/>
  <c r="Z11" i="30"/>
  <c r="Z11" i="66"/>
  <c r="Z11" i="61"/>
  <c r="AI10" i="85"/>
  <c r="AN10" i="85"/>
  <c r="AR9" i="63"/>
  <c r="Z11" i="31"/>
  <c r="K19" i="23"/>
  <c r="AR9" i="25"/>
  <c r="AR10" i="31"/>
  <c r="AI11" i="88"/>
  <c r="AN11" i="88"/>
  <c r="AR10" i="49"/>
  <c r="AE10" i="93"/>
  <c r="W11" i="93"/>
  <c r="AF10" i="93"/>
  <c r="AO10" i="93" s="1"/>
  <c r="AG10" i="93"/>
  <c r="AP10" i="93" s="1"/>
  <c r="AR10" i="13"/>
  <c r="Y10" i="53"/>
  <c r="X10" i="53"/>
  <c r="Y11" i="9"/>
  <c r="X11" i="9"/>
  <c r="Z11" i="9" s="1"/>
  <c r="K19" i="63"/>
  <c r="AR10" i="56"/>
  <c r="X11" i="19"/>
  <c r="Z11" i="19" s="1"/>
  <c r="Y11" i="19"/>
  <c r="AI11" i="28"/>
  <c r="AN11" i="28"/>
  <c r="K19" i="55"/>
  <c r="Z11" i="33"/>
  <c r="AR9" i="59"/>
  <c r="Y12" i="21"/>
  <c r="X12" i="21"/>
  <c r="K20" i="9"/>
  <c r="K19" i="19"/>
  <c r="X11" i="35"/>
  <c r="Z11" i="35" s="1"/>
  <c r="Y11" i="35"/>
  <c r="AH11" i="26"/>
  <c r="AQ11" i="26" s="1"/>
  <c r="AI11" i="55"/>
  <c r="AN11" i="55"/>
  <c r="X11" i="50"/>
  <c r="Y11" i="50"/>
  <c r="Y12" i="80"/>
  <c r="X12" i="80"/>
  <c r="Z12" i="80" s="1"/>
  <c r="AI10" i="1"/>
  <c r="AN10" i="1"/>
  <c r="Z12" i="89" l="1"/>
  <c r="Z12" i="27"/>
  <c r="Z11" i="8"/>
  <c r="Z11" i="84"/>
  <c r="AE11" i="84" s="1"/>
  <c r="Z11" i="46"/>
  <c r="Z12" i="39"/>
  <c r="Z11" i="71"/>
  <c r="Z11" i="17"/>
  <c r="AG11" i="60"/>
  <c r="AP11" i="60" s="1"/>
  <c r="Z11" i="68"/>
  <c r="AG11" i="68" s="1"/>
  <c r="AP11" i="68" s="1"/>
  <c r="Z11" i="65"/>
  <c r="Z11" i="72"/>
  <c r="AF11" i="72" s="1"/>
  <c r="AO11" i="72" s="1"/>
  <c r="Z12" i="21"/>
  <c r="W11" i="63"/>
  <c r="AG10" i="47"/>
  <c r="AP10" i="47" s="1"/>
  <c r="AE10" i="37"/>
  <c r="AF11" i="84"/>
  <c r="AO11" i="84" s="1"/>
  <c r="AG11" i="84"/>
  <c r="AP11" i="84" s="1"/>
  <c r="AF12" i="21"/>
  <c r="AO12" i="21" s="1"/>
  <c r="AE12" i="21"/>
  <c r="W13" i="21"/>
  <c r="AG12" i="21"/>
  <c r="AP12" i="21" s="1"/>
  <c r="W12" i="72"/>
  <c r="AG11" i="72"/>
  <c r="AP11" i="72" s="1"/>
  <c r="AG11" i="85"/>
  <c r="AP11" i="85" s="1"/>
  <c r="AF11" i="85"/>
  <c r="AO11" i="85" s="1"/>
  <c r="AE11" i="85"/>
  <c r="W12" i="85"/>
  <c r="AG11" i="65"/>
  <c r="AP11" i="65" s="1"/>
  <c r="AF11" i="65"/>
  <c r="AO11" i="65" s="1"/>
  <c r="AE11" i="65"/>
  <c r="W12" i="65"/>
  <c r="K20" i="8"/>
  <c r="AE11" i="68"/>
  <c r="W12" i="68"/>
  <c r="AF11" i="68"/>
  <c r="AO11" i="68" s="1"/>
  <c r="AG11" i="8"/>
  <c r="AP11" i="8" s="1"/>
  <c r="W12" i="8"/>
  <c r="AF11" i="8"/>
  <c r="AO11" i="8" s="1"/>
  <c r="AE11" i="8"/>
  <c r="AH12" i="44"/>
  <c r="AQ12" i="44" s="1"/>
  <c r="AR11" i="89"/>
  <c r="AR10" i="38"/>
  <c r="AR10" i="23"/>
  <c r="AG11" i="57"/>
  <c r="AP11" i="57" s="1"/>
  <c r="AF11" i="57"/>
  <c r="AO11" i="57" s="1"/>
  <c r="AE11" i="57"/>
  <c r="W12" i="57"/>
  <c r="W12" i="38"/>
  <c r="AG11" i="38"/>
  <c r="AP11" i="38" s="1"/>
  <c r="AF11" i="38"/>
  <c r="AO11" i="38" s="1"/>
  <c r="AE11" i="38"/>
  <c r="X11" i="78"/>
  <c r="Y11" i="78"/>
  <c r="AR11" i="27"/>
  <c r="AH12" i="34"/>
  <c r="AQ12" i="34" s="1"/>
  <c r="AH11" i="75"/>
  <c r="AQ11" i="75" s="1"/>
  <c r="AN10" i="25"/>
  <c r="AI10" i="25"/>
  <c r="Y11" i="63"/>
  <c r="X11" i="63"/>
  <c r="AH11" i="50"/>
  <c r="AQ11" i="50" s="1"/>
  <c r="AH10" i="53"/>
  <c r="AQ10" i="53" s="1"/>
  <c r="AR10" i="70"/>
  <c r="AR10" i="1"/>
  <c r="Z11" i="50"/>
  <c r="AE12" i="80"/>
  <c r="AF12" i="80"/>
  <c r="AO12" i="80" s="1"/>
  <c r="W13" i="80"/>
  <c r="AG12" i="80"/>
  <c r="AP12" i="80" s="1"/>
  <c r="AH11" i="35"/>
  <c r="AQ11" i="35" s="1"/>
  <c r="AH12" i="21"/>
  <c r="AQ12" i="21" s="1"/>
  <c r="W12" i="19"/>
  <c r="AG11" i="19"/>
  <c r="AP11" i="19" s="1"/>
  <c r="AF11" i="19"/>
  <c r="AO11" i="19" s="1"/>
  <c r="AE11" i="19"/>
  <c r="AR10" i="65"/>
  <c r="AH11" i="46"/>
  <c r="AQ11" i="46" s="1"/>
  <c r="K20" i="24"/>
  <c r="Y12" i="82"/>
  <c r="X12" i="82"/>
  <c r="Z12" i="82" s="1"/>
  <c r="W13" i="39"/>
  <c r="AG12" i="39"/>
  <c r="AP12" i="39" s="1"/>
  <c r="AF12" i="39"/>
  <c r="AO12" i="39" s="1"/>
  <c r="AE12" i="39"/>
  <c r="AF12" i="27"/>
  <c r="AO12" i="27" s="1"/>
  <c r="AE12" i="27"/>
  <c r="W13" i="27"/>
  <c r="AG12" i="27"/>
  <c r="AP12" i="27" s="1"/>
  <c r="AH11" i="8"/>
  <c r="AQ11" i="8" s="1"/>
  <c r="W12" i="43"/>
  <c r="AG11" i="43"/>
  <c r="AP11" i="43" s="1"/>
  <c r="AF11" i="43"/>
  <c r="AO11" i="43" s="1"/>
  <c r="AE11" i="43"/>
  <c r="AH11" i="65"/>
  <c r="AQ11" i="65" s="1"/>
  <c r="AN10" i="92"/>
  <c r="AI10" i="92"/>
  <c r="AH11" i="62"/>
  <c r="AQ11" i="62" s="1"/>
  <c r="W13" i="89"/>
  <c r="AG12" i="89"/>
  <c r="AP12" i="89" s="1"/>
  <c r="AF12" i="89"/>
  <c r="AO12" i="89" s="1"/>
  <c r="AE12" i="89"/>
  <c r="AR10" i="50"/>
  <c r="AH11" i="71"/>
  <c r="AQ11" i="71" s="1"/>
  <c r="AF10" i="79"/>
  <c r="AO10" i="79" s="1"/>
  <c r="W11" i="79"/>
  <c r="AG10" i="79"/>
  <c r="AP10" i="79" s="1"/>
  <c r="AE10" i="79"/>
  <c r="AF11" i="7"/>
  <c r="AO11" i="7" s="1"/>
  <c r="AE11" i="7"/>
  <c r="W12" i="7"/>
  <c r="AG11" i="7"/>
  <c r="AP11" i="7" s="1"/>
  <c r="K20" i="68"/>
  <c r="AR10" i="58"/>
  <c r="AH11" i="81"/>
  <c r="AQ11" i="81" s="1"/>
  <c r="AR10" i="67"/>
  <c r="K22" i="57"/>
  <c r="AF12" i="28"/>
  <c r="AO12" i="28" s="1"/>
  <c r="AE12" i="28"/>
  <c r="W13" i="28"/>
  <c r="AG12" i="28"/>
  <c r="AP12" i="28" s="1"/>
  <c r="AH11" i="57"/>
  <c r="AQ11" i="57" s="1"/>
  <c r="AG10" i="14"/>
  <c r="AP10" i="14" s="1"/>
  <c r="AF10" i="14"/>
  <c r="AO10" i="14" s="1"/>
  <c r="AE10" i="14"/>
  <c r="W11" i="14"/>
  <c r="AR11" i="21"/>
  <c r="W12" i="17"/>
  <c r="AG11" i="17"/>
  <c r="AP11" i="17" s="1"/>
  <c r="AF11" i="17"/>
  <c r="AO11" i="17" s="1"/>
  <c r="AE11" i="17"/>
  <c r="AN10" i="15"/>
  <c r="AI10" i="15"/>
  <c r="AG11" i="58"/>
  <c r="AP11" i="58" s="1"/>
  <c r="AF11" i="58"/>
  <c r="AO11" i="58" s="1"/>
  <c r="AE11" i="58"/>
  <c r="W12" i="58"/>
  <c r="AI10" i="42"/>
  <c r="AN10" i="42"/>
  <c r="Y12" i="51"/>
  <c r="X12" i="51"/>
  <c r="AN10" i="47"/>
  <c r="AI10" i="47"/>
  <c r="Y12" i="56"/>
  <c r="Z12" i="56" s="1"/>
  <c r="X12" i="56"/>
  <c r="Y12" i="69"/>
  <c r="X12" i="69"/>
  <c r="K20" i="55"/>
  <c r="AR11" i="34"/>
  <c r="AH11" i="74"/>
  <c r="AQ11" i="74" s="1"/>
  <c r="W12" i="62"/>
  <c r="AG11" i="62"/>
  <c r="AP11" i="62" s="1"/>
  <c r="AE11" i="62"/>
  <c r="AF11" i="62"/>
  <c r="AO11" i="62" s="1"/>
  <c r="AH11" i="87"/>
  <c r="AQ11" i="87" s="1"/>
  <c r="AG11" i="71"/>
  <c r="AP11" i="71" s="1"/>
  <c r="AF11" i="71"/>
  <c r="AO11" i="71" s="1"/>
  <c r="AE11" i="71"/>
  <c r="W12" i="71"/>
  <c r="AH11" i="64"/>
  <c r="AQ11" i="64" s="1"/>
  <c r="Y13" i="29"/>
  <c r="Z13" i="29" s="1"/>
  <c r="X13" i="29"/>
  <c r="AR10" i="77"/>
  <c r="K20" i="51"/>
  <c r="AN11" i="95"/>
  <c r="AI11" i="95"/>
  <c r="AR10" i="85"/>
  <c r="AH11" i="70"/>
  <c r="AQ11" i="70" s="1"/>
  <c r="K23" i="6"/>
  <c r="Y11" i="2"/>
  <c r="X11" i="2"/>
  <c r="Z11" i="2" s="1"/>
  <c r="AH12" i="55"/>
  <c r="AQ12" i="55" s="1"/>
  <c r="K20" i="67"/>
  <c r="AI11" i="86"/>
  <c r="AN11" i="86"/>
  <c r="AH11" i="67"/>
  <c r="AQ11" i="67" s="1"/>
  <c r="AR10" i="64"/>
  <c r="K20" i="3"/>
  <c r="AG11" i="40"/>
  <c r="AP11" i="40" s="1"/>
  <c r="AF11" i="40"/>
  <c r="AO11" i="40" s="1"/>
  <c r="AE11" i="40"/>
  <c r="W12" i="40"/>
  <c r="Z11" i="74"/>
  <c r="AH11" i="12"/>
  <c r="AQ11" i="12" s="1"/>
  <c r="AH11" i="85"/>
  <c r="AQ11" i="85" s="1"/>
  <c r="AI11" i="91"/>
  <c r="AN11" i="91"/>
  <c r="AR10" i="20"/>
  <c r="Z11" i="87"/>
  <c r="AR10" i="9"/>
  <c r="Y11" i="6"/>
  <c r="X11" i="6"/>
  <c r="AI10" i="5"/>
  <c r="AN10" i="5"/>
  <c r="AR9" i="14"/>
  <c r="AR9" i="18"/>
  <c r="AH11" i="20"/>
  <c r="AQ11" i="20" s="1"/>
  <c r="AH11" i="36"/>
  <c r="AQ11" i="36" s="1"/>
  <c r="K20" i="71"/>
  <c r="Y10" i="94"/>
  <c r="X10" i="94"/>
  <c r="AH10" i="54"/>
  <c r="AQ10" i="54" s="1"/>
  <c r="K20" i="11"/>
  <c r="AR10" i="8"/>
  <c r="K20" i="59"/>
  <c r="AH10" i="18"/>
  <c r="AQ10" i="18" s="1"/>
  <c r="K20" i="20"/>
  <c r="AH11" i="52"/>
  <c r="AQ11" i="52" s="1"/>
  <c r="Z12" i="34"/>
  <c r="AI11" i="13"/>
  <c r="AN11" i="13"/>
  <c r="AN10" i="63"/>
  <c r="AI10" i="63"/>
  <c r="AI11" i="56"/>
  <c r="AN11" i="56"/>
  <c r="AN11" i="82"/>
  <c r="AI11" i="82"/>
  <c r="AR10" i="71"/>
  <c r="X11" i="92"/>
  <c r="Y11" i="92"/>
  <c r="AR10" i="81"/>
  <c r="AH11" i="23"/>
  <c r="AQ11" i="23" s="1"/>
  <c r="K20" i="64"/>
  <c r="Z12" i="44"/>
  <c r="AI10" i="6"/>
  <c r="AN10" i="6"/>
  <c r="K22" i="17"/>
  <c r="K22" i="66"/>
  <c r="AH11" i="77"/>
  <c r="AQ11" i="77" s="1"/>
  <c r="AR10" i="74"/>
  <c r="W12" i="41"/>
  <c r="AG11" i="41"/>
  <c r="AP11" i="41" s="1"/>
  <c r="AF11" i="41"/>
  <c r="AO11" i="41" s="1"/>
  <c r="AE11" i="41"/>
  <c r="AG11" i="49"/>
  <c r="AP11" i="49" s="1"/>
  <c r="AF11" i="49"/>
  <c r="AO11" i="49" s="1"/>
  <c r="AE11" i="49"/>
  <c r="W12" i="49"/>
  <c r="AH12" i="88"/>
  <c r="AQ12" i="88" s="1"/>
  <c r="K23" i="1"/>
  <c r="X11" i="83"/>
  <c r="Y11" i="83"/>
  <c r="AI10" i="78"/>
  <c r="AN10" i="78"/>
  <c r="AR9" i="54"/>
  <c r="Z11" i="75"/>
  <c r="X12" i="13"/>
  <c r="Y12" i="13"/>
  <c r="Y11" i="42"/>
  <c r="X11" i="42"/>
  <c r="X12" i="90"/>
  <c r="Z12" i="90" s="1"/>
  <c r="Y12" i="90"/>
  <c r="X11" i="47"/>
  <c r="Y11" i="47"/>
  <c r="W12" i="46"/>
  <c r="AG11" i="46"/>
  <c r="AP11" i="46" s="1"/>
  <c r="AF11" i="46"/>
  <c r="AO11" i="46" s="1"/>
  <c r="AE11" i="46"/>
  <c r="AE11" i="3"/>
  <c r="W12" i="3"/>
  <c r="AG11" i="3"/>
  <c r="AP11" i="3" s="1"/>
  <c r="AF11" i="3"/>
  <c r="AO11" i="3" s="1"/>
  <c r="K21" i="22"/>
  <c r="AR10" i="17"/>
  <c r="AH11" i="72"/>
  <c r="AQ11" i="72" s="1"/>
  <c r="K22" i="5"/>
  <c r="K20" i="15"/>
  <c r="AR11" i="39"/>
  <c r="AR10" i="35"/>
  <c r="Y11" i="4"/>
  <c r="X11" i="4"/>
  <c r="Z11" i="4" s="1"/>
  <c r="W11" i="48"/>
  <c r="AG10" i="48"/>
  <c r="AP10" i="48" s="1"/>
  <c r="AF10" i="48"/>
  <c r="AO10" i="48" s="1"/>
  <c r="AE10" i="48"/>
  <c r="AH12" i="80"/>
  <c r="AQ12" i="80" s="1"/>
  <c r="K20" i="63"/>
  <c r="Z10" i="53"/>
  <c r="AI10" i="93"/>
  <c r="AN10" i="93"/>
  <c r="AE11" i="31"/>
  <c r="W12" i="31"/>
  <c r="AG11" i="31"/>
  <c r="AP11" i="31" s="1"/>
  <c r="AF11" i="31"/>
  <c r="AO11" i="31" s="1"/>
  <c r="AG11" i="66"/>
  <c r="AP11" i="66" s="1"/>
  <c r="AF11" i="66"/>
  <c r="AO11" i="66" s="1"/>
  <c r="AE11" i="66"/>
  <c r="W12" i="66"/>
  <c r="AN10" i="45"/>
  <c r="AI10" i="45"/>
  <c r="Z11" i="70"/>
  <c r="K20" i="56"/>
  <c r="K22" i="58"/>
  <c r="Z12" i="55"/>
  <c r="AI10" i="96"/>
  <c r="AN10" i="96"/>
  <c r="AN10" i="16"/>
  <c r="AI10" i="16"/>
  <c r="AH12" i="27"/>
  <c r="AQ12" i="27" s="1"/>
  <c r="AR10" i="36"/>
  <c r="K20" i="52"/>
  <c r="Z11" i="12"/>
  <c r="K21" i="4"/>
  <c r="AH12" i="89"/>
  <c r="AQ12" i="89" s="1"/>
  <c r="AR10" i="72"/>
  <c r="K22" i="65"/>
  <c r="AH11" i="7"/>
  <c r="AQ11" i="7" s="1"/>
  <c r="AN12" i="29"/>
  <c r="AI12" i="29"/>
  <c r="K22" i="18"/>
  <c r="Y11" i="24"/>
  <c r="X11" i="24"/>
  <c r="K22" i="53"/>
  <c r="K20" i="60"/>
  <c r="AI11" i="26"/>
  <c r="AN11" i="26"/>
  <c r="K21" i="10"/>
  <c r="AI11" i="10"/>
  <c r="AN11" i="10"/>
  <c r="Z11" i="20"/>
  <c r="AR11" i="80"/>
  <c r="Z11" i="36"/>
  <c r="AH11" i="84"/>
  <c r="AQ11" i="84" s="1"/>
  <c r="Z10" i="54"/>
  <c r="AH10" i="14"/>
  <c r="AQ10" i="14" s="1"/>
  <c r="AR10" i="19"/>
  <c r="Z12" i="88"/>
  <c r="AH10" i="22"/>
  <c r="AQ10" i="22" s="1"/>
  <c r="Z10" i="18"/>
  <c r="K20" i="50"/>
  <c r="AR10" i="12"/>
  <c r="AR10" i="57"/>
  <c r="Z11" i="52"/>
  <c r="AI10" i="4"/>
  <c r="AN10" i="4"/>
  <c r="AI11" i="51"/>
  <c r="AN11" i="51"/>
  <c r="AN11" i="90"/>
  <c r="AI11" i="90"/>
  <c r="AN10" i="37"/>
  <c r="AI10" i="37"/>
  <c r="X12" i="60"/>
  <c r="Z12" i="60" s="1"/>
  <c r="Y12" i="60"/>
  <c r="AI11" i="69"/>
  <c r="AN11" i="69"/>
  <c r="Y11" i="59"/>
  <c r="X11" i="59"/>
  <c r="Z11" i="59" s="1"/>
  <c r="W12" i="35"/>
  <c r="AG11" i="35"/>
  <c r="AP11" i="35" s="1"/>
  <c r="AE11" i="35"/>
  <c r="AF11" i="35"/>
  <c r="AO11" i="35" s="1"/>
  <c r="W12" i="9"/>
  <c r="AG11" i="9"/>
  <c r="AP11" i="9" s="1"/>
  <c r="AF11" i="9"/>
  <c r="AO11" i="9" s="1"/>
  <c r="AE11" i="9"/>
  <c r="K22" i="61"/>
  <c r="AR10" i="87"/>
  <c r="K22" i="21"/>
  <c r="Y12" i="91"/>
  <c r="X12" i="91"/>
  <c r="AR10" i="68"/>
  <c r="AI10" i="24"/>
  <c r="AN10" i="24"/>
  <c r="Y11" i="5"/>
  <c r="X11" i="5"/>
  <c r="Z11" i="5" s="1"/>
  <c r="X11" i="11"/>
  <c r="Y11" i="11"/>
  <c r="W12" i="81"/>
  <c r="AG11" i="81"/>
  <c r="AP11" i="81" s="1"/>
  <c r="AF11" i="81"/>
  <c r="AO11" i="81" s="1"/>
  <c r="AE11" i="81"/>
  <c r="Y12" i="26"/>
  <c r="X12" i="26"/>
  <c r="X12" i="10"/>
  <c r="Y12" i="10"/>
  <c r="AR10" i="52"/>
  <c r="AR10" i="46"/>
  <c r="AI10" i="83"/>
  <c r="AN10" i="83"/>
  <c r="AR10" i="84"/>
  <c r="X11" i="76"/>
  <c r="Z11" i="76" s="1"/>
  <c r="Y11" i="76"/>
  <c r="X11" i="37"/>
  <c r="Y11" i="37"/>
  <c r="K20" i="19"/>
  <c r="AR11" i="28"/>
  <c r="Y11" i="93"/>
  <c r="X11" i="93"/>
  <c r="AR11" i="88"/>
  <c r="K20" i="23"/>
  <c r="AE11" i="61"/>
  <c r="W12" i="61"/>
  <c r="AF11" i="61"/>
  <c r="AO11" i="61" s="1"/>
  <c r="AG11" i="61"/>
  <c r="AP11" i="61" s="1"/>
  <c r="Y11" i="45"/>
  <c r="X11" i="45"/>
  <c r="AR9" i="22"/>
  <c r="X11" i="16"/>
  <c r="Y11" i="16"/>
  <c r="X12" i="86"/>
  <c r="Y12" i="86"/>
  <c r="AR10" i="3"/>
  <c r="Z11" i="67"/>
  <c r="AH11" i="1"/>
  <c r="AQ11" i="1" s="1"/>
  <c r="K20" i="2"/>
  <c r="Y11" i="73"/>
  <c r="X11" i="73"/>
  <c r="K20" i="16"/>
  <c r="Z11" i="64"/>
  <c r="AR11" i="55"/>
  <c r="K21" i="9"/>
  <c r="W12" i="33"/>
  <c r="AF11" i="33"/>
  <c r="AO11" i="33" s="1"/>
  <c r="AE11" i="33"/>
  <c r="AG11" i="33"/>
  <c r="AP11" i="33" s="1"/>
  <c r="AH11" i="19"/>
  <c r="AQ11" i="19" s="1"/>
  <c r="AH11" i="9"/>
  <c r="AQ11" i="9" s="1"/>
  <c r="W12" i="30"/>
  <c r="AG11" i="30"/>
  <c r="AP11" i="30" s="1"/>
  <c r="AF11" i="30"/>
  <c r="AO11" i="30" s="1"/>
  <c r="AE11" i="30"/>
  <c r="K21" i="13"/>
  <c r="AR10" i="75"/>
  <c r="AR11" i="44"/>
  <c r="AI10" i="2"/>
  <c r="AN10" i="2"/>
  <c r="AH11" i="3"/>
  <c r="AQ11" i="3" s="1"/>
  <c r="AH11" i="68"/>
  <c r="AQ11" i="68" s="1"/>
  <c r="K22" i="14"/>
  <c r="Y11" i="96"/>
  <c r="X11" i="96"/>
  <c r="AH12" i="39"/>
  <c r="AQ12" i="39" s="1"/>
  <c r="Z11" i="1"/>
  <c r="AR10" i="7"/>
  <c r="AI10" i="73"/>
  <c r="AN10" i="73"/>
  <c r="Z11" i="23"/>
  <c r="K20" i="7"/>
  <c r="AR9" i="53"/>
  <c r="AE11" i="32"/>
  <c r="W12" i="32"/>
  <c r="AG11" i="32"/>
  <c r="AP11" i="32" s="1"/>
  <c r="AF11" i="32"/>
  <c r="AO11" i="32" s="1"/>
  <c r="K22" i="69"/>
  <c r="AN10" i="11"/>
  <c r="AI10" i="11"/>
  <c r="Z11" i="77"/>
  <c r="K20" i="12"/>
  <c r="AR10" i="62"/>
  <c r="AH12" i="28"/>
  <c r="AQ12" i="28" s="1"/>
  <c r="K20" i="72"/>
  <c r="AI9" i="94"/>
  <c r="AN9" i="94"/>
  <c r="AH11" i="38"/>
  <c r="AQ11" i="38" s="1"/>
  <c r="AH11" i="17"/>
  <c r="AQ11" i="17" s="1"/>
  <c r="Z10" i="22"/>
  <c r="K23" i="49"/>
  <c r="X11" i="15"/>
  <c r="Y11" i="15"/>
  <c r="AN10" i="76"/>
  <c r="AI10" i="76"/>
  <c r="AH11" i="58"/>
  <c r="AQ11" i="58" s="1"/>
  <c r="Y11" i="25"/>
  <c r="X11" i="25"/>
  <c r="X12" i="95"/>
  <c r="Y12" i="95"/>
  <c r="AI11" i="60"/>
  <c r="AN11" i="60"/>
  <c r="AI10" i="59"/>
  <c r="AN10" i="59"/>
  <c r="Z12" i="86" l="1"/>
  <c r="Z11" i="93"/>
  <c r="Z12" i="95"/>
  <c r="Z12" i="10"/>
  <c r="Z12" i="13"/>
  <c r="Z12" i="69"/>
  <c r="AG12" i="69" s="1"/>
  <c r="AP12" i="69" s="1"/>
  <c r="AE11" i="72"/>
  <c r="W12" i="84"/>
  <c r="Z12" i="91"/>
  <c r="Z11" i="24"/>
  <c r="Z11" i="83"/>
  <c r="AG11" i="83" s="1"/>
  <c r="AP11" i="83" s="1"/>
  <c r="Z11" i="96"/>
  <c r="AF11" i="96" s="1"/>
  <c r="AO11" i="96" s="1"/>
  <c r="Z12" i="26"/>
  <c r="W13" i="26" s="1"/>
  <c r="Z11" i="42"/>
  <c r="AE11" i="83"/>
  <c r="W12" i="83"/>
  <c r="AF12" i="69"/>
  <c r="AO12" i="69" s="1"/>
  <c r="AE12" i="69"/>
  <c r="W12" i="96"/>
  <c r="AG11" i="96"/>
  <c r="AP11" i="96" s="1"/>
  <c r="AF12" i="26"/>
  <c r="AO12" i="26" s="1"/>
  <c r="AE12" i="26"/>
  <c r="AG11" i="42"/>
  <c r="AP11" i="42" s="1"/>
  <c r="AF11" i="42"/>
  <c r="AO11" i="42" s="1"/>
  <c r="AE11" i="42"/>
  <c r="W12" i="42"/>
  <c r="AF12" i="86"/>
  <c r="AO12" i="86" s="1"/>
  <c r="AG12" i="86"/>
  <c r="AP12" i="86" s="1"/>
  <c r="AE12" i="86"/>
  <c r="W13" i="86"/>
  <c r="AF11" i="93"/>
  <c r="AO11" i="93" s="1"/>
  <c r="AG11" i="93"/>
  <c r="AP11" i="93" s="1"/>
  <c r="AE11" i="93"/>
  <c r="W12" i="93"/>
  <c r="W13" i="91"/>
  <c r="AG12" i="91"/>
  <c r="AP12" i="91" s="1"/>
  <c r="AF12" i="91"/>
  <c r="AO12" i="91" s="1"/>
  <c r="AE12" i="91"/>
  <c r="AF12" i="60"/>
  <c r="AO12" i="60" s="1"/>
  <c r="AE12" i="60"/>
  <c r="W13" i="60"/>
  <c r="AG12" i="60"/>
  <c r="AP12" i="60" s="1"/>
  <c r="AF11" i="5"/>
  <c r="AO11" i="5" s="1"/>
  <c r="AE11" i="5"/>
  <c r="W12" i="5"/>
  <c r="AG11" i="5"/>
  <c r="AP11" i="5" s="1"/>
  <c r="AF11" i="59"/>
  <c r="AO11" i="59" s="1"/>
  <c r="AE11" i="59"/>
  <c r="W12" i="59"/>
  <c r="AG11" i="59"/>
  <c r="AP11" i="59" s="1"/>
  <c r="AE11" i="2"/>
  <c r="W12" i="2"/>
  <c r="AG11" i="2"/>
  <c r="AP11" i="2" s="1"/>
  <c r="AF11" i="2"/>
  <c r="AO11" i="2" s="1"/>
  <c r="AI11" i="32"/>
  <c r="AN11" i="32"/>
  <c r="Y12" i="30"/>
  <c r="X12" i="30"/>
  <c r="K22" i="9"/>
  <c r="AH11" i="73"/>
  <c r="AQ11" i="73" s="1"/>
  <c r="AH11" i="45"/>
  <c r="AQ11" i="45" s="1"/>
  <c r="AI11" i="61"/>
  <c r="AN11" i="61"/>
  <c r="X12" i="81"/>
  <c r="Y12" i="81"/>
  <c r="K23" i="61"/>
  <c r="AR11" i="51"/>
  <c r="AR11" i="10"/>
  <c r="K21" i="60"/>
  <c r="AR10" i="96"/>
  <c r="AG11" i="70"/>
  <c r="AP11" i="70" s="1"/>
  <c r="AF11" i="70"/>
  <c r="AO11" i="70" s="1"/>
  <c r="AE11" i="70"/>
  <c r="W12" i="70"/>
  <c r="AI11" i="46"/>
  <c r="AN11" i="46"/>
  <c r="AH11" i="47"/>
  <c r="AQ11" i="47" s="1"/>
  <c r="W13" i="44"/>
  <c r="AG12" i="44"/>
  <c r="AP12" i="44" s="1"/>
  <c r="AF12" i="44"/>
  <c r="AO12" i="44" s="1"/>
  <c r="AE12" i="44"/>
  <c r="AR11" i="82"/>
  <c r="K21" i="20"/>
  <c r="AH10" i="94"/>
  <c r="AQ10" i="94" s="1"/>
  <c r="AH11" i="6"/>
  <c r="AQ11" i="6" s="1"/>
  <c r="X12" i="40"/>
  <c r="Y12" i="40"/>
  <c r="K21" i="3"/>
  <c r="AR11" i="86"/>
  <c r="X12" i="58"/>
  <c r="Y12" i="58"/>
  <c r="AI11" i="17"/>
  <c r="AN11" i="17"/>
  <c r="X11" i="14"/>
  <c r="Y11" i="14"/>
  <c r="K23" i="57"/>
  <c r="AI11" i="43"/>
  <c r="AN11" i="43"/>
  <c r="AH11" i="63"/>
  <c r="AQ11" i="63" s="1"/>
  <c r="AH11" i="78"/>
  <c r="AQ11" i="78" s="1"/>
  <c r="Y12" i="8"/>
  <c r="X12" i="8"/>
  <c r="X12" i="85"/>
  <c r="Z12" i="85" s="1"/>
  <c r="Y12" i="85"/>
  <c r="X12" i="72"/>
  <c r="Y12" i="72"/>
  <c r="W12" i="67"/>
  <c r="AG11" i="67"/>
  <c r="AP11" i="67" s="1"/>
  <c r="AF11" i="67"/>
  <c r="AO11" i="67" s="1"/>
  <c r="AE11" i="67"/>
  <c r="AH11" i="37"/>
  <c r="AQ11" i="37" s="1"/>
  <c r="AI11" i="35"/>
  <c r="AN11" i="35"/>
  <c r="AR10" i="37"/>
  <c r="AF10" i="54"/>
  <c r="AO10" i="54" s="1"/>
  <c r="W11" i="54"/>
  <c r="AG10" i="54"/>
  <c r="AP10" i="54" s="1"/>
  <c r="AE10" i="54"/>
  <c r="W12" i="36"/>
  <c r="AG11" i="36"/>
  <c r="AP11" i="36" s="1"/>
  <c r="AF11" i="36"/>
  <c r="AO11" i="36" s="1"/>
  <c r="AE11" i="36"/>
  <c r="K23" i="18"/>
  <c r="K23" i="65"/>
  <c r="K21" i="52"/>
  <c r="AG12" i="55"/>
  <c r="AP12" i="55" s="1"/>
  <c r="AE12" i="55"/>
  <c r="W13" i="55"/>
  <c r="AF12" i="55"/>
  <c r="AO12" i="55" s="1"/>
  <c r="AR10" i="45"/>
  <c r="AR10" i="93"/>
  <c r="K23" i="5"/>
  <c r="K22" i="22"/>
  <c r="Z11" i="47"/>
  <c r="AN11" i="41"/>
  <c r="AI11" i="41"/>
  <c r="K23" i="66"/>
  <c r="AR11" i="13"/>
  <c r="Z12" i="71"/>
  <c r="Y12" i="71"/>
  <c r="X12" i="71"/>
  <c r="Y12" i="62"/>
  <c r="X12" i="62"/>
  <c r="AH12" i="51"/>
  <c r="AQ12" i="51" s="1"/>
  <c r="AN11" i="58"/>
  <c r="AI11" i="58"/>
  <c r="AN10" i="14"/>
  <c r="AI10" i="14"/>
  <c r="X13" i="28"/>
  <c r="Y13" i="28"/>
  <c r="Y12" i="7"/>
  <c r="X12" i="7"/>
  <c r="Y11" i="79"/>
  <c r="X11" i="79"/>
  <c r="AN12" i="39"/>
  <c r="AI12" i="39"/>
  <c r="W13" i="82"/>
  <c r="AG12" i="82"/>
  <c r="AP12" i="82" s="1"/>
  <c r="AE12" i="82"/>
  <c r="AF12" i="82"/>
  <c r="AO12" i="82" s="1"/>
  <c r="Z11" i="78"/>
  <c r="X12" i="57"/>
  <c r="Y12" i="57"/>
  <c r="K21" i="8"/>
  <c r="AI11" i="72"/>
  <c r="AN11" i="72"/>
  <c r="Y12" i="84"/>
  <c r="X12" i="84"/>
  <c r="Z12" i="84" s="1"/>
  <c r="K21" i="19"/>
  <c r="AH11" i="25"/>
  <c r="AQ11" i="25" s="1"/>
  <c r="K23" i="69"/>
  <c r="AR10" i="73"/>
  <c r="AR11" i="60"/>
  <c r="Z11" i="25"/>
  <c r="AH11" i="15"/>
  <c r="AQ11" i="15" s="1"/>
  <c r="K21" i="12"/>
  <c r="K23" i="14"/>
  <c r="AR10" i="2"/>
  <c r="K22" i="13"/>
  <c r="AN11" i="33"/>
  <c r="AI11" i="33"/>
  <c r="Z11" i="73"/>
  <c r="AH11" i="16"/>
  <c r="AQ11" i="16" s="1"/>
  <c r="Z11" i="45"/>
  <c r="K21" i="23"/>
  <c r="Z11" i="37"/>
  <c r="AH11" i="11"/>
  <c r="AQ11" i="11" s="1"/>
  <c r="AR10" i="24"/>
  <c r="K23" i="21"/>
  <c r="AI11" i="9"/>
  <c r="AN11" i="9"/>
  <c r="AR10" i="4"/>
  <c r="AF12" i="88"/>
  <c r="AO12" i="88" s="1"/>
  <c r="AE12" i="88"/>
  <c r="W13" i="88"/>
  <c r="AG12" i="88"/>
  <c r="AP12" i="88" s="1"/>
  <c r="K22" i="10"/>
  <c r="K23" i="53"/>
  <c r="AR12" i="29"/>
  <c r="AG10" i="53"/>
  <c r="AP10" i="53" s="1"/>
  <c r="AE10" i="53"/>
  <c r="W11" i="53"/>
  <c r="AF10" i="53"/>
  <c r="AO10" i="53" s="1"/>
  <c r="Y11" i="48"/>
  <c r="X11" i="48"/>
  <c r="Z11" i="48" s="1"/>
  <c r="Y12" i="49"/>
  <c r="X12" i="49"/>
  <c r="Z12" i="49" s="1"/>
  <c r="K21" i="64"/>
  <c r="AH11" i="92"/>
  <c r="AQ11" i="92" s="1"/>
  <c r="AE12" i="34"/>
  <c r="AF12" i="34"/>
  <c r="AO12" i="34" s="1"/>
  <c r="W13" i="34"/>
  <c r="AG12" i="34"/>
  <c r="AP12" i="34" s="1"/>
  <c r="K21" i="11"/>
  <c r="Z10" i="94"/>
  <c r="Z11" i="6"/>
  <c r="AN11" i="40"/>
  <c r="AI11" i="40"/>
  <c r="K21" i="67"/>
  <c r="AR11" i="95"/>
  <c r="AH13" i="29"/>
  <c r="AQ13" i="29" s="1"/>
  <c r="AN11" i="71"/>
  <c r="AI11" i="71"/>
  <c r="AH12" i="56"/>
  <c r="AQ12" i="56" s="1"/>
  <c r="AI11" i="7"/>
  <c r="AN11" i="7"/>
  <c r="AN12" i="89"/>
  <c r="AI12" i="89"/>
  <c r="AR10" i="92"/>
  <c r="X12" i="19"/>
  <c r="Y12" i="19"/>
  <c r="AI12" i="80"/>
  <c r="AN12" i="80"/>
  <c r="Z11" i="63"/>
  <c r="AI11" i="38"/>
  <c r="AN11" i="38"/>
  <c r="AN11" i="57"/>
  <c r="AI11" i="57"/>
  <c r="X12" i="65"/>
  <c r="Y12" i="65"/>
  <c r="AN11" i="85"/>
  <c r="AI11" i="85"/>
  <c r="AN11" i="84"/>
  <c r="AI11" i="84"/>
  <c r="AE11" i="23"/>
  <c r="W12" i="23"/>
  <c r="AG11" i="23"/>
  <c r="AP11" i="23" s="1"/>
  <c r="AF11" i="23"/>
  <c r="AO11" i="23" s="1"/>
  <c r="AH11" i="93"/>
  <c r="AQ11" i="93" s="1"/>
  <c r="AR10" i="59"/>
  <c r="W11" i="22"/>
  <c r="AG10" i="22"/>
  <c r="AP10" i="22" s="1"/>
  <c r="AF10" i="22"/>
  <c r="AO10" i="22" s="1"/>
  <c r="AE10" i="22"/>
  <c r="Z11" i="15"/>
  <c r="AR9" i="94"/>
  <c r="AE11" i="77"/>
  <c r="W12" i="77"/>
  <c r="AF11" i="77"/>
  <c r="AO11" i="77" s="1"/>
  <c r="AG11" i="77"/>
  <c r="AP11" i="77" s="1"/>
  <c r="AI11" i="30"/>
  <c r="AN11" i="30"/>
  <c r="AG11" i="64"/>
  <c r="AP11" i="64" s="1"/>
  <c r="AF11" i="64"/>
  <c r="AO11" i="64" s="1"/>
  <c r="AE11" i="64"/>
  <c r="W12" i="64"/>
  <c r="Z11" i="16"/>
  <c r="AR10" i="83"/>
  <c r="AH12" i="10"/>
  <c r="AQ12" i="10" s="1"/>
  <c r="AN11" i="81"/>
  <c r="AI11" i="81"/>
  <c r="Z11" i="11"/>
  <c r="Y12" i="35"/>
  <c r="X12" i="35"/>
  <c r="AR11" i="69"/>
  <c r="AR11" i="90"/>
  <c r="AF11" i="52"/>
  <c r="AO11" i="52" s="1"/>
  <c r="W12" i="52"/>
  <c r="AG11" i="52"/>
  <c r="AP11" i="52" s="1"/>
  <c r="AE11" i="52"/>
  <c r="AH11" i="24"/>
  <c r="AQ11" i="24" s="1"/>
  <c r="AR10" i="16"/>
  <c r="K23" i="58"/>
  <c r="X12" i="66"/>
  <c r="Y12" i="66"/>
  <c r="Y12" i="31"/>
  <c r="X12" i="31"/>
  <c r="Z12" i="31" s="1"/>
  <c r="AH11" i="4"/>
  <c r="AQ11" i="4" s="1"/>
  <c r="Y12" i="46"/>
  <c r="X12" i="46"/>
  <c r="AH12" i="90"/>
  <c r="AQ12" i="90" s="1"/>
  <c r="AH12" i="13"/>
  <c r="AQ12" i="13" s="1"/>
  <c r="AR10" i="78"/>
  <c r="AN11" i="49"/>
  <c r="AI11" i="49"/>
  <c r="K23" i="17"/>
  <c r="Z11" i="92"/>
  <c r="AR11" i="56"/>
  <c r="AR11" i="91"/>
  <c r="Z12" i="51"/>
  <c r="X12" i="17"/>
  <c r="Y12" i="17"/>
  <c r="AI12" i="28"/>
  <c r="AN12" i="28"/>
  <c r="X12" i="43"/>
  <c r="Y12" i="43"/>
  <c r="X13" i="27"/>
  <c r="Y13" i="27"/>
  <c r="K21" i="24"/>
  <c r="W12" i="50"/>
  <c r="AE11" i="50"/>
  <c r="AG11" i="50"/>
  <c r="AP11" i="50" s="1"/>
  <c r="AF11" i="50"/>
  <c r="AO11" i="50" s="1"/>
  <c r="AR10" i="25"/>
  <c r="X12" i="68"/>
  <c r="Z12" i="68" s="1"/>
  <c r="Y12" i="68"/>
  <c r="AN11" i="65"/>
  <c r="AI11" i="65"/>
  <c r="W13" i="95"/>
  <c r="AG12" i="95"/>
  <c r="AP12" i="95" s="1"/>
  <c r="AF12" i="95"/>
  <c r="AO12" i="95" s="1"/>
  <c r="AE12" i="95"/>
  <c r="AR10" i="76"/>
  <c r="K21" i="72"/>
  <c r="AH12" i="95"/>
  <c r="AQ12" i="95" s="1"/>
  <c r="AR10" i="11"/>
  <c r="Y12" i="32"/>
  <c r="X12" i="32"/>
  <c r="K21" i="7"/>
  <c r="W12" i="1"/>
  <c r="AG11" i="1"/>
  <c r="AP11" i="1" s="1"/>
  <c r="AF11" i="1"/>
  <c r="AO11" i="1" s="1"/>
  <c r="AE11" i="1"/>
  <c r="AH11" i="96"/>
  <c r="AQ11" i="96" s="1"/>
  <c r="X12" i="33"/>
  <c r="Y12" i="33"/>
  <c r="K21" i="16"/>
  <c r="K21" i="2"/>
  <c r="AH11" i="76"/>
  <c r="AQ11" i="76" s="1"/>
  <c r="W13" i="10"/>
  <c r="AG12" i="10"/>
  <c r="AP12" i="10" s="1"/>
  <c r="AF12" i="10"/>
  <c r="AO12" i="10" s="1"/>
  <c r="AE12" i="10"/>
  <c r="AH11" i="5"/>
  <c r="AQ11" i="5" s="1"/>
  <c r="K21" i="50"/>
  <c r="W12" i="20"/>
  <c r="AG11" i="20"/>
  <c r="AP11" i="20" s="1"/>
  <c r="AF11" i="20"/>
  <c r="AO11" i="20" s="1"/>
  <c r="AE11" i="20"/>
  <c r="AR11" i="26"/>
  <c r="K22" i="4"/>
  <c r="AN11" i="66"/>
  <c r="AI11" i="66"/>
  <c r="K21" i="63"/>
  <c r="AI10" i="48"/>
  <c r="AN10" i="48"/>
  <c r="K21" i="15"/>
  <c r="Y12" i="3"/>
  <c r="X12" i="3"/>
  <c r="AE12" i="90"/>
  <c r="W13" i="90"/>
  <c r="AF12" i="90"/>
  <c r="AO12" i="90" s="1"/>
  <c r="AG12" i="90"/>
  <c r="AP12" i="90" s="1"/>
  <c r="W13" i="13"/>
  <c r="AG12" i="13"/>
  <c r="AP12" i="13" s="1"/>
  <c r="AE12" i="13"/>
  <c r="AF12" i="13"/>
  <c r="AO12" i="13" s="1"/>
  <c r="Y12" i="41"/>
  <c r="X12" i="41"/>
  <c r="AR10" i="63"/>
  <c r="K21" i="59"/>
  <c r="K21" i="71"/>
  <c r="AE13" i="29"/>
  <c r="AF13" i="29"/>
  <c r="AO13" i="29" s="1"/>
  <c r="W14" i="29"/>
  <c r="AG13" i="29"/>
  <c r="AP13" i="29" s="1"/>
  <c r="K21" i="55"/>
  <c r="W13" i="56"/>
  <c r="AG12" i="56"/>
  <c r="AP12" i="56" s="1"/>
  <c r="AF12" i="56"/>
  <c r="AO12" i="56" s="1"/>
  <c r="AE12" i="56"/>
  <c r="AR10" i="15"/>
  <c r="AI10" i="79"/>
  <c r="AN10" i="79"/>
  <c r="AN12" i="27"/>
  <c r="AI12" i="27"/>
  <c r="X13" i="39"/>
  <c r="Z13" i="39" s="1"/>
  <c r="Y13" i="39"/>
  <c r="AN11" i="8"/>
  <c r="AI11" i="8"/>
  <c r="AI11" i="68"/>
  <c r="AN11" i="68"/>
  <c r="Y13" i="21"/>
  <c r="X13" i="21"/>
  <c r="AH12" i="86"/>
  <c r="AQ12" i="86" s="1"/>
  <c r="Y12" i="61"/>
  <c r="X12" i="61"/>
  <c r="W12" i="76"/>
  <c r="AG11" i="76"/>
  <c r="AP11" i="76" s="1"/>
  <c r="AF11" i="76"/>
  <c r="AO11" i="76" s="1"/>
  <c r="AE11" i="76"/>
  <c r="AH12" i="26"/>
  <c r="AQ12" i="26" s="1"/>
  <c r="AH12" i="91"/>
  <c r="AQ12" i="91" s="1"/>
  <c r="X12" i="9"/>
  <c r="Z12" i="9" s="1"/>
  <c r="Y12" i="9"/>
  <c r="AH11" i="59"/>
  <c r="AQ11" i="59" s="1"/>
  <c r="AH12" i="60"/>
  <c r="AQ12" i="60" s="1"/>
  <c r="AG10" i="18"/>
  <c r="AP10" i="18" s="1"/>
  <c r="AF10" i="18"/>
  <c r="AO10" i="18" s="1"/>
  <c r="AE10" i="18"/>
  <c r="W11" i="18"/>
  <c r="AE11" i="24"/>
  <c r="W12" i="24"/>
  <c r="AG11" i="24"/>
  <c r="AP11" i="24" s="1"/>
  <c r="AF11" i="24"/>
  <c r="AO11" i="24" s="1"/>
  <c r="AE11" i="12"/>
  <c r="AG11" i="12"/>
  <c r="AP11" i="12" s="1"/>
  <c r="AF11" i="12"/>
  <c r="AO11" i="12" s="1"/>
  <c r="W12" i="12"/>
  <c r="K21" i="56"/>
  <c r="AI11" i="31"/>
  <c r="AN11" i="31"/>
  <c r="AE11" i="4"/>
  <c r="W12" i="4"/>
  <c r="AG11" i="4"/>
  <c r="AP11" i="4" s="1"/>
  <c r="AF11" i="4"/>
  <c r="AO11" i="4" s="1"/>
  <c r="AI11" i="3"/>
  <c r="AN11" i="3"/>
  <c r="AH11" i="42"/>
  <c r="AQ11" i="42" s="1"/>
  <c r="AG11" i="75"/>
  <c r="AP11" i="75" s="1"/>
  <c r="AF11" i="75"/>
  <c r="AO11" i="75" s="1"/>
  <c r="AE11" i="75"/>
  <c r="W12" i="75"/>
  <c r="AH11" i="83"/>
  <c r="AQ11" i="83" s="1"/>
  <c r="AR10" i="6"/>
  <c r="AR10" i="5"/>
  <c r="W12" i="87"/>
  <c r="AG11" i="87"/>
  <c r="AP11" i="87" s="1"/>
  <c r="AE11" i="87"/>
  <c r="AF11" i="87"/>
  <c r="AO11" i="87" s="1"/>
  <c r="AF11" i="74"/>
  <c r="AO11" i="74" s="1"/>
  <c r="AE11" i="74"/>
  <c r="AG11" i="74"/>
  <c r="AP11" i="74" s="1"/>
  <c r="W12" i="74"/>
  <c r="AH11" i="2"/>
  <c r="AQ11" i="2" s="1"/>
  <c r="K21" i="51"/>
  <c r="AI11" i="62"/>
  <c r="AN11" i="62"/>
  <c r="AH12" i="69"/>
  <c r="AQ12" i="69" s="1"/>
  <c r="AR10" i="47"/>
  <c r="AR10" i="42"/>
  <c r="K21" i="68"/>
  <c r="X13" i="89"/>
  <c r="Y13" i="89"/>
  <c r="AH12" i="82"/>
  <c r="AQ12" i="82" s="1"/>
  <c r="AI11" i="19"/>
  <c r="AN11" i="19"/>
  <c r="Y13" i="80"/>
  <c r="X13" i="80"/>
  <c r="Y12" i="38"/>
  <c r="X12" i="38"/>
  <c r="Z12" i="38" s="1"/>
  <c r="AI12" i="21"/>
  <c r="AN12" i="21"/>
  <c r="Z12" i="33" l="1"/>
  <c r="Z12" i="58"/>
  <c r="Z13" i="28"/>
  <c r="Z12" i="62"/>
  <c r="AF11" i="83"/>
  <c r="AO11" i="83" s="1"/>
  <c r="Z13" i="89"/>
  <c r="Z12" i="66"/>
  <c r="Z11" i="79"/>
  <c r="W13" i="69"/>
  <c r="Z12" i="61"/>
  <c r="Z12" i="7"/>
  <c r="AE11" i="96"/>
  <c r="Z12" i="41"/>
  <c r="Z13" i="27"/>
  <c r="AG13" i="27" s="1"/>
  <c r="AP13" i="27" s="1"/>
  <c r="AG12" i="26"/>
  <c r="AP12" i="26" s="1"/>
  <c r="Z12" i="3"/>
  <c r="AF12" i="3" s="1"/>
  <c r="AO12" i="3" s="1"/>
  <c r="AE13" i="27"/>
  <c r="W14" i="27"/>
  <c r="AF13" i="27"/>
  <c r="AO13" i="27" s="1"/>
  <c r="AG12" i="3"/>
  <c r="AP12" i="3" s="1"/>
  <c r="AE12" i="33"/>
  <c r="W13" i="33"/>
  <c r="AG12" i="33"/>
  <c r="AP12" i="33" s="1"/>
  <c r="AF12" i="33"/>
  <c r="AO12" i="33" s="1"/>
  <c r="AF12" i="85"/>
  <c r="AO12" i="85" s="1"/>
  <c r="AE12" i="85"/>
  <c r="W13" i="85"/>
  <c r="AG12" i="85"/>
  <c r="AP12" i="85" s="1"/>
  <c r="W13" i="38"/>
  <c r="AG12" i="38"/>
  <c r="AP12" i="38" s="1"/>
  <c r="AF12" i="38"/>
  <c r="AO12" i="38" s="1"/>
  <c r="AE12" i="38"/>
  <c r="AE12" i="41"/>
  <c r="W13" i="41"/>
  <c r="AG12" i="41"/>
  <c r="AP12" i="41" s="1"/>
  <c r="AF12" i="41"/>
  <c r="AO12" i="41" s="1"/>
  <c r="AG11" i="48"/>
  <c r="AP11" i="48" s="1"/>
  <c r="AF11" i="48"/>
  <c r="AO11" i="48" s="1"/>
  <c r="AE11" i="48"/>
  <c r="W12" i="48"/>
  <c r="Y12" i="74"/>
  <c r="X12" i="74"/>
  <c r="Z12" i="74" s="1"/>
  <c r="AR11" i="31"/>
  <c r="AH13" i="89"/>
  <c r="AQ13" i="89" s="1"/>
  <c r="Y12" i="87"/>
  <c r="X12" i="87"/>
  <c r="X12" i="75"/>
  <c r="Y12" i="75"/>
  <c r="K22" i="56"/>
  <c r="AH12" i="9"/>
  <c r="AQ12" i="9" s="1"/>
  <c r="AI11" i="76"/>
  <c r="AN11" i="76"/>
  <c r="AR11" i="8"/>
  <c r="X14" i="29"/>
  <c r="Y14" i="29"/>
  <c r="K22" i="63"/>
  <c r="K22" i="50"/>
  <c r="Y13" i="10"/>
  <c r="X13" i="10"/>
  <c r="AI11" i="1"/>
  <c r="AN11" i="1"/>
  <c r="AH12" i="32"/>
  <c r="AQ12" i="32" s="1"/>
  <c r="AH12" i="68"/>
  <c r="AQ12" i="68" s="1"/>
  <c r="AN11" i="50"/>
  <c r="AI11" i="50"/>
  <c r="AH12" i="46"/>
  <c r="AQ12" i="46" s="1"/>
  <c r="Y12" i="64"/>
  <c r="X12" i="64"/>
  <c r="Z12" i="64" s="1"/>
  <c r="AR11" i="57"/>
  <c r="AR12" i="80"/>
  <c r="AR12" i="89"/>
  <c r="AR11" i="71"/>
  <c r="X13" i="88"/>
  <c r="Y13" i="88"/>
  <c r="K23" i="13"/>
  <c r="K22" i="12"/>
  <c r="AH13" i="28"/>
  <c r="AQ13" i="28" s="1"/>
  <c r="AR11" i="41"/>
  <c r="X13" i="55"/>
  <c r="Y13" i="55"/>
  <c r="Z13" i="55" s="1"/>
  <c r="Y12" i="36"/>
  <c r="X12" i="36"/>
  <c r="Z12" i="36" s="1"/>
  <c r="Y12" i="67"/>
  <c r="X12" i="67"/>
  <c r="Z12" i="67" s="1"/>
  <c r="AR11" i="43"/>
  <c r="AN11" i="70"/>
  <c r="AI11" i="70"/>
  <c r="K22" i="60"/>
  <c r="AH12" i="30"/>
  <c r="AQ12" i="30" s="1"/>
  <c r="Y13" i="60"/>
  <c r="X13" i="60"/>
  <c r="X12" i="42"/>
  <c r="Z12" i="42" s="1"/>
  <c r="Y12" i="42"/>
  <c r="X13" i="26"/>
  <c r="Y13" i="26"/>
  <c r="K22" i="51"/>
  <c r="Y12" i="4"/>
  <c r="X12" i="4"/>
  <c r="Z12" i="4" s="1"/>
  <c r="X12" i="12"/>
  <c r="Y12" i="12"/>
  <c r="X12" i="24"/>
  <c r="Z12" i="24" s="1"/>
  <c r="Y12" i="24"/>
  <c r="W13" i="9"/>
  <c r="AG12" i="9"/>
  <c r="AP12" i="9" s="1"/>
  <c r="AF12" i="9"/>
  <c r="AO12" i="9" s="1"/>
  <c r="AE12" i="9"/>
  <c r="K22" i="59"/>
  <c r="X13" i="90"/>
  <c r="Y13" i="90"/>
  <c r="AR11" i="66"/>
  <c r="AI11" i="20"/>
  <c r="AN11" i="20"/>
  <c r="Y13" i="95"/>
  <c r="X13" i="95"/>
  <c r="W13" i="68"/>
  <c r="AF12" i="68"/>
  <c r="AO12" i="68" s="1"/>
  <c r="AE12" i="68"/>
  <c r="AG12" i="68"/>
  <c r="AP12" i="68" s="1"/>
  <c r="X12" i="50"/>
  <c r="Y12" i="50"/>
  <c r="AH12" i="17"/>
  <c r="AQ12" i="17" s="1"/>
  <c r="AR11" i="49"/>
  <c r="W13" i="31"/>
  <c r="AG12" i="31"/>
  <c r="AP12" i="31" s="1"/>
  <c r="AF12" i="31"/>
  <c r="AO12" i="31" s="1"/>
  <c r="AE12" i="31"/>
  <c r="Y12" i="52"/>
  <c r="X12" i="52"/>
  <c r="Z12" i="52" s="1"/>
  <c r="AH12" i="35"/>
  <c r="AQ12" i="35" s="1"/>
  <c r="AN11" i="64"/>
  <c r="AI11" i="64"/>
  <c r="AG11" i="15"/>
  <c r="AP11" i="15" s="1"/>
  <c r="AF11" i="15"/>
  <c r="AO11" i="15" s="1"/>
  <c r="W12" i="15"/>
  <c r="AE11" i="15"/>
  <c r="AR11" i="85"/>
  <c r="AF11" i="6"/>
  <c r="AO11" i="6" s="1"/>
  <c r="AE11" i="6"/>
  <c r="W12" i="6"/>
  <c r="AG11" i="6"/>
  <c r="AP11" i="6" s="1"/>
  <c r="X13" i="34"/>
  <c r="Y13" i="34"/>
  <c r="W13" i="49"/>
  <c r="AG12" i="49"/>
  <c r="AP12" i="49" s="1"/>
  <c r="AF12" i="49"/>
  <c r="AO12" i="49" s="1"/>
  <c r="AE12" i="49"/>
  <c r="AR11" i="9"/>
  <c r="W13" i="84"/>
  <c r="AG12" i="84"/>
  <c r="AP12" i="84" s="1"/>
  <c r="AE12" i="84"/>
  <c r="AF12" i="84"/>
  <c r="AO12" i="84" s="1"/>
  <c r="AH12" i="57"/>
  <c r="AQ12" i="57" s="1"/>
  <c r="Y13" i="82"/>
  <c r="X13" i="82"/>
  <c r="Z13" i="82" s="1"/>
  <c r="W12" i="79"/>
  <c r="AG11" i="79"/>
  <c r="AP11" i="79" s="1"/>
  <c r="AF11" i="79"/>
  <c r="AO11" i="79" s="1"/>
  <c r="AE11" i="79"/>
  <c r="W14" i="28"/>
  <c r="AG13" i="28"/>
  <c r="AP13" i="28" s="1"/>
  <c r="AE13" i="28"/>
  <c r="AF13" i="28"/>
  <c r="AO13" i="28" s="1"/>
  <c r="AG12" i="71"/>
  <c r="AP12" i="71" s="1"/>
  <c r="AF12" i="71"/>
  <c r="AO12" i="71" s="1"/>
  <c r="AE12" i="71"/>
  <c r="W13" i="71"/>
  <c r="AN12" i="55"/>
  <c r="AI12" i="55"/>
  <c r="AH12" i="8"/>
  <c r="AQ12" i="8" s="1"/>
  <c r="AR11" i="17"/>
  <c r="Y12" i="2"/>
  <c r="X12" i="2"/>
  <c r="Z12" i="2" s="1"/>
  <c r="AI12" i="60"/>
  <c r="AN12" i="60"/>
  <c r="Y13" i="91"/>
  <c r="X13" i="91"/>
  <c r="Y12" i="96"/>
  <c r="X12" i="96"/>
  <c r="Z12" i="96" s="1"/>
  <c r="AH12" i="38"/>
  <c r="AQ12" i="38" s="1"/>
  <c r="AH13" i="80"/>
  <c r="AQ13" i="80" s="1"/>
  <c r="AE13" i="89"/>
  <c r="AF13" i="89"/>
  <c r="AO13" i="89" s="1"/>
  <c r="W14" i="89"/>
  <c r="AG13" i="89"/>
  <c r="AP13" i="89" s="1"/>
  <c r="AI11" i="74"/>
  <c r="AN11" i="74"/>
  <c r="AN11" i="75"/>
  <c r="AI11" i="75"/>
  <c r="AI11" i="4"/>
  <c r="AN11" i="4"/>
  <c r="AI11" i="24"/>
  <c r="AN11" i="24"/>
  <c r="AR10" i="79"/>
  <c r="Y13" i="56"/>
  <c r="X13" i="56"/>
  <c r="AI12" i="13"/>
  <c r="AN12" i="13"/>
  <c r="AI12" i="90"/>
  <c r="AN12" i="90"/>
  <c r="K22" i="15"/>
  <c r="Z12" i="32"/>
  <c r="AH12" i="43"/>
  <c r="AQ12" i="43" s="1"/>
  <c r="Z12" i="17"/>
  <c r="Z12" i="46"/>
  <c r="Y12" i="77"/>
  <c r="X12" i="77"/>
  <c r="AI10" i="22"/>
  <c r="AN10" i="22"/>
  <c r="AH12" i="19"/>
  <c r="AQ12" i="19" s="1"/>
  <c r="W11" i="94"/>
  <c r="AE10" i="94"/>
  <c r="AG10" i="94"/>
  <c r="AP10" i="94" s="1"/>
  <c r="AF10" i="94"/>
  <c r="AO10" i="94" s="1"/>
  <c r="Y11" i="53"/>
  <c r="X11" i="53"/>
  <c r="AI12" i="88"/>
  <c r="AN12" i="88"/>
  <c r="AE11" i="37"/>
  <c r="W12" i="37"/>
  <c r="AG11" i="37"/>
  <c r="AP11" i="37" s="1"/>
  <c r="AF11" i="37"/>
  <c r="AO11" i="37" s="1"/>
  <c r="W12" i="73"/>
  <c r="AG11" i="73"/>
  <c r="AP11" i="73" s="1"/>
  <c r="AF11" i="73"/>
  <c r="AO11" i="73" s="1"/>
  <c r="AE11" i="73"/>
  <c r="Z12" i="57"/>
  <c r="AH12" i="7"/>
  <c r="AQ12" i="7" s="1"/>
  <c r="AR10" i="14"/>
  <c r="AH12" i="62"/>
  <c r="AQ12" i="62" s="1"/>
  <c r="AE11" i="47"/>
  <c r="W12" i="47"/>
  <c r="AG11" i="47"/>
  <c r="AP11" i="47" s="1"/>
  <c r="AF11" i="47"/>
  <c r="AO11" i="47" s="1"/>
  <c r="AN10" i="54"/>
  <c r="AI10" i="54"/>
  <c r="AH12" i="72"/>
  <c r="AQ12" i="72" s="1"/>
  <c r="K22" i="3"/>
  <c r="K22" i="20"/>
  <c r="Y13" i="44"/>
  <c r="X13" i="44"/>
  <c r="AH12" i="81"/>
  <c r="AQ12" i="81" s="1"/>
  <c r="Z12" i="30"/>
  <c r="AI11" i="2"/>
  <c r="AN11" i="2"/>
  <c r="Y12" i="5"/>
  <c r="X12" i="5"/>
  <c r="X12" i="93"/>
  <c r="Z12" i="93" s="1"/>
  <c r="Y12" i="93"/>
  <c r="X13" i="86"/>
  <c r="Y13" i="86"/>
  <c r="Z13" i="86" s="1"/>
  <c r="AN11" i="42"/>
  <c r="AI11" i="42"/>
  <c r="AI12" i="26"/>
  <c r="AN12" i="26"/>
  <c r="X12" i="83"/>
  <c r="Y12" i="83"/>
  <c r="AF12" i="61"/>
  <c r="AO12" i="61" s="1"/>
  <c r="AE12" i="61"/>
  <c r="W13" i="61"/>
  <c r="AG12" i="61"/>
  <c r="AP12" i="61" s="1"/>
  <c r="AH13" i="21"/>
  <c r="AQ13" i="21" s="1"/>
  <c r="K22" i="2"/>
  <c r="AR12" i="21"/>
  <c r="Z13" i="80"/>
  <c r="K22" i="68"/>
  <c r="X11" i="18"/>
  <c r="Y11" i="18"/>
  <c r="Z11" i="18" s="1"/>
  <c r="X12" i="76"/>
  <c r="Z12" i="76" s="1"/>
  <c r="Y12" i="76"/>
  <c r="Z13" i="21"/>
  <c r="AH13" i="39"/>
  <c r="AQ13" i="39" s="1"/>
  <c r="AI13" i="29"/>
  <c r="AN13" i="29"/>
  <c r="AI12" i="10"/>
  <c r="AN12" i="10"/>
  <c r="K22" i="16"/>
  <c r="X12" i="1"/>
  <c r="Y12" i="1"/>
  <c r="Z12" i="1" s="1"/>
  <c r="AR11" i="65"/>
  <c r="K22" i="24"/>
  <c r="Z12" i="43"/>
  <c r="AG12" i="51"/>
  <c r="AP12" i="51" s="1"/>
  <c r="W13" i="51"/>
  <c r="AF12" i="51"/>
  <c r="AO12" i="51" s="1"/>
  <c r="AE12" i="51"/>
  <c r="AH12" i="66"/>
  <c r="AQ12" i="66" s="1"/>
  <c r="Z12" i="35"/>
  <c r="AI11" i="77"/>
  <c r="AN11" i="77"/>
  <c r="Y12" i="23"/>
  <c r="X12" i="23"/>
  <c r="AR11" i="38"/>
  <c r="Z12" i="19"/>
  <c r="AR11" i="7"/>
  <c r="AN12" i="34"/>
  <c r="AI12" i="34"/>
  <c r="AN10" i="53"/>
  <c r="AI10" i="53"/>
  <c r="AR11" i="33"/>
  <c r="W12" i="25"/>
  <c r="AG11" i="25"/>
  <c r="AP11" i="25" s="1"/>
  <c r="AF11" i="25"/>
  <c r="AO11" i="25" s="1"/>
  <c r="AE11" i="25"/>
  <c r="AR11" i="72"/>
  <c r="W12" i="78"/>
  <c r="AG11" i="78"/>
  <c r="AP11" i="78" s="1"/>
  <c r="AF11" i="78"/>
  <c r="AO11" i="78" s="1"/>
  <c r="AE11" i="78"/>
  <c r="AR12" i="39"/>
  <c r="AI11" i="36"/>
  <c r="AN11" i="36"/>
  <c r="AR11" i="35"/>
  <c r="AI11" i="67"/>
  <c r="AN11" i="67"/>
  <c r="Z12" i="72"/>
  <c r="Z12" i="8"/>
  <c r="AH12" i="58"/>
  <c r="AQ12" i="58" s="1"/>
  <c r="Z12" i="81"/>
  <c r="AI11" i="5"/>
  <c r="AN11" i="5"/>
  <c r="AN12" i="91"/>
  <c r="AI12" i="91"/>
  <c r="AN11" i="93"/>
  <c r="AI11" i="93"/>
  <c r="AN12" i="86"/>
  <c r="AI12" i="86"/>
  <c r="AI12" i="69"/>
  <c r="AN12" i="69"/>
  <c r="AN11" i="83"/>
  <c r="AI11" i="83"/>
  <c r="AR11" i="3"/>
  <c r="AI10" i="18"/>
  <c r="AN10" i="18"/>
  <c r="AF13" i="39"/>
  <c r="AO13" i="39" s="1"/>
  <c r="AE13" i="39"/>
  <c r="AG13" i="39"/>
  <c r="AP13" i="39" s="1"/>
  <c r="W14" i="39"/>
  <c r="K22" i="55"/>
  <c r="AH12" i="41"/>
  <c r="AQ12" i="41" s="1"/>
  <c r="X13" i="13"/>
  <c r="Y13" i="13"/>
  <c r="Z13" i="13" s="1"/>
  <c r="AH12" i="3"/>
  <c r="AQ12" i="3" s="1"/>
  <c r="AR10" i="48"/>
  <c r="K23" i="4"/>
  <c r="X12" i="20"/>
  <c r="Y12" i="20"/>
  <c r="AI12" i="95"/>
  <c r="AN12" i="95"/>
  <c r="W12" i="92"/>
  <c r="AE11" i="92"/>
  <c r="AF11" i="92"/>
  <c r="AO11" i="92" s="1"/>
  <c r="AG11" i="92"/>
  <c r="AP11" i="92" s="1"/>
  <c r="AG12" i="66"/>
  <c r="AP12" i="66" s="1"/>
  <c r="AF12" i="66"/>
  <c r="AO12" i="66" s="1"/>
  <c r="AE12" i="66"/>
  <c r="W13" i="66"/>
  <c r="W12" i="11"/>
  <c r="AG11" i="11"/>
  <c r="AP11" i="11" s="1"/>
  <c r="AF11" i="11"/>
  <c r="AO11" i="11" s="1"/>
  <c r="AE11" i="11"/>
  <c r="AI11" i="23"/>
  <c r="AN11" i="23"/>
  <c r="AH12" i="65"/>
  <c r="AQ12" i="65" s="1"/>
  <c r="AG11" i="63"/>
  <c r="AP11" i="63" s="1"/>
  <c r="AF11" i="63"/>
  <c r="AO11" i="63" s="1"/>
  <c r="W12" i="63"/>
  <c r="AE11" i="63"/>
  <c r="K22" i="67"/>
  <c r="K22" i="11"/>
  <c r="K22" i="64"/>
  <c r="AH11" i="48"/>
  <c r="AQ11" i="48" s="1"/>
  <c r="K23" i="10"/>
  <c r="K22" i="23"/>
  <c r="K22" i="19"/>
  <c r="AG12" i="7"/>
  <c r="AP12" i="7" s="1"/>
  <c r="AF12" i="7"/>
  <c r="AO12" i="7" s="1"/>
  <c r="AE12" i="7"/>
  <c r="W13" i="7"/>
  <c r="AR11" i="58"/>
  <c r="AE12" i="62"/>
  <c r="W13" i="62"/>
  <c r="AF12" i="62"/>
  <c r="AO12" i="62" s="1"/>
  <c r="AG12" i="62"/>
  <c r="AP12" i="62" s="1"/>
  <c r="K23" i="22"/>
  <c r="K22" i="52"/>
  <c r="Y11" i="54"/>
  <c r="X11" i="54"/>
  <c r="AH11" i="14"/>
  <c r="AQ11" i="14" s="1"/>
  <c r="AG12" i="58"/>
  <c r="AP12" i="58" s="1"/>
  <c r="AF12" i="58"/>
  <c r="AO12" i="58" s="1"/>
  <c r="AE12" i="58"/>
  <c r="W13" i="58"/>
  <c r="AH12" i="40"/>
  <c r="AQ12" i="40" s="1"/>
  <c r="AR11" i="46"/>
  <c r="AR11" i="32"/>
  <c r="Y12" i="59"/>
  <c r="X12" i="59"/>
  <c r="Z12" i="59" s="1"/>
  <c r="AI11" i="87"/>
  <c r="AN11" i="87"/>
  <c r="AI11" i="12"/>
  <c r="AN11" i="12"/>
  <c r="AR11" i="19"/>
  <c r="AR11" i="62"/>
  <c r="AH12" i="61"/>
  <c r="AQ12" i="61" s="1"/>
  <c r="AR11" i="68"/>
  <c r="AR12" i="27"/>
  <c r="AI12" i="56"/>
  <c r="AN12" i="56"/>
  <c r="K22" i="71"/>
  <c r="AH12" i="33"/>
  <c r="AQ12" i="33" s="1"/>
  <c r="K22" i="7"/>
  <c r="K22" i="72"/>
  <c r="AH13" i="27"/>
  <c r="AQ13" i="27" s="1"/>
  <c r="AR12" i="28"/>
  <c r="AH12" i="31"/>
  <c r="AQ12" i="31" s="1"/>
  <c r="AI11" i="52"/>
  <c r="AN11" i="52"/>
  <c r="AR11" i="81"/>
  <c r="AG11" i="16"/>
  <c r="AP11" i="16" s="1"/>
  <c r="AF11" i="16"/>
  <c r="AO11" i="16" s="1"/>
  <c r="W12" i="16"/>
  <c r="AE11" i="16"/>
  <c r="AR11" i="30"/>
  <c r="Y11" i="22"/>
  <c r="X11" i="22"/>
  <c r="Z11" i="22" s="1"/>
  <c r="AR11" i="84"/>
  <c r="Z12" i="65"/>
  <c r="AR11" i="40"/>
  <c r="AH12" i="49"/>
  <c r="AQ12" i="49" s="1"/>
  <c r="W12" i="45"/>
  <c r="AG11" i="45"/>
  <c r="AP11" i="45" s="1"/>
  <c r="AF11" i="45"/>
  <c r="AO11" i="45" s="1"/>
  <c r="AE11" i="45"/>
  <c r="AH12" i="84"/>
  <c r="AQ12" i="84" s="1"/>
  <c r="K22" i="8"/>
  <c r="AI12" i="82"/>
  <c r="AN12" i="82"/>
  <c r="AH11" i="79"/>
  <c r="AQ11" i="79" s="1"/>
  <c r="AH12" i="71"/>
  <c r="AQ12" i="71" s="1"/>
  <c r="AH12" i="85"/>
  <c r="AQ12" i="85" s="1"/>
  <c r="Z11" i="14"/>
  <c r="Z12" i="40"/>
  <c r="AI12" i="44"/>
  <c r="AN12" i="44"/>
  <c r="Y12" i="70"/>
  <c r="X12" i="70"/>
  <c r="AR11" i="61"/>
  <c r="K23" i="9"/>
  <c r="AI11" i="59"/>
  <c r="AN11" i="59"/>
  <c r="AI11" i="96"/>
  <c r="AN11" i="96"/>
  <c r="Y13" i="69"/>
  <c r="X13" i="69"/>
  <c r="Z13" i="56" l="1"/>
  <c r="Z12" i="77"/>
  <c r="W13" i="3"/>
  <c r="Z13" i="44"/>
  <c r="AG13" i="44" s="1"/>
  <c r="AP13" i="44" s="1"/>
  <c r="Z13" i="95"/>
  <c r="Z14" i="29"/>
  <c r="AE12" i="3"/>
  <c r="Z12" i="70"/>
  <c r="Z11" i="54"/>
  <c r="Z12" i="23"/>
  <c r="Z13" i="10"/>
  <c r="Z12" i="50"/>
  <c r="Z12" i="75"/>
  <c r="Z13" i="91"/>
  <c r="Z13" i="69"/>
  <c r="Z12" i="83"/>
  <c r="W13" i="83" s="1"/>
  <c r="Z11" i="53"/>
  <c r="AG11" i="53" s="1"/>
  <c r="AP11" i="53" s="1"/>
  <c r="W14" i="44"/>
  <c r="AF13" i="44"/>
  <c r="AO13" i="44" s="1"/>
  <c r="W13" i="77"/>
  <c r="AG12" i="77"/>
  <c r="AP12" i="77" s="1"/>
  <c r="AF12" i="77"/>
  <c r="AO12" i="77" s="1"/>
  <c r="AE12" i="77"/>
  <c r="W14" i="82"/>
  <c r="AG13" i="82"/>
  <c r="AP13" i="82" s="1"/>
  <c r="AF13" i="82"/>
  <c r="AO13" i="82" s="1"/>
  <c r="AE13" i="82"/>
  <c r="W13" i="75"/>
  <c r="AG12" i="75"/>
  <c r="AP12" i="75" s="1"/>
  <c r="AE12" i="75"/>
  <c r="AF12" i="75"/>
  <c r="AO12" i="75" s="1"/>
  <c r="AG13" i="86"/>
  <c r="AP13" i="86" s="1"/>
  <c r="W14" i="86"/>
  <c r="AE13" i="86"/>
  <c r="AF13" i="86"/>
  <c r="AO13" i="86" s="1"/>
  <c r="AF13" i="91"/>
  <c r="AO13" i="91" s="1"/>
  <c r="AE13" i="91"/>
  <c r="AG13" i="91"/>
  <c r="AP13" i="91" s="1"/>
  <c r="W14" i="91"/>
  <c r="W13" i="52"/>
  <c r="AG12" i="52"/>
  <c r="AP12" i="52" s="1"/>
  <c r="AF12" i="52"/>
  <c r="AO12" i="52" s="1"/>
  <c r="AE12" i="52"/>
  <c r="AE12" i="67"/>
  <c r="W13" i="67"/>
  <c r="AG12" i="67"/>
  <c r="AP12" i="67" s="1"/>
  <c r="AF12" i="67"/>
  <c r="AO12" i="67" s="1"/>
  <c r="W14" i="55"/>
  <c r="AG13" i="55"/>
  <c r="AP13" i="55" s="1"/>
  <c r="AF13" i="55"/>
  <c r="AO13" i="55" s="1"/>
  <c r="AE13" i="55"/>
  <c r="AE12" i="83"/>
  <c r="AF12" i="83"/>
  <c r="AO12" i="83" s="1"/>
  <c r="W12" i="53"/>
  <c r="AF12" i="23"/>
  <c r="AO12" i="23" s="1"/>
  <c r="AE12" i="23"/>
  <c r="W13" i="23"/>
  <c r="AG12" i="23"/>
  <c r="AP12" i="23" s="1"/>
  <c r="AF13" i="69"/>
  <c r="AO13" i="69" s="1"/>
  <c r="AE13" i="69"/>
  <c r="W14" i="69"/>
  <c r="AG13" i="69"/>
  <c r="AP13" i="69" s="1"/>
  <c r="W13" i="76"/>
  <c r="AG12" i="76"/>
  <c r="AP12" i="76" s="1"/>
  <c r="AF12" i="76"/>
  <c r="AO12" i="76" s="1"/>
  <c r="AE12" i="76"/>
  <c r="AE12" i="50"/>
  <c r="W13" i="50"/>
  <c r="AG12" i="50"/>
  <c r="AP12" i="50" s="1"/>
  <c r="AF12" i="50"/>
  <c r="AO12" i="50" s="1"/>
  <c r="AE13" i="10"/>
  <c r="AF13" i="10"/>
  <c r="AO13" i="10" s="1"/>
  <c r="W14" i="10"/>
  <c r="AG13" i="10"/>
  <c r="AP13" i="10" s="1"/>
  <c r="AI11" i="37"/>
  <c r="AN11" i="37"/>
  <c r="Y13" i="49"/>
  <c r="X13" i="49"/>
  <c r="AG12" i="72"/>
  <c r="AP12" i="72" s="1"/>
  <c r="AF12" i="72"/>
  <c r="AO12" i="72" s="1"/>
  <c r="AE12" i="72"/>
  <c r="W13" i="72"/>
  <c r="AI11" i="25"/>
  <c r="AN11" i="25"/>
  <c r="X13" i="51"/>
  <c r="Y13" i="51"/>
  <c r="AH12" i="70"/>
  <c r="AQ12" i="70" s="1"/>
  <c r="AG11" i="14"/>
  <c r="AP11" i="14" s="1"/>
  <c r="AF11" i="14"/>
  <c r="AO11" i="14" s="1"/>
  <c r="W12" i="14"/>
  <c r="AE11" i="14"/>
  <c r="K23" i="8"/>
  <c r="AI11" i="45"/>
  <c r="AN11" i="45"/>
  <c r="AH11" i="22"/>
  <c r="AQ11" i="22" s="1"/>
  <c r="X12" i="16"/>
  <c r="Y12" i="16"/>
  <c r="AR11" i="52"/>
  <c r="AG12" i="59"/>
  <c r="AP12" i="59" s="1"/>
  <c r="AF12" i="59"/>
  <c r="AO12" i="59" s="1"/>
  <c r="AE12" i="59"/>
  <c r="W13" i="59"/>
  <c r="AH13" i="69"/>
  <c r="AQ13" i="69" s="1"/>
  <c r="AR11" i="59"/>
  <c r="AR12" i="56"/>
  <c r="AR11" i="12"/>
  <c r="X13" i="62"/>
  <c r="Y13" i="62"/>
  <c r="K23" i="67"/>
  <c r="X12" i="11"/>
  <c r="Y12" i="11"/>
  <c r="K23" i="55"/>
  <c r="AR12" i="91"/>
  <c r="AN11" i="78"/>
  <c r="AI11" i="78"/>
  <c r="AI12" i="51"/>
  <c r="AN12" i="51"/>
  <c r="K23" i="24"/>
  <c r="K23" i="2"/>
  <c r="AR11" i="42"/>
  <c r="AH12" i="93"/>
  <c r="AQ12" i="93" s="1"/>
  <c r="AR11" i="2"/>
  <c r="AR10" i="54"/>
  <c r="Y12" i="47"/>
  <c r="X12" i="47"/>
  <c r="AH11" i="53"/>
  <c r="AQ11" i="53" s="1"/>
  <c r="X11" i="94"/>
  <c r="Y11" i="94"/>
  <c r="AH12" i="77"/>
  <c r="AQ12" i="77" s="1"/>
  <c r="K23" i="15"/>
  <c r="AH13" i="91"/>
  <c r="AQ13" i="91" s="1"/>
  <c r="AR12" i="55"/>
  <c r="X13" i="84"/>
  <c r="Y13" i="84"/>
  <c r="Y12" i="6"/>
  <c r="X12" i="6"/>
  <c r="X12" i="15"/>
  <c r="Y12" i="15"/>
  <c r="AH12" i="42"/>
  <c r="AQ12" i="42" s="1"/>
  <c r="AH14" i="29"/>
  <c r="AQ14" i="29" s="1"/>
  <c r="Y13" i="85"/>
  <c r="X13" i="85"/>
  <c r="K23" i="52"/>
  <c r="AR12" i="69"/>
  <c r="AI13" i="28"/>
  <c r="AN13" i="28"/>
  <c r="AI11" i="6"/>
  <c r="AN11" i="6"/>
  <c r="W14" i="95"/>
  <c r="AG13" i="95"/>
  <c r="AP13" i="95" s="1"/>
  <c r="AF13" i="95"/>
  <c r="AO13" i="95" s="1"/>
  <c r="AE13" i="95"/>
  <c r="AH13" i="90"/>
  <c r="AQ13" i="90" s="1"/>
  <c r="AH12" i="12"/>
  <c r="AQ12" i="12" s="1"/>
  <c r="K23" i="51"/>
  <c r="W13" i="42"/>
  <c r="AG12" i="42"/>
  <c r="AP12" i="42" s="1"/>
  <c r="AF12" i="42"/>
  <c r="AO12" i="42" s="1"/>
  <c r="AE12" i="42"/>
  <c r="K23" i="60"/>
  <c r="AH12" i="67"/>
  <c r="AQ12" i="67" s="1"/>
  <c r="AH13" i="88"/>
  <c r="AQ13" i="88" s="1"/>
  <c r="W13" i="64"/>
  <c r="AG12" i="64"/>
  <c r="AP12" i="64" s="1"/>
  <c r="AF12" i="64"/>
  <c r="AO12" i="64" s="1"/>
  <c r="AE12" i="64"/>
  <c r="W15" i="29"/>
  <c r="AG14" i="29"/>
  <c r="AP14" i="29" s="1"/>
  <c r="AF14" i="29"/>
  <c r="AO14" i="29" s="1"/>
  <c r="AE14" i="29"/>
  <c r="AH12" i="87"/>
  <c r="AQ12" i="87" s="1"/>
  <c r="W13" i="74"/>
  <c r="AG12" i="74"/>
  <c r="AP12" i="74" s="1"/>
  <c r="AF12" i="74"/>
  <c r="AO12" i="74" s="1"/>
  <c r="AE12" i="74"/>
  <c r="AN12" i="38"/>
  <c r="AI12" i="38"/>
  <c r="AI12" i="85"/>
  <c r="AN12" i="85"/>
  <c r="Y13" i="33"/>
  <c r="X13" i="33"/>
  <c r="Z13" i="33" s="1"/>
  <c r="K23" i="72"/>
  <c r="AI11" i="63"/>
  <c r="AN11" i="63"/>
  <c r="Y13" i="66"/>
  <c r="X13" i="66"/>
  <c r="Z13" i="66" s="1"/>
  <c r="AR10" i="18"/>
  <c r="AE12" i="19"/>
  <c r="W13" i="19"/>
  <c r="AG12" i="19"/>
  <c r="AP12" i="19" s="1"/>
  <c r="AF12" i="19"/>
  <c r="AO12" i="19" s="1"/>
  <c r="K23" i="16"/>
  <c r="K23" i="68"/>
  <c r="W13" i="93"/>
  <c r="AG12" i="93"/>
  <c r="AP12" i="93" s="1"/>
  <c r="AE12" i="93"/>
  <c r="AF12" i="93"/>
  <c r="AO12" i="93" s="1"/>
  <c r="K23" i="3"/>
  <c r="X12" i="45"/>
  <c r="Y12" i="45"/>
  <c r="Y12" i="63"/>
  <c r="X12" i="63"/>
  <c r="AR11" i="36"/>
  <c r="AR11" i="77"/>
  <c r="AR12" i="90"/>
  <c r="X13" i="71"/>
  <c r="Z13" i="71" s="1"/>
  <c r="Y13" i="71"/>
  <c r="Y12" i="79"/>
  <c r="X12" i="79"/>
  <c r="AN12" i="68"/>
  <c r="AI12" i="68"/>
  <c r="Z13" i="90"/>
  <c r="Y13" i="9"/>
  <c r="X13" i="9"/>
  <c r="Z12" i="12"/>
  <c r="AR11" i="70"/>
  <c r="Z13" i="88"/>
  <c r="K23" i="50"/>
  <c r="Y12" i="48"/>
  <c r="X12" i="48"/>
  <c r="Z12" i="48" s="1"/>
  <c r="AN12" i="33"/>
  <c r="AI12" i="33"/>
  <c r="AE11" i="22"/>
  <c r="W12" i="22"/>
  <c r="AG11" i="22"/>
  <c r="AP11" i="22" s="1"/>
  <c r="AF11" i="22"/>
  <c r="AO11" i="22" s="1"/>
  <c r="AI12" i="62"/>
  <c r="AN12" i="62"/>
  <c r="AH12" i="20"/>
  <c r="AQ12" i="20" s="1"/>
  <c r="X14" i="39"/>
  <c r="Y14" i="39"/>
  <c r="AH12" i="76"/>
  <c r="AQ12" i="76" s="1"/>
  <c r="AF12" i="30"/>
  <c r="AO12" i="30" s="1"/>
  <c r="AE12" i="30"/>
  <c r="W13" i="30"/>
  <c r="AG12" i="30"/>
  <c r="AP12" i="30" s="1"/>
  <c r="AR11" i="87"/>
  <c r="AR11" i="23"/>
  <c r="AN12" i="66"/>
  <c r="AI12" i="66"/>
  <c r="Z12" i="20"/>
  <c r="AR12" i="86"/>
  <c r="AR11" i="75"/>
  <c r="AN12" i="31"/>
  <c r="AI12" i="31"/>
  <c r="AR12" i="44"/>
  <c r="AR12" i="82"/>
  <c r="K23" i="7"/>
  <c r="AH12" i="59"/>
  <c r="AQ12" i="59" s="1"/>
  <c r="X13" i="58"/>
  <c r="Y13" i="58"/>
  <c r="Z13" i="58" s="1"/>
  <c r="AH11" i="54"/>
  <c r="AQ11" i="54" s="1"/>
  <c r="K23" i="19"/>
  <c r="AI11" i="11"/>
  <c r="AN11" i="11"/>
  <c r="X12" i="92"/>
  <c r="Y12" i="92"/>
  <c r="AR11" i="5"/>
  <c r="X12" i="78"/>
  <c r="Y12" i="78"/>
  <c r="AR12" i="34"/>
  <c r="W13" i="35"/>
  <c r="AG12" i="35"/>
  <c r="AP12" i="35" s="1"/>
  <c r="AF12" i="35"/>
  <c r="AO12" i="35" s="1"/>
  <c r="AE12" i="35"/>
  <c r="AR12" i="10"/>
  <c r="AH13" i="86"/>
  <c r="AQ13" i="86" s="1"/>
  <c r="W13" i="57"/>
  <c r="AG12" i="57"/>
  <c r="AP12" i="57" s="1"/>
  <c r="AF12" i="57"/>
  <c r="AO12" i="57" s="1"/>
  <c r="AE12" i="57"/>
  <c r="AR12" i="88"/>
  <c r="AF12" i="46"/>
  <c r="AO12" i="46" s="1"/>
  <c r="AE12" i="46"/>
  <c r="W13" i="46"/>
  <c r="AG12" i="46"/>
  <c r="AP12" i="46" s="1"/>
  <c r="AH12" i="96"/>
  <c r="AQ12" i="96" s="1"/>
  <c r="AN12" i="71"/>
  <c r="AI12" i="71"/>
  <c r="Y14" i="28"/>
  <c r="X14" i="28"/>
  <c r="AH13" i="34"/>
  <c r="AQ13" i="34" s="1"/>
  <c r="AR11" i="64"/>
  <c r="AR11" i="20"/>
  <c r="AH12" i="4"/>
  <c r="AQ12" i="4" s="1"/>
  <c r="AH13" i="26"/>
  <c r="AQ13" i="26" s="1"/>
  <c r="AH12" i="36"/>
  <c r="AQ12" i="36" s="1"/>
  <c r="K23" i="12"/>
  <c r="AR11" i="1"/>
  <c r="K23" i="56"/>
  <c r="Z12" i="87"/>
  <c r="AN11" i="48"/>
  <c r="AI11" i="48"/>
  <c r="Y13" i="41"/>
  <c r="X13" i="41"/>
  <c r="Y14" i="27"/>
  <c r="X14" i="27"/>
  <c r="W13" i="8"/>
  <c r="AG12" i="8"/>
  <c r="AP12" i="8" s="1"/>
  <c r="AF12" i="8"/>
  <c r="AO12" i="8" s="1"/>
  <c r="AE12" i="8"/>
  <c r="AR10" i="53"/>
  <c r="AH13" i="44"/>
  <c r="AQ13" i="44" s="1"/>
  <c r="AE13" i="56"/>
  <c r="W14" i="56"/>
  <c r="AF13" i="56"/>
  <c r="AO13" i="56" s="1"/>
  <c r="AG13" i="56"/>
  <c r="AP13" i="56" s="1"/>
  <c r="AR11" i="4"/>
  <c r="X14" i="89"/>
  <c r="Y14" i="89"/>
  <c r="AF12" i="2"/>
  <c r="AO12" i="2" s="1"/>
  <c r="AE12" i="2"/>
  <c r="W13" i="2"/>
  <c r="AG12" i="2"/>
  <c r="AP12" i="2" s="1"/>
  <c r="W13" i="65"/>
  <c r="AG12" i="65"/>
  <c r="AP12" i="65" s="1"/>
  <c r="AF12" i="65"/>
  <c r="AO12" i="65" s="1"/>
  <c r="AE12" i="65"/>
  <c r="AH12" i="83"/>
  <c r="AQ12" i="83" s="1"/>
  <c r="AH12" i="5"/>
  <c r="AQ12" i="5" s="1"/>
  <c r="AI11" i="47"/>
  <c r="AN11" i="47"/>
  <c r="Y12" i="73"/>
  <c r="X12" i="73"/>
  <c r="AH13" i="60"/>
  <c r="AQ13" i="60" s="1"/>
  <c r="AR11" i="96"/>
  <c r="W13" i="40"/>
  <c r="AG12" i="40"/>
  <c r="AP12" i="40" s="1"/>
  <c r="AF12" i="40"/>
  <c r="AO12" i="40" s="1"/>
  <c r="AE12" i="40"/>
  <c r="AI11" i="16"/>
  <c r="AN11" i="16"/>
  <c r="K23" i="71"/>
  <c r="AN12" i="58"/>
  <c r="AI12" i="58"/>
  <c r="X13" i="7"/>
  <c r="Y13" i="7"/>
  <c r="K23" i="11"/>
  <c r="AH13" i="13"/>
  <c r="AQ13" i="13" s="1"/>
  <c r="AI13" i="39"/>
  <c r="AN13" i="39"/>
  <c r="AR11" i="83"/>
  <c r="AR11" i="93"/>
  <c r="AE12" i="81"/>
  <c r="AF12" i="81"/>
  <c r="AO12" i="81" s="1"/>
  <c r="AG12" i="81"/>
  <c r="AP12" i="81" s="1"/>
  <c r="W13" i="81"/>
  <c r="AR11" i="67"/>
  <c r="AH12" i="23"/>
  <c r="AQ12" i="23" s="1"/>
  <c r="AF12" i="43"/>
  <c r="AO12" i="43" s="1"/>
  <c r="AE12" i="43"/>
  <c r="W13" i="43"/>
  <c r="AG12" i="43"/>
  <c r="AP12" i="43" s="1"/>
  <c r="AH12" i="1"/>
  <c r="AQ12" i="1" s="1"/>
  <c r="AH11" i="18"/>
  <c r="AQ11" i="18" s="1"/>
  <c r="Y13" i="61"/>
  <c r="X13" i="61"/>
  <c r="Z12" i="5"/>
  <c r="AE12" i="17"/>
  <c r="W13" i="17"/>
  <c r="AG12" i="17"/>
  <c r="AP12" i="17" s="1"/>
  <c r="AF12" i="17"/>
  <c r="AO12" i="17" s="1"/>
  <c r="W13" i="32"/>
  <c r="AG12" i="32"/>
  <c r="AP12" i="32" s="1"/>
  <c r="AF12" i="32"/>
  <c r="AO12" i="32" s="1"/>
  <c r="AE12" i="32"/>
  <c r="AR12" i="13"/>
  <c r="AI13" i="89"/>
  <c r="AN13" i="89"/>
  <c r="AR12" i="60"/>
  <c r="AH13" i="82"/>
  <c r="AQ13" i="82" s="1"/>
  <c r="AI12" i="84"/>
  <c r="AN12" i="84"/>
  <c r="AI12" i="49"/>
  <c r="AN12" i="49"/>
  <c r="Z13" i="34"/>
  <c r="AH12" i="52"/>
  <c r="AQ12" i="52" s="1"/>
  <c r="X13" i="68"/>
  <c r="Z13" i="68" s="1"/>
  <c r="Y13" i="68"/>
  <c r="K23" i="59"/>
  <c r="AH12" i="24"/>
  <c r="AQ12" i="24" s="1"/>
  <c r="Z13" i="26"/>
  <c r="Z13" i="60"/>
  <c r="AH13" i="55"/>
  <c r="AQ13" i="55" s="1"/>
  <c r="AH13" i="10"/>
  <c r="AQ13" i="10" s="1"/>
  <c r="K23" i="63"/>
  <c r="Y13" i="38"/>
  <c r="X13" i="38"/>
  <c r="Y13" i="3"/>
  <c r="X13" i="3"/>
  <c r="AI13" i="27"/>
  <c r="AN13" i="27"/>
  <c r="W13" i="70"/>
  <c r="AG12" i="70"/>
  <c r="AP12" i="70" s="1"/>
  <c r="AF12" i="70"/>
  <c r="AO12" i="70" s="1"/>
  <c r="AE12" i="70"/>
  <c r="K23" i="64"/>
  <c r="AN11" i="92"/>
  <c r="AI11" i="92"/>
  <c r="W14" i="80"/>
  <c r="AG13" i="80"/>
  <c r="AP13" i="80" s="1"/>
  <c r="AF13" i="80"/>
  <c r="AO13" i="80" s="1"/>
  <c r="AE13" i="80"/>
  <c r="AG11" i="54"/>
  <c r="AP11" i="54" s="1"/>
  <c r="AE11" i="54"/>
  <c r="AF11" i="54"/>
  <c r="AO11" i="54" s="1"/>
  <c r="W12" i="54"/>
  <c r="AN12" i="7"/>
  <c r="AI12" i="7"/>
  <c r="K23" i="23"/>
  <c r="AR12" i="95"/>
  <c r="AF13" i="13"/>
  <c r="AO13" i="13" s="1"/>
  <c r="AE13" i="13"/>
  <c r="W14" i="13"/>
  <c r="AG13" i="13"/>
  <c r="AP13" i="13" s="1"/>
  <c r="Y12" i="25"/>
  <c r="X12" i="25"/>
  <c r="AF12" i="1"/>
  <c r="AO12" i="1" s="1"/>
  <c r="AE12" i="1"/>
  <c r="W13" i="1"/>
  <c r="AG12" i="1"/>
  <c r="AP12" i="1" s="1"/>
  <c r="AR13" i="29"/>
  <c r="AG13" i="21"/>
  <c r="AP13" i="21" s="1"/>
  <c r="AF13" i="21"/>
  <c r="AO13" i="21" s="1"/>
  <c r="AE13" i="21"/>
  <c r="W14" i="21"/>
  <c r="W12" i="18"/>
  <c r="AG11" i="18"/>
  <c r="AP11" i="18" s="1"/>
  <c r="AF11" i="18"/>
  <c r="AO11" i="18" s="1"/>
  <c r="AE11" i="18"/>
  <c r="AI12" i="61"/>
  <c r="AN12" i="61"/>
  <c r="AR12" i="26"/>
  <c r="K23" i="20"/>
  <c r="AN11" i="73"/>
  <c r="AI11" i="73"/>
  <c r="X12" i="37"/>
  <c r="Y12" i="37"/>
  <c r="AI10" i="94"/>
  <c r="AN10" i="94"/>
  <c r="AR10" i="22"/>
  <c r="AH13" i="56"/>
  <c r="AQ13" i="56" s="1"/>
  <c r="AR11" i="24"/>
  <c r="AR11" i="74"/>
  <c r="W13" i="96"/>
  <c r="AG12" i="96"/>
  <c r="AP12" i="96" s="1"/>
  <c r="AF12" i="96"/>
  <c r="AO12" i="96" s="1"/>
  <c r="AE12" i="96"/>
  <c r="AH12" i="2"/>
  <c r="AQ12" i="2" s="1"/>
  <c r="AI11" i="79"/>
  <c r="AN11" i="79"/>
  <c r="AI11" i="15"/>
  <c r="AN11" i="15"/>
  <c r="X13" i="31"/>
  <c r="Y13" i="31"/>
  <c r="AH12" i="50"/>
  <c r="AQ12" i="50" s="1"/>
  <c r="AH13" i="95"/>
  <c r="AQ13" i="95" s="1"/>
  <c r="AI12" i="9"/>
  <c r="AN12" i="9"/>
  <c r="AF12" i="24"/>
  <c r="AO12" i="24" s="1"/>
  <c r="AE12" i="24"/>
  <c r="W13" i="24"/>
  <c r="AG12" i="24"/>
  <c r="AP12" i="24" s="1"/>
  <c r="AF12" i="4"/>
  <c r="AO12" i="4" s="1"/>
  <c r="AE12" i="4"/>
  <c r="W13" i="4"/>
  <c r="AG12" i="4"/>
  <c r="AP12" i="4" s="1"/>
  <c r="W13" i="36"/>
  <c r="AG12" i="36"/>
  <c r="AP12" i="36" s="1"/>
  <c r="AF12" i="36"/>
  <c r="AO12" i="36" s="1"/>
  <c r="AE12" i="36"/>
  <c r="AH12" i="64"/>
  <c r="AQ12" i="64" s="1"/>
  <c r="AR11" i="50"/>
  <c r="AR11" i="76"/>
  <c r="AH12" i="75"/>
  <c r="AQ12" i="75" s="1"/>
  <c r="AH12" i="74"/>
  <c r="AQ12" i="74" s="1"/>
  <c r="AI12" i="41"/>
  <c r="AN12" i="41"/>
  <c r="AI12" i="3"/>
  <c r="AN12" i="3"/>
  <c r="Z12" i="45" l="1"/>
  <c r="Z11" i="94"/>
  <c r="Z13" i="51"/>
  <c r="Z12" i="16"/>
  <c r="Z12" i="37"/>
  <c r="AF11" i="53"/>
  <c r="AO11" i="53" s="1"/>
  <c r="AE13" i="44"/>
  <c r="Z13" i="85"/>
  <c r="Z12" i="6"/>
  <c r="Z14" i="39"/>
  <c r="Z12" i="47"/>
  <c r="AF12" i="47" s="1"/>
  <c r="AO12" i="47" s="1"/>
  <c r="AE11" i="53"/>
  <c r="AG12" i="83"/>
  <c r="AP12" i="83" s="1"/>
  <c r="Z13" i="38"/>
  <c r="W14" i="38" s="1"/>
  <c r="Z13" i="61"/>
  <c r="W14" i="61" s="1"/>
  <c r="Z13" i="49"/>
  <c r="AE13" i="49" s="1"/>
  <c r="W14" i="58"/>
  <c r="AG13" i="58"/>
  <c r="AP13" i="58" s="1"/>
  <c r="AE13" i="58"/>
  <c r="AF13" i="58"/>
  <c r="AO13" i="58" s="1"/>
  <c r="AF14" i="39"/>
  <c r="AO14" i="39" s="1"/>
  <c r="W15" i="39"/>
  <c r="AG14" i="39"/>
  <c r="AP14" i="39" s="1"/>
  <c r="AE14" i="39"/>
  <c r="AE13" i="33"/>
  <c r="W14" i="33"/>
  <c r="AF13" i="33"/>
  <c r="AO13" i="33" s="1"/>
  <c r="AG13" i="33"/>
  <c r="AP13" i="33" s="1"/>
  <c r="W13" i="47"/>
  <c r="AG12" i="47"/>
  <c r="AP12" i="47" s="1"/>
  <c r="AE13" i="38"/>
  <c r="AF13" i="38"/>
  <c r="AO13" i="38" s="1"/>
  <c r="AG13" i="61"/>
  <c r="AP13" i="61" s="1"/>
  <c r="AF13" i="61"/>
  <c r="AO13" i="61" s="1"/>
  <c r="W14" i="49"/>
  <c r="AG13" i="49"/>
  <c r="AP13" i="49" s="1"/>
  <c r="AF13" i="49"/>
  <c r="AO13" i="49" s="1"/>
  <c r="AI12" i="24"/>
  <c r="AN12" i="24"/>
  <c r="AH13" i="31"/>
  <c r="AQ13" i="31" s="1"/>
  <c r="AH12" i="37"/>
  <c r="AQ12" i="37" s="1"/>
  <c r="AH12" i="25"/>
  <c r="AQ12" i="25" s="1"/>
  <c r="AF13" i="68"/>
  <c r="AO13" i="68" s="1"/>
  <c r="W14" i="68"/>
  <c r="AG13" i="68"/>
  <c r="AP13" i="68" s="1"/>
  <c r="AE13" i="68"/>
  <c r="AR12" i="58"/>
  <c r="AI12" i="40"/>
  <c r="AN12" i="40"/>
  <c r="X13" i="65"/>
  <c r="Y13" i="65"/>
  <c r="AH13" i="41"/>
  <c r="AQ13" i="41" s="1"/>
  <c r="AR12" i="71"/>
  <c r="AR12" i="66"/>
  <c r="AR12" i="68"/>
  <c r="AH13" i="71"/>
  <c r="AQ13" i="71" s="1"/>
  <c r="AH12" i="45"/>
  <c r="AQ12" i="45" s="1"/>
  <c r="Y15" i="29"/>
  <c r="X15" i="29"/>
  <c r="X13" i="42"/>
  <c r="Y13" i="42"/>
  <c r="AN13" i="95"/>
  <c r="AI13" i="95"/>
  <c r="AH13" i="85"/>
  <c r="AQ13" i="85" s="1"/>
  <c r="AG12" i="6"/>
  <c r="AP12" i="6" s="1"/>
  <c r="AF12" i="6"/>
  <c r="AO12" i="6" s="1"/>
  <c r="AE12" i="6"/>
  <c r="W13" i="6"/>
  <c r="AR12" i="51"/>
  <c r="X13" i="59"/>
  <c r="Y13" i="59"/>
  <c r="AR11" i="45"/>
  <c r="AF13" i="51"/>
  <c r="AO13" i="51" s="1"/>
  <c r="W14" i="51"/>
  <c r="AG13" i="51"/>
  <c r="AP13" i="51" s="1"/>
  <c r="AE13" i="51"/>
  <c r="X13" i="50"/>
  <c r="Y13" i="50"/>
  <c r="Z13" i="50" s="1"/>
  <c r="X13" i="76"/>
  <c r="Y13" i="76"/>
  <c r="Y13" i="23"/>
  <c r="X13" i="23"/>
  <c r="AI13" i="55"/>
  <c r="AN13" i="55"/>
  <c r="X13" i="67"/>
  <c r="Z13" i="67" s="1"/>
  <c r="Y13" i="67"/>
  <c r="AI13" i="86"/>
  <c r="AN13" i="86"/>
  <c r="Y13" i="77"/>
  <c r="X13" i="77"/>
  <c r="Z13" i="77" s="1"/>
  <c r="Y13" i="4"/>
  <c r="X13" i="4"/>
  <c r="Z13" i="31"/>
  <c r="W13" i="37"/>
  <c r="AG12" i="37"/>
  <c r="AP12" i="37" s="1"/>
  <c r="AF12" i="37"/>
  <c r="AO12" i="37" s="1"/>
  <c r="AE12" i="37"/>
  <c r="X12" i="18"/>
  <c r="Z12" i="18" s="1"/>
  <c r="Y12" i="18"/>
  <c r="Y12" i="54"/>
  <c r="X12" i="54"/>
  <c r="AR13" i="27"/>
  <c r="AR12" i="84"/>
  <c r="AR11" i="47"/>
  <c r="AH13" i="58"/>
  <c r="AQ13" i="58" s="1"/>
  <c r="X13" i="30"/>
  <c r="Y13" i="30"/>
  <c r="X12" i="22"/>
  <c r="Y12" i="22"/>
  <c r="W13" i="48"/>
  <c r="AG12" i="48"/>
  <c r="AP12" i="48" s="1"/>
  <c r="AF12" i="48"/>
  <c r="AO12" i="48" s="1"/>
  <c r="AE12" i="48"/>
  <c r="W13" i="12"/>
  <c r="AF12" i="12"/>
  <c r="AO12" i="12" s="1"/>
  <c r="AG12" i="12"/>
  <c r="AP12" i="12" s="1"/>
  <c r="AE12" i="12"/>
  <c r="W14" i="71"/>
  <c r="AG13" i="71"/>
  <c r="AP13" i="71" s="1"/>
  <c r="AE13" i="71"/>
  <c r="AF13" i="71"/>
  <c r="AO13" i="71" s="1"/>
  <c r="W13" i="45"/>
  <c r="AG12" i="45"/>
  <c r="AP12" i="45" s="1"/>
  <c r="AF12" i="45"/>
  <c r="AO12" i="45" s="1"/>
  <c r="AE12" i="45"/>
  <c r="X13" i="93"/>
  <c r="Y13" i="93"/>
  <c r="AH13" i="66"/>
  <c r="AQ13" i="66" s="1"/>
  <c r="AR13" i="28"/>
  <c r="AH11" i="94"/>
  <c r="AQ11" i="94" s="1"/>
  <c r="AN12" i="59"/>
  <c r="AI12" i="59"/>
  <c r="AH12" i="16"/>
  <c r="AQ12" i="16" s="1"/>
  <c r="AH13" i="49"/>
  <c r="AQ13" i="49" s="1"/>
  <c r="Y14" i="10"/>
  <c r="X14" i="10"/>
  <c r="AI12" i="50"/>
  <c r="AN12" i="50"/>
  <c r="AI12" i="23"/>
  <c r="AN12" i="23"/>
  <c r="AI12" i="67"/>
  <c r="AN12" i="67"/>
  <c r="X14" i="91"/>
  <c r="Y14" i="91"/>
  <c r="Y14" i="86"/>
  <c r="X14" i="86"/>
  <c r="X13" i="75"/>
  <c r="Y13" i="75"/>
  <c r="Y14" i="82"/>
  <c r="X14" i="82"/>
  <c r="AN12" i="36"/>
  <c r="AI12" i="36"/>
  <c r="AI12" i="4"/>
  <c r="AN12" i="4"/>
  <c r="AI12" i="96"/>
  <c r="AN12" i="96"/>
  <c r="AR11" i="73"/>
  <c r="X14" i="21"/>
  <c r="Z14" i="21" s="1"/>
  <c r="Y14" i="21"/>
  <c r="Z12" i="25"/>
  <c r="X14" i="80"/>
  <c r="Y14" i="80"/>
  <c r="AI12" i="70"/>
  <c r="AN12" i="70"/>
  <c r="AH13" i="3"/>
  <c r="AQ13" i="3" s="1"/>
  <c r="AN12" i="32"/>
  <c r="AI12" i="32"/>
  <c r="X13" i="17"/>
  <c r="Y13" i="17"/>
  <c r="Y13" i="43"/>
  <c r="X13" i="43"/>
  <c r="AI12" i="81"/>
  <c r="AN12" i="81"/>
  <c r="AR13" i="39"/>
  <c r="AH14" i="89"/>
  <c r="AQ14" i="89" s="1"/>
  <c r="Y14" i="56"/>
  <c r="Z14" i="56" s="1"/>
  <c r="X14" i="56"/>
  <c r="Y13" i="8"/>
  <c r="X13" i="8"/>
  <c r="Z13" i="41"/>
  <c r="Y13" i="46"/>
  <c r="X13" i="46"/>
  <c r="AI12" i="57"/>
  <c r="AN12" i="57"/>
  <c r="AN12" i="35"/>
  <c r="AI12" i="35"/>
  <c r="AH12" i="92"/>
  <c r="AQ12" i="92" s="1"/>
  <c r="AI11" i="22"/>
  <c r="AN11" i="22"/>
  <c r="AH13" i="9"/>
  <c r="AQ13" i="9" s="1"/>
  <c r="AH12" i="79"/>
  <c r="AQ12" i="79" s="1"/>
  <c r="AH12" i="63"/>
  <c r="AQ12" i="63" s="1"/>
  <c r="AR12" i="85"/>
  <c r="X13" i="74"/>
  <c r="Y13" i="74"/>
  <c r="AI12" i="64"/>
  <c r="AN12" i="64"/>
  <c r="W14" i="85"/>
  <c r="AG13" i="85"/>
  <c r="AP13" i="85" s="1"/>
  <c r="AF13" i="85"/>
  <c r="AO13" i="85" s="1"/>
  <c r="AE13" i="85"/>
  <c r="AH12" i="15"/>
  <c r="AQ12" i="15" s="1"/>
  <c r="AH13" i="84"/>
  <c r="AQ13" i="84" s="1"/>
  <c r="AF11" i="94"/>
  <c r="AO11" i="94" s="1"/>
  <c r="AE11" i="94"/>
  <c r="AG11" i="94"/>
  <c r="AP11" i="94" s="1"/>
  <c r="W12" i="94"/>
  <c r="AR11" i="78"/>
  <c r="AH13" i="62"/>
  <c r="AQ13" i="62" s="1"/>
  <c r="W13" i="16"/>
  <c r="AG12" i="16"/>
  <c r="AP12" i="16" s="1"/>
  <c r="AE12" i="16"/>
  <c r="AF12" i="16"/>
  <c r="AO12" i="16" s="1"/>
  <c r="AR11" i="25"/>
  <c r="Y14" i="69"/>
  <c r="X14" i="69"/>
  <c r="AI12" i="83"/>
  <c r="AN12" i="83"/>
  <c r="AI12" i="52"/>
  <c r="AN12" i="52"/>
  <c r="AN12" i="77"/>
  <c r="AI12" i="77"/>
  <c r="AR12" i="9"/>
  <c r="AR11" i="15"/>
  <c r="AR12" i="61"/>
  <c r="AN13" i="21"/>
  <c r="AI13" i="21"/>
  <c r="Y13" i="1"/>
  <c r="X13" i="1"/>
  <c r="AN11" i="54"/>
  <c r="AI11" i="54"/>
  <c r="W14" i="34"/>
  <c r="AG13" i="34"/>
  <c r="AP13" i="34" s="1"/>
  <c r="AF13" i="34"/>
  <c r="AO13" i="34" s="1"/>
  <c r="AE13" i="34"/>
  <c r="AI12" i="17"/>
  <c r="AN12" i="17"/>
  <c r="X13" i="40"/>
  <c r="Y13" i="40"/>
  <c r="AH12" i="73"/>
  <c r="AQ12" i="73" s="1"/>
  <c r="AI12" i="65"/>
  <c r="AN12" i="65"/>
  <c r="Z14" i="89"/>
  <c r="AI13" i="56"/>
  <c r="AN13" i="56"/>
  <c r="AH14" i="27"/>
  <c r="AQ14" i="27" s="1"/>
  <c r="AR11" i="48"/>
  <c r="AH14" i="28"/>
  <c r="AQ14" i="28" s="1"/>
  <c r="AH12" i="78"/>
  <c r="AQ12" i="78" s="1"/>
  <c r="Z12" i="92"/>
  <c r="AI12" i="30"/>
  <c r="AN12" i="30"/>
  <c r="AR12" i="33"/>
  <c r="Z13" i="19"/>
  <c r="X13" i="19"/>
  <c r="Y13" i="19"/>
  <c r="W14" i="66"/>
  <c r="AG13" i="66"/>
  <c r="AP13" i="66" s="1"/>
  <c r="AE13" i="66"/>
  <c r="AF13" i="66"/>
  <c r="AO13" i="66" s="1"/>
  <c r="AR12" i="38"/>
  <c r="AI14" i="29"/>
  <c r="AN14" i="29"/>
  <c r="AI12" i="42"/>
  <c r="AN12" i="42"/>
  <c r="Y14" i="95"/>
  <c r="X14" i="95"/>
  <c r="Z12" i="15"/>
  <c r="Z13" i="84"/>
  <c r="AH12" i="11"/>
  <c r="AQ12" i="11" s="1"/>
  <c r="Z13" i="62"/>
  <c r="AI11" i="14"/>
  <c r="AN11" i="14"/>
  <c r="Y13" i="72"/>
  <c r="X13" i="72"/>
  <c r="AI13" i="10"/>
  <c r="AN13" i="10"/>
  <c r="AN12" i="76"/>
  <c r="AI12" i="76"/>
  <c r="AN13" i="69"/>
  <c r="AI13" i="69"/>
  <c r="AI11" i="53"/>
  <c r="AN11" i="53"/>
  <c r="Y14" i="55"/>
  <c r="Z14" i="55" s="1"/>
  <c r="X14" i="55"/>
  <c r="AN13" i="91"/>
  <c r="AI13" i="91"/>
  <c r="AN13" i="44"/>
  <c r="AI13" i="44"/>
  <c r="AR12" i="41"/>
  <c r="AR10" i="94"/>
  <c r="AI11" i="18"/>
  <c r="AN11" i="18"/>
  <c r="AI12" i="1"/>
  <c r="AN12" i="1"/>
  <c r="Y14" i="13"/>
  <c r="X14" i="13"/>
  <c r="AR11" i="92"/>
  <c r="Z13" i="3"/>
  <c r="AG13" i="60"/>
  <c r="AP13" i="60" s="1"/>
  <c r="AF13" i="60"/>
  <c r="AO13" i="60" s="1"/>
  <c r="AE13" i="60"/>
  <c r="W14" i="60"/>
  <c r="AR13" i="89"/>
  <c r="AG12" i="5"/>
  <c r="AP12" i="5" s="1"/>
  <c r="AF12" i="5"/>
  <c r="AO12" i="5" s="1"/>
  <c r="AE12" i="5"/>
  <c r="W13" i="5"/>
  <c r="AI12" i="43"/>
  <c r="AN12" i="43"/>
  <c r="X13" i="81"/>
  <c r="Y13" i="81"/>
  <c r="AH13" i="7"/>
  <c r="AQ13" i="7" s="1"/>
  <c r="Z13" i="2"/>
  <c r="Y13" i="2"/>
  <c r="X13" i="2"/>
  <c r="AI12" i="46"/>
  <c r="AN12" i="46"/>
  <c r="Z12" i="78"/>
  <c r="AR12" i="62"/>
  <c r="AF13" i="88"/>
  <c r="AO13" i="88" s="1"/>
  <c r="W14" i="88"/>
  <c r="AG13" i="88"/>
  <c r="AP13" i="88" s="1"/>
  <c r="AE13" i="88"/>
  <c r="Z13" i="9"/>
  <c r="Z12" i="79"/>
  <c r="Z12" i="63"/>
  <c r="AI12" i="19"/>
  <c r="AN12" i="19"/>
  <c r="AH13" i="33"/>
  <c r="AQ13" i="33" s="1"/>
  <c r="AH12" i="6"/>
  <c r="AQ12" i="6" s="1"/>
  <c r="Z12" i="11"/>
  <c r="X12" i="14"/>
  <c r="Y12" i="14"/>
  <c r="AN12" i="72"/>
  <c r="AI12" i="72"/>
  <c r="Y13" i="83"/>
  <c r="X13" i="83"/>
  <c r="AN13" i="82"/>
  <c r="AI13" i="82"/>
  <c r="AR12" i="3"/>
  <c r="X13" i="36"/>
  <c r="Y13" i="36"/>
  <c r="Y13" i="24"/>
  <c r="X13" i="24"/>
  <c r="AR11" i="79"/>
  <c r="Y13" i="96"/>
  <c r="X13" i="96"/>
  <c r="AI13" i="13"/>
  <c r="AN13" i="13"/>
  <c r="AR12" i="7"/>
  <c r="AI13" i="80"/>
  <c r="AN13" i="80"/>
  <c r="Y13" i="70"/>
  <c r="Z13" i="70" s="1"/>
  <c r="X13" i="70"/>
  <c r="AH13" i="38"/>
  <c r="AQ13" i="38" s="1"/>
  <c r="W14" i="26"/>
  <c r="AG13" i="26"/>
  <c r="AP13" i="26" s="1"/>
  <c r="AF13" i="26"/>
  <c r="AO13" i="26" s="1"/>
  <c r="AE13" i="26"/>
  <c r="AH13" i="68"/>
  <c r="AQ13" i="68" s="1"/>
  <c r="AR12" i="49"/>
  <c r="X13" i="32"/>
  <c r="Y13" i="32"/>
  <c r="AH13" i="61"/>
  <c r="AQ13" i="61" s="1"/>
  <c r="Z13" i="7"/>
  <c r="AR11" i="16"/>
  <c r="Z12" i="73"/>
  <c r="AI12" i="2"/>
  <c r="AN12" i="2"/>
  <c r="AI12" i="8"/>
  <c r="AN12" i="8"/>
  <c r="Z14" i="27"/>
  <c r="W13" i="87"/>
  <c r="AG12" i="87"/>
  <c r="AP12" i="87" s="1"/>
  <c r="AF12" i="87"/>
  <c r="AO12" i="87" s="1"/>
  <c r="AE12" i="87"/>
  <c r="Z14" i="28"/>
  <c r="X13" i="57"/>
  <c r="Y13" i="57"/>
  <c r="X13" i="35"/>
  <c r="Z13" i="35" s="1"/>
  <c r="Y13" i="35"/>
  <c r="AR11" i="11"/>
  <c r="AR12" i="31"/>
  <c r="AE12" i="20"/>
  <c r="W13" i="20"/>
  <c r="AG12" i="20"/>
  <c r="AP12" i="20" s="1"/>
  <c r="AF12" i="20"/>
  <c r="AO12" i="20" s="1"/>
  <c r="AH14" i="39"/>
  <c r="AQ14" i="39" s="1"/>
  <c r="AH12" i="48"/>
  <c r="AQ12" i="48" s="1"/>
  <c r="W14" i="90"/>
  <c r="AG13" i="90"/>
  <c r="AP13" i="90" s="1"/>
  <c r="AF13" i="90"/>
  <c r="AO13" i="90" s="1"/>
  <c r="AE13" i="90"/>
  <c r="AI12" i="93"/>
  <c r="AN12" i="93"/>
  <c r="AR11" i="63"/>
  <c r="AI12" i="74"/>
  <c r="AN12" i="74"/>
  <c r="Y13" i="64"/>
  <c r="X13" i="64"/>
  <c r="AR11" i="6"/>
  <c r="AH12" i="47"/>
  <c r="AQ12" i="47" s="1"/>
  <c r="AH13" i="51"/>
  <c r="AQ13" i="51" s="1"/>
  <c r="AR11" i="37"/>
  <c r="Y12" i="53"/>
  <c r="X12" i="53"/>
  <c r="Y13" i="52"/>
  <c r="X13" i="52"/>
  <c r="AI12" i="75"/>
  <c r="AN12" i="75"/>
  <c r="Y14" i="44"/>
  <c r="X14" i="44"/>
  <c r="Z14" i="44" s="1"/>
  <c r="Z13" i="83" l="1"/>
  <c r="Z14" i="86"/>
  <c r="Z14" i="69"/>
  <c r="Z12" i="22"/>
  <c r="AE12" i="47"/>
  <c r="Z13" i="57"/>
  <c r="Z13" i="43"/>
  <c r="AE13" i="61"/>
  <c r="Z14" i="10"/>
  <c r="AE14" i="10" s="1"/>
  <c r="Z13" i="76"/>
  <c r="AE13" i="76" s="1"/>
  <c r="Z13" i="42"/>
  <c r="Z13" i="24"/>
  <c r="Z13" i="59"/>
  <c r="AG13" i="38"/>
  <c r="AP13" i="38" s="1"/>
  <c r="Z14" i="13"/>
  <c r="AF14" i="13" s="1"/>
  <c r="AO14" i="13" s="1"/>
  <c r="Z14" i="95"/>
  <c r="AG14" i="95" s="1"/>
  <c r="AP14" i="95" s="1"/>
  <c r="Z14" i="82"/>
  <c r="W15" i="82" s="1"/>
  <c r="AG14" i="13"/>
  <c r="AP14" i="13" s="1"/>
  <c r="W15" i="13"/>
  <c r="AE14" i="95"/>
  <c r="W15" i="95"/>
  <c r="AF14" i="95"/>
  <c r="AO14" i="95" s="1"/>
  <c r="AG14" i="10"/>
  <c r="AP14" i="10" s="1"/>
  <c r="W15" i="10"/>
  <c r="AF14" i="10"/>
  <c r="AO14" i="10" s="1"/>
  <c r="W14" i="76"/>
  <c r="AF13" i="76"/>
  <c r="AO13" i="76" s="1"/>
  <c r="AG13" i="76"/>
  <c r="AP13" i="76" s="1"/>
  <c r="AF14" i="55"/>
  <c r="AO14" i="55" s="1"/>
  <c r="AE14" i="55"/>
  <c r="W15" i="55"/>
  <c r="AG14" i="55"/>
  <c r="AP14" i="55" s="1"/>
  <c r="W14" i="43"/>
  <c r="AG13" i="43"/>
  <c r="AP13" i="43" s="1"/>
  <c r="AF13" i="43"/>
  <c r="AO13" i="43" s="1"/>
  <c r="AE13" i="43"/>
  <c r="AF14" i="69"/>
  <c r="AO14" i="69" s="1"/>
  <c r="AE14" i="69"/>
  <c r="W15" i="69"/>
  <c r="AG14" i="69"/>
  <c r="AP14" i="69" s="1"/>
  <c r="AG13" i="50"/>
  <c r="AP13" i="50" s="1"/>
  <c r="AE13" i="50"/>
  <c r="W14" i="50"/>
  <c r="AF13" i="50"/>
  <c r="AO13" i="50" s="1"/>
  <c r="W14" i="42"/>
  <c r="AG13" i="42"/>
  <c r="AP13" i="42" s="1"/>
  <c r="AF13" i="42"/>
  <c r="AO13" i="42" s="1"/>
  <c r="AE13" i="42"/>
  <c r="AF14" i="86"/>
  <c r="AO14" i="86" s="1"/>
  <c r="AG14" i="86"/>
  <c r="AP14" i="86" s="1"/>
  <c r="AE14" i="86"/>
  <c r="W15" i="86"/>
  <c r="AG13" i="24"/>
  <c r="AP13" i="24" s="1"/>
  <c r="AF13" i="24"/>
  <c r="AO13" i="24" s="1"/>
  <c r="AE13" i="24"/>
  <c r="W14" i="24"/>
  <c r="W14" i="59"/>
  <c r="AG13" i="59"/>
  <c r="AP13" i="59" s="1"/>
  <c r="AF13" i="59"/>
  <c r="AO13" i="59" s="1"/>
  <c r="AE13" i="59"/>
  <c r="AH13" i="52"/>
  <c r="AQ13" i="52" s="1"/>
  <c r="AH14" i="44"/>
  <c r="AQ14" i="44" s="1"/>
  <c r="AR12" i="74"/>
  <c r="AR12" i="93"/>
  <c r="X13" i="20"/>
  <c r="Y13" i="20"/>
  <c r="W15" i="28"/>
  <c r="AG14" i="28"/>
  <c r="AP14" i="28" s="1"/>
  <c r="AF14" i="28"/>
  <c r="AO14" i="28" s="1"/>
  <c r="AE14" i="28"/>
  <c r="AR12" i="2"/>
  <c r="Y14" i="26"/>
  <c r="X14" i="26"/>
  <c r="Z14" i="26" s="1"/>
  <c r="AH13" i="96"/>
  <c r="AQ13" i="96" s="1"/>
  <c r="AR12" i="72"/>
  <c r="AE12" i="78"/>
  <c r="AF12" i="78"/>
  <c r="AO12" i="78" s="1"/>
  <c r="W13" i="78"/>
  <c r="AG12" i="78"/>
  <c r="AP12" i="78" s="1"/>
  <c r="AR12" i="43"/>
  <c r="AR13" i="69"/>
  <c r="AH13" i="72"/>
  <c r="AQ13" i="72" s="1"/>
  <c r="AR14" i="29"/>
  <c r="AI13" i="66"/>
  <c r="AN13" i="66"/>
  <c r="AR12" i="65"/>
  <c r="AR12" i="17"/>
  <c r="AH13" i="1"/>
  <c r="AQ13" i="1" s="1"/>
  <c r="AR12" i="64"/>
  <c r="AH13" i="8"/>
  <c r="AQ13" i="8" s="1"/>
  <c r="AH14" i="80"/>
  <c r="AQ14" i="80" s="1"/>
  <c r="AR12" i="36"/>
  <c r="AH13" i="75"/>
  <c r="AQ13" i="75" s="1"/>
  <c r="AH14" i="91"/>
  <c r="AQ14" i="91" s="1"/>
  <c r="AI12" i="12"/>
  <c r="AN12" i="12"/>
  <c r="AH12" i="54"/>
  <c r="AQ12" i="54" s="1"/>
  <c r="AH13" i="4"/>
  <c r="AQ13" i="4" s="1"/>
  <c r="AR13" i="55"/>
  <c r="Y14" i="51"/>
  <c r="X14" i="51"/>
  <c r="AN12" i="6"/>
  <c r="AI12" i="6"/>
  <c r="Y14" i="49"/>
  <c r="X14" i="49"/>
  <c r="AN12" i="47"/>
  <c r="AI12" i="47"/>
  <c r="Y14" i="33"/>
  <c r="X14" i="33"/>
  <c r="Z14" i="33" s="1"/>
  <c r="X14" i="90"/>
  <c r="Y14" i="90"/>
  <c r="Z13" i="52"/>
  <c r="AN13" i="90"/>
  <c r="AI13" i="90"/>
  <c r="AI12" i="20"/>
  <c r="AN12" i="20"/>
  <c r="AH13" i="35"/>
  <c r="AQ13" i="35" s="1"/>
  <c r="Y13" i="87"/>
  <c r="X13" i="87"/>
  <c r="Z13" i="87" s="1"/>
  <c r="AE12" i="73"/>
  <c r="AF12" i="73"/>
  <c r="AO12" i="73" s="1"/>
  <c r="W13" i="73"/>
  <c r="AG12" i="73"/>
  <c r="AP12" i="73" s="1"/>
  <c r="AH13" i="70"/>
  <c r="AQ13" i="70" s="1"/>
  <c r="AR13" i="82"/>
  <c r="X14" i="88"/>
  <c r="Y14" i="88"/>
  <c r="X13" i="5"/>
  <c r="Y13" i="5"/>
  <c r="Y14" i="60"/>
  <c r="X14" i="60"/>
  <c r="Z14" i="60" s="1"/>
  <c r="AH14" i="55"/>
  <c r="AQ14" i="55" s="1"/>
  <c r="AR12" i="30"/>
  <c r="AH13" i="40"/>
  <c r="AQ13" i="40" s="1"/>
  <c r="AI13" i="34"/>
  <c r="AN13" i="34"/>
  <c r="AI12" i="16"/>
  <c r="AN12" i="16"/>
  <c r="AN11" i="94"/>
  <c r="AI11" i="94"/>
  <c r="AR12" i="57"/>
  <c r="Z14" i="80"/>
  <c r="Z13" i="75"/>
  <c r="Z14" i="91"/>
  <c r="AR12" i="50"/>
  <c r="AH13" i="93"/>
  <c r="AQ13" i="93" s="1"/>
  <c r="Y13" i="45"/>
  <c r="X13" i="45"/>
  <c r="Z13" i="45" s="1"/>
  <c r="AH13" i="30"/>
  <c r="AQ13" i="30" s="1"/>
  <c r="AN12" i="37"/>
  <c r="AI12" i="37"/>
  <c r="AR13" i="86"/>
  <c r="AH13" i="23"/>
  <c r="AQ13" i="23" s="1"/>
  <c r="AH15" i="29"/>
  <c r="AQ15" i="29" s="1"/>
  <c r="AH13" i="65"/>
  <c r="AQ13" i="65" s="1"/>
  <c r="AN13" i="68"/>
  <c r="AI13" i="68"/>
  <c r="AI13" i="49"/>
  <c r="AN13" i="49"/>
  <c r="AI13" i="33"/>
  <c r="AN13" i="33"/>
  <c r="AF14" i="44"/>
  <c r="AO14" i="44" s="1"/>
  <c r="AE14" i="44"/>
  <c r="W15" i="44"/>
  <c r="AG14" i="44"/>
  <c r="AP14" i="44" s="1"/>
  <c r="AH12" i="53"/>
  <c r="AQ12" i="53" s="1"/>
  <c r="AH13" i="64"/>
  <c r="AQ13" i="64" s="1"/>
  <c r="AE13" i="35"/>
  <c r="AF13" i="35"/>
  <c r="AO13" i="35" s="1"/>
  <c r="W14" i="35"/>
  <c r="AG13" i="35"/>
  <c r="AP13" i="35" s="1"/>
  <c r="W15" i="27"/>
  <c r="AG14" i="27"/>
  <c r="AP14" i="27" s="1"/>
  <c r="AF14" i="27"/>
  <c r="AO14" i="27" s="1"/>
  <c r="AE14" i="27"/>
  <c r="Z13" i="96"/>
  <c r="W13" i="63"/>
  <c r="AG12" i="63"/>
  <c r="AP12" i="63" s="1"/>
  <c r="AE12" i="63"/>
  <c r="AF12" i="63"/>
  <c r="AO12" i="63" s="1"/>
  <c r="AR12" i="46"/>
  <c r="AN12" i="5"/>
  <c r="AI12" i="5"/>
  <c r="AN13" i="60"/>
  <c r="AI13" i="60"/>
  <c r="AR12" i="1"/>
  <c r="AR12" i="76"/>
  <c r="Z13" i="72"/>
  <c r="W14" i="84"/>
  <c r="AG13" i="84"/>
  <c r="AP13" i="84" s="1"/>
  <c r="AF13" i="84"/>
  <c r="AO13" i="84" s="1"/>
  <c r="AE13" i="84"/>
  <c r="X14" i="66"/>
  <c r="Y14" i="66"/>
  <c r="Z14" i="66" s="1"/>
  <c r="W13" i="92"/>
  <c r="AG12" i="92"/>
  <c r="AP12" i="92" s="1"/>
  <c r="AE12" i="92"/>
  <c r="AF12" i="92"/>
  <c r="AO12" i="92" s="1"/>
  <c r="Z13" i="40"/>
  <c r="Z13" i="1"/>
  <c r="AR12" i="52"/>
  <c r="X14" i="85"/>
  <c r="Y14" i="85"/>
  <c r="Z14" i="85" s="1"/>
  <c r="AH13" i="74"/>
  <c r="AQ13" i="74" s="1"/>
  <c r="AH13" i="46"/>
  <c r="AQ13" i="46" s="1"/>
  <c r="Z13" i="8"/>
  <c r="W13" i="25"/>
  <c r="AG12" i="25"/>
  <c r="AP12" i="25" s="1"/>
  <c r="AF12" i="25"/>
  <c r="AO12" i="25" s="1"/>
  <c r="AE12" i="25"/>
  <c r="AH14" i="82"/>
  <c r="AQ14" i="82" s="1"/>
  <c r="AH14" i="86"/>
  <c r="AQ14" i="86" s="1"/>
  <c r="AH14" i="10"/>
  <c r="AQ14" i="10" s="1"/>
  <c r="Z13" i="93"/>
  <c r="Z13" i="48"/>
  <c r="Y13" i="48"/>
  <c r="X13" i="48"/>
  <c r="Z13" i="30"/>
  <c r="Z12" i="54"/>
  <c r="Z13" i="4"/>
  <c r="AH13" i="50"/>
  <c r="AQ13" i="50" s="1"/>
  <c r="AR13" i="95"/>
  <c r="Z13" i="65"/>
  <c r="X14" i="61"/>
  <c r="Y14" i="61"/>
  <c r="X14" i="38"/>
  <c r="Y14" i="38"/>
  <c r="AH13" i="32"/>
  <c r="AQ13" i="32" s="1"/>
  <c r="AI13" i="26"/>
  <c r="AN13" i="26"/>
  <c r="AE13" i="70"/>
  <c r="W14" i="70"/>
  <c r="AF13" i="70"/>
  <c r="AO13" i="70" s="1"/>
  <c r="AG13" i="70"/>
  <c r="AP13" i="70" s="1"/>
  <c r="AR13" i="13"/>
  <c r="AH13" i="36"/>
  <c r="AQ13" i="36" s="1"/>
  <c r="AH13" i="83"/>
  <c r="AQ13" i="83" s="1"/>
  <c r="AH12" i="14"/>
  <c r="AQ12" i="14" s="1"/>
  <c r="AF12" i="79"/>
  <c r="AO12" i="79" s="1"/>
  <c r="AE12" i="79"/>
  <c r="W13" i="79"/>
  <c r="AG12" i="79"/>
  <c r="AP12" i="79" s="1"/>
  <c r="AH13" i="2"/>
  <c r="AQ13" i="2" s="1"/>
  <c r="AH13" i="81"/>
  <c r="AQ13" i="81" s="1"/>
  <c r="AR13" i="44"/>
  <c r="W13" i="15"/>
  <c r="AG12" i="15"/>
  <c r="AP12" i="15" s="1"/>
  <c r="AE12" i="15"/>
  <c r="AF12" i="15"/>
  <c r="AO12" i="15" s="1"/>
  <c r="AR13" i="56"/>
  <c r="AR13" i="21"/>
  <c r="X13" i="16"/>
  <c r="Z13" i="16" s="1"/>
  <c r="Y13" i="16"/>
  <c r="Z13" i="74"/>
  <c r="AH14" i="56"/>
  <c r="AQ14" i="56" s="1"/>
  <c r="AH13" i="17"/>
  <c r="AQ13" i="17" s="1"/>
  <c r="AR12" i="96"/>
  <c r="AR12" i="67"/>
  <c r="AI13" i="71"/>
  <c r="AN13" i="71"/>
  <c r="X13" i="12"/>
  <c r="Y13" i="12"/>
  <c r="AH13" i="77"/>
  <c r="AQ13" i="77" s="1"/>
  <c r="AH13" i="67"/>
  <c r="AQ13" i="67" s="1"/>
  <c r="Z13" i="23"/>
  <c r="Z15" i="29"/>
  <c r="Y14" i="68"/>
  <c r="X14" i="68"/>
  <c r="AR12" i="24"/>
  <c r="AN13" i="61"/>
  <c r="AI13" i="61"/>
  <c r="X13" i="47"/>
  <c r="Y13" i="47"/>
  <c r="Z13" i="47" s="1"/>
  <c r="AI14" i="39"/>
  <c r="AN14" i="39"/>
  <c r="AI13" i="58"/>
  <c r="AN13" i="58"/>
  <c r="AR12" i="75"/>
  <c r="Z12" i="53"/>
  <c r="Z13" i="64"/>
  <c r="AH13" i="57"/>
  <c r="AQ13" i="57" s="1"/>
  <c r="AN12" i="87"/>
  <c r="AI12" i="87"/>
  <c r="AR12" i="8"/>
  <c r="W14" i="7"/>
  <c r="AG13" i="7"/>
  <c r="AP13" i="7" s="1"/>
  <c r="AF13" i="7"/>
  <c r="AO13" i="7" s="1"/>
  <c r="AE13" i="7"/>
  <c r="Z13" i="32"/>
  <c r="Z13" i="36"/>
  <c r="Z12" i="14"/>
  <c r="AE13" i="9"/>
  <c r="AF13" i="9"/>
  <c r="AO13" i="9" s="1"/>
  <c r="W14" i="9"/>
  <c r="AG13" i="9"/>
  <c r="AP13" i="9" s="1"/>
  <c r="Z13" i="81"/>
  <c r="AH14" i="13"/>
  <c r="AQ14" i="13" s="1"/>
  <c r="AR11" i="18"/>
  <c r="AR11" i="14"/>
  <c r="AH14" i="95"/>
  <c r="AQ14" i="95" s="1"/>
  <c r="AR12" i="42"/>
  <c r="AH13" i="19"/>
  <c r="AQ13" i="19" s="1"/>
  <c r="AF14" i="89"/>
  <c r="AO14" i="89" s="1"/>
  <c r="W15" i="89"/>
  <c r="AE14" i="89"/>
  <c r="AG14" i="89"/>
  <c r="AP14" i="89" s="1"/>
  <c r="Y14" i="34"/>
  <c r="X14" i="34"/>
  <c r="AR11" i="54"/>
  <c r="AR12" i="83"/>
  <c r="AR11" i="22"/>
  <c r="AR12" i="35"/>
  <c r="Z13" i="46"/>
  <c r="AR12" i="81"/>
  <c r="Z13" i="17"/>
  <c r="AR12" i="70"/>
  <c r="AH14" i="21"/>
  <c r="AQ14" i="21" s="1"/>
  <c r="AR12" i="59"/>
  <c r="AN12" i="45"/>
  <c r="AI12" i="45"/>
  <c r="AI12" i="48"/>
  <c r="AN12" i="48"/>
  <c r="AH12" i="22"/>
  <c r="AQ12" i="22" s="1"/>
  <c r="AH12" i="18"/>
  <c r="AQ12" i="18" s="1"/>
  <c r="X13" i="37"/>
  <c r="Y13" i="37"/>
  <c r="AG13" i="67"/>
  <c r="AP13" i="67" s="1"/>
  <c r="AE13" i="67"/>
  <c r="AF13" i="67"/>
  <c r="AO13" i="67" s="1"/>
  <c r="W14" i="67"/>
  <c r="AN13" i="51"/>
  <c r="AI13" i="51"/>
  <c r="AR12" i="40"/>
  <c r="AI13" i="38"/>
  <c r="AN13" i="38"/>
  <c r="AE13" i="57"/>
  <c r="W14" i="57"/>
  <c r="AF13" i="57"/>
  <c r="AO13" i="57" s="1"/>
  <c r="AG13" i="57"/>
  <c r="AP13" i="57" s="1"/>
  <c r="AR13" i="80"/>
  <c r="AH13" i="24"/>
  <c r="AQ13" i="24" s="1"/>
  <c r="W14" i="83"/>
  <c r="AG13" i="83"/>
  <c r="AP13" i="83" s="1"/>
  <c r="AF13" i="83"/>
  <c r="AO13" i="83" s="1"/>
  <c r="AE13" i="83"/>
  <c r="W13" i="11"/>
  <c r="AG12" i="11"/>
  <c r="AP12" i="11" s="1"/>
  <c r="AF12" i="11"/>
  <c r="AO12" i="11" s="1"/>
  <c r="AE12" i="11"/>
  <c r="AR12" i="19"/>
  <c r="AI13" i="88"/>
  <c r="AN13" i="88"/>
  <c r="AG13" i="2"/>
  <c r="AP13" i="2" s="1"/>
  <c r="AF13" i="2"/>
  <c r="AO13" i="2" s="1"/>
  <c r="AE13" i="2"/>
  <c r="W14" i="2"/>
  <c r="AG13" i="3"/>
  <c r="AP13" i="3" s="1"/>
  <c r="AF13" i="3"/>
  <c r="AO13" i="3" s="1"/>
  <c r="AE13" i="3"/>
  <c r="W14" i="3"/>
  <c r="AR13" i="91"/>
  <c r="AR11" i="53"/>
  <c r="AR13" i="10"/>
  <c r="AG13" i="62"/>
  <c r="AP13" i="62" s="1"/>
  <c r="AF13" i="62"/>
  <c r="AO13" i="62" s="1"/>
  <c r="AE13" i="62"/>
  <c r="W14" i="62"/>
  <c r="AG13" i="19"/>
  <c r="AP13" i="19" s="1"/>
  <c r="AF13" i="19"/>
  <c r="AO13" i="19" s="1"/>
  <c r="AE13" i="19"/>
  <c r="W14" i="19"/>
  <c r="AR12" i="77"/>
  <c r="AH14" i="69"/>
  <c r="AQ14" i="69" s="1"/>
  <c r="X12" i="94"/>
  <c r="Y12" i="94"/>
  <c r="AN13" i="85"/>
  <c r="AI13" i="85"/>
  <c r="W14" i="41"/>
  <c r="AG13" i="41"/>
  <c r="AP13" i="41" s="1"/>
  <c r="AF13" i="41"/>
  <c r="AO13" i="41" s="1"/>
  <c r="AE13" i="41"/>
  <c r="AG14" i="56"/>
  <c r="AP14" i="56" s="1"/>
  <c r="AE14" i="56"/>
  <c r="W15" i="56"/>
  <c r="AF14" i="56"/>
  <c r="AO14" i="56" s="1"/>
  <c r="AH13" i="43"/>
  <c r="AQ13" i="43" s="1"/>
  <c r="AR12" i="32"/>
  <c r="W15" i="21"/>
  <c r="AG14" i="21"/>
  <c r="AP14" i="21" s="1"/>
  <c r="AF14" i="21"/>
  <c r="AO14" i="21" s="1"/>
  <c r="AE14" i="21"/>
  <c r="AR12" i="4"/>
  <c r="AR12" i="23"/>
  <c r="X14" i="71"/>
  <c r="Y14" i="71"/>
  <c r="AF12" i="22"/>
  <c r="AO12" i="22" s="1"/>
  <c r="AE12" i="22"/>
  <c r="W13" i="22"/>
  <c r="AG12" i="22"/>
  <c r="AP12" i="22" s="1"/>
  <c r="AE12" i="18"/>
  <c r="W13" i="18"/>
  <c r="AG12" i="18"/>
  <c r="AP12" i="18" s="1"/>
  <c r="AF12" i="18"/>
  <c r="AO12" i="18" s="1"/>
  <c r="AF13" i="31"/>
  <c r="AO13" i="31" s="1"/>
  <c r="AE13" i="31"/>
  <c r="W14" i="31"/>
  <c r="AG13" i="31"/>
  <c r="AP13" i="31" s="1"/>
  <c r="AE13" i="77"/>
  <c r="AF13" i="77"/>
  <c r="AO13" i="77" s="1"/>
  <c r="AG13" i="77"/>
  <c r="AP13" i="77" s="1"/>
  <c r="W14" i="77"/>
  <c r="AH13" i="76"/>
  <c r="AQ13" i="76" s="1"/>
  <c r="AH13" i="59"/>
  <c r="AQ13" i="59" s="1"/>
  <c r="Y13" i="6"/>
  <c r="X13" i="6"/>
  <c r="AH13" i="42"/>
  <c r="AQ13" i="42" s="1"/>
  <c r="Y15" i="39"/>
  <c r="X15" i="39"/>
  <c r="Z15" i="39" s="1"/>
  <c r="X14" i="58"/>
  <c r="Y14" i="58"/>
  <c r="AF14" i="82" l="1"/>
  <c r="AO14" i="82" s="1"/>
  <c r="AE14" i="82"/>
  <c r="AE14" i="13"/>
  <c r="Z14" i="88"/>
  <c r="Z13" i="5"/>
  <c r="W14" i="5" s="1"/>
  <c r="AG14" i="82"/>
  <c r="AP14" i="82" s="1"/>
  <c r="Z14" i="58"/>
  <c r="AF14" i="58" s="1"/>
  <c r="AO14" i="58" s="1"/>
  <c r="Z13" i="20"/>
  <c r="AF14" i="66"/>
  <c r="AO14" i="66" s="1"/>
  <c r="AE14" i="66"/>
  <c r="W15" i="66"/>
  <c r="AG14" i="66"/>
  <c r="AP14" i="66" s="1"/>
  <c r="AE13" i="5"/>
  <c r="W15" i="58"/>
  <c r="AG14" i="58"/>
  <c r="AP14" i="58" s="1"/>
  <c r="AF13" i="16"/>
  <c r="AO13" i="16" s="1"/>
  <c r="AE13" i="16"/>
  <c r="W14" i="16"/>
  <c r="AG13" i="16"/>
  <c r="AP13" i="16" s="1"/>
  <c r="AG13" i="20"/>
  <c r="AP13" i="20" s="1"/>
  <c r="AF13" i="20"/>
  <c r="AO13" i="20" s="1"/>
  <c r="AE13" i="20"/>
  <c r="W14" i="20"/>
  <c r="AF14" i="85"/>
  <c r="AO14" i="85" s="1"/>
  <c r="AE14" i="85"/>
  <c r="AG14" i="85"/>
  <c r="AP14" i="85" s="1"/>
  <c r="W15" i="85"/>
  <c r="W16" i="39"/>
  <c r="AG15" i="39"/>
  <c r="AP15" i="39" s="1"/>
  <c r="AF15" i="39"/>
  <c r="AO15" i="39" s="1"/>
  <c r="AE15" i="39"/>
  <c r="AF13" i="47"/>
  <c r="AO13" i="47" s="1"/>
  <c r="AE13" i="47"/>
  <c r="W14" i="47"/>
  <c r="AG13" i="47"/>
  <c r="AP13" i="47" s="1"/>
  <c r="AI13" i="70"/>
  <c r="AN13" i="70"/>
  <c r="AH14" i="61"/>
  <c r="AQ14" i="61" s="1"/>
  <c r="AF13" i="48"/>
  <c r="AO13" i="48" s="1"/>
  <c r="AE13" i="48"/>
  <c r="W14" i="48"/>
  <c r="AG13" i="48"/>
  <c r="AP13" i="48" s="1"/>
  <c r="AG13" i="1"/>
  <c r="AP13" i="1" s="1"/>
  <c r="AF13" i="1"/>
  <c r="AO13" i="1" s="1"/>
  <c r="AE13" i="1"/>
  <c r="W14" i="1"/>
  <c r="Y13" i="92"/>
  <c r="X13" i="92"/>
  <c r="W14" i="96"/>
  <c r="AG13" i="96"/>
  <c r="AP13" i="96" s="1"/>
  <c r="AE13" i="96"/>
  <c r="AF13" i="96"/>
  <c r="AO13" i="96" s="1"/>
  <c r="AR13" i="49"/>
  <c r="AE13" i="45"/>
  <c r="W14" i="45"/>
  <c r="AG13" i="45"/>
  <c r="AP13" i="45" s="1"/>
  <c r="AF13" i="45"/>
  <c r="AO13" i="45" s="1"/>
  <c r="AR13" i="34"/>
  <c r="W15" i="60"/>
  <c r="AG14" i="60"/>
  <c r="AP14" i="60" s="1"/>
  <c r="AE14" i="60"/>
  <c r="AF14" i="60"/>
  <c r="AO14" i="60" s="1"/>
  <c r="W15" i="88"/>
  <c r="AG14" i="88"/>
  <c r="AP14" i="88" s="1"/>
  <c r="AE14" i="88"/>
  <c r="AF14" i="88"/>
  <c r="AO14" i="88" s="1"/>
  <c r="AR12" i="47"/>
  <c r="AR12" i="12"/>
  <c r="AR13" i="66"/>
  <c r="W15" i="26"/>
  <c r="AG14" i="26"/>
  <c r="AP14" i="26" s="1"/>
  <c r="AF14" i="26"/>
  <c r="AO14" i="26" s="1"/>
  <c r="AE14" i="26"/>
  <c r="Y14" i="50"/>
  <c r="X14" i="50"/>
  <c r="AI14" i="95"/>
  <c r="AN14" i="95"/>
  <c r="X14" i="31"/>
  <c r="Z14" i="31" s="1"/>
  <c r="Y14" i="31"/>
  <c r="AH12" i="94"/>
  <c r="AQ12" i="94" s="1"/>
  <c r="AN13" i="62"/>
  <c r="AI13" i="62"/>
  <c r="AR13" i="88"/>
  <c r="X14" i="57"/>
  <c r="Y14" i="57"/>
  <c r="AR13" i="51"/>
  <c r="AR14" i="39"/>
  <c r="AH14" i="71"/>
  <c r="AQ14" i="71" s="1"/>
  <c r="AI14" i="21"/>
  <c r="AN14" i="21"/>
  <c r="Y14" i="41"/>
  <c r="X14" i="41"/>
  <c r="Z14" i="41" s="1"/>
  <c r="Y14" i="2"/>
  <c r="X14" i="2"/>
  <c r="AI13" i="57"/>
  <c r="AN13" i="57"/>
  <c r="AH13" i="37"/>
  <c r="AQ13" i="37" s="1"/>
  <c r="AI14" i="89"/>
  <c r="AN14" i="89"/>
  <c r="AI13" i="9"/>
  <c r="AN13" i="9"/>
  <c r="AI12" i="15"/>
  <c r="AN12" i="15"/>
  <c r="Z14" i="61"/>
  <c r="AG13" i="4"/>
  <c r="AP13" i="4" s="1"/>
  <c r="AF13" i="4"/>
  <c r="AO13" i="4" s="1"/>
  <c r="AE13" i="4"/>
  <c r="W14" i="4"/>
  <c r="W14" i="93"/>
  <c r="AG13" i="93"/>
  <c r="AP13" i="93" s="1"/>
  <c r="AF13" i="93"/>
  <c r="AO13" i="93" s="1"/>
  <c r="AE13" i="93"/>
  <c r="Y13" i="25"/>
  <c r="Z13" i="25" s="1"/>
  <c r="X13" i="25"/>
  <c r="W14" i="40"/>
  <c r="AG13" i="40"/>
  <c r="AP13" i="40" s="1"/>
  <c r="AF13" i="40"/>
  <c r="AO13" i="40" s="1"/>
  <c r="AE13" i="40"/>
  <c r="AN14" i="27"/>
  <c r="AI14" i="27"/>
  <c r="X14" i="35"/>
  <c r="Y14" i="35"/>
  <c r="AI14" i="44"/>
  <c r="AN14" i="44"/>
  <c r="AR13" i="68"/>
  <c r="AR11" i="94"/>
  <c r="Y13" i="73"/>
  <c r="X13" i="73"/>
  <c r="Z13" i="73" s="1"/>
  <c r="AE13" i="87"/>
  <c r="AF13" i="87"/>
  <c r="AO13" i="87" s="1"/>
  <c r="AG13" i="87"/>
  <c r="AP13" i="87" s="1"/>
  <c r="W14" i="87"/>
  <c r="AH14" i="90"/>
  <c r="AQ14" i="90" s="1"/>
  <c r="AH14" i="51"/>
  <c r="AQ14" i="51" s="1"/>
  <c r="AI12" i="78"/>
  <c r="AN12" i="78"/>
  <c r="Y15" i="28"/>
  <c r="X15" i="28"/>
  <c r="Z15" i="28" s="1"/>
  <c r="Y14" i="59"/>
  <c r="X14" i="59"/>
  <c r="AN13" i="42"/>
  <c r="AI13" i="42"/>
  <c r="AN13" i="50"/>
  <c r="AI13" i="50"/>
  <c r="AI13" i="43"/>
  <c r="AN13" i="43"/>
  <c r="Y15" i="55"/>
  <c r="X15" i="55"/>
  <c r="Z15" i="55" s="1"/>
  <c r="Y14" i="76"/>
  <c r="X14" i="76"/>
  <c r="Z14" i="76" s="1"/>
  <c r="X13" i="18"/>
  <c r="Z13" i="18" s="1"/>
  <c r="Y13" i="18"/>
  <c r="W14" i="46"/>
  <c r="AG13" i="46"/>
  <c r="AP13" i="46" s="1"/>
  <c r="AF13" i="46"/>
  <c r="AO13" i="46" s="1"/>
  <c r="AE13" i="46"/>
  <c r="AR13" i="71"/>
  <c r="AI12" i="18"/>
  <c r="AN12" i="18"/>
  <c r="AH13" i="6"/>
  <c r="AQ13" i="6" s="1"/>
  <c r="AI13" i="31"/>
  <c r="AN13" i="31"/>
  <c r="Z14" i="71"/>
  <c r="AN14" i="56"/>
  <c r="AI14" i="56"/>
  <c r="AN13" i="19"/>
  <c r="AI13" i="19"/>
  <c r="AN13" i="2"/>
  <c r="AI13" i="2"/>
  <c r="AN13" i="83"/>
  <c r="AI13" i="83"/>
  <c r="X14" i="67"/>
  <c r="Y14" i="67"/>
  <c r="Z13" i="37"/>
  <c r="W13" i="14"/>
  <c r="AG12" i="14"/>
  <c r="AP12" i="14" s="1"/>
  <c r="AE12" i="14"/>
  <c r="AF12" i="14"/>
  <c r="AO12" i="14" s="1"/>
  <c r="Y14" i="7"/>
  <c r="X14" i="7"/>
  <c r="AH13" i="47"/>
  <c r="AQ13" i="47" s="1"/>
  <c r="AH14" i="68"/>
  <c r="AQ14" i="68" s="1"/>
  <c r="AR13" i="26"/>
  <c r="AE13" i="65"/>
  <c r="W14" i="65"/>
  <c r="AF13" i="65"/>
  <c r="AO13" i="65" s="1"/>
  <c r="AG13" i="65"/>
  <c r="AP13" i="65" s="1"/>
  <c r="AF12" i="54"/>
  <c r="AO12" i="54" s="1"/>
  <c r="W13" i="54"/>
  <c r="AE12" i="54"/>
  <c r="AG12" i="54"/>
  <c r="AP12" i="54" s="1"/>
  <c r="AE13" i="8"/>
  <c r="W14" i="8"/>
  <c r="AG13" i="8"/>
  <c r="AP13" i="8" s="1"/>
  <c r="AF13" i="8"/>
  <c r="AO13" i="8" s="1"/>
  <c r="AH14" i="85"/>
  <c r="AQ14" i="85" s="1"/>
  <c r="AH14" i="66"/>
  <c r="AQ14" i="66" s="1"/>
  <c r="X14" i="84"/>
  <c r="Y14" i="84"/>
  <c r="AR13" i="60"/>
  <c r="AG14" i="91"/>
  <c r="AP14" i="91" s="1"/>
  <c r="AF14" i="91"/>
  <c r="AO14" i="91" s="1"/>
  <c r="AE14" i="91"/>
  <c r="W15" i="91"/>
  <c r="AH13" i="5"/>
  <c r="AQ13" i="5" s="1"/>
  <c r="AR12" i="20"/>
  <c r="Z14" i="90"/>
  <c r="AH14" i="49"/>
  <c r="AQ14" i="49" s="1"/>
  <c r="Y15" i="86"/>
  <c r="X15" i="86"/>
  <c r="AI14" i="55"/>
  <c r="AN14" i="55"/>
  <c r="AN13" i="76"/>
  <c r="AI13" i="76"/>
  <c r="X15" i="13"/>
  <c r="Y15" i="13"/>
  <c r="Z15" i="13" s="1"/>
  <c r="Z14" i="77"/>
  <c r="Y14" i="77"/>
  <c r="X14" i="77"/>
  <c r="AH13" i="16"/>
  <c r="AQ13" i="16" s="1"/>
  <c r="Y13" i="22"/>
  <c r="X13" i="22"/>
  <c r="Z13" i="22" s="1"/>
  <c r="AR13" i="85"/>
  <c r="AI12" i="11"/>
  <c r="AN12" i="11"/>
  <c r="W14" i="81"/>
  <c r="AG13" i="81"/>
  <c r="AP13" i="81" s="1"/>
  <c r="AF13" i="81"/>
  <c r="AO13" i="81" s="1"/>
  <c r="AE13" i="81"/>
  <c r="AE13" i="36"/>
  <c r="W14" i="36"/>
  <c r="AG13" i="36"/>
  <c r="AP13" i="36" s="1"/>
  <c r="AF13" i="36"/>
  <c r="AO13" i="36" s="1"/>
  <c r="AH13" i="12"/>
  <c r="AQ13" i="12" s="1"/>
  <c r="X13" i="15"/>
  <c r="Y13" i="15"/>
  <c r="X13" i="79"/>
  <c r="Y13" i="79"/>
  <c r="AH14" i="38"/>
  <c r="AQ14" i="38" s="1"/>
  <c r="W14" i="30"/>
  <c r="AG13" i="30"/>
  <c r="AP13" i="30" s="1"/>
  <c r="AF13" i="30"/>
  <c r="AO13" i="30" s="1"/>
  <c r="AE13" i="30"/>
  <c r="W14" i="72"/>
  <c r="AG13" i="72"/>
  <c r="AP13" i="72" s="1"/>
  <c r="AF13" i="72"/>
  <c r="AO13" i="72" s="1"/>
  <c r="AE13" i="72"/>
  <c r="AI12" i="63"/>
  <c r="AN12" i="63"/>
  <c r="AR12" i="37"/>
  <c r="W14" i="75"/>
  <c r="AG13" i="75"/>
  <c r="AP13" i="75" s="1"/>
  <c r="AF13" i="75"/>
  <c r="AO13" i="75" s="1"/>
  <c r="AE13" i="75"/>
  <c r="AR13" i="90"/>
  <c r="AH14" i="33"/>
  <c r="AQ14" i="33" s="1"/>
  <c r="Z14" i="49"/>
  <c r="Z14" i="51"/>
  <c r="AH13" i="20"/>
  <c r="AQ13" i="20" s="1"/>
  <c r="Y14" i="24"/>
  <c r="X14" i="24"/>
  <c r="AN14" i="86"/>
  <c r="AI14" i="86"/>
  <c r="AN14" i="10"/>
  <c r="AI14" i="10"/>
  <c r="Y15" i="82"/>
  <c r="X15" i="82"/>
  <c r="AN14" i="13"/>
  <c r="AI14" i="13"/>
  <c r="W13" i="53"/>
  <c r="AG12" i="53"/>
  <c r="AP12" i="53" s="1"/>
  <c r="AF12" i="53"/>
  <c r="AO12" i="53" s="1"/>
  <c r="AE12" i="53"/>
  <c r="AG13" i="23"/>
  <c r="AP13" i="23" s="1"/>
  <c r="AF13" i="23"/>
  <c r="AO13" i="23" s="1"/>
  <c r="AE13" i="23"/>
  <c r="W14" i="23"/>
  <c r="X15" i="56"/>
  <c r="Y15" i="56"/>
  <c r="Z12" i="94"/>
  <c r="X14" i="19"/>
  <c r="Y14" i="19"/>
  <c r="Y14" i="3"/>
  <c r="X14" i="3"/>
  <c r="AR13" i="38"/>
  <c r="AG13" i="17"/>
  <c r="AP13" i="17" s="1"/>
  <c r="AF13" i="17"/>
  <c r="AO13" i="17" s="1"/>
  <c r="AE13" i="17"/>
  <c r="W14" i="17"/>
  <c r="AH14" i="34"/>
  <c r="AQ14" i="34" s="1"/>
  <c r="X15" i="89"/>
  <c r="Y15" i="89"/>
  <c r="AH14" i="58"/>
  <c r="AQ14" i="58" s="1"/>
  <c r="Z13" i="6"/>
  <c r="AI13" i="77"/>
  <c r="AN13" i="77"/>
  <c r="AI12" i="22"/>
  <c r="AN12" i="22"/>
  <c r="Y15" i="21"/>
  <c r="X15" i="21"/>
  <c r="Z15" i="21" s="1"/>
  <c r="AI13" i="41"/>
  <c r="AN13" i="41"/>
  <c r="AN13" i="3"/>
  <c r="AI13" i="3"/>
  <c r="AN13" i="67"/>
  <c r="AI13" i="67"/>
  <c r="AF13" i="32"/>
  <c r="AO13" i="32" s="1"/>
  <c r="AE13" i="32"/>
  <c r="W14" i="32"/>
  <c r="AG13" i="32"/>
  <c r="AP13" i="32" s="1"/>
  <c r="AE13" i="64"/>
  <c r="W14" i="64"/>
  <c r="AF13" i="64"/>
  <c r="AO13" i="64" s="1"/>
  <c r="AG13" i="64"/>
  <c r="AP13" i="64" s="1"/>
  <c r="AR13" i="58"/>
  <c r="AR13" i="61"/>
  <c r="Z14" i="68"/>
  <c r="Z13" i="12"/>
  <c r="W14" i="74"/>
  <c r="AG13" i="74"/>
  <c r="AP13" i="74" s="1"/>
  <c r="AF13" i="74"/>
  <c r="AO13" i="74" s="1"/>
  <c r="AE13" i="74"/>
  <c r="AN12" i="79"/>
  <c r="AI12" i="79"/>
  <c r="Z14" i="38"/>
  <c r="AH13" i="48"/>
  <c r="AQ13" i="48" s="1"/>
  <c r="AN12" i="25"/>
  <c r="AI12" i="25"/>
  <c r="AN12" i="92"/>
  <c r="AI12" i="92"/>
  <c r="AN13" i="84"/>
  <c r="AI13" i="84"/>
  <c r="AR12" i="5"/>
  <c r="AI13" i="35"/>
  <c r="AN13" i="35"/>
  <c r="AR13" i="33"/>
  <c r="AH13" i="45"/>
  <c r="AQ13" i="45" s="1"/>
  <c r="W15" i="80"/>
  <c r="AG14" i="80"/>
  <c r="AP14" i="80" s="1"/>
  <c r="AF14" i="80"/>
  <c r="AO14" i="80" s="1"/>
  <c r="AE14" i="80"/>
  <c r="AR12" i="16"/>
  <c r="AH14" i="60"/>
  <c r="AQ14" i="60" s="1"/>
  <c r="AI12" i="73"/>
  <c r="AN12" i="73"/>
  <c r="X13" i="78"/>
  <c r="Y13" i="78"/>
  <c r="Z13" i="78" s="1"/>
  <c r="AH14" i="26"/>
  <c r="AQ14" i="26" s="1"/>
  <c r="AN14" i="28"/>
  <c r="AI14" i="28"/>
  <c r="AI13" i="59"/>
  <c r="AN13" i="59"/>
  <c r="AN13" i="24"/>
  <c r="AI13" i="24"/>
  <c r="X14" i="42"/>
  <c r="Y14" i="42"/>
  <c r="X15" i="69"/>
  <c r="Y15" i="69"/>
  <c r="Y14" i="43"/>
  <c r="X14" i="43"/>
  <c r="Y15" i="95"/>
  <c r="X15" i="95"/>
  <c r="AH15" i="39"/>
  <c r="AQ15" i="39" s="1"/>
  <c r="X13" i="11"/>
  <c r="Y13" i="11"/>
  <c r="AR12" i="45"/>
  <c r="Z14" i="62"/>
  <c r="Y14" i="62"/>
  <c r="X14" i="62"/>
  <c r="X14" i="83"/>
  <c r="Y14" i="83"/>
  <c r="AR12" i="48"/>
  <c r="Z14" i="34"/>
  <c r="X14" i="9"/>
  <c r="Y14" i="9"/>
  <c r="AI13" i="7"/>
  <c r="AN13" i="7"/>
  <c r="AR12" i="87"/>
  <c r="W16" i="29"/>
  <c r="AG15" i="29"/>
  <c r="AP15" i="29" s="1"/>
  <c r="AF15" i="29"/>
  <c r="AO15" i="29" s="1"/>
  <c r="AE15" i="29"/>
  <c r="Y14" i="70"/>
  <c r="X14" i="70"/>
  <c r="Z13" i="63"/>
  <c r="Y13" i="63"/>
  <c r="X13" i="63"/>
  <c r="Y15" i="27"/>
  <c r="X15" i="27"/>
  <c r="Y15" i="44"/>
  <c r="X15" i="44"/>
  <c r="AH14" i="88"/>
  <c r="AQ14" i="88" s="1"/>
  <c r="AH13" i="87"/>
  <c r="AQ13" i="87" s="1"/>
  <c r="AE13" i="52"/>
  <c r="W14" i="52"/>
  <c r="AG13" i="52"/>
  <c r="AP13" i="52" s="1"/>
  <c r="AF13" i="52"/>
  <c r="AO13" i="52" s="1"/>
  <c r="W15" i="33"/>
  <c r="AG14" i="33"/>
  <c r="AP14" i="33" s="1"/>
  <c r="AF14" i="33"/>
  <c r="AO14" i="33" s="1"/>
  <c r="AE14" i="33"/>
  <c r="AR12" i="6"/>
  <c r="AN14" i="69"/>
  <c r="AI14" i="69"/>
  <c r="X15" i="10"/>
  <c r="Y15" i="10"/>
  <c r="Z15" i="10" s="1"/>
  <c r="AI14" i="82"/>
  <c r="AN14" i="82"/>
  <c r="Z14" i="50" l="1"/>
  <c r="Z14" i="57"/>
  <c r="AF13" i="5"/>
  <c r="AO13" i="5" s="1"/>
  <c r="Z15" i="44"/>
  <c r="Z13" i="11"/>
  <c r="Z15" i="69"/>
  <c r="AF15" i="69" s="1"/>
  <c r="AO15" i="69" s="1"/>
  <c r="Z15" i="89"/>
  <c r="Z13" i="79"/>
  <c r="Z14" i="2"/>
  <c r="Z13" i="92"/>
  <c r="AG13" i="5"/>
  <c r="AP13" i="5" s="1"/>
  <c r="Z14" i="42"/>
  <c r="AE14" i="42" s="1"/>
  <c r="Z14" i="3"/>
  <c r="Z15" i="95"/>
  <c r="Z14" i="7"/>
  <c r="Z14" i="59"/>
  <c r="AE14" i="58"/>
  <c r="Z14" i="19"/>
  <c r="W15" i="19" s="1"/>
  <c r="W16" i="10"/>
  <c r="AE15" i="10"/>
  <c r="AG15" i="10"/>
  <c r="AP15" i="10" s="1"/>
  <c r="AF15" i="10"/>
  <c r="AO15" i="10" s="1"/>
  <c r="AG14" i="76"/>
  <c r="AP14" i="76" s="1"/>
  <c r="AF14" i="76"/>
  <c r="AO14" i="76" s="1"/>
  <c r="W15" i="76"/>
  <c r="AE14" i="76"/>
  <c r="W15" i="2"/>
  <c r="AG14" i="2"/>
  <c r="AP14" i="2" s="1"/>
  <c r="AF14" i="2"/>
  <c r="AO14" i="2" s="1"/>
  <c r="AE14" i="2"/>
  <c r="W15" i="3"/>
  <c r="AG14" i="3"/>
  <c r="AP14" i="3" s="1"/>
  <c r="AF14" i="3"/>
  <c r="AO14" i="3" s="1"/>
  <c r="AE14" i="3"/>
  <c r="W16" i="69"/>
  <c r="AE15" i="69"/>
  <c r="AE14" i="19"/>
  <c r="AF14" i="42"/>
  <c r="AO14" i="42" s="1"/>
  <c r="AG14" i="42"/>
  <c r="AP14" i="42" s="1"/>
  <c r="AF15" i="95"/>
  <c r="AO15" i="95" s="1"/>
  <c r="AE15" i="95"/>
  <c r="AG15" i="95"/>
  <c r="AP15" i="95" s="1"/>
  <c r="W16" i="95"/>
  <c r="W16" i="13"/>
  <c r="AG15" i="13"/>
  <c r="AP15" i="13" s="1"/>
  <c r="AE15" i="13"/>
  <c r="AF15" i="13"/>
  <c r="AO15" i="13" s="1"/>
  <c r="AE14" i="7"/>
  <c r="W15" i="7"/>
  <c r="AG14" i="7"/>
  <c r="AP14" i="7" s="1"/>
  <c r="AF14" i="7"/>
  <c r="AO14" i="7" s="1"/>
  <c r="AE14" i="59"/>
  <c r="W15" i="59"/>
  <c r="AF14" i="59"/>
  <c r="AO14" i="59" s="1"/>
  <c r="AG14" i="59"/>
  <c r="AP14" i="59" s="1"/>
  <c r="AH14" i="70"/>
  <c r="AQ14" i="70" s="1"/>
  <c r="AE13" i="12"/>
  <c r="AF13" i="12"/>
  <c r="AO13" i="12" s="1"/>
  <c r="AG13" i="12"/>
  <c r="AP13" i="12" s="1"/>
  <c r="W14" i="12"/>
  <c r="AH15" i="56"/>
  <c r="AQ15" i="56" s="1"/>
  <c r="AI12" i="53"/>
  <c r="AN12" i="53"/>
  <c r="AH15" i="82"/>
  <c r="AQ15" i="82" s="1"/>
  <c r="AR12" i="63"/>
  <c r="AH15" i="13"/>
  <c r="AQ15" i="13" s="1"/>
  <c r="AH15" i="86"/>
  <c r="AQ15" i="86" s="1"/>
  <c r="AF14" i="90"/>
  <c r="AO14" i="90" s="1"/>
  <c r="AE14" i="90"/>
  <c r="W15" i="90"/>
  <c r="AG14" i="90"/>
  <c r="AP14" i="90" s="1"/>
  <c r="Y15" i="91"/>
  <c r="X15" i="91"/>
  <c r="X13" i="54"/>
  <c r="Y13" i="54"/>
  <c r="AR12" i="18"/>
  <c r="Y14" i="46"/>
  <c r="X14" i="46"/>
  <c r="AR13" i="43"/>
  <c r="AR12" i="78"/>
  <c r="AH14" i="35"/>
  <c r="AQ14" i="35" s="1"/>
  <c r="AN13" i="93"/>
  <c r="AI13" i="93"/>
  <c r="AN13" i="4"/>
  <c r="AI13" i="4"/>
  <c r="AR14" i="21"/>
  <c r="AR14" i="95"/>
  <c r="AI13" i="45"/>
  <c r="AN13" i="45"/>
  <c r="AN13" i="1"/>
  <c r="AI13" i="1"/>
  <c r="AR13" i="70"/>
  <c r="Y16" i="29"/>
  <c r="X16" i="29"/>
  <c r="Z16" i="29" s="1"/>
  <c r="AH14" i="83"/>
  <c r="AQ14" i="83" s="1"/>
  <c r="AR12" i="92"/>
  <c r="AF14" i="68"/>
  <c r="AO14" i="68" s="1"/>
  <c r="AG14" i="68"/>
  <c r="AP14" i="68" s="1"/>
  <c r="W15" i="68"/>
  <c r="AE14" i="68"/>
  <c r="AI13" i="32"/>
  <c r="AN13" i="32"/>
  <c r="AR12" i="22"/>
  <c r="Z15" i="56"/>
  <c r="AH14" i="24"/>
  <c r="AQ14" i="24" s="1"/>
  <c r="AF14" i="51"/>
  <c r="AO14" i="51" s="1"/>
  <c r="W15" i="51"/>
  <c r="AE14" i="51"/>
  <c r="AG14" i="51"/>
  <c r="AP14" i="51" s="1"/>
  <c r="AI13" i="72"/>
  <c r="AN13" i="72"/>
  <c r="AH13" i="15"/>
  <c r="AQ13" i="15" s="1"/>
  <c r="AI14" i="91"/>
  <c r="AN14" i="91"/>
  <c r="AH14" i="67"/>
  <c r="AQ14" i="67" s="1"/>
  <c r="AR13" i="19"/>
  <c r="AR13" i="31"/>
  <c r="AR13" i="50"/>
  <c r="AI13" i="87"/>
  <c r="AN13" i="87"/>
  <c r="Z14" i="35"/>
  <c r="AR13" i="9"/>
  <c r="AR13" i="62"/>
  <c r="AH14" i="50"/>
  <c r="AQ14" i="50" s="1"/>
  <c r="X15" i="88"/>
  <c r="Y15" i="88"/>
  <c r="Y14" i="96"/>
  <c r="X14" i="96"/>
  <c r="Z14" i="96" s="1"/>
  <c r="AN15" i="39"/>
  <c r="AI15" i="39"/>
  <c r="Y15" i="58"/>
  <c r="X15" i="58"/>
  <c r="Z15" i="58" s="1"/>
  <c r="X14" i="5"/>
  <c r="Y14" i="5"/>
  <c r="Z14" i="5" s="1"/>
  <c r="W16" i="44"/>
  <c r="AG15" i="44"/>
  <c r="AP15" i="44" s="1"/>
  <c r="AE15" i="44"/>
  <c r="AF15" i="44"/>
  <c r="AO15" i="44" s="1"/>
  <c r="W15" i="62"/>
  <c r="AG14" i="62"/>
  <c r="AP14" i="62" s="1"/>
  <c r="AF14" i="62"/>
  <c r="AO14" i="62" s="1"/>
  <c r="AE14" i="62"/>
  <c r="AR14" i="82"/>
  <c r="X15" i="33"/>
  <c r="Y15" i="33"/>
  <c r="AH15" i="27"/>
  <c r="AQ15" i="27" s="1"/>
  <c r="AH14" i="9"/>
  <c r="AQ14" i="9" s="1"/>
  <c r="AH15" i="10"/>
  <c r="AQ15" i="10" s="1"/>
  <c r="AN14" i="33"/>
  <c r="AI14" i="33"/>
  <c r="Z15" i="27"/>
  <c r="Z14" i="70"/>
  <c r="Z14" i="9"/>
  <c r="Z14" i="83"/>
  <c r="AH14" i="42"/>
  <c r="AQ14" i="42" s="1"/>
  <c r="AR14" i="28"/>
  <c r="AN14" i="80"/>
  <c r="AI14" i="80"/>
  <c r="AR13" i="35"/>
  <c r="AN13" i="74"/>
  <c r="AI13" i="74"/>
  <c r="Y14" i="64"/>
  <c r="X14" i="64"/>
  <c r="AR13" i="41"/>
  <c r="AH14" i="19"/>
  <c r="AQ14" i="19" s="1"/>
  <c r="Y14" i="23"/>
  <c r="X14" i="23"/>
  <c r="Z15" i="82"/>
  <c r="AG14" i="49"/>
  <c r="AP14" i="49" s="1"/>
  <c r="AF14" i="49"/>
  <c r="AO14" i="49" s="1"/>
  <c r="AE14" i="49"/>
  <c r="W15" i="49"/>
  <c r="X14" i="75"/>
  <c r="Y14" i="75"/>
  <c r="Z14" i="75" s="1"/>
  <c r="Y14" i="30"/>
  <c r="X14" i="30"/>
  <c r="Z14" i="30" s="1"/>
  <c r="Z13" i="15"/>
  <c r="X14" i="36"/>
  <c r="Y14" i="36"/>
  <c r="X14" i="81"/>
  <c r="Y14" i="81"/>
  <c r="AH13" i="22"/>
  <c r="AQ13" i="22" s="1"/>
  <c r="AH14" i="77"/>
  <c r="AQ14" i="77" s="1"/>
  <c r="AR13" i="76"/>
  <c r="Z15" i="86"/>
  <c r="AH14" i="84"/>
  <c r="AQ14" i="84" s="1"/>
  <c r="Y14" i="8"/>
  <c r="X14" i="8"/>
  <c r="AI12" i="14"/>
  <c r="AN12" i="14"/>
  <c r="Z14" i="67"/>
  <c r="AH15" i="55"/>
  <c r="AQ15" i="55" s="1"/>
  <c r="AH15" i="28"/>
  <c r="AQ15" i="28" s="1"/>
  <c r="AH13" i="73"/>
  <c r="AQ13" i="73" s="1"/>
  <c r="AR14" i="27"/>
  <c r="Y14" i="40"/>
  <c r="X14" i="40"/>
  <c r="Z14" i="40" s="1"/>
  <c r="AH14" i="41"/>
  <c r="AQ14" i="41" s="1"/>
  <c r="Y15" i="26"/>
  <c r="X15" i="26"/>
  <c r="AE13" i="92"/>
  <c r="AG13" i="92"/>
  <c r="AP13" i="92" s="1"/>
  <c r="AF13" i="92"/>
  <c r="AO13" i="92" s="1"/>
  <c r="W14" i="92"/>
  <c r="X14" i="47"/>
  <c r="Y14" i="47"/>
  <c r="AI14" i="85"/>
  <c r="AN14" i="85"/>
  <c r="AI14" i="58"/>
  <c r="AN14" i="58"/>
  <c r="AH14" i="43"/>
  <c r="AQ14" i="43" s="1"/>
  <c r="AR13" i="59"/>
  <c r="AR12" i="73"/>
  <c r="Y14" i="52"/>
  <c r="X14" i="52"/>
  <c r="AH15" i="44"/>
  <c r="AQ15" i="44" s="1"/>
  <c r="AH13" i="63"/>
  <c r="AQ13" i="63" s="1"/>
  <c r="W15" i="34"/>
  <c r="AG14" i="34"/>
  <c r="AP14" i="34" s="1"/>
  <c r="AF14" i="34"/>
  <c r="AO14" i="34" s="1"/>
  <c r="AE14" i="34"/>
  <c r="AH14" i="62"/>
  <c r="AQ14" i="62" s="1"/>
  <c r="AH13" i="11"/>
  <c r="AQ13" i="11" s="1"/>
  <c r="Z14" i="43"/>
  <c r="AR12" i="25"/>
  <c r="AI13" i="64"/>
  <c r="AN13" i="64"/>
  <c r="AR13" i="67"/>
  <c r="AH15" i="21"/>
  <c r="AQ15" i="21" s="1"/>
  <c r="AR13" i="77"/>
  <c r="AH15" i="89"/>
  <c r="AQ15" i="89" s="1"/>
  <c r="AN13" i="23"/>
  <c r="AI13" i="23"/>
  <c r="Y13" i="53"/>
  <c r="X13" i="53"/>
  <c r="AR14" i="10"/>
  <c r="Z14" i="24"/>
  <c r="Z14" i="84"/>
  <c r="AN13" i="8"/>
  <c r="AI13" i="8"/>
  <c r="AR13" i="83"/>
  <c r="AR14" i="56"/>
  <c r="AI13" i="46"/>
  <c r="AN13" i="46"/>
  <c r="AH13" i="18"/>
  <c r="AQ13" i="18" s="1"/>
  <c r="AR13" i="42"/>
  <c r="Y14" i="87"/>
  <c r="Z14" i="87" s="1"/>
  <c r="X14" i="87"/>
  <c r="AH13" i="25"/>
  <c r="AQ13" i="25" s="1"/>
  <c r="W15" i="61"/>
  <c r="AG14" i="61"/>
  <c r="AP14" i="61" s="1"/>
  <c r="AE14" i="61"/>
  <c r="AF14" i="61"/>
  <c r="AO14" i="61" s="1"/>
  <c r="AR14" i="89"/>
  <c r="AH14" i="57"/>
  <c r="AQ14" i="57" s="1"/>
  <c r="AH14" i="31"/>
  <c r="AQ14" i="31" s="1"/>
  <c r="W15" i="50"/>
  <c r="AG14" i="50"/>
  <c r="AP14" i="50" s="1"/>
  <c r="AF14" i="50"/>
  <c r="AO14" i="50" s="1"/>
  <c r="AE14" i="50"/>
  <c r="AI14" i="60"/>
  <c r="AN14" i="60"/>
  <c r="AH13" i="92"/>
  <c r="AQ13" i="92" s="1"/>
  <c r="Y14" i="16"/>
  <c r="X14" i="16"/>
  <c r="Y15" i="66"/>
  <c r="X15" i="66"/>
  <c r="AR14" i="69"/>
  <c r="AI13" i="52"/>
  <c r="AN13" i="52"/>
  <c r="AN15" i="29"/>
  <c r="AI15" i="29"/>
  <c r="AE13" i="11"/>
  <c r="AF13" i="11"/>
  <c r="AO13" i="11" s="1"/>
  <c r="W14" i="11"/>
  <c r="AG13" i="11"/>
  <c r="AP13" i="11" s="1"/>
  <c r="AH15" i="95"/>
  <c r="AQ15" i="95" s="1"/>
  <c r="AR13" i="24"/>
  <c r="AH13" i="78"/>
  <c r="AQ13" i="78" s="1"/>
  <c r="W15" i="38"/>
  <c r="AG14" i="38"/>
  <c r="AP14" i="38" s="1"/>
  <c r="AF14" i="38"/>
  <c r="AO14" i="38" s="1"/>
  <c r="AE14" i="38"/>
  <c r="W14" i="6"/>
  <c r="AG13" i="6"/>
  <c r="AP13" i="6" s="1"/>
  <c r="AF13" i="6"/>
  <c r="AO13" i="6" s="1"/>
  <c r="AE13" i="6"/>
  <c r="AG15" i="89"/>
  <c r="AP15" i="89" s="1"/>
  <c r="AF15" i="89"/>
  <c r="AO15" i="89" s="1"/>
  <c r="AE15" i="89"/>
  <c r="W16" i="89"/>
  <c r="X14" i="17"/>
  <c r="Y14" i="17"/>
  <c r="AH14" i="3"/>
  <c r="AQ14" i="3" s="1"/>
  <c r="AG12" i="94"/>
  <c r="AP12" i="94" s="1"/>
  <c r="AF12" i="94"/>
  <c r="AO12" i="94" s="1"/>
  <c r="W13" i="94"/>
  <c r="AE12" i="94"/>
  <c r="AR14" i="13"/>
  <c r="Y14" i="72"/>
  <c r="Z14" i="72" s="1"/>
  <c r="X14" i="72"/>
  <c r="AH13" i="79"/>
  <c r="AQ13" i="79" s="1"/>
  <c r="AI13" i="36"/>
  <c r="AN13" i="36"/>
  <c r="AG13" i="22"/>
  <c r="AP13" i="22" s="1"/>
  <c r="AF13" i="22"/>
  <c r="AO13" i="22" s="1"/>
  <c r="AE13" i="22"/>
  <c r="W14" i="22"/>
  <c r="W15" i="77"/>
  <c r="AG14" i="77"/>
  <c r="AP14" i="77" s="1"/>
  <c r="AF14" i="77"/>
  <c r="AO14" i="77" s="1"/>
  <c r="AE14" i="77"/>
  <c r="X14" i="65"/>
  <c r="Z14" i="65" s="1"/>
  <c r="Y14" i="65"/>
  <c r="AH14" i="7"/>
  <c r="AQ14" i="7" s="1"/>
  <c r="X13" i="14"/>
  <c r="Z13" i="14" s="1"/>
  <c r="Y13" i="14"/>
  <c r="AG13" i="18"/>
  <c r="AP13" i="18" s="1"/>
  <c r="AF13" i="18"/>
  <c r="AO13" i="18" s="1"/>
  <c r="AE13" i="18"/>
  <c r="W14" i="18"/>
  <c r="AG15" i="55"/>
  <c r="AP15" i="55" s="1"/>
  <c r="AE15" i="55"/>
  <c r="W16" i="55"/>
  <c r="AF15" i="55"/>
  <c r="AO15" i="55" s="1"/>
  <c r="AF15" i="28"/>
  <c r="AO15" i="28" s="1"/>
  <c r="AE15" i="28"/>
  <c r="W16" i="28"/>
  <c r="AG15" i="28"/>
  <c r="AP15" i="28" s="1"/>
  <c r="W14" i="73"/>
  <c r="AG13" i="73"/>
  <c r="AP13" i="73" s="1"/>
  <c r="AF13" i="73"/>
  <c r="AO13" i="73" s="1"/>
  <c r="AE13" i="73"/>
  <c r="AR14" i="44"/>
  <c r="Y14" i="93"/>
  <c r="X14" i="93"/>
  <c r="Z14" i="93" s="1"/>
  <c r="AR13" i="57"/>
  <c r="W15" i="41"/>
  <c r="AG14" i="41"/>
  <c r="AP14" i="41" s="1"/>
  <c r="AF14" i="41"/>
  <c r="AO14" i="41" s="1"/>
  <c r="AE14" i="41"/>
  <c r="AG14" i="57"/>
  <c r="AP14" i="57" s="1"/>
  <c r="AF14" i="57"/>
  <c r="AO14" i="57" s="1"/>
  <c r="AE14" i="57"/>
  <c r="W15" i="57"/>
  <c r="W15" i="31"/>
  <c r="AG14" i="31"/>
  <c r="AP14" i="31" s="1"/>
  <c r="AF14" i="31"/>
  <c r="AO14" i="31" s="1"/>
  <c r="AE14" i="31"/>
  <c r="X14" i="45"/>
  <c r="Y14" i="45"/>
  <c r="Y14" i="48"/>
  <c r="X14" i="48"/>
  <c r="Z14" i="48" s="1"/>
  <c r="AI13" i="47"/>
  <c r="AN13" i="47"/>
  <c r="Y16" i="39"/>
  <c r="X16" i="39"/>
  <c r="X14" i="20"/>
  <c r="Y14" i="20"/>
  <c r="AI13" i="16"/>
  <c r="AN13" i="16"/>
  <c r="AI13" i="5"/>
  <c r="AN13" i="5"/>
  <c r="AI14" i="66"/>
  <c r="AN14" i="66"/>
  <c r="AF13" i="63"/>
  <c r="AO13" i="63" s="1"/>
  <c r="AE13" i="63"/>
  <c r="W14" i="63"/>
  <c r="AG13" i="63"/>
  <c r="AP13" i="63" s="1"/>
  <c r="AR13" i="7"/>
  <c r="AH15" i="69"/>
  <c r="AQ15" i="69" s="1"/>
  <c r="W14" i="78"/>
  <c r="AG13" i="78"/>
  <c r="AP13" i="78" s="1"/>
  <c r="AF13" i="78"/>
  <c r="AO13" i="78" s="1"/>
  <c r="AE13" i="78"/>
  <c r="X15" i="80"/>
  <c r="Y15" i="80"/>
  <c r="AR13" i="84"/>
  <c r="AR12" i="79"/>
  <c r="Y14" i="74"/>
  <c r="X14" i="74"/>
  <c r="Z14" i="74" s="1"/>
  <c r="Y14" i="32"/>
  <c r="X14" i="32"/>
  <c r="Z14" i="32" s="1"/>
  <c r="AR13" i="3"/>
  <c r="AF15" i="21"/>
  <c r="AO15" i="21" s="1"/>
  <c r="AE15" i="21"/>
  <c r="W16" i="21"/>
  <c r="AG15" i="21"/>
  <c r="AP15" i="21" s="1"/>
  <c r="AN13" i="17"/>
  <c r="AI13" i="17"/>
  <c r="AR14" i="86"/>
  <c r="AN13" i="75"/>
  <c r="AI13" i="75"/>
  <c r="AI13" i="30"/>
  <c r="AN13" i="30"/>
  <c r="AG13" i="79"/>
  <c r="AP13" i="79" s="1"/>
  <c r="AF13" i="79"/>
  <c r="AO13" i="79" s="1"/>
  <c r="W14" i="79"/>
  <c r="AE13" i="79"/>
  <c r="AI13" i="81"/>
  <c r="AN13" i="81"/>
  <c r="AR12" i="11"/>
  <c r="AR14" i="55"/>
  <c r="AN12" i="54"/>
  <c r="AI12" i="54"/>
  <c r="AI13" i="65"/>
  <c r="AN13" i="65"/>
  <c r="AF13" i="37"/>
  <c r="AO13" i="37" s="1"/>
  <c r="AE13" i="37"/>
  <c r="W14" i="37"/>
  <c r="AG13" i="37"/>
  <c r="AP13" i="37" s="1"/>
  <c r="AR13" i="2"/>
  <c r="AF14" i="71"/>
  <c r="AO14" i="71" s="1"/>
  <c r="AE14" i="71"/>
  <c r="W15" i="71"/>
  <c r="AG14" i="71"/>
  <c r="AP14" i="71" s="1"/>
  <c r="AH14" i="76"/>
  <c r="AQ14" i="76" s="1"/>
  <c r="AH14" i="59"/>
  <c r="AQ14" i="59" s="1"/>
  <c r="AN13" i="40"/>
  <c r="AI13" i="40"/>
  <c r="AE13" i="25"/>
  <c r="W14" i="25"/>
  <c r="AG13" i="25"/>
  <c r="AP13" i="25" s="1"/>
  <c r="AF13" i="25"/>
  <c r="AO13" i="25" s="1"/>
  <c r="Y14" i="4"/>
  <c r="X14" i="4"/>
  <c r="AR12" i="15"/>
  <c r="AH14" i="2"/>
  <c r="AQ14" i="2" s="1"/>
  <c r="AN14" i="26"/>
  <c r="AI14" i="26"/>
  <c r="AN14" i="88"/>
  <c r="AI14" i="88"/>
  <c r="Y15" i="60"/>
  <c r="X15" i="60"/>
  <c r="AN13" i="96"/>
  <c r="AI13" i="96"/>
  <c r="Y14" i="1"/>
  <c r="Z14" i="1" s="1"/>
  <c r="X14" i="1"/>
  <c r="AN13" i="48"/>
  <c r="AI13" i="48"/>
  <c r="X15" i="85"/>
  <c r="Y15" i="85"/>
  <c r="AN13" i="20"/>
  <c r="AI13" i="20"/>
  <c r="Z14" i="4" l="1"/>
  <c r="Z14" i="46"/>
  <c r="Z14" i="20"/>
  <c r="AF14" i="19"/>
  <c r="AO14" i="19" s="1"/>
  <c r="AG14" i="19"/>
  <c r="AP14" i="19" s="1"/>
  <c r="Z16" i="39"/>
  <c r="Z13" i="54"/>
  <c r="W15" i="42"/>
  <c r="AG15" i="69"/>
  <c r="AP15" i="69" s="1"/>
  <c r="Z14" i="64"/>
  <c r="Z13" i="53"/>
  <c r="AG13" i="53" s="1"/>
  <c r="AP13" i="53" s="1"/>
  <c r="Z14" i="8"/>
  <c r="AG14" i="8" s="1"/>
  <c r="AP14" i="8" s="1"/>
  <c r="Z15" i="60"/>
  <c r="AF15" i="60" s="1"/>
  <c r="AO15" i="60" s="1"/>
  <c r="Z15" i="66"/>
  <c r="AG15" i="66" s="1"/>
  <c r="AP15" i="66" s="1"/>
  <c r="Z14" i="47"/>
  <c r="AG14" i="47" s="1"/>
  <c r="AP14" i="47" s="1"/>
  <c r="W15" i="8"/>
  <c r="AE14" i="8"/>
  <c r="AE14" i="5"/>
  <c r="W15" i="5"/>
  <c r="AG14" i="5"/>
  <c r="AP14" i="5" s="1"/>
  <c r="AF14" i="5"/>
  <c r="AO14" i="5" s="1"/>
  <c r="AE13" i="53"/>
  <c r="W14" i="53"/>
  <c r="AE16" i="29"/>
  <c r="AF16" i="29"/>
  <c r="AO16" i="29" s="1"/>
  <c r="W17" i="29"/>
  <c r="AG16" i="29"/>
  <c r="AP16" i="29" s="1"/>
  <c r="AF14" i="75"/>
  <c r="AO14" i="75" s="1"/>
  <c r="AE14" i="75"/>
  <c r="W15" i="75"/>
  <c r="AG14" i="75"/>
  <c r="AP14" i="75" s="1"/>
  <c r="AE15" i="60"/>
  <c r="W16" i="60"/>
  <c r="AG15" i="60"/>
  <c r="AP15" i="60" s="1"/>
  <c r="AF14" i="48"/>
  <c r="AO14" i="48" s="1"/>
  <c r="W15" i="48"/>
  <c r="AG14" i="48"/>
  <c r="AP14" i="48" s="1"/>
  <c r="AE14" i="48"/>
  <c r="AG15" i="58"/>
  <c r="AP15" i="58" s="1"/>
  <c r="AF15" i="58"/>
  <c r="AO15" i="58" s="1"/>
  <c r="AE15" i="58"/>
  <c r="W16" i="58"/>
  <c r="AF15" i="66"/>
  <c r="AO15" i="66" s="1"/>
  <c r="AE15" i="66"/>
  <c r="W16" i="66"/>
  <c r="W15" i="47"/>
  <c r="AE14" i="47"/>
  <c r="W15" i="4"/>
  <c r="AG14" i="4"/>
  <c r="AP14" i="4" s="1"/>
  <c r="AF14" i="4"/>
  <c r="AO14" i="4" s="1"/>
  <c r="AE14" i="4"/>
  <c r="W15" i="87"/>
  <c r="AG14" i="87"/>
  <c r="AP14" i="87" s="1"/>
  <c r="AF14" i="87"/>
  <c r="AO14" i="87" s="1"/>
  <c r="AE14" i="87"/>
  <c r="W15" i="46"/>
  <c r="AG14" i="46"/>
  <c r="AP14" i="46" s="1"/>
  <c r="AF14" i="46"/>
  <c r="AO14" i="46" s="1"/>
  <c r="AE14" i="46"/>
  <c r="AH15" i="85"/>
  <c r="AQ15" i="85" s="1"/>
  <c r="AR14" i="88"/>
  <c r="AR13" i="30"/>
  <c r="AE14" i="74"/>
  <c r="AF14" i="74"/>
  <c r="AO14" i="74" s="1"/>
  <c r="W15" i="74"/>
  <c r="AG14" i="74"/>
  <c r="AP14" i="74" s="1"/>
  <c r="AN13" i="22"/>
  <c r="AI13" i="22"/>
  <c r="AR13" i="48"/>
  <c r="AR14" i="26"/>
  <c r="Y14" i="25"/>
  <c r="X14" i="25"/>
  <c r="Y16" i="21"/>
  <c r="X16" i="21"/>
  <c r="AI13" i="78"/>
  <c r="AN13" i="78"/>
  <c r="AI13" i="63"/>
  <c r="AN13" i="63"/>
  <c r="X16" i="55"/>
  <c r="Y16" i="55"/>
  <c r="X16" i="89"/>
  <c r="Y16" i="89"/>
  <c r="Y15" i="38"/>
  <c r="X15" i="38"/>
  <c r="Z15" i="38" s="1"/>
  <c r="AR15" i="29"/>
  <c r="AH15" i="66"/>
  <c r="AQ15" i="66" s="1"/>
  <c r="AR14" i="60"/>
  <c r="Y15" i="61"/>
  <c r="X15" i="61"/>
  <c r="AH14" i="87"/>
  <c r="AQ14" i="87" s="1"/>
  <c r="AH14" i="52"/>
  <c r="AQ14" i="52" s="1"/>
  <c r="AH15" i="26"/>
  <c r="AQ15" i="26" s="1"/>
  <c r="AF13" i="15"/>
  <c r="AO13" i="15" s="1"/>
  <c r="AE13" i="15"/>
  <c r="W14" i="15"/>
  <c r="AG13" i="15"/>
  <c r="AP13" i="15" s="1"/>
  <c r="AH14" i="23"/>
  <c r="AQ14" i="23" s="1"/>
  <c r="AF14" i="83"/>
  <c r="AO14" i="83" s="1"/>
  <c r="AE14" i="83"/>
  <c r="W15" i="83"/>
  <c r="AG14" i="83"/>
  <c r="AP14" i="83" s="1"/>
  <c r="AH15" i="33"/>
  <c r="AQ15" i="33" s="1"/>
  <c r="AR13" i="87"/>
  <c r="AN14" i="51"/>
  <c r="AI14" i="51"/>
  <c r="W16" i="56"/>
  <c r="AG15" i="56"/>
  <c r="AP15" i="56" s="1"/>
  <c r="AF15" i="56"/>
  <c r="AO15" i="56" s="1"/>
  <c r="AE15" i="56"/>
  <c r="X15" i="68"/>
  <c r="Y15" i="68"/>
  <c r="AR13" i="45"/>
  <c r="AH14" i="46"/>
  <c r="AQ14" i="46" s="1"/>
  <c r="AH13" i="54"/>
  <c r="AQ13" i="54" s="1"/>
  <c r="Y14" i="12"/>
  <c r="X14" i="12"/>
  <c r="X16" i="13"/>
  <c r="Y16" i="13"/>
  <c r="Y16" i="69"/>
  <c r="X16" i="69"/>
  <c r="AR13" i="20"/>
  <c r="AH15" i="60"/>
  <c r="AQ15" i="60" s="1"/>
  <c r="AH14" i="4"/>
  <c r="AQ14" i="4" s="1"/>
  <c r="AR13" i="65"/>
  <c r="AI15" i="21"/>
  <c r="AN15" i="21"/>
  <c r="W15" i="32"/>
  <c r="AG14" i="32"/>
  <c r="AP14" i="32" s="1"/>
  <c r="AF14" i="32"/>
  <c r="AO14" i="32" s="1"/>
  <c r="AE14" i="32"/>
  <c r="AR13" i="16"/>
  <c r="AF16" i="39"/>
  <c r="AO16" i="39" s="1"/>
  <c r="AE16" i="39"/>
  <c r="W17" i="39"/>
  <c r="AG16" i="39"/>
  <c r="AP16" i="39" s="1"/>
  <c r="Y15" i="31"/>
  <c r="Z15" i="31" s="1"/>
  <c r="X15" i="31"/>
  <c r="AI13" i="73"/>
  <c r="AN13" i="73"/>
  <c r="X16" i="28"/>
  <c r="Y16" i="28"/>
  <c r="AN15" i="55"/>
  <c r="AI15" i="55"/>
  <c r="Y15" i="77"/>
  <c r="X15" i="77"/>
  <c r="AI12" i="94"/>
  <c r="AN12" i="94"/>
  <c r="AN15" i="89"/>
  <c r="AI15" i="89"/>
  <c r="AI14" i="50"/>
  <c r="AN14" i="50"/>
  <c r="AR14" i="58"/>
  <c r="X14" i="92"/>
  <c r="Y14" i="92"/>
  <c r="AF15" i="86"/>
  <c r="AO15" i="86" s="1"/>
  <c r="AG15" i="86"/>
  <c r="AP15" i="86" s="1"/>
  <c r="W16" i="86"/>
  <c r="AE15" i="86"/>
  <c r="AH14" i="81"/>
  <c r="AQ14" i="81" s="1"/>
  <c r="AH14" i="30"/>
  <c r="AQ14" i="30" s="1"/>
  <c r="Y15" i="49"/>
  <c r="X15" i="49"/>
  <c r="AG14" i="9"/>
  <c r="AP14" i="9" s="1"/>
  <c r="W15" i="9"/>
  <c r="AF14" i="9"/>
  <c r="AO14" i="9" s="1"/>
  <c r="AE14" i="9"/>
  <c r="Z15" i="33"/>
  <c r="X15" i="62"/>
  <c r="Y15" i="62"/>
  <c r="AR15" i="39"/>
  <c r="AH15" i="88"/>
  <c r="AQ15" i="88" s="1"/>
  <c r="X15" i="51"/>
  <c r="Y15" i="51"/>
  <c r="AR13" i="93"/>
  <c r="AG13" i="54"/>
  <c r="AP13" i="54" s="1"/>
  <c r="W14" i="54"/>
  <c r="AF13" i="54"/>
  <c r="AO13" i="54" s="1"/>
  <c r="AE13" i="54"/>
  <c r="X15" i="90"/>
  <c r="Y15" i="90"/>
  <c r="Z15" i="90" s="1"/>
  <c r="Y15" i="7"/>
  <c r="X15" i="7"/>
  <c r="Z16" i="95"/>
  <c r="Y16" i="95"/>
  <c r="X16" i="95"/>
  <c r="Y15" i="42"/>
  <c r="X15" i="42"/>
  <c r="AI14" i="3"/>
  <c r="AN14" i="3"/>
  <c r="W15" i="1"/>
  <c r="AG14" i="1"/>
  <c r="AP14" i="1" s="1"/>
  <c r="AF14" i="1"/>
  <c r="AO14" i="1" s="1"/>
  <c r="AE14" i="1"/>
  <c r="AH14" i="1"/>
  <c r="AQ14" i="1" s="1"/>
  <c r="AI13" i="25"/>
  <c r="AN13" i="25"/>
  <c r="Y15" i="71"/>
  <c r="X15" i="71"/>
  <c r="Y14" i="37"/>
  <c r="X14" i="37"/>
  <c r="Z14" i="37" s="1"/>
  <c r="AR12" i="54"/>
  <c r="AH14" i="74"/>
  <c r="AQ14" i="74" s="1"/>
  <c r="AH14" i="45"/>
  <c r="AQ14" i="45" s="1"/>
  <c r="AN14" i="41"/>
  <c r="AI14" i="41"/>
  <c r="AH14" i="93"/>
  <c r="AQ14" i="93" s="1"/>
  <c r="AH13" i="14"/>
  <c r="AQ13" i="14" s="1"/>
  <c r="AH14" i="65"/>
  <c r="AQ14" i="65" s="1"/>
  <c r="AR13" i="36"/>
  <c r="AH14" i="72"/>
  <c r="AQ14" i="72" s="1"/>
  <c r="Y13" i="94"/>
  <c r="X13" i="94"/>
  <c r="Y14" i="6"/>
  <c r="X14" i="6"/>
  <c r="AR13" i="8"/>
  <c r="AH13" i="53"/>
  <c r="AQ13" i="53" s="1"/>
  <c r="AR13" i="64"/>
  <c r="Z14" i="52"/>
  <c r="Z15" i="26"/>
  <c r="AH14" i="40"/>
  <c r="AQ14" i="40" s="1"/>
  <c r="W15" i="67"/>
  <c r="AG14" i="67"/>
  <c r="AP14" i="67" s="1"/>
  <c r="AE14" i="67"/>
  <c r="AF14" i="67"/>
  <c r="AO14" i="67" s="1"/>
  <c r="Z14" i="81"/>
  <c r="AN14" i="49"/>
  <c r="AI14" i="49"/>
  <c r="Z14" i="23"/>
  <c r="AH14" i="64"/>
  <c r="AQ14" i="64" s="1"/>
  <c r="AG14" i="70"/>
  <c r="AP14" i="70" s="1"/>
  <c r="AF14" i="70"/>
  <c r="AO14" i="70" s="1"/>
  <c r="AE14" i="70"/>
  <c r="W15" i="70"/>
  <c r="AH14" i="5"/>
  <c r="AQ14" i="5" s="1"/>
  <c r="Z15" i="88"/>
  <c r="AH15" i="91"/>
  <c r="AQ15" i="91" s="1"/>
  <c r="AN14" i="90"/>
  <c r="AI14" i="90"/>
  <c r="AR12" i="53"/>
  <c r="AI14" i="7"/>
  <c r="AN14" i="7"/>
  <c r="Y15" i="19"/>
  <c r="X15" i="19"/>
  <c r="Z15" i="19" s="1"/>
  <c r="Y15" i="2"/>
  <c r="X15" i="2"/>
  <c r="AR13" i="40"/>
  <c r="AI14" i="71"/>
  <c r="AN14" i="71"/>
  <c r="AR13" i="81"/>
  <c r="AR13" i="17"/>
  <c r="X14" i="78"/>
  <c r="Y14" i="78"/>
  <c r="Z14" i="78" s="1"/>
  <c r="AR14" i="66"/>
  <c r="AH14" i="20"/>
  <c r="AQ14" i="20" s="1"/>
  <c r="AR13" i="47"/>
  <c r="Z14" i="45"/>
  <c r="X15" i="57"/>
  <c r="Y15" i="57"/>
  <c r="AI15" i="28"/>
  <c r="AN15" i="28"/>
  <c r="X14" i="18"/>
  <c r="Z14" i="18" s="1"/>
  <c r="Y14" i="18"/>
  <c r="AF13" i="14"/>
  <c r="AO13" i="14" s="1"/>
  <c r="AE13" i="14"/>
  <c r="W14" i="14"/>
  <c r="AG13" i="14"/>
  <c r="AP13" i="14" s="1"/>
  <c r="AG14" i="65"/>
  <c r="AP14" i="65" s="1"/>
  <c r="AF14" i="65"/>
  <c r="AO14" i="65" s="1"/>
  <c r="AE14" i="65"/>
  <c r="W15" i="65"/>
  <c r="X14" i="22"/>
  <c r="Y14" i="22"/>
  <c r="AI14" i="38"/>
  <c r="AN14" i="38"/>
  <c r="X14" i="11"/>
  <c r="Y14" i="11"/>
  <c r="AR13" i="52"/>
  <c r="AH14" i="16"/>
  <c r="AQ14" i="16" s="1"/>
  <c r="AR13" i="46"/>
  <c r="X15" i="34"/>
  <c r="Y15" i="34"/>
  <c r="AR14" i="85"/>
  <c r="W15" i="30"/>
  <c r="AG14" i="30"/>
  <c r="AP14" i="30" s="1"/>
  <c r="AF14" i="30"/>
  <c r="AO14" i="30" s="1"/>
  <c r="AE14" i="30"/>
  <c r="AR14" i="80"/>
  <c r="AF15" i="27"/>
  <c r="AO15" i="27" s="1"/>
  <c r="AE15" i="27"/>
  <c r="W16" i="27"/>
  <c r="AG15" i="27"/>
  <c r="AP15" i="27" s="1"/>
  <c r="AI15" i="44"/>
  <c r="AN15" i="44"/>
  <c r="AH14" i="96"/>
  <c r="AQ14" i="96" s="1"/>
  <c r="AR13" i="1"/>
  <c r="AI13" i="12"/>
  <c r="AN13" i="12"/>
  <c r="Y15" i="59"/>
  <c r="X15" i="59"/>
  <c r="AI14" i="42"/>
  <c r="AN14" i="42"/>
  <c r="AI14" i="76"/>
  <c r="AN14" i="76"/>
  <c r="W15" i="20"/>
  <c r="AG14" i="20"/>
  <c r="AP14" i="20" s="1"/>
  <c r="AF14" i="20"/>
  <c r="AO14" i="20" s="1"/>
  <c r="AE14" i="20"/>
  <c r="AH14" i="48"/>
  <c r="AQ14" i="48" s="1"/>
  <c r="AI14" i="31"/>
  <c r="AN14" i="31"/>
  <c r="AN14" i="57"/>
  <c r="AI14" i="57"/>
  <c r="AE14" i="93"/>
  <c r="W15" i="93"/>
  <c r="AG14" i="93"/>
  <c r="AP14" i="93" s="1"/>
  <c r="AF14" i="93"/>
  <c r="AO14" i="93" s="1"/>
  <c r="Y14" i="73"/>
  <c r="X14" i="73"/>
  <c r="Z14" i="73" s="1"/>
  <c r="AN13" i="18"/>
  <c r="AI13" i="18"/>
  <c r="AE14" i="72"/>
  <c r="W15" i="72"/>
  <c r="AF14" i="72"/>
  <c r="AO14" i="72" s="1"/>
  <c r="AG14" i="72"/>
  <c r="AP14" i="72" s="1"/>
  <c r="AH14" i="17"/>
  <c r="AQ14" i="17" s="1"/>
  <c r="Y15" i="50"/>
  <c r="Z15" i="50" s="1"/>
  <c r="X15" i="50"/>
  <c r="AI14" i="61"/>
  <c r="AN14" i="61"/>
  <c r="AE14" i="84"/>
  <c r="W15" i="84"/>
  <c r="AF14" i="84"/>
  <c r="AO14" i="84" s="1"/>
  <c r="AG14" i="84"/>
  <c r="AP14" i="84" s="1"/>
  <c r="AF14" i="40"/>
  <c r="AO14" i="40" s="1"/>
  <c r="AE14" i="40"/>
  <c r="W15" i="40"/>
  <c r="AG14" i="40"/>
  <c r="AP14" i="40" s="1"/>
  <c r="AR12" i="14"/>
  <c r="AH14" i="36"/>
  <c r="AQ14" i="36" s="1"/>
  <c r="AG14" i="64"/>
  <c r="AP14" i="64" s="1"/>
  <c r="AF14" i="64"/>
  <c r="AO14" i="64" s="1"/>
  <c r="AE14" i="64"/>
  <c r="W15" i="64"/>
  <c r="AR14" i="33"/>
  <c r="AI14" i="62"/>
  <c r="AN14" i="62"/>
  <c r="AH15" i="58"/>
  <c r="AQ15" i="58" s="1"/>
  <c r="AE14" i="96"/>
  <c r="AG14" i="96"/>
  <c r="AP14" i="96" s="1"/>
  <c r="AF14" i="96"/>
  <c r="AO14" i="96" s="1"/>
  <c r="W15" i="96"/>
  <c r="W15" i="35"/>
  <c r="AG14" i="35"/>
  <c r="AP14" i="35" s="1"/>
  <c r="AF14" i="35"/>
  <c r="AO14" i="35" s="1"/>
  <c r="AE14" i="35"/>
  <c r="AR13" i="72"/>
  <c r="AR13" i="32"/>
  <c r="AH16" i="29"/>
  <c r="AQ16" i="29" s="1"/>
  <c r="Z15" i="91"/>
  <c r="AI14" i="59"/>
  <c r="AN14" i="59"/>
  <c r="AI15" i="13"/>
  <c r="AN15" i="13"/>
  <c r="AN15" i="95"/>
  <c r="AI15" i="95"/>
  <c r="Y15" i="3"/>
  <c r="X15" i="3"/>
  <c r="Y15" i="76"/>
  <c r="X15" i="76"/>
  <c r="AI15" i="10"/>
  <c r="AN15" i="10"/>
  <c r="AI13" i="37"/>
  <c r="AN13" i="37"/>
  <c r="AI13" i="79"/>
  <c r="AN13" i="79"/>
  <c r="AH15" i="80"/>
  <c r="AQ15" i="80" s="1"/>
  <c r="AI14" i="77"/>
  <c r="AN14" i="77"/>
  <c r="Z15" i="85"/>
  <c r="AR13" i="96"/>
  <c r="Y14" i="79"/>
  <c r="X14" i="79"/>
  <c r="AR13" i="75"/>
  <c r="AH14" i="32"/>
  <c r="AQ14" i="32" s="1"/>
  <c r="Z15" i="80"/>
  <c r="Y14" i="63"/>
  <c r="X14" i="63"/>
  <c r="AR13" i="5"/>
  <c r="AH16" i="39"/>
  <c r="AQ16" i="39" s="1"/>
  <c r="Y15" i="41"/>
  <c r="X15" i="41"/>
  <c r="Z15" i="41" s="1"/>
  <c r="Z14" i="17"/>
  <c r="AI13" i="6"/>
  <c r="AN13" i="6"/>
  <c r="AI13" i="11"/>
  <c r="AN13" i="11"/>
  <c r="Z14" i="16"/>
  <c r="W15" i="24"/>
  <c r="AG14" i="24"/>
  <c r="AP14" i="24" s="1"/>
  <c r="AF14" i="24"/>
  <c r="AO14" i="24" s="1"/>
  <c r="AE14" i="24"/>
  <c r="AR13" i="23"/>
  <c r="W15" i="43"/>
  <c r="AG14" i="43"/>
  <c r="AP14" i="43" s="1"/>
  <c r="AF14" i="43"/>
  <c r="AO14" i="43" s="1"/>
  <c r="AE14" i="43"/>
  <c r="AN14" i="34"/>
  <c r="AI14" i="34"/>
  <c r="AH14" i="47"/>
  <c r="AQ14" i="47" s="1"/>
  <c r="AI13" i="92"/>
  <c r="AN13" i="92"/>
  <c r="AH14" i="8"/>
  <c r="AQ14" i="8" s="1"/>
  <c r="Z14" i="36"/>
  <c r="AH14" i="75"/>
  <c r="AQ14" i="75" s="1"/>
  <c r="W16" i="82"/>
  <c r="AG15" i="82"/>
  <c r="AP15" i="82" s="1"/>
  <c r="AF15" i="82"/>
  <c r="AO15" i="82" s="1"/>
  <c r="AE15" i="82"/>
  <c r="AR13" i="74"/>
  <c r="Y16" i="44"/>
  <c r="X16" i="44"/>
  <c r="AR14" i="91"/>
  <c r="AI14" i="68"/>
  <c r="AN14" i="68"/>
  <c r="AR13" i="4"/>
  <c r="AI14" i="19"/>
  <c r="AN14" i="19"/>
  <c r="AI15" i="69"/>
  <c r="AN15" i="69"/>
  <c r="AI14" i="2"/>
  <c r="AN14" i="2"/>
  <c r="X16" i="10"/>
  <c r="Y16" i="10"/>
  <c r="Z14" i="22" l="1"/>
  <c r="Z16" i="55"/>
  <c r="AF14" i="8"/>
  <c r="AO14" i="8" s="1"/>
  <c r="Z16" i="10"/>
  <c r="Z15" i="34"/>
  <c r="Z15" i="57"/>
  <c r="AF13" i="53"/>
  <c r="AO13" i="53" s="1"/>
  <c r="Z14" i="6"/>
  <c r="Z16" i="13"/>
  <c r="Z16" i="89"/>
  <c r="AG16" i="89" s="1"/>
  <c r="AP16" i="89" s="1"/>
  <c r="Z14" i="79"/>
  <c r="AF14" i="79" s="1"/>
  <c r="AO14" i="79" s="1"/>
  <c r="Z15" i="59"/>
  <c r="AG15" i="59" s="1"/>
  <c r="AP15" i="59" s="1"/>
  <c r="Z13" i="94"/>
  <c r="Z16" i="21"/>
  <c r="AG16" i="21" s="1"/>
  <c r="AP16" i="21" s="1"/>
  <c r="Z15" i="3"/>
  <c r="W16" i="3" s="1"/>
  <c r="Z15" i="71"/>
  <c r="AG15" i="71" s="1"/>
  <c r="AP15" i="71" s="1"/>
  <c r="AF14" i="47"/>
  <c r="AO14" i="47" s="1"/>
  <c r="Z15" i="51"/>
  <c r="AE15" i="51" s="1"/>
  <c r="W15" i="18"/>
  <c r="AG14" i="18"/>
  <c r="AP14" i="18" s="1"/>
  <c r="AF14" i="18"/>
  <c r="AO14" i="18" s="1"/>
  <c r="AE14" i="18"/>
  <c r="W17" i="89"/>
  <c r="AE16" i="89"/>
  <c r="AF15" i="3"/>
  <c r="AO15" i="3" s="1"/>
  <c r="W15" i="79"/>
  <c r="AG14" i="79"/>
  <c r="AP14" i="79" s="1"/>
  <c r="AE14" i="79"/>
  <c r="AF15" i="59"/>
  <c r="AO15" i="59" s="1"/>
  <c r="AE15" i="59"/>
  <c r="W16" i="59"/>
  <c r="W15" i="78"/>
  <c r="AG14" i="78"/>
  <c r="AP14" i="78" s="1"/>
  <c r="AF14" i="78"/>
  <c r="AO14" i="78" s="1"/>
  <c r="AE14" i="78"/>
  <c r="W14" i="94"/>
  <c r="AG13" i="94"/>
  <c r="AP13" i="94" s="1"/>
  <c r="AF13" i="94"/>
  <c r="AO13" i="94" s="1"/>
  <c r="AE13" i="94"/>
  <c r="AE16" i="21"/>
  <c r="W17" i="21"/>
  <c r="AE15" i="19"/>
  <c r="W16" i="19"/>
  <c r="AG15" i="19"/>
  <c r="AP15" i="19" s="1"/>
  <c r="AF15" i="19"/>
  <c r="AO15" i="19" s="1"/>
  <c r="AE15" i="71"/>
  <c r="W16" i="71"/>
  <c r="AG15" i="51"/>
  <c r="AP15" i="51" s="1"/>
  <c r="W16" i="51"/>
  <c r="AF15" i="51"/>
  <c r="AO15" i="51" s="1"/>
  <c r="AE15" i="50"/>
  <c r="W16" i="50"/>
  <c r="AG15" i="50"/>
  <c r="AP15" i="50" s="1"/>
  <c r="AF15" i="50"/>
  <c r="AO15" i="50" s="1"/>
  <c r="AE15" i="34"/>
  <c r="AF15" i="34"/>
  <c r="AO15" i="34" s="1"/>
  <c r="W16" i="34"/>
  <c r="AG15" i="34"/>
  <c r="AP15" i="34" s="1"/>
  <c r="AR13" i="11"/>
  <c r="AH16" i="44"/>
  <c r="AQ16" i="44" s="1"/>
  <c r="AH14" i="79"/>
  <c r="AQ14" i="79" s="1"/>
  <c r="AR15" i="10"/>
  <c r="AR14" i="59"/>
  <c r="AI14" i="40"/>
  <c r="AN14" i="40"/>
  <c r="AI14" i="84"/>
  <c r="AN14" i="84"/>
  <c r="AI14" i="72"/>
  <c r="AN14" i="72"/>
  <c r="AH14" i="22"/>
  <c r="AQ14" i="22" s="1"/>
  <c r="W15" i="45"/>
  <c r="AG14" i="45"/>
  <c r="AP14" i="45" s="1"/>
  <c r="AF14" i="45"/>
  <c r="AO14" i="45" s="1"/>
  <c r="AE14" i="45"/>
  <c r="AF15" i="88"/>
  <c r="AO15" i="88" s="1"/>
  <c r="AE15" i="88"/>
  <c r="W16" i="88"/>
  <c r="AG15" i="88"/>
  <c r="AP15" i="88" s="1"/>
  <c r="AR14" i="49"/>
  <c r="Y15" i="67"/>
  <c r="X15" i="67"/>
  <c r="Z15" i="67" s="1"/>
  <c r="AF15" i="26"/>
  <c r="AO15" i="26" s="1"/>
  <c r="AE15" i="26"/>
  <c r="W16" i="26"/>
  <c r="AG15" i="26"/>
  <c r="AP15" i="26" s="1"/>
  <c r="AH13" i="94"/>
  <c r="AQ13" i="94" s="1"/>
  <c r="AH15" i="71"/>
  <c r="AQ15" i="71" s="1"/>
  <c r="AH15" i="90"/>
  <c r="AQ15" i="90" s="1"/>
  <c r="X15" i="9"/>
  <c r="Y15" i="9"/>
  <c r="AR12" i="94"/>
  <c r="Y15" i="32"/>
  <c r="X15" i="32"/>
  <c r="AH16" i="13"/>
  <c r="AQ16" i="13" s="1"/>
  <c r="AH16" i="55"/>
  <c r="AQ16" i="55" s="1"/>
  <c r="AH16" i="21"/>
  <c r="AQ16" i="21" s="1"/>
  <c r="Y15" i="46"/>
  <c r="X15" i="46"/>
  <c r="AI14" i="4"/>
  <c r="AN14" i="4"/>
  <c r="AI15" i="60"/>
  <c r="AN15" i="60"/>
  <c r="Y15" i="5"/>
  <c r="X15" i="5"/>
  <c r="AH14" i="11"/>
  <c r="AQ14" i="11" s="1"/>
  <c r="W15" i="22"/>
  <c r="AG14" i="22"/>
  <c r="AP14" i="22" s="1"/>
  <c r="AF14" i="22"/>
  <c r="AO14" i="22" s="1"/>
  <c r="AE14" i="22"/>
  <c r="AG14" i="52"/>
  <c r="AP14" i="52" s="1"/>
  <c r="AE14" i="52"/>
  <c r="W15" i="52"/>
  <c r="AF14" i="52"/>
  <c r="AO14" i="52" s="1"/>
  <c r="AR14" i="41"/>
  <c r="AR14" i="3"/>
  <c r="W17" i="95"/>
  <c r="AG16" i="95"/>
  <c r="AP16" i="95" s="1"/>
  <c r="AE16" i="95"/>
  <c r="AF16" i="95"/>
  <c r="AO16" i="95" s="1"/>
  <c r="AE15" i="90"/>
  <c r="W16" i="90"/>
  <c r="AG15" i="90"/>
  <c r="AP15" i="90" s="1"/>
  <c r="AF15" i="90"/>
  <c r="AO15" i="90" s="1"/>
  <c r="AH15" i="62"/>
  <c r="AQ15" i="62" s="1"/>
  <c r="AH15" i="77"/>
  <c r="AQ15" i="77" s="1"/>
  <c r="AH16" i="28"/>
  <c r="AQ16" i="28" s="1"/>
  <c r="W16" i="31"/>
  <c r="AG15" i="31"/>
  <c r="AP15" i="31" s="1"/>
  <c r="AF15" i="31"/>
  <c r="AO15" i="31" s="1"/>
  <c r="AE15" i="31"/>
  <c r="AF16" i="13"/>
  <c r="AO16" i="13" s="1"/>
  <c r="AE16" i="13"/>
  <c r="W17" i="13"/>
  <c r="AG16" i="13"/>
  <c r="AP16" i="13" s="1"/>
  <c r="Y15" i="83"/>
  <c r="X15" i="83"/>
  <c r="AH15" i="61"/>
  <c r="AQ15" i="61" s="1"/>
  <c r="W16" i="38"/>
  <c r="AG15" i="38"/>
  <c r="AP15" i="38" s="1"/>
  <c r="AF15" i="38"/>
  <c r="AO15" i="38" s="1"/>
  <c r="AE15" i="38"/>
  <c r="W17" i="55"/>
  <c r="AG16" i="55"/>
  <c r="AP16" i="55" s="1"/>
  <c r="AF16" i="55"/>
  <c r="AO16" i="55" s="1"/>
  <c r="AE16" i="55"/>
  <c r="Y15" i="74"/>
  <c r="X15" i="74"/>
  <c r="Z15" i="74" s="1"/>
  <c r="AI14" i="87"/>
  <c r="AN14" i="87"/>
  <c r="Y15" i="47"/>
  <c r="X15" i="47"/>
  <c r="X16" i="58"/>
  <c r="Y16" i="58"/>
  <c r="AI14" i="5"/>
  <c r="AN14" i="5"/>
  <c r="AR14" i="2"/>
  <c r="AR15" i="95"/>
  <c r="AR14" i="62"/>
  <c r="Y14" i="14"/>
  <c r="X14" i="14"/>
  <c r="Y16" i="82"/>
  <c r="X16" i="82"/>
  <c r="AR13" i="92"/>
  <c r="Y15" i="43"/>
  <c r="X15" i="43"/>
  <c r="Y15" i="24"/>
  <c r="X15" i="24"/>
  <c r="Z15" i="24" s="1"/>
  <c r="AR13" i="79"/>
  <c r="Y15" i="35"/>
  <c r="Z15" i="35" s="1"/>
  <c r="X15" i="35"/>
  <c r="AI14" i="96"/>
  <c r="AN14" i="96"/>
  <c r="AR14" i="61"/>
  <c r="AR14" i="31"/>
  <c r="AI14" i="20"/>
  <c r="AN14" i="20"/>
  <c r="AR13" i="12"/>
  <c r="X16" i="27"/>
  <c r="Z16" i="27" s="1"/>
  <c r="Y16" i="27"/>
  <c r="AN14" i="30"/>
  <c r="AI14" i="30"/>
  <c r="Z14" i="11"/>
  <c r="X15" i="65"/>
  <c r="Y15" i="65"/>
  <c r="AI13" i="14"/>
  <c r="AN13" i="14"/>
  <c r="AR15" i="28"/>
  <c r="AR14" i="7"/>
  <c r="W15" i="81"/>
  <c r="AG14" i="81"/>
  <c r="AP14" i="81" s="1"/>
  <c r="AF14" i="81"/>
  <c r="AO14" i="81" s="1"/>
  <c r="AE14" i="81"/>
  <c r="AI14" i="1"/>
  <c r="AN14" i="1"/>
  <c r="AH15" i="42"/>
  <c r="AQ15" i="42" s="1"/>
  <c r="AH15" i="7"/>
  <c r="AQ15" i="7" s="1"/>
  <c r="AI13" i="54"/>
  <c r="AN13" i="54"/>
  <c r="Z15" i="62"/>
  <c r="AH15" i="49"/>
  <c r="AQ15" i="49" s="1"/>
  <c r="AR14" i="50"/>
  <c r="Z16" i="28"/>
  <c r="AH16" i="69"/>
  <c r="AQ16" i="69" s="1"/>
  <c r="AH14" i="12"/>
  <c r="AQ14" i="12" s="1"/>
  <c r="Y16" i="56"/>
  <c r="X16" i="56"/>
  <c r="AN15" i="58"/>
  <c r="AI15" i="58"/>
  <c r="X15" i="48"/>
  <c r="Y15" i="48"/>
  <c r="X17" i="29"/>
  <c r="Y17" i="29"/>
  <c r="X14" i="53"/>
  <c r="Y14" i="53"/>
  <c r="Z14" i="53" s="1"/>
  <c r="AN14" i="8"/>
  <c r="AI14" i="8"/>
  <c r="AH14" i="63"/>
  <c r="AQ14" i="63" s="1"/>
  <c r="AR14" i="77"/>
  <c r="AH15" i="76"/>
  <c r="AQ15" i="76" s="1"/>
  <c r="AR14" i="76"/>
  <c r="AH15" i="2"/>
  <c r="AQ15" i="2" s="1"/>
  <c r="Z16" i="44"/>
  <c r="W15" i="17"/>
  <c r="AG14" i="17"/>
  <c r="AP14" i="17" s="1"/>
  <c r="AF14" i="17"/>
  <c r="AO14" i="17" s="1"/>
  <c r="AE14" i="17"/>
  <c r="AR15" i="69"/>
  <c r="AR14" i="68"/>
  <c r="W15" i="36"/>
  <c r="AG14" i="36"/>
  <c r="AP14" i="36" s="1"/>
  <c r="AF14" i="36"/>
  <c r="AO14" i="36" s="1"/>
  <c r="AE14" i="36"/>
  <c r="AG14" i="16"/>
  <c r="AP14" i="16" s="1"/>
  <c r="AF14" i="16"/>
  <c r="AO14" i="16" s="1"/>
  <c r="AE14" i="16"/>
  <c r="W15" i="16"/>
  <c r="AH15" i="41"/>
  <c r="AQ15" i="41" s="1"/>
  <c r="Z14" i="63"/>
  <c r="Z15" i="76"/>
  <c r="AH15" i="50"/>
  <c r="AQ15" i="50" s="1"/>
  <c r="AH14" i="73"/>
  <c r="AQ14" i="73" s="1"/>
  <c r="X15" i="93"/>
  <c r="Y15" i="93"/>
  <c r="AR14" i="42"/>
  <c r="AN15" i="27"/>
  <c r="AI15" i="27"/>
  <c r="AH15" i="34"/>
  <c r="AQ15" i="34" s="1"/>
  <c r="AN14" i="65"/>
  <c r="AI14" i="65"/>
  <c r="AH14" i="78"/>
  <c r="AQ14" i="78" s="1"/>
  <c r="Z15" i="2"/>
  <c r="AH14" i="6"/>
  <c r="AQ14" i="6" s="1"/>
  <c r="AH14" i="37"/>
  <c r="AQ14" i="37" s="1"/>
  <c r="AH15" i="51"/>
  <c r="AQ15" i="51" s="1"/>
  <c r="AE15" i="33"/>
  <c r="W16" i="33"/>
  <c r="AG15" i="33"/>
  <c r="AP15" i="33" s="1"/>
  <c r="AF15" i="33"/>
  <c r="AO15" i="33" s="1"/>
  <c r="AI15" i="86"/>
  <c r="AN15" i="86"/>
  <c r="AH14" i="92"/>
  <c r="AQ14" i="92" s="1"/>
  <c r="AR15" i="89"/>
  <c r="Z15" i="77"/>
  <c r="Y17" i="39"/>
  <c r="Z17" i="39" s="1"/>
  <c r="X17" i="39"/>
  <c r="AI14" i="32"/>
  <c r="AN14" i="32"/>
  <c r="AR15" i="21"/>
  <c r="AH15" i="68"/>
  <c r="AQ15" i="68" s="1"/>
  <c r="AR14" i="51"/>
  <c r="AI14" i="83"/>
  <c r="AN14" i="83"/>
  <c r="X14" i="15"/>
  <c r="Z14" i="15" s="1"/>
  <c r="Y14" i="15"/>
  <c r="Z15" i="61"/>
  <c r="AH16" i="89"/>
  <c r="AQ16" i="89" s="1"/>
  <c r="AR13" i="63"/>
  <c r="AH14" i="25"/>
  <c r="AQ14" i="25" s="1"/>
  <c r="AN14" i="46"/>
  <c r="AI14" i="46"/>
  <c r="Y15" i="4"/>
  <c r="Z15" i="4" s="1"/>
  <c r="X15" i="4"/>
  <c r="X16" i="66"/>
  <c r="Y16" i="66"/>
  <c r="Z16" i="66" s="1"/>
  <c r="Y15" i="75"/>
  <c r="X15" i="75"/>
  <c r="Z15" i="75" s="1"/>
  <c r="AI13" i="53"/>
  <c r="AN13" i="53"/>
  <c r="Z15" i="8"/>
  <c r="Y15" i="8"/>
  <c r="X15" i="8"/>
  <c r="AE16" i="10"/>
  <c r="AF16" i="10"/>
  <c r="AO16" i="10" s="1"/>
  <c r="W17" i="10"/>
  <c r="AG16" i="10"/>
  <c r="AP16" i="10" s="1"/>
  <c r="AR13" i="6"/>
  <c r="W16" i="91"/>
  <c r="AG15" i="91"/>
  <c r="AP15" i="91" s="1"/>
  <c r="AE15" i="91"/>
  <c r="AF15" i="91"/>
  <c r="AO15" i="91" s="1"/>
  <c r="AR13" i="18"/>
  <c r="AR14" i="34"/>
  <c r="AH16" i="10"/>
  <c r="AQ16" i="10" s="1"/>
  <c r="AE15" i="80"/>
  <c r="AF15" i="80"/>
  <c r="AO15" i="80" s="1"/>
  <c r="AG15" i="80"/>
  <c r="AP15" i="80" s="1"/>
  <c r="W16" i="80"/>
  <c r="AR13" i="37"/>
  <c r="AH15" i="3"/>
  <c r="AQ15" i="3" s="1"/>
  <c r="AR15" i="13"/>
  <c r="Y15" i="96"/>
  <c r="X15" i="96"/>
  <c r="Z15" i="64"/>
  <c r="X15" i="64"/>
  <c r="Y15" i="64"/>
  <c r="X15" i="40"/>
  <c r="Y15" i="40"/>
  <c r="AI14" i="93"/>
  <c r="AN14" i="93"/>
  <c r="AH15" i="59"/>
  <c r="AQ15" i="59" s="1"/>
  <c r="AR14" i="38"/>
  <c r="AH15" i="57"/>
  <c r="AQ15" i="57" s="1"/>
  <c r="AR14" i="71"/>
  <c r="AH15" i="19"/>
  <c r="AQ15" i="19" s="1"/>
  <c r="X15" i="70"/>
  <c r="Y15" i="70"/>
  <c r="AI14" i="67"/>
  <c r="AN14" i="67"/>
  <c r="AR13" i="25"/>
  <c r="Z15" i="42"/>
  <c r="Z15" i="7"/>
  <c r="Y14" i="54"/>
  <c r="X14" i="54"/>
  <c r="Z14" i="54" s="1"/>
  <c r="AN14" i="9"/>
  <c r="AI14" i="9"/>
  <c r="Z15" i="49"/>
  <c r="Z14" i="92"/>
  <c r="AR15" i="55"/>
  <c r="AR13" i="73"/>
  <c r="Z16" i="69"/>
  <c r="Z14" i="12"/>
  <c r="Z15" i="68"/>
  <c r="AI13" i="15"/>
  <c r="AN13" i="15"/>
  <c r="AR13" i="22"/>
  <c r="AI14" i="74"/>
  <c r="AN14" i="74"/>
  <c r="Y15" i="87"/>
  <c r="X15" i="87"/>
  <c r="AI14" i="47"/>
  <c r="AN14" i="47"/>
  <c r="AN15" i="66"/>
  <c r="AI15" i="66"/>
  <c r="AR14" i="19"/>
  <c r="AI15" i="82"/>
  <c r="AN15" i="82"/>
  <c r="AN14" i="43"/>
  <c r="AI14" i="43"/>
  <c r="AI14" i="24"/>
  <c r="AN14" i="24"/>
  <c r="AE15" i="41"/>
  <c r="W16" i="41"/>
  <c r="AG15" i="41"/>
  <c r="AP15" i="41" s="1"/>
  <c r="AF15" i="41"/>
  <c r="AO15" i="41" s="1"/>
  <c r="AF15" i="85"/>
  <c r="AO15" i="85" s="1"/>
  <c r="AG15" i="85"/>
  <c r="AP15" i="85" s="1"/>
  <c r="AE15" i="85"/>
  <c r="W16" i="85"/>
  <c r="AI14" i="35"/>
  <c r="AN14" i="35"/>
  <c r="AN14" i="64"/>
  <c r="AI14" i="64"/>
  <c r="Y15" i="84"/>
  <c r="X15" i="84"/>
  <c r="Z15" i="84" s="1"/>
  <c r="Y15" i="72"/>
  <c r="X15" i="72"/>
  <c r="W15" i="73"/>
  <c r="AG14" i="73"/>
  <c r="AP14" i="73" s="1"/>
  <c r="AF14" i="73"/>
  <c r="AO14" i="73" s="1"/>
  <c r="AE14" i="73"/>
  <c r="AR14" i="57"/>
  <c r="X15" i="20"/>
  <c r="Y15" i="20"/>
  <c r="Z15" i="20" s="1"/>
  <c r="AR15" i="44"/>
  <c r="Y15" i="30"/>
  <c r="Z15" i="30" s="1"/>
  <c r="X15" i="30"/>
  <c r="AH14" i="18"/>
  <c r="AQ14" i="18" s="1"/>
  <c r="W16" i="57"/>
  <c r="AG15" i="57"/>
  <c r="AP15" i="57" s="1"/>
  <c r="AF15" i="57"/>
  <c r="AO15" i="57" s="1"/>
  <c r="AE15" i="57"/>
  <c r="AR14" i="90"/>
  <c r="AN14" i="70"/>
  <c r="AI14" i="70"/>
  <c r="W15" i="23"/>
  <c r="AG14" i="23"/>
  <c r="AP14" i="23" s="1"/>
  <c r="AF14" i="23"/>
  <c r="AO14" i="23" s="1"/>
  <c r="AE14" i="23"/>
  <c r="AE14" i="6"/>
  <c r="W15" i="6"/>
  <c r="AG14" i="6"/>
  <c r="AP14" i="6" s="1"/>
  <c r="AF14" i="6"/>
  <c r="AO14" i="6" s="1"/>
  <c r="W15" i="37"/>
  <c r="AG14" i="37"/>
  <c r="AP14" i="37" s="1"/>
  <c r="AF14" i="37"/>
  <c r="AO14" i="37" s="1"/>
  <c r="AE14" i="37"/>
  <c r="Y15" i="1"/>
  <c r="X15" i="1"/>
  <c r="AH16" i="95"/>
  <c r="AQ16" i="95" s="1"/>
  <c r="X16" i="86"/>
  <c r="Y16" i="86"/>
  <c r="AH15" i="31"/>
  <c r="AQ15" i="31" s="1"/>
  <c r="AI16" i="39"/>
  <c r="AN16" i="39"/>
  <c r="AI15" i="56"/>
  <c r="AN15" i="56"/>
  <c r="AH15" i="38"/>
  <c r="AQ15" i="38" s="1"/>
  <c r="AR13" i="78"/>
  <c r="Z14" i="25"/>
  <c r="AI14" i="48"/>
  <c r="AN14" i="48"/>
  <c r="Y16" i="60"/>
  <c r="X16" i="60"/>
  <c r="Z16" i="60" s="1"/>
  <c r="AI14" i="75"/>
  <c r="AN14" i="75"/>
  <c r="AI16" i="29"/>
  <c r="AN16" i="29"/>
  <c r="Z15" i="65" l="1"/>
  <c r="Z15" i="93"/>
  <c r="Z15" i="83"/>
  <c r="AF16" i="89"/>
  <c r="AO16" i="89" s="1"/>
  <c r="Z16" i="86"/>
  <c r="Z15" i="43"/>
  <c r="AF15" i="43" s="1"/>
  <c r="AO15" i="43" s="1"/>
  <c r="AE15" i="3"/>
  <c r="AF15" i="71"/>
  <c r="AO15" i="71" s="1"/>
  <c r="Z15" i="47"/>
  <c r="AF16" i="21"/>
  <c r="AO16" i="21" s="1"/>
  <c r="AG15" i="3"/>
  <c r="AP15" i="3" s="1"/>
  <c r="Z15" i="1"/>
  <c r="W16" i="1" s="1"/>
  <c r="AF17" i="39"/>
  <c r="AO17" i="39" s="1"/>
  <c r="W18" i="39"/>
  <c r="AG17" i="39"/>
  <c r="AP17" i="39" s="1"/>
  <c r="AE17" i="39"/>
  <c r="AE15" i="20"/>
  <c r="W16" i="20"/>
  <c r="AG15" i="20"/>
  <c r="AP15" i="20" s="1"/>
  <c r="AF15" i="20"/>
  <c r="AO15" i="20" s="1"/>
  <c r="W16" i="35"/>
  <c r="AG15" i="35"/>
  <c r="AP15" i="35" s="1"/>
  <c r="AF15" i="35"/>
  <c r="AO15" i="35" s="1"/>
  <c r="AE15" i="35"/>
  <c r="W16" i="43"/>
  <c r="AG15" i="43"/>
  <c r="AP15" i="43" s="1"/>
  <c r="W16" i="83"/>
  <c r="AG15" i="83"/>
  <c r="AP15" i="83" s="1"/>
  <c r="AE15" i="83"/>
  <c r="AF15" i="83"/>
  <c r="AO15" i="83" s="1"/>
  <c r="AE15" i="67"/>
  <c r="W16" i="67"/>
  <c r="AG15" i="67"/>
  <c r="AP15" i="67" s="1"/>
  <c r="AF15" i="67"/>
  <c r="AO15" i="67" s="1"/>
  <c r="AG14" i="53"/>
  <c r="AP14" i="53" s="1"/>
  <c r="AE14" i="53"/>
  <c r="W15" i="53"/>
  <c r="AF14" i="53"/>
  <c r="AO14" i="53" s="1"/>
  <c r="AF15" i="1"/>
  <c r="AO15" i="1" s="1"/>
  <c r="AE15" i="1"/>
  <c r="AG16" i="60"/>
  <c r="AP16" i="60" s="1"/>
  <c r="AF16" i="60"/>
  <c r="AO16" i="60" s="1"/>
  <c r="AE16" i="60"/>
  <c r="W17" i="60"/>
  <c r="AF16" i="66"/>
  <c r="AO16" i="66" s="1"/>
  <c r="W17" i="66"/>
  <c r="AE16" i="66"/>
  <c r="AG16" i="66"/>
  <c r="AP16" i="66" s="1"/>
  <c r="W16" i="47"/>
  <c r="AG15" i="47"/>
  <c r="AP15" i="47" s="1"/>
  <c r="AF15" i="47"/>
  <c r="AO15" i="47" s="1"/>
  <c r="AE15" i="47"/>
  <c r="AF16" i="86"/>
  <c r="AO16" i="86" s="1"/>
  <c r="W17" i="86"/>
  <c r="AE16" i="86"/>
  <c r="AG16" i="86"/>
  <c r="AP16" i="86" s="1"/>
  <c r="AR14" i="74"/>
  <c r="W15" i="92"/>
  <c r="AG14" i="92"/>
  <c r="AP14" i="92" s="1"/>
  <c r="AE14" i="92"/>
  <c r="AF14" i="92"/>
  <c r="AO14" i="92" s="1"/>
  <c r="AF14" i="54"/>
  <c r="AO14" i="54" s="1"/>
  <c r="AG14" i="54"/>
  <c r="AP14" i="54" s="1"/>
  <c r="AE14" i="54"/>
  <c r="W15" i="54"/>
  <c r="AR14" i="67"/>
  <c r="AR14" i="93"/>
  <c r="W16" i="64"/>
  <c r="AG15" i="64"/>
  <c r="AP15" i="64" s="1"/>
  <c r="AF15" i="64"/>
  <c r="AO15" i="64" s="1"/>
  <c r="AE15" i="64"/>
  <c r="W16" i="8"/>
  <c r="AG15" i="8"/>
  <c r="AP15" i="8" s="1"/>
  <c r="AF15" i="8"/>
  <c r="AO15" i="8" s="1"/>
  <c r="AE15" i="8"/>
  <c r="AR14" i="46"/>
  <c r="AR14" i="8"/>
  <c r="AH17" i="29"/>
  <c r="AQ17" i="29" s="1"/>
  <c r="AR13" i="54"/>
  <c r="AN14" i="81"/>
  <c r="AI14" i="81"/>
  <c r="W16" i="65"/>
  <c r="AG15" i="65"/>
  <c r="AP15" i="65" s="1"/>
  <c r="AF15" i="65"/>
  <c r="AO15" i="65" s="1"/>
  <c r="AE15" i="65"/>
  <c r="AE16" i="27"/>
  <c r="W17" i="27"/>
  <c r="AG16" i="27"/>
  <c r="AP16" i="27" s="1"/>
  <c r="AF16" i="27"/>
  <c r="AO16" i="27" s="1"/>
  <c r="AF15" i="24"/>
  <c r="AO15" i="24" s="1"/>
  <c r="AE15" i="24"/>
  <c r="W16" i="24"/>
  <c r="AG15" i="24"/>
  <c r="AP15" i="24" s="1"/>
  <c r="AH16" i="82"/>
  <c r="AQ16" i="82" s="1"/>
  <c r="W16" i="74"/>
  <c r="AG15" i="74"/>
  <c r="AP15" i="74" s="1"/>
  <c r="AF15" i="74"/>
  <c r="AO15" i="74" s="1"/>
  <c r="AE15" i="74"/>
  <c r="AN15" i="38"/>
  <c r="AI15" i="38"/>
  <c r="AI16" i="13"/>
  <c r="AN16" i="13"/>
  <c r="X16" i="31"/>
  <c r="Y16" i="31"/>
  <c r="AR15" i="60"/>
  <c r="X15" i="45"/>
  <c r="Y15" i="45"/>
  <c r="AR14" i="72"/>
  <c r="AN15" i="51"/>
  <c r="AI15" i="51"/>
  <c r="X17" i="21"/>
  <c r="Y17" i="21"/>
  <c r="Y16" i="3"/>
  <c r="X16" i="3"/>
  <c r="AI16" i="89"/>
  <c r="AN16" i="89"/>
  <c r="AH15" i="72"/>
  <c r="AQ15" i="72" s="1"/>
  <c r="AG14" i="12"/>
  <c r="AP14" i="12" s="1"/>
  <c r="AF14" i="12"/>
  <c r="AO14" i="12" s="1"/>
  <c r="AE14" i="12"/>
  <c r="W15" i="12"/>
  <c r="AI15" i="41"/>
  <c r="AN15" i="41"/>
  <c r="AR15" i="82"/>
  <c r="AR14" i="47"/>
  <c r="AF16" i="69"/>
  <c r="AO16" i="69" s="1"/>
  <c r="AE16" i="69"/>
  <c r="AG16" i="69"/>
  <c r="AP16" i="69" s="1"/>
  <c r="W17" i="69"/>
  <c r="W16" i="49"/>
  <c r="AG15" i="49"/>
  <c r="AP15" i="49" s="1"/>
  <c r="AF15" i="49"/>
  <c r="AO15" i="49" s="1"/>
  <c r="AE15" i="49"/>
  <c r="AG15" i="7"/>
  <c r="AP15" i="7" s="1"/>
  <c r="AF15" i="7"/>
  <c r="AO15" i="7" s="1"/>
  <c r="AE15" i="7"/>
  <c r="W16" i="7"/>
  <c r="AH15" i="96"/>
  <c r="AQ15" i="96" s="1"/>
  <c r="AN15" i="91"/>
  <c r="AI15" i="91"/>
  <c r="X17" i="10"/>
  <c r="Y17" i="10"/>
  <c r="AH16" i="66"/>
  <c r="AQ16" i="66" s="1"/>
  <c r="AR14" i="83"/>
  <c r="AI14" i="36"/>
  <c r="AN14" i="36"/>
  <c r="X15" i="17"/>
  <c r="Y15" i="17"/>
  <c r="Z17" i="29"/>
  <c r="AH16" i="56"/>
  <c r="AQ16" i="56" s="1"/>
  <c r="AG14" i="11"/>
  <c r="AP14" i="11" s="1"/>
  <c r="W15" i="11"/>
  <c r="AF14" i="11"/>
  <c r="AO14" i="11" s="1"/>
  <c r="AE14" i="11"/>
  <c r="AH15" i="43"/>
  <c r="AQ15" i="43" s="1"/>
  <c r="AR14" i="5"/>
  <c r="AI16" i="55"/>
  <c r="AN16" i="55"/>
  <c r="AH15" i="83"/>
  <c r="AQ15" i="83" s="1"/>
  <c r="AI16" i="95"/>
  <c r="AN16" i="95"/>
  <c r="AI14" i="22"/>
  <c r="AN14" i="22"/>
  <c r="X16" i="26"/>
  <c r="Z16" i="26" s="1"/>
  <c r="Y16" i="26"/>
  <c r="AI15" i="88"/>
  <c r="AN15" i="88"/>
  <c r="AN15" i="34"/>
  <c r="AI15" i="34"/>
  <c r="AN16" i="21"/>
  <c r="AI16" i="21"/>
  <c r="Y15" i="78"/>
  <c r="X15" i="78"/>
  <c r="AN14" i="79"/>
  <c r="AI14" i="79"/>
  <c r="AI15" i="3"/>
  <c r="AN15" i="3"/>
  <c r="X17" i="89"/>
  <c r="Y17" i="89"/>
  <c r="AI15" i="57"/>
  <c r="AN15" i="57"/>
  <c r="AN14" i="73"/>
  <c r="AI14" i="73"/>
  <c r="Z15" i="72"/>
  <c r="AH15" i="87"/>
  <c r="AQ15" i="87" s="1"/>
  <c r="AR14" i="9"/>
  <c r="W16" i="42"/>
  <c r="AG15" i="42"/>
  <c r="AP15" i="42" s="1"/>
  <c r="AF15" i="42"/>
  <c r="AO15" i="42" s="1"/>
  <c r="AE15" i="42"/>
  <c r="AH15" i="70"/>
  <c r="AQ15" i="70" s="1"/>
  <c r="AH15" i="40"/>
  <c r="AQ15" i="40" s="1"/>
  <c r="AR13" i="53"/>
  <c r="AF15" i="61"/>
  <c r="AO15" i="61" s="1"/>
  <c r="AE15" i="61"/>
  <c r="W16" i="61"/>
  <c r="AG15" i="61"/>
  <c r="AP15" i="61" s="1"/>
  <c r="W16" i="77"/>
  <c r="AG15" i="77"/>
  <c r="AP15" i="77" s="1"/>
  <c r="AF15" i="77"/>
  <c r="AO15" i="77" s="1"/>
  <c r="AE15" i="77"/>
  <c r="W16" i="76"/>
  <c r="AG15" i="76"/>
  <c r="AP15" i="76" s="1"/>
  <c r="AF15" i="76"/>
  <c r="AO15" i="76" s="1"/>
  <c r="AE15" i="76"/>
  <c r="W17" i="44"/>
  <c r="AG16" i="44"/>
  <c r="AP16" i="44" s="1"/>
  <c r="AE16" i="44"/>
  <c r="AF16" i="44"/>
  <c r="AO16" i="44" s="1"/>
  <c r="AR14" i="30"/>
  <c r="Z16" i="82"/>
  <c r="AH15" i="5"/>
  <c r="AQ15" i="5" s="1"/>
  <c r="AR14" i="4"/>
  <c r="AR14" i="84"/>
  <c r="X16" i="51"/>
  <c r="Y16" i="51"/>
  <c r="Y14" i="94"/>
  <c r="X14" i="94"/>
  <c r="Y16" i="59"/>
  <c r="X16" i="59"/>
  <c r="AI14" i="18"/>
  <c r="AN14" i="18"/>
  <c r="AH16" i="60"/>
  <c r="AQ16" i="60" s="1"/>
  <c r="AH15" i="1"/>
  <c r="AQ15" i="1" s="1"/>
  <c r="Y15" i="37"/>
  <c r="X15" i="37"/>
  <c r="AR14" i="64"/>
  <c r="AR15" i="56"/>
  <c r="AR16" i="29"/>
  <c r="AI14" i="37"/>
  <c r="AN14" i="37"/>
  <c r="Y15" i="23"/>
  <c r="X15" i="23"/>
  <c r="AH15" i="30"/>
  <c r="AQ15" i="30" s="1"/>
  <c r="AH15" i="20"/>
  <c r="AQ15" i="20" s="1"/>
  <c r="AH15" i="84"/>
  <c r="AQ15" i="84" s="1"/>
  <c r="AR14" i="35"/>
  <c r="AR14" i="24"/>
  <c r="Z15" i="70"/>
  <c r="Z15" i="40"/>
  <c r="Z15" i="96"/>
  <c r="AI15" i="80"/>
  <c r="AN15" i="80"/>
  <c r="Y16" i="91"/>
  <c r="X16" i="91"/>
  <c r="Z16" i="91" s="1"/>
  <c r="AN16" i="10"/>
  <c r="AI16" i="10"/>
  <c r="AH15" i="75"/>
  <c r="AQ15" i="75" s="1"/>
  <c r="AH15" i="4"/>
  <c r="AQ15" i="4" s="1"/>
  <c r="Y16" i="33"/>
  <c r="X16" i="33"/>
  <c r="AG14" i="63"/>
  <c r="AP14" i="63" s="1"/>
  <c r="AF14" i="63"/>
  <c r="AO14" i="63" s="1"/>
  <c r="AE14" i="63"/>
  <c r="W15" i="63"/>
  <c r="X15" i="16"/>
  <c r="Y15" i="16"/>
  <c r="AH14" i="53"/>
  <c r="AQ14" i="53" s="1"/>
  <c r="AH15" i="48"/>
  <c r="AQ15" i="48" s="1"/>
  <c r="Z16" i="56"/>
  <c r="Y15" i="81"/>
  <c r="Z15" i="81" s="1"/>
  <c r="X15" i="81"/>
  <c r="AR13" i="14"/>
  <c r="AH14" i="14"/>
  <c r="AQ14" i="14" s="1"/>
  <c r="AH16" i="58"/>
  <c r="AQ16" i="58" s="1"/>
  <c r="AR14" i="87"/>
  <c r="Y16" i="38"/>
  <c r="X16" i="38"/>
  <c r="AN15" i="31"/>
  <c r="AI15" i="31"/>
  <c r="X16" i="90"/>
  <c r="Y16" i="90"/>
  <c r="Z16" i="90" s="1"/>
  <c r="AH15" i="46"/>
  <c r="AQ15" i="46" s="1"/>
  <c r="AH15" i="32"/>
  <c r="AQ15" i="32" s="1"/>
  <c r="AH15" i="9"/>
  <c r="AQ15" i="9" s="1"/>
  <c r="AI15" i="26"/>
  <c r="AN15" i="26"/>
  <c r="AI14" i="45"/>
  <c r="AN14" i="45"/>
  <c r="AN15" i="59"/>
  <c r="AI15" i="59"/>
  <c r="AI14" i="23"/>
  <c r="AN14" i="23"/>
  <c r="AR14" i="48"/>
  <c r="AR16" i="39"/>
  <c r="Y15" i="6"/>
  <c r="X15" i="6"/>
  <c r="Z15" i="6" s="1"/>
  <c r="AR14" i="70"/>
  <c r="X16" i="85"/>
  <c r="Z16" i="85" s="1"/>
  <c r="Y16" i="85"/>
  <c r="AR14" i="43"/>
  <c r="AR15" i="66"/>
  <c r="Z15" i="87"/>
  <c r="AR13" i="15"/>
  <c r="AH14" i="54"/>
  <c r="AQ14" i="54" s="1"/>
  <c r="AH15" i="8"/>
  <c r="AQ15" i="8" s="1"/>
  <c r="AH14" i="15"/>
  <c r="AQ14" i="15" s="1"/>
  <c r="AR14" i="32"/>
  <c r="AN15" i="33"/>
  <c r="AI15" i="33"/>
  <c r="AF15" i="2"/>
  <c r="AO15" i="2" s="1"/>
  <c r="AE15" i="2"/>
  <c r="W16" i="2"/>
  <c r="AG15" i="2"/>
  <c r="AP15" i="2" s="1"/>
  <c r="AR14" i="65"/>
  <c r="AH15" i="93"/>
  <c r="AQ15" i="93" s="1"/>
  <c r="AN14" i="16"/>
  <c r="AI14" i="16"/>
  <c r="Y15" i="36"/>
  <c r="X15" i="36"/>
  <c r="AI14" i="17"/>
  <c r="AN14" i="17"/>
  <c r="Z15" i="48"/>
  <c r="W17" i="28"/>
  <c r="AG16" i="28"/>
  <c r="AP16" i="28" s="1"/>
  <c r="AE16" i="28"/>
  <c r="AF16" i="28"/>
  <c r="AO16" i="28" s="1"/>
  <c r="AE15" i="62"/>
  <c r="W16" i="62"/>
  <c r="AF15" i="62"/>
  <c r="AO15" i="62" s="1"/>
  <c r="AG15" i="62"/>
  <c r="AP15" i="62" s="1"/>
  <c r="AR14" i="1"/>
  <c r="AR14" i="20"/>
  <c r="AR14" i="96"/>
  <c r="AH15" i="24"/>
  <c r="AQ15" i="24" s="1"/>
  <c r="Z16" i="58"/>
  <c r="AH15" i="74"/>
  <c r="AQ15" i="74" s="1"/>
  <c r="Y17" i="55"/>
  <c r="X17" i="55"/>
  <c r="Z17" i="55" s="1"/>
  <c r="AI15" i="90"/>
  <c r="AN15" i="90"/>
  <c r="Y17" i="95"/>
  <c r="X17" i="95"/>
  <c r="X15" i="52"/>
  <c r="Y15" i="52"/>
  <c r="Y15" i="22"/>
  <c r="X15" i="22"/>
  <c r="Z15" i="5"/>
  <c r="Z15" i="9"/>
  <c r="AR14" i="40"/>
  <c r="X16" i="50"/>
  <c r="Y16" i="50"/>
  <c r="X16" i="71"/>
  <c r="Y16" i="71"/>
  <c r="Y16" i="19"/>
  <c r="X16" i="19"/>
  <c r="AN13" i="94"/>
  <c r="AI13" i="94"/>
  <c r="AN14" i="78"/>
  <c r="AI14" i="78"/>
  <c r="X15" i="79"/>
  <c r="Y15" i="79"/>
  <c r="AR14" i="75"/>
  <c r="W15" i="25"/>
  <c r="AG14" i="25"/>
  <c r="AP14" i="25" s="1"/>
  <c r="AF14" i="25"/>
  <c r="AO14" i="25" s="1"/>
  <c r="AE14" i="25"/>
  <c r="AH16" i="86"/>
  <c r="AQ16" i="86" s="1"/>
  <c r="AI14" i="6"/>
  <c r="AN14" i="6"/>
  <c r="X16" i="57"/>
  <c r="Y16" i="57"/>
  <c r="AF15" i="30"/>
  <c r="AO15" i="30" s="1"/>
  <c r="AE15" i="30"/>
  <c r="W16" i="30"/>
  <c r="AG15" i="30"/>
  <c r="AP15" i="30" s="1"/>
  <c r="Y15" i="73"/>
  <c r="X15" i="73"/>
  <c r="Z15" i="73" s="1"/>
  <c r="AG15" i="84"/>
  <c r="AP15" i="84" s="1"/>
  <c r="AF15" i="84"/>
  <c r="AO15" i="84" s="1"/>
  <c r="AE15" i="84"/>
  <c r="W16" i="84"/>
  <c r="AI15" i="85"/>
  <c r="AN15" i="85"/>
  <c r="X16" i="41"/>
  <c r="Y16" i="41"/>
  <c r="AG15" i="68"/>
  <c r="AP15" i="68" s="1"/>
  <c r="AE15" i="68"/>
  <c r="W16" i="68"/>
  <c r="AF15" i="68"/>
  <c r="AO15" i="68" s="1"/>
  <c r="AH15" i="64"/>
  <c r="AQ15" i="64" s="1"/>
  <c r="X16" i="80"/>
  <c r="Y16" i="80"/>
  <c r="W16" i="75"/>
  <c r="AG15" i="75"/>
  <c r="AP15" i="75" s="1"/>
  <c r="AE15" i="75"/>
  <c r="AF15" i="75"/>
  <c r="AO15" i="75" s="1"/>
  <c r="AF15" i="4"/>
  <c r="AO15" i="4" s="1"/>
  <c r="AE15" i="4"/>
  <c r="W16" i="4"/>
  <c r="AG15" i="4"/>
  <c r="AP15" i="4" s="1"/>
  <c r="AG14" i="15"/>
  <c r="AP14" i="15" s="1"/>
  <c r="AF14" i="15"/>
  <c r="AO14" i="15" s="1"/>
  <c r="AE14" i="15"/>
  <c r="W15" i="15"/>
  <c r="AH17" i="39"/>
  <c r="AQ17" i="39" s="1"/>
  <c r="AR15" i="86"/>
  <c r="AR15" i="27"/>
  <c r="AG15" i="93"/>
  <c r="AP15" i="93" s="1"/>
  <c r="AF15" i="93"/>
  <c r="AO15" i="93" s="1"/>
  <c r="AE15" i="93"/>
  <c r="W16" i="93"/>
  <c r="AR15" i="58"/>
  <c r="AH15" i="65"/>
  <c r="AQ15" i="65" s="1"/>
  <c r="AH16" i="27"/>
  <c r="AQ16" i="27" s="1"/>
  <c r="AH15" i="35"/>
  <c r="AQ15" i="35" s="1"/>
  <c r="Z14" i="14"/>
  <c r="AH15" i="47"/>
  <c r="AQ15" i="47" s="1"/>
  <c r="Y17" i="13"/>
  <c r="X17" i="13"/>
  <c r="AN14" i="52"/>
  <c r="AI14" i="52"/>
  <c r="Z15" i="46"/>
  <c r="Z15" i="32"/>
  <c r="AH15" i="67"/>
  <c r="AQ15" i="67" s="1"/>
  <c r="X16" i="88"/>
  <c r="Y16" i="88"/>
  <c r="X16" i="34"/>
  <c r="Y16" i="34"/>
  <c r="AI15" i="50"/>
  <c r="AN15" i="50"/>
  <c r="AN15" i="71"/>
  <c r="AI15" i="71"/>
  <c r="AI15" i="19"/>
  <c r="AN15" i="19"/>
  <c r="X15" i="18"/>
  <c r="Y15" i="18"/>
  <c r="Z15" i="17" l="1"/>
  <c r="Z17" i="13"/>
  <c r="Z16" i="57"/>
  <c r="Z14" i="94"/>
  <c r="Z16" i="34"/>
  <c r="AE16" i="34" s="1"/>
  <c r="Z15" i="52"/>
  <c r="AE15" i="43"/>
  <c r="Z16" i="41"/>
  <c r="Z15" i="79"/>
  <c r="Z15" i="16"/>
  <c r="Z15" i="23"/>
  <c r="Z15" i="37"/>
  <c r="W16" i="37" s="1"/>
  <c r="Z17" i="10"/>
  <c r="AG15" i="1"/>
  <c r="AP15" i="1" s="1"/>
  <c r="AE14" i="94"/>
  <c r="AG14" i="94"/>
  <c r="AP14" i="94" s="1"/>
  <c r="AF14" i="94"/>
  <c r="AO14" i="94" s="1"/>
  <c r="W15" i="94"/>
  <c r="AE16" i="57"/>
  <c r="W17" i="57"/>
  <c r="AF16" i="57"/>
  <c r="AO16" i="57" s="1"/>
  <c r="AG16" i="57"/>
  <c r="AP16" i="57" s="1"/>
  <c r="AE15" i="17"/>
  <c r="W16" i="17"/>
  <c r="AG15" i="17"/>
  <c r="AP15" i="17" s="1"/>
  <c r="AF15" i="17"/>
  <c r="AO15" i="17" s="1"/>
  <c r="AG17" i="10"/>
  <c r="AP17" i="10" s="1"/>
  <c r="W18" i="10"/>
  <c r="AF17" i="10"/>
  <c r="AO17" i="10" s="1"/>
  <c r="AE17" i="10"/>
  <c r="W17" i="41"/>
  <c r="AG16" i="41"/>
  <c r="AP16" i="41" s="1"/>
  <c r="AF16" i="41"/>
  <c r="AO16" i="41" s="1"/>
  <c r="AE16" i="41"/>
  <c r="AR15" i="71"/>
  <c r="W17" i="34"/>
  <c r="AG16" i="34"/>
  <c r="AP16" i="34" s="1"/>
  <c r="AF16" i="34"/>
  <c r="AO16" i="34" s="1"/>
  <c r="AI15" i="93"/>
  <c r="AN15" i="93"/>
  <c r="X16" i="4"/>
  <c r="Y16" i="4"/>
  <c r="Y16" i="75"/>
  <c r="X16" i="75"/>
  <c r="AI15" i="84"/>
  <c r="AN15" i="84"/>
  <c r="AE15" i="73"/>
  <c r="AF15" i="73"/>
  <c r="AO15" i="73" s="1"/>
  <c r="W16" i="73"/>
  <c r="AG15" i="73"/>
  <c r="AP15" i="73" s="1"/>
  <c r="AH15" i="79"/>
  <c r="AQ15" i="79" s="1"/>
  <c r="AH16" i="19"/>
  <c r="AQ16" i="19" s="1"/>
  <c r="AG15" i="5"/>
  <c r="AP15" i="5" s="1"/>
  <c r="AF15" i="5"/>
  <c r="AO15" i="5" s="1"/>
  <c r="AE15" i="5"/>
  <c r="W16" i="5"/>
  <c r="W16" i="52"/>
  <c r="AG15" i="52"/>
  <c r="AP15" i="52" s="1"/>
  <c r="AF15" i="52"/>
  <c r="AO15" i="52" s="1"/>
  <c r="AE15" i="52"/>
  <c r="AH17" i="55"/>
  <c r="AQ17" i="55" s="1"/>
  <c r="AH15" i="36"/>
  <c r="AQ15" i="36" s="1"/>
  <c r="W16" i="87"/>
  <c r="AG15" i="87"/>
  <c r="AP15" i="87" s="1"/>
  <c r="AF15" i="87"/>
  <c r="AO15" i="87" s="1"/>
  <c r="AE15" i="87"/>
  <c r="AH16" i="85"/>
  <c r="AQ16" i="85" s="1"/>
  <c r="AG15" i="6"/>
  <c r="AP15" i="6" s="1"/>
  <c r="AF15" i="6"/>
  <c r="AO15" i="6" s="1"/>
  <c r="AE15" i="6"/>
  <c r="W16" i="6"/>
  <c r="AR14" i="23"/>
  <c r="AR15" i="26"/>
  <c r="AN14" i="63"/>
  <c r="AI14" i="63"/>
  <c r="AF16" i="91"/>
  <c r="AO16" i="91" s="1"/>
  <c r="AE16" i="91"/>
  <c r="AG16" i="91"/>
  <c r="AP16" i="91" s="1"/>
  <c r="W17" i="91"/>
  <c r="AH14" i="94"/>
  <c r="AQ14" i="94" s="1"/>
  <c r="AN16" i="44"/>
  <c r="AI16" i="44"/>
  <c r="X16" i="77"/>
  <c r="Y16" i="77"/>
  <c r="AR15" i="57"/>
  <c r="AR14" i="79"/>
  <c r="AH16" i="26"/>
  <c r="AQ16" i="26" s="1"/>
  <c r="AR16" i="55"/>
  <c r="X16" i="7"/>
  <c r="Y16" i="7"/>
  <c r="X15" i="12"/>
  <c r="Y15" i="12"/>
  <c r="Y16" i="24"/>
  <c r="X16" i="24"/>
  <c r="AI16" i="27"/>
  <c r="AN16" i="27"/>
  <c r="AR14" i="81"/>
  <c r="AI14" i="92"/>
  <c r="AN14" i="92"/>
  <c r="AN15" i="47"/>
  <c r="AI15" i="47"/>
  <c r="X17" i="66"/>
  <c r="Y17" i="66"/>
  <c r="AN14" i="53"/>
  <c r="AI14" i="53"/>
  <c r="X16" i="43"/>
  <c r="Y16" i="43"/>
  <c r="AI15" i="20"/>
  <c r="AN15" i="20"/>
  <c r="AG14" i="14"/>
  <c r="AP14" i="14" s="1"/>
  <c r="AF14" i="14"/>
  <c r="AO14" i="14" s="1"/>
  <c r="AE14" i="14"/>
  <c r="W15" i="14"/>
  <c r="X15" i="15"/>
  <c r="Y15" i="15"/>
  <c r="AI15" i="4"/>
  <c r="AN15" i="4"/>
  <c r="Y15" i="25"/>
  <c r="X15" i="25"/>
  <c r="AF15" i="79"/>
  <c r="AO15" i="79" s="1"/>
  <c r="AE15" i="79"/>
  <c r="AG15" i="79"/>
  <c r="AP15" i="79" s="1"/>
  <c r="W16" i="79"/>
  <c r="AH16" i="50"/>
  <c r="AQ16" i="50" s="1"/>
  <c r="AH15" i="22"/>
  <c r="AQ15" i="22" s="1"/>
  <c r="AH17" i="95"/>
  <c r="AQ17" i="95" s="1"/>
  <c r="X17" i="28"/>
  <c r="Z17" i="28" s="1"/>
  <c r="Y17" i="28"/>
  <c r="X16" i="2"/>
  <c r="Y16" i="2"/>
  <c r="W17" i="85"/>
  <c r="AG16" i="85"/>
  <c r="AP16" i="85" s="1"/>
  <c r="AF16" i="85"/>
  <c r="AO16" i="85" s="1"/>
  <c r="AE16" i="85"/>
  <c r="AR15" i="59"/>
  <c r="AH16" i="38"/>
  <c r="AQ16" i="38" s="1"/>
  <c r="AF15" i="23"/>
  <c r="AO15" i="23" s="1"/>
  <c r="AE15" i="23"/>
  <c r="W16" i="23"/>
  <c r="AG15" i="23"/>
  <c r="AP15" i="23" s="1"/>
  <c r="W17" i="82"/>
  <c r="AG16" i="82"/>
  <c r="AP16" i="82" s="1"/>
  <c r="AF16" i="82"/>
  <c r="AO16" i="82" s="1"/>
  <c r="AE16" i="82"/>
  <c r="X16" i="76"/>
  <c r="Y16" i="76"/>
  <c r="AR15" i="34"/>
  <c r="W17" i="26"/>
  <c r="AG16" i="26"/>
  <c r="AP16" i="26" s="1"/>
  <c r="AF16" i="26"/>
  <c r="AO16" i="26" s="1"/>
  <c r="AE16" i="26"/>
  <c r="AN15" i="7"/>
  <c r="AI15" i="7"/>
  <c r="Y16" i="49"/>
  <c r="X16" i="49"/>
  <c r="AN14" i="12"/>
  <c r="AI14" i="12"/>
  <c r="AH17" i="21"/>
  <c r="AQ17" i="21" s="1"/>
  <c r="AH16" i="31"/>
  <c r="AQ16" i="31" s="1"/>
  <c r="AI15" i="74"/>
  <c r="AN15" i="74"/>
  <c r="AI15" i="24"/>
  <c r="AN15" i="24"/>
  <c r="AI15" i="8"/>
  <c r="AN15" i="8"/>
  <c r="Y15" i="54"/>
  <c r="X15" i="54"/>
  <c r="Y16" i="1"/>
  <c r="X16" i="1"/>
  <c r="Z16" i="1" s="1"/>
  <c r="AI15" i="83"/>
  <c r="AN15" i="83"/>
  <c r="AI17" i="39"/>
  <c r="AN17" i="39"/>
  <c r="AH15" i="18"/>
  <c r="AQ15" i="18" s="1"/>
  <c r="AH16" i="88"/>
  <c r="AQ16" i="88" s="1"/>
  <c r="AF15" i="46"/>
  <c r="AO15" i="46" s="1"/>
  <c r="AE15" i="46"/>
  <c r="W16" i="46"/>
  <c r="AG15" i="46"/>
  <c r="AP15" i="46" s="1"/>
  <c r="AN14" i="15"/>
  <c r="AI14" i="15"/>
  <c r="X16" i="30"/>
  <c r="Y16" i="30"/>
  <c r="AR14" i="78"/>
  <c r="Z16" i="19"/>
  <c r="Z16" i="50"/>
  <c r="W17" i="58"/>
  <c r="AG16" i="58"/>
  <c r="AP16" i="58" s="1"/>
  <c r="AE16" i="58"/>
  <c r="AF16" i="58"/>
  <c r="AO16" i="58" s="1"/>
  <c r="Y16" i="62"/>
  <c r="X16" i="62"/>
  <c r="Z15" i="36"/>
  <c r="AI15" i="2"/>
  <c r="AN15" i="2"/>
  <c r="AH15" i="81"/>
  <c r="AQ15" i="81" s="1"/>
  <c r="AR16" i="10"/>
  <c r="AR15" i="80"/>
  <c r="AR14" i="18"/>
  <c r="Y17" i="44"/>
  <c r="X17" i="44"/>
  <c r="Y16" i="61"/>
  <c r="X16" i="61"/>
  <c r="Z16" i="61" s="1"/>
  <c r="AI15" i="42"/>
  <c r="AN15" i="42"/>
  <c r="AG15" i="72"/>
  <c r="AP15" i="72" s="1"/>
  <c r="AF15" i="72"/>
  <c r="AO15" i="72" s="1"/>
  <c r="AE15" i="72"/>
  <c r="W16" i="72"/>
  <c r="AH17" i="89"/>
  <c r="AQ17" i="89" s="1"/>
  <c r="AH15" i="78"/>
  <c r="AQ15" i="78" s="1"/>
  <c r="AN14" i="11"/>
  <c r="AI14" i="11"/>
  <c r="AR14" i="36"/>
  <c r="Y17" i="69"/>
  <c r="X17" i="69"/>
  <c r="Z17" i="69" s="1"/>
  <c r="AR16" i="89"/>
  <c r="Z17" i="21"/>
  <c r="AH15" i="45"/>
  <c r="AQ15" i="45" s="1"/>
  <c r="Z16" i="31"/>
  <c r="AI15" i="65"/>
  <c r="AN15" i="65"/>
  <c r="X16" i="64"/>
  <c r="Y16" i="64"/>
  <c r="Z16" i="64" s="1"/>
  <c r="AI14" i="54"/>
  <c r="AN14" i="54"/>
  <c r="Y15" i="92"/>
  <c r="X15" i="92"/>
  <c r="Z15" i="92" s="1"/>
  <c r="AN16" i="86"/>
  <c r="AI16" i="86"/>
  <c r="Y17" i="60"/>
  <c r="X17" i="60"/>
  <c r="AI15" i="1"/>
  <c r="AN15" i="1"/>
  <c r="AI15" i="43"/>
  <c r="AN15" i="43"/>
  <c r="X16" i="35"/>
  <c r="Z16" i="35" s="1"/>
  <c r="Y16" i="35"/>
  <c r="W16" i="32"/>
  <c r="AG15" i="32"/>
  <c r="AP15" i="32" s="1"/>
  <c r="AF15" i="32"/>
  <c r="AO15" i="32" s="1"/>
  <c r="AE15" i="32"/>
  <c r="AH16" i="80"/>
  <c r="AQ16" i="80" s="1"/>
  <c r="X16" i="68"/>
  <c r="Y16" i="68"/>
  <c r="Z16" i="68" s="1"/>
  <c r="Z15" i="22"/>
  <c r="Z17" i="95"/>
  <c r="AI15" i="62"/>
  <c r="AN15" i="62"/>
  <c r="AG15" i="48"/>
  <c r="AP15" i="48" s="1"/>
  <c r="AF15" i="48"/>
  <c r="AO15" i="48" s="1"/>
  <c r="AE15" i="48"/>
  <c r="W16" i="48"/>
  <c r="AR14" i="16"/>
  <c r="AH16" i="90"/>
  <c r="AQ16" i="90" s="1"/>
  <c r="Z16" i="38"/>
  <c r="AH15" i="16"/>
  <c r="AQ15" i="16" s="1"/>
  <c r="AH16" i="33"/>
  <c r="AQ16" i="33" s="1"/>
  <c r="W16" i="96"/>
  <c r="AG15" i="96"/>
  <c r="AP15" i="96" s="1"/>
  <c r="AE15" i="96"/>
  <c r="AF15" i="96"/>
  <c r="AO15" i="96" s="1"/>
  <c r="AR14" i="37"/>
  <c r="AH16" i="59"/>
  <c r="AQ16" i="59" s="1"/>
  <c r="AN15" i="76"/>
  <c r="AI15" i="76"/>
  <c r="AN15" i="77"/>
  <c r="AI15" i="77"/>
  <c r="AI15" i="61"/>
  <c r="AN15" i="61"/>
  <c r="AR14" i="73"/>
  <c r="Z17" i="89"/>
  <c r="AR14" i="22"/>
  <c r="W18" i="29"/>
  <c r="AG17" i="29"/>
  <c r="AP17" i="29" s="1"/>
  <c r="AF17" i="29"/>
  <c r="AO17" i="29" s="1"/>
  <c r="AE17" i="29"/>
  <c r="AH17" i="10"/>
  <c r="AQ17" i="10" s="1"/>
  <c r="AH16" i="3"/>
  <c r="AQ16" i="3" s="1"/>
  <c r="AR15" i="51"/>
  <c r="Z15" i="45"/>
  <c r="X17" i="86"/>
  <c r="Y17" i="86"/>
  <c r="Y16" i="47"/>
  <c r="X16" i="47"/>
  <c r="Z16" i="47" s="1"/>
  <c r="AN16" i="60"/>
  <c r="AI16" i="60"/>
  <c r="Z16" i="83"/>
  <c r="X16" i="83"/>
  <c r="Y16" i="83"/>
  <c r="Z18" i="39"/>
  <c r="X18" i="39"/>
  <c r="Y18" i="39"/>
  <c r="AG17" i="13"/>
  <c r="AP17" i="13" s="1"/>
  <c r="AF17" i="13"/>
  <c r="AO17" i="13" s="1"/>
  <c r="AE17" i="13"/>
  <c r="W18" i="13"/>
  <c r="AH16" i="57"/>
  <c r="AQ16" i="57" s="1"/>
  <c r="AI15" i="75"/>
  <c r="AN15" i="75"/>
  <c r="Z16" i="80"/>
  <c r="AI15" i="68"/>
  <c r="AN15" i="68"/>
  <c r="AR15" i="85"/>
  <c r="AH15" i="73"/>
  <c r="AQ15" i="73" s="1"/>
  <c r="AI15" i="30"/>
  <c r="AN15" i="30"/>
  <c r="AR14" i="6"/>
  <c r="AI14" i="25"/>
  <c r="AN14" i="25"/>
  <c r="AR13" i="94"/>
  <c r="AH16" i="71"/>
  <c r="AQ16" i="71" s="1"/>
  <c r="AR15" i="33"/>
  <c r="AH15" i="6"/>
  <c r="AQ15" i="6" s="1"/>
  <c r="AR14" i="45"/>
  <c r="W17" i="90"/>
  <c r="AG16" i="90"/>
  <c r="AP16" i="90" s="1"/>
  <c r="AF16" i="90"/>
  <c r="AO16" i="90" s="1"/>
  <c r="AE16" i="90"/>
  <c r="AE15" i="81"/>
  <c r="AF15" i="81"/>
  <c r="AO15" i="81" s="1"/>
  <c r="AG15" i="81"/>
  <c r="AP15" i="81" s="1"/>
  <c r="W16" i="81"/>
  <c r="W16" i="16"/>
  <c r="AG15" i="16"/>
  <c r="AP15" i="16" s="1"/>
  <c r="AE15" i="16"/>
  <c r="AF15" i="16"/>
  <c r="AO15" i="16" s="1"/>
  <c r="AH16" i="91"/>
  <c r="AQ16" i="91" s="1"/>
  <c r="W16" i="40"/>
  <c r="AG15" i="40"/>
  <c r="AP15" i="40" s="1"/>
  <c r="AF15" i="40"/>
  <c r="AO15" i="40" s="1"/>
  <c r="AE15" i="40"/>
  <c r="AH15" i="37"/>
  <c r="AQ15" i="37" s="1"/>
  <c r="AH16" i="51"/>
  <c r="AQ16" i="51" s="1"/>
  <c r="Z15" i="78"/>
  <c r="AR15" i="88"/>
  <c r="X15" i="11"/>
  <c r="Y15" i="11"/>
  <c r="AI15" i="49"/>
  <c r="AN15" i="49"/>
  <c r="AN16" i="69"/>
  <c r="AI16" i="69"/>
  <c r="AR16" i="13"/>
  <c r="X16" i="74"/>
  <c r="Y16" i="74"/>
  <c r="X16" i="8"/>
  <c r="Z16" i="8" s="1"/>
  <c r="Y16" i="8"/>
  <c r="X16" i="67"/>
  <c r="Y16" i="67"/>
  <c r="AH16" i="41"/>
  <c r="AQ16" i="41" s="1"/>
  <c r="AF17" i="55"/>
  <c r="AO17" i="55" s="1"/>
  <c r="AE17" i="55"/>
  <c r="W18" i="55"/>
  <c r="AG17" i="55"/>
  <c r="AP17" i="55" s="1"/>
  <c r="Z15" i="18"/>
  <c r="AR15" i="50"/>
  <c r="Z16" i="88"/>
  <c r="AR14" i="52"/>
  <c r="AR15" i="19"/>
  <c r="AH16" i="34"/>
  <c r="AQ16" i="34" s="1"/>
  <c r="AH17" i="13"/>
  <c r="AQ17" i="13" s="1"/>
  <c r="Y16" i="93"/>
  <c r="X16" i="93"/>
  <c r="Z16" i="93" s="1"/>
  <c r="Y16" i="84"/>
  <c r="X16" i="84"/>
  <c r="Z16" i="71"/>
  <c r="W16" i="9"/>
  <c r="AG15" i="9"/>
  <c r="AP15" i="9" s="1"/>
  <c r="AF15" i="9"/>
  <c r="AO15" i="9" s="1"/>
  <c r="AE15" i="9"/>
  <c r="AH15" i="52"/>
  <c r="AQ15" i="52" s="1"/>
  <c r="AR15" i="90"/>
  <c r="AI16" i="28"/>
  <c r="AN16" i="28"/>
  <c r="AR14" i="17"/>
  <c r="AR15" i="31"/>
  <c r="AE16" i="56"/>
  <c r="W17" i="56"/>
  <c r="AF16" i="56"/>
  <c r="AO16" i="56" s="1"/>
  <c r="AG16" i="56"/>
  <c r="AP16" i="56" s="1"/>
  <c r="Y15" i="63"/>
  <c r="X15" i="63"/>
  <c r="Z15" i="63" s="1"/>
  <c r="Z16" i="33"/>
  <c r="W16" i="70"/>
  <c r="AG15" i="70"/>
  <c r="AP15" i="70" s="1"/>
  <c r="AF15" i="70"/>
  <c r="AO15" i="70" s="1"/>
  <c r="AE15" i="70"/>
  <c r="AH15" i="23"/>
  <c r="AQ15" i="23" s="1"/>
  <c r="Z16" i="59"/>
  <c r="Z16" i="51"/>
  <c r="Y16" i="42"/>
  <c r="X16" i="42"/>
  <c r="AR15" i="3"/>
  <c r="AR16" i="21"/>
  <c r="AR16" i="95"/>
  <c r="AH15" i="17"/>
  <c r="AQ15" i="17" s="1"/>
  <c r="AR15" i="91"/>
  <c r="AR15" i="41"/>
  <c r="Z16" i="3"/>
  <c r="AR15" i="38"/>
  <c r="X17" i="27"/>
  <c r="Z17" i="27" s="1"/>
  <c r="Y17" i="27"/>
  <c r="X16" i="65"/>
  <c r="Y16" i="65"/>
  <c r="AI15" i="64"/>
  <c r="AN15" i="64"/>
  <c r="AI16" i="66"/>
  <c r="AN16" i="66"/>
  <c r="X15" i="53"/>
  <c r="Z15" i="53" s="1"/>
  <c r="Y15" i="53"/>
  <c r="AI15" i="67"/>
  <c r="AN15" i="67"/>
  <c r="AN15" i="35"/>
  <c r="AI15" i="35"/>
  <c r="X16" i="20"/>
  <c r="Y16" i="20"/>
  <c r="Z15" i="15" l="1"/>
  <c r="AE15" i="37"/>
  <c r="AF15" i="37"/>
  <c r="AO15" i="37" s="1"/>
  <c r="Z16" i="74"/>
  <c r="Z15" i="11"/>
  <c r="Z17" i="44"/>
  <c r="AG15" i="37"/>
  <c r="AP15" i="37" s="1"/>
  <c r="Z16" i="65"/>
  <c r="Z15" i="25"/>
  <c r="W16" i="25" s="1"/>
  <c r="Z16" i="67"/>
  <c r="AF16" i="67" s="1"/>
  <c r="AO16" i="67" s="1"/>
  <c r="Z17" i="60"/>
  <c r="AE17" i="60" s="1"/>
  <c r="Z16" i="24"/>
  <c r="AG16" i="24" s="1"/>
  <c r="AP16" i="24" s="1"/>
  <c r="AG16" i="1"/>
  <c r="AP16" i="1" s="1"/>
  <c r="AF16" i="1"/>
  <c r="AO16" i="1" s="1"/>
  <c r="AE16" i="1"/>
  <c r="W17" i="1"/>
  <c r="AE16" i="65"/>
  <c r="W17" i="65"/>
  <c r="AF16" i="65"/>
  <c r="AO16" i="65" s="1"/>
  <c r="AG16" i="65"/>
  <c r="AP16" i="65" s="1"/>
  <c r="AF16" i="68"/>
  <c r="AO16" i="68" s="1"/>
  <c r="AE16" i="68"/>
  <c r="W17" i="68"/>
  <c r="AG16" i="68"/>
  <c r="AP16" i="68" s="1"/>
  <c r="AE16" i="64"/>
  <c r="W17" i="64"/>
  <c r="AF16" i="64"/>
  <c r="AO16" i="64" s="1"/>
  <c r="AG16" i="64"/>
  <c r="AP16" i="64" s="1"/>
  <c r="AG15" i="25"/>
  <c r="AP15" i="25" s="1"/>
  <c r="AF15" i="25"/>
  <c r="AO15" i="25" s="1"/>
  <c r="AE15" i="25"/>
  <c r="W17" i="93"/>
  <c r="AG16" i="93"/>
  <c r="AP16" i="93" s="1"/>
  <c r="AF16" i="93"/>
  <c r="AO16" i="93" s="1"/>
  <c r="AE16" i="93"/>
  <c r="AG16" i="67"/>
  <c r="AP16" i="67" s="1"/>
  <c r="AE16" i="67"/>
  <c r="W17" i="67"/>
  <c r="AF16" i="47"/>
  <c r="AO16" i="47" s="1"/>
  <c r="AE16" i="47"/>
  <c r="W17" i="47"/>
  <c r="AG16" i="47"/>
  <c r="AP16" i="47" s="1"/>
  <c r="W16" i="53"/>
  <c r="AG15" i="53"/>
  <c r="AP15" i="53" s="1"/>
  <c r="AF15" i="53"/>
  <c r="AO15" i="53" s="1"/>
  <c r="AE15" i="53"/>
  <c r="AR15" i="49"/>
  <c r="W17" i="59"/>
  <c r="AG16" i="59"/>
  <c r="AP16" i="59" s="1"/>
  <c r="AF16" i="59"/>
  <c r="AO16" i="59" s="1"/>
  <c r="AE16" i="59"/>
  <c r="AR16" i="66"/>
  <c r="Y16" i="70"/>
  <c r="X16" i="70"/>
  <c r="Z16" i="70" s="1"/>
  <c r="W17" i="71"/>
  <c r="AG16" i="71"/>
  <c r="AP16" i="71" s="1"/>
  <c r="AE16" i="71"/>
  <c r="AF16" i="71"/>
  <c r="AO16" i="71" s="1"/>
  <c r="X18" i="55"/>
  <c r="Y18" i="55"/>
  <c r="Z18" i="55" s="1"/>
  <c r="AH16" i="8"/>
  <c r="AQ16" i="8" s="1"/>
  <c r="AH15" i="11"/>
  <c r="AQ15" i="11" s="1"/>
  <c r="AI15" i="16"/>
  <c r="AN15" i="16"/>
  <c r="X17" i="90"/>
  <c r="Y17" i="90"/>
  <c r="AR15" i="30"/>
  <c r="AR15" i="75"/>
  <c r="AH16" i="83"/>
  <c r="AQ16" i="83" s="1"/>
  <c r="AR15" i="61"/>
  <c r="AH16" i="35"/>
  <c r="AQ16" i="35" s="1"/>
  <c r="AH17" i="60"/>
  <c r="AQ17" i="60" s="1"/>
  <c r="AH17" i="69"/>
  <c r="AQ17" i="69" s="1"/>
  <c r="AN15" i="72"/>
  <c r="AI15" i="72"/>
  <c r="W16" i="36"/>
  <c r="AG15" i="36"/>
  <c r="AP15" i="36" s="1"/>
  <c r="AF15" i="36"/>
  <c r="AO15" i="36" s="1"/>
  <c r="AE15" i="36"/>
  <c r="Y16" i="46"/>
  <c r="X16" i="46"/>
  <c r="AR14" i="12"/>
  <c r="AN16" i="82"/>
  <c r="AI16" i="82"/>
  <c r="AI15" i="23"/>
  <c r="AN15" i="23"/>
  <c r="AH17" i="28"/>
  <c r="AQ17" i="28" s="1"/>
  <c r="AH15" i="25"/>
  <c r="AQ15" i="25" s="1"/>
  <c r="AH15" i="15"/>
  <c r="AQ15" i="15" s="1"/>
  <c r="AH16" i="24"/>
  <c r="AQ16" i="24" s="1"/>
  <c r="X17" i="91"/>
  <c r="Y17" i="91"/>
  <c r="AN15" i="6"/>
  <c r="AI15" i="6"/>
  <c r="Y16" i="87"/>
  <c r="X16" i="87"/>
  <c r="Y16" i="5"/>
  <c r="X16" i="5"/>
  <c r="Y16" i="73"/>
  <c r="X16" i="73"/>
  <c r="AH16" i="75"/>
  <c r="AQ16" i="75" s="1"/>
  <c r="X17" i="41"/>
  <c r="Y17" i="41"/>
  <c r="X17" i="57"/>
  <c r="Y17" i="57"/>
  <c r="Z17" i="57" s="1"/>
  <c r="Y16" i="37"/>
  <c r="X16" i="37"/>
  <c r="Z16" i="37" s="1"/>
  <c r="AH16" i="93"/>
  <c r="AQ16" i="93" s="1"/>
  <c r="AE15" i="18"/>
  <c r="W16" i="18"/>
  <c r="AG15" i="18"/>
  <c r="AP15" i="18" s="1"/>
  <c r="AF15" i="18"/>
  <c r="AO15" i="18" s="1"/>
  <c r="AE15" i="78"/>
  <c r="AF15" i="78"/>
  <c r="AO15" i="78" s="1"/>
  <c r="AG15" i="78"/>
  <c r="AP15" i="78" s="1"/>
  <c r="W16" i="78"/>
  <c r="AG16" i="3"/>
  <c r="AP16" i="3" s="1"/>
  <c r="AF16" i="3"/>
  <c r="AO16" i="3" s="1"/>
  <c r="AE16" i="3"/>
  <c r="W17" i="3"/>
  <c r="Y16" i="9"/>
  <c r="X16" i="9"/>
  <c r="AR15" i="67"/>
  <c r="AH17" i="27"/>
  <c r="AQ17" i="27" s="1"/>
  <c r="AH16" i="42"/>
  <c r="AQ16" i="42" s="1"/>
  <c r="AE16" i="33"/>
  <c r="W17" i="33"/>
  <c r="AF16" i="33"/>
  <c r="AO16" i="33" s="1"/>
  <c r="AG16" i="33"/>
  <c r="AP16" i="33" s="1"/>
  <c r="Y17" i="56"/>
  <c r="Z17" i="56" s="1"/>
  <c r="X17" i="56"/>
  <c r="AH16" i="84"/>
  <c r="AQ16" i="84" s="1"/>
  <c r="AF16" i="88"/>
  <c r="AO16" i="88" s="1"/>
  <c r="W17" i="88"/>
  <c r="AG16" i="88"/>
  <c r="AP16" i="88" s="1"/>
  <c r="AE16" i="88"/>
  <c r="AI17" i="55"/>
  <c r="AN17" i="55"/>
  <c r="AE16" i="8"/>
  <c r="W17" i="8"/>
  <c r="AG16" i="8"/>
  <c r="AP16" i="8" s="1"/>
  <c r="AF16" i="8"/>
  <c r="AO16" i="8" s="1"/>
  <c r="AR16" i="69"/>
  <c r="W16" i="11"/>
  <c r="AG15" i="11"/>
  <c r="AP15" i="11" s="1"/>
  <c r="AF15" i="11"/>
  <c r="AO15" i="11" s="1"/>
  <c r="AE15" i="11"/>
  <c r="AI15" i="40"/>
  <c r="AN15" i="40"/>
  <c r="AI15" i="81"/>
  <c r="AN15" i="81"/>
  <c r="W17" i="83"/>
  <c r="AG16" i="83"/>
  <c r="AP16" i="83" s="1"/>
  <c r="AF16" i="83"/>
  <c r="AO16" i="83" s="1"/>
  <c r="AE16" i="83"/>
  <c r="AI17" i="29"/>
  <c r="AN17" i="29"/>
  <c r="AR15" i="77"/>
  <c r="Y16" i="96"/>
  <c r="X16" i="96"/>
  <c r="Z16" i="96" s="1"/>
  <c r="X16" i="48"/>
  <c r="Y16" i="48"/>
  <c r="AR15" i="62"/>
  <c r="AN15" i="32"/>
  <c r="AI15" i="32"/>
  <c r="AE16" i="35"/>
  <c r="AF16" i="35"/>
  <c r="AO16" i="35" s="1"/>
  <c r="W17" i="35"/>
  <c r="AG16" i="35"/>
  <c r="AP16" i="35" s="1"/>
  <c r="W16" i="92"/>
  <c r="AG15" i="92"/>
  <c r="AP15" i="92" s="1"/>
  <c r="AE15" i="92"/>
  <c r="AF15" i="92"/>
  <c r="AO15" i="92" s="1"/>
  <c r="AG16" i="61"/>
  <c r="AP16" i="61" s="1"/>
  <c r="AF16" i="61"/>
  <c r="AO16" i="61" s="1"/>
  <c r="AE16" i="61"/>
  <c r="W17" i="61"/>
  <c r="AH16" i="62"/>
  <c r="AQ16" i="62" s="1"/>
  <c r="X17" i="58"/>
  <c r="Y17" i="58"/>
  <c r="Z17" i="58" s="1"/>
  <c r="AH16" i="30"/>
  <c r="AQ16" i="30" s="1"/>
  <c r="AR17" i="39"/>
  <c r="AH15" i="54"/>
  <c r="AQ15" i="54" s="1"/>
  <c r="AR15" i="24"/>
  <c r="AI16" i="26"/>
  <c r="AN16" i="26"/>
  <c r="X17" i="85"/>
  <c r="Z17" i="85" s="1"/>
  <c r="Y17" i="85"/>
  <c r="W18" i="28"/>
  <c r="AG17" i="28"/>
  <c r="AP17" i="28" s="1"/>
  <c r="AF17" i="28"/>
  <c r="AO17" i="28" s="1"/>
  <c r="AE17" i="28"/>
  <c r="W16" i="15"/>
  <c r="AG15" i="15"/>
  <c r="AP15" i="15" s="1"/>
  <c r="AE15" i="15"/>
  <c r="AF15" i="15"/>
  <c r="AO15" i="15" s="1"/>
  <c r="AR15" i="20"/>
  <c r="AR14" i="92"/>
  <c r="AH16" i="7"/>
  <c r="AQ16" i="7" s="1"/>
  <c r="AN15" i="5"/>
  <c r="AI15" i="5"/>
  <c r="AR15" i="93"/>
  <c r="AI16" i="57"/>
  <c r="AN16" i="57"/>
  <c r="AR15" i="35"/>
  <c r="W16" i="63"/>
  <c r="AG15" i="63"/>
  <c r="AP15" i="63" s="1"/>
  <c r="AE15" i="63"/>
  <c r="AF15" i="63"/>
  <c r="AO15" i="63" s="1"/>
  <c r="X16" i="16"/>
  <c r="Y16" i="16"/>
  <c r="AN16" i="90"/>
  <c r="AI16" i="90"/>
  <c r="AR14" i="25"/>
  <c r="AR16" i="60"/>
  <c r="AH17" i="86"/>
  <c r="AQ17" i="86" s="1"/>
  <c r="AF17" i="89"/>
  <c r="AO17" i="89" s="1"/>
  <c r="AG17" i="89"/>
  <c r="AP17" i="89" s="1"/>
  <c r="AE17" i="89"/>
  <c r="W18" i="89"/>
  <c r="AN15" i="48"/>
  <c r="AI15" i="48"/>
  <c r="AF17" i="95"/>
  <c r="AO17" i="95" s="1"/>
  <c r="AE17" i="95"/>
  <c r="AG17" i="95"/>
  <c r="AP17" i="95" s="1"/>
  <c r="W18" i="95"/>
  <c r="AR15" i="65"/>
  <c r="AG17" i="69"/>
  <c r="AP17" i="69" s="1"/>
  <c r="AF17" i="69"/>
  <c r="AO17" i="69" s="1"/>
  <c r="AE17" i="69"/>
  <c r="W18" i="69"/>
  <c r="AH17" i="44"/>
  <c r="AQ17" i="44" s="1"/>
  <c r="AG16" i="50"/>
  <c r="AP16" i="50" s="1"/>
  <c r="AE16" i="50"/>
  <c r="W17" i="50"/>
  <c r="AF16" i="50"/>
  <c r="AO16" i="50" s="1"/>
  <c r="Z16" i="30"/>
  <c r="AI15" i="46"/>
  <c r="AN15" i="46"/>
  <c r="AH16" i="49"/>
  <c r="AQ16" i="49" s="1"/>
  <c r="X16" i="79"/>
  <c r="Z16" i="79" s="1"/>
  <c r="Y16" i="79"/>
  <c r="X15" i="14"/>
  <c r="Y15" i="14"/>
  <c r="AH17" i="66"/>
  <c r="AQ17" i="66" s="1"/>
  <c r="Z16" i="7"/>
  <c r="AI15" i="52"/>
  <c r="AN15" i="52"/>
  <c r="Z16" i="75"/>
  <c r="AI16" i="34"/>
  <c r="AN16" i="34"/>
  <c r="AN17" i="10"/>
  <c r="AI17" i="10"/>
  <c r="X16" i="17"/>
  <c r="Y16" i="17"/>
  <c r="Y15" i="94"/>
  <c r="Z15" i="94" s="1"/>
  <c r="X15" i="94"/>
  <c r="X16" i="40"/>
  <c r="Y16" i="40"/>
  <c r="AH16" i="20"/>
  <c r="AQ16" i="20" s="1"/>
  <c r="AR15" i="64"/>
  <c r="W18" i="27"/>
  <c r="AG17" i="27"/>
  <c r="AP17" i="27" s="1"/>
  <c r="AF17" i="27"/>
  <c r="AO17" i="27" s="1"/>
  <c r="AE17" i="27"/>
  <c r="AH15" i="63"/>
  <c r="AQ15" i="63" s="1"/>
  <c r="AI16" i="56"/>
  <c r="AN16" i="56"/>
  <c r="AR16" i="28"/>
  <c r="AI15" i="9"/>
  <c r="AN15" i="9"/>
  <c r="Z16" i="20"/>
  <c r="AH15" i="53"/>
  <c r="AQ15" i="53" s="1"/>
  <c r="Z16" i="42"/>
  <c r="AI15" i="70"/>
  <c r="AN15" i="70"/>
  <c r="Z16" i="84"/>
  <c r="AH16" i="74"/>
  <c r="AQ16" i="74" s="1"/>
  <c r="X16" i="81"/>
  <c r="Y16" i="81"/>
  <c r="AR15" i="68"/>
  <c r="AH18" i="39"/>
  <c r="AQ18" i="39" s="1"/>
  <c r="Z17" i="86"/>
  <c r="AR15" i="76"/>
  <c r="AF15" i="22"/>
  <c r="AO15" i="22" s="1"/>
  <c r="AE15" i="22"/>
  <c r="W16" i="22"/>
  <c r="AG15" i="22"/>
  <c r="AP15" i="22" s="1"/>
  <c r="AR15" i="43"/>
  <c r="AR16" i="86"/>
  <c r="AR14" i="54"/>
  <c r="AF16" i="31"/>
  <c r="AO16" i="31" s="1"/>
  <c r="AE16" i="31"/>
  <c r="W17" i="31"/>
  <c r="AG16" i="31"/>
  <c r="AP16" i="31" s="1"/>
  <c r="W18" i="21"/>
  <c r="AG17" i="21"/>
  <c r="AP17" i="21" s="1"/>
  <c r="AF17" i="21"/>
  <c r="AO17" i="21" s="1"/>
  <c r="AE17" i="21"/>
  <c r="Z16" i="62"/>
  <c r="AG16" i="19"/>
  <c r="AP16" i="19" s="1"/>
  <c r="AF16" i="19"/>
  <c r="AO16" i="19" s="1"/>
  <c r="AE16" i="19"/>
  <c r="W17" i="19"/>
  <c r="AR14" i="15"/>
  <c r="AR15" i="83"/>
  <c r="Z15" i="54"/>
  <c r="AR15" i="74"/>
  <c r="AH16" i="76"/>
  <c r="AQ16" i="76" s="1"/>
  <c r="Y17" i="82"/>
  <c r="Z17" i="82" s="1"/>
  <c r="X17" i="82"/>
  <c r="AH16" i="2"/>
  <c r="AQ16" i="2" s="1"/>
  <c r="AN14" i="14"/>
  <c r="AI14" i="14"/>
  <c r="AH16" i="43"/>
  <c r="AQ16" i="43" s="1"/>
  <c r="Z17" i="66"/>
  <c r="AH16" i="77"/>
  <c r="AQ16" i="77" s="1"/>
  <c r="AI16" i="91"/>
  <c r="AN16" i="91"/>
  <c r="AN15" i="87"/>
  <c r="AI15" i="87"/>
  <c r="AI15" i="73"/>
  <c r="AN15" i="73"/>
  <c r="AI16" i="41"/>
  <c r="AN16" i="41"/>
  <c r="AI15" i="17"/>
  <c r="AN15" i="17"/>
  <c r="AN15" i="37"/>
  <c r="AI15" i="37"/>
  <c r="AH16" i="67"/>
  <c r="AQ16" i="67" s="1"/>
  <c r="W17" i="80"/>
  <c r="AG16" i="80"/>
  <c r="AP16" i="80" s="1"/>
  <c r="AF16" i="80"/>
  <c r="AO16" i="80" s="1"/>
  <c r="AE16" i="80"/>
  <c r="Y18" i="13"/>
  <c r="X18" i="13"/>
  <c r="Z18" i="13" s="1"/>
  <c r="W19" i="39"/>
  <c r="AG18" i="39"/>
  <c r="AP18" i="39" s="1"/>
  <c r="AF18" i="39"/>
  <c r="AO18" i="39" s="1"/>
  <c r="AE18" i="39"/>
  <c r="AH16" i="47"/>
  <c r="AQ16" i="47" s="1"/>
  <c r="W16" i="45"/>
  <c r="AG15" i="45"/>
  <c r="AP15" i="45" s="1"/>
  <c r="AF15" i="45"/>
  <c r="AO15" i="45" s="1"/>
  <c r="AE15" i="45"/>
  <c r="X18" i="29"/>
  <c r="Z18" i="29" s="1"/>
  <c r="Y18" i="29"/>
  <c r="Y16" i="32"/>
  <c r="X16" i="32"/>
  <c r="AR15" i="42"/>
  <c r="AF17" i="44"/>
  <c r="AO17" i="44" s="1"/>
  <c r="AE17" i="44"/>
  <c r="W18" i="44"/>
  <c r="AG17" i="44"/>
  <c r="AP17" i="44" s="1"/>
  <c r="AH16" i="1"/>
  <c r="AQ16" i="1" s="1"/>
  <c r="Z16" i="49"/>
  <c r="Y17" i="26"/>
  <c r="X17" i="26"/>
  <c r="Z16" i="76"/>
  <c r="AN16" i="85"/>
  <c r="AI16" i="85"/>
  <c r="Z16" i="2"/>
  <c r="AN15" i="79"/>
  <c r="AI15" i="79"/>
  <c r="AR15" i="4"/>
  <c r="Z16" i="43"/>
  <c r="AR15" i="47"/>
  <c r="AH15" i="12"/>
  <c r="AQ15" i="12" s="1"/>
  <c r="Z16" i="77"/>
  <c r="AH16" i="4"/>
  <c r="AQ16" i="4" s="1"/>
  <c r="X18" i="10"/>
  <c r="Y18" i="10"/>
  <c r="Z18" i="10" s="1"/>
  <c r="AH16" i="65"/>
  <c r="AQ16" i="65" s="1"/>
  <c r="AF16" i="51"/>
  <c r="AO16" i="51" s="1"/>
  <c r="W17" i="51"/>
  <c r="AG16" i="51"/>
  <c r="AP16" i="51" s="1"/>
  <c r="AE16" i="51"/>
  <c r="W17" i="74"/>
  <c r="AG16" i="74"/>
  <c r="AP16" i="74" s="1"/>
  <c r="AF16" i="74"/>
  <c r="AO16" i="74" s="1"/>
  <c r="AE16" i="74"/>
  <c r="AN17" i="13"/>
  <c r="AI17" i="13"/>
  <c r="AI15" i="96"/>
  <c r="AN15" i="96"/>
  <c r="AE16" i="38"/>
  <c r="W17" i="38"/>
  <c r="AG16" i="38"/>
  <c r="AP16" i="38" s="1"/>
  <c r="AF16" i="38"/>
  <c r="AO16" i="38" s="1"/>
  <c r="AH16" i="68"/>
  <c r="AQ16" i="68" s="1"/>
  <c r="AR15" i="1"/>
  <c r="AH15" i="92"/>
  <c r="AQ15" i="92" s="1"/>
  <c r="AH16" i="64"/>
  <c r="AQ16" i="64" s="1"/>
  <c r="AR14" i="11"/>
  <c r="Y16" i="72"/>
  <c r="X16" i="72"/>
  <c r="AH16" i="61"/>
  <c r="AQ16" i="61" s="1"/>
  <c r="AR15" i="2"/>
  <c r="AI16" i="58"/>
  <c r="AN16" i="58"/>
  <c r="AR15" i="8"/>
  <c r="AR15" i="7"/>
  <c r="Y16" i="23"/>
  <c r="X16" i="23"/>
  <c r="AR14" i="53"/>
  <c r="AR16" i="27"/>
  <c r="Z15" i="12"/>
  <c r="AR16" i="44"/>
  <c r="AR14" i="63"/>
  <c r="Y16" i="6"/>
  <c r="X16" i="6"/>
  <c r="X16" i="52"/>
  <c r="Y16" i="52"/>
  <c r="Z16" i="52" s="1"/>
  <c r="AR15" i="84"/>
  <c r="Z16" i="4"/>
  <c r="Y17" i="34"/>
  <c r="X17" i="34"/>
  <c r="AI14" i="94"/>
  <c r="AN14" i="94"/>
  <c r="Z17" i="41" l="1"/>
  <c r="Z17" i="90"/>
  <c r="AG17" i="60"/>
  <c r="AP17" i="60" s="1"/>
  <c r="Z16" i="23"/>
  <c r="AG16" i="23" s="1"/>
  <c r="AP16" i="23" s="1"/>
  <c r="Z16" i="9"/>
  <c r="Z16" i="5"/>
  <c r="W17" i="24"/>
  <c r="W18" i="60"/>
  <c r="AE16" i="24"/>
  <c r="Z16" i="48"/>
  <c r="W17" i="48" s="1"/>
  <c r="AF16" i="24"/>
  <c r="AO16" i="24" s="1"/>
  <c r="AF17" i="60"/>
  <c r="AO17" i="60" s="1"/>
  <c r="Z17" i="34"/>
  <c r="Z16" i="6"/>
  <c r="W17" i="6" s="1"/>
  <c r="AE16" i="52"/>
  <c r="W17" i="52"/>
  <c r="AG16" i="52"/>
  <c r="AP16" i="52" s="1"/>
  <c r="AF16" i="52"/>
  <c r="AO16" i="52" s="1"/>
  <c r="AG18" i="55"/>
  <c r="AP18" i="55" s="1"/>
  <c r="AE18" i="55"/>
  <c r="W19" i="55"/>
  <c r="AF18" i="55"/>
  <c r="AO18" i="55" s="1"/>
  <c r="AF16" i="6"/>
  <c r="AO16" i="6" s="1"/>
  <c r="AE16" i="6"/>
  <c r="AE16" i="23"/>
  <c r="W17" i="23"/>
  <c r="AG16" i="79"/>
  <c r="AP16" i="79" s="1"/>
  <c r="W17" i="79"/>
  <c r="AE16" i="79"/>
  <c r="AF16" i="79"/>
  <c r="AO16" i="79" s="1"/>
  <c r="AF17" i="85"/>
  <c r="AO17" i="85" s="1"/>
  <c r="AE17" i="85"/>
  <c r="W18" i="85"/>
  <c r="AG17" i="85"/>
  <c r="AP17" i="85" s="1"/>
  <c r="AF16" i="48"/>
  <c r="AO16" i="48" s="1"/>
  <c r="AE16" i="48"/>
  <c r="W19" i="13"/>
  <c r="AG18" i="13"/>
  <c r="AP18" i="13" s="1"/>
  <c r="AE18" i="13"/>
  <c r="AF18" i="13"/>
  <c r="AO18" i="13" s="1"/>
  <c r="W18" i="34"/>
  <c r="AG17" i="34"/>
  <c r="AP17" i="34" s="1"/>
  <c r="AF17" i="34"/>
  <c r="AO17" i="34" s="1"/>
  <c r="AE17" i="34"/>
  <c r="W19" i="29"/>
  <c r="AG18" i="29"/>
  <c r="AP18" i="29" s="1"/>
  <c r="AF18" i="29"/>
  <c r="AO18" i="29" s="1"/>
  <c r="AE18" i="29"/>
  <c r="AE17" i="82"/>
  <c r="AF17" i="82"/>
  <c r="AO17" i="82" s="1"/>
  <c r="W18" i="82"/>
  <c r="AG17" i="82"/>
  <c r="AP17" i="82" s="1"/>
  <c r="W16" i="94"/>
  <c r="AE15" i="94"/>
  <c r="AF15" i="94"/>
  <c r="AO15" i="94" s="1"/>
  <c r="AG15" i="94"/>
  <c r="AP15" i="94" s="1"/>
  <c r="W17" i="96"/>
  <c r="AG16" i="96"/>
  <c r="AP16" i="96" s="1"/>
  <c r="AE16" i="96"/>
  <c r="AF16" i="96"/>
  <c r="AO16" i="96" s="1"/>
  <c r="AG17" i="56"/>
  <c r="AP17" i="56" s="1"/>
  <c r="AE17" i="56"/>
  <c r="AF17" i="56"/>
  <c r="AO17" i="56" s="1"/>
  <c r="W18" i="56"/>
  <c r="W17" i="5"/>
  <c r="AG16" i="5"/>
  <c r="AP16" i="5" s="1"/>
  <c r="AF16" i="5"/>
  <c r="AO16" i="5" s="1"/>
  <c r="AE16" i="5"/>
  <c r="AR14" i="94"/>
  <c r="AR16" i="58"/>
  <c r="AH16" i="72"/>
  <c r="AQ16" i="72" s="1"/>
  <c r="AR15" i="96"/>
  <c r="AR15" i="79"/>
  <c r="AH17" i="26"/>
  <c r="AQ17" i="26" s="1"/>
  <c r="AN18" i="39"/>
  <c r="AI18" i="39"/>
  <c r="AR15" i="17"/>
  <c r="AH17" i="82"/>
  <c r="AQ17" i="82" s="1"/>
  <c r="Y16" i="22"/>
  <c r="X16" i="22"/>
  <c r="W17" i="42"/>
  <c r="AG16" i="42"/>
  <c r="AP16" i="42" s="1"/>
  <c r="AF16" i="42"/>
  <c r="AO16" i="42" s="1"/>
  <c r="AE16" i="42"/>
  <c r="AR15" i="9"/>
  <c r="Y18" i="27"/>
  <c r="X18" i="27"/>
  <c r="AR16" i="34"/>
  <c r="W17" i="30"/>
  <c r="AG16" i="30"/>
  <c r="AP16" i="30" s="1"/>
  <c r="AF16" i="30"/>
  <c r="AO16" i="30" s="1"/>
  <c r="AE16" i="30"/>
  <c r="AN17" i="95"/>
  <c r="AI17" i="95"/>
  <c r="AN17" i="89"/>
  <c r="AI17" i="89"/>
  <c r="AN17" i="28"/>
  <c r="AI17" i="28"/>
  <c r="AN16" i="83"/>
  <c r="AI16" i="83"/>
  <c r="AH17" i="56"/>
  <c r="AQ17" i="56" s="1"/>
  <c r="AI16" i="33"/>
  <c r="AN16" i="33"/>
  <c r="AN16" i="3"/>
  <c r="AI16" i="3"/>
  <c r="AH17" i="41"/>
  <c r="AQ17" i="41" s="1"/>
  <c r="AR15" i="16"/>
  <c r="X17" i="47"/>
  <c r="Y17" i="47"/>
  <c r="Z17" i="47" s="1"/>
  <c r="AN16" i="67"/>
  <c r="AI16" i="67"/>
  <c r="Y17" i="93"/>
  <c r="X17" i="93"/>
  <c r="AN16" i="68"/>
  <c r="AI16" i="68"/>
  <c r="X17" i="24"/>
  <c r="Y17" i="24"/>
  <c r="AH16" i="32"/>
  <c r="AQ16" i="32" s="1"/>
  <c r="AI15" i="22"/>
  <c r="AN15" i="22"/>
  <c r="AH16" i="40"/>
  <c r="AQ16" i="40" s="1"/>
  <c r="AH16" i="17"/>
  <c r="AQ16" i="17" s="1"/>
  <c r="W17" i="75"/>
  <c r="AG16" i="75"/>
  <c r="AP16" i="75" s="1"/>
  <c r="AF16" i="75"/>
  <c r="AO16" i="75" s="1"/>
  <c r="AE16" i="75"/>
  <c r="AR16" i="90"/>
  <c r="AI15" i="63"/>
  <c r="AN15" i="63"/>
  <c r="AR16" i="57"/>
  <c r="X17" i="61"/>
  <c r="Z17" i="61" s="1"/>
  <c r="Y17" i="61"/>
  <c r="AN15" i="92"/>
  <c r="AI15" i="92"/>
  <c r="AR15" i="40"/>
  <c r="AR17" i="55"/>
  <c r="AI15" i="78"/>
  <c r="AN15" i="78"/>
  <c r="AF16" i="37"/>
  <c r="AO16" i="37" s="1"/>
  <c r="AE16" i="37"/>
  <c r="W17" i="37"/>
  <c r="AG16" i="37"/>
  <c r="AP16" i="37" s="1"/>
  <c r="W18" i="41"/>
  <c r="AG17" i="41"/>
  <c r="AP17" i="41" s="1"/>
  <c r="AF17" i="41"/>
  <c r="AO17" i="41" s="1"/>
  <c r="AE17" i="41"/>
  <c r="AH16" i="73"/>
  <c r="AQ16" i="73" s="1"/>
  <c r="AH16" i="87"/>
  <c r="AQ16" i="87" s="1"/>
  <c r="AH17" i="91"/>
  <c r="AQ17" i="91" s="1"/>
  <c r="AH16" i="46"/>
  <c r="AQ16" i="46" s="1"/>
  <c r="X17" i="71"/>
  <c r="Z17" i="71" s="1"/>
  <c r="Y17" i="71"/>
  <c r="AI16" i="59"/>
  <c r="AN16" i="59"/>
  <c r="AI15" i="53"/>
  <c r="AN15" i="53"/>
  <c r="AN16" i="24"/>
  <c r="AI16" i="24"/>
  <c r="AG16" i="62"/>
  <c r="AP16" i="62" s="1"/>
  <c r="AF16" i="62"/>
  <c r="AO16" i="62" s="1"/>
  <c r="AE16" i="62"/>
  <c r="W17" i="62"/>
  <c r="AH16" i="52"/>
  <c r="AQ16" i="52" s="1"/>
  <c r="Z16" i="72"/>
  <c r="Y17" i="38"/>
  <c r="X17" i="38"/>
  <c r="AI16" i="51"/>
  <c r="AN16" i="51"/>
  <c r="AG16" i="2"/>
  <c r="AP16" i="2" s="1"/>
  <c r="AF16" i="2"/>
  <c r="AO16" i="2" s="1"/>
  <c r="AE16" i="2"/>
  <c r="W17" i="2"/>
  <c r="Z17" i="26"/>
  <c r="AN15" i="45"/>
  <c r="AI15" i="45"/>
  <c r="AR16" i="41"/>
  <c r="AR16" i="91"/>
  <c r="AF17" i="66"/>
  <c r="AO17" i="66" s="1"/>
  <c r="AE17" i="66"/>
  <c r="W18" i="66"/>
  <c r="AG17" i="66"/>
  <c r="AP17" i="66" s="1"/>
  <c r="AR14" i="14"/>
  <c r="AI17" i="21"/>
  <c r="AN17" i="21"/>
  <c r="AH16" i="81"/>
  <c r="AQ16" i="81" s="1"/>
  <c r="AN17" i="27"/>
  <c r="AI17" i="27"/>
  <c r="Z16" i="40"/>
  <c r="Z16" i="17"/>
  <c r="AH15" i="14"/>
  <c r="AQ15" i="14" s="1"/>
  <c r="X17" i="50"/>
  <c r="Y17" i="50"/>
  <c r="AI15" i="15"/>
  <c r="AN15" i="15"/>
  <c r="AR16" i="26"/>
  <c r="AN16" i="61"/>
  <c r="AI16" i="61"/>
  <c r="AI16" i="35"/>
  <c r="AN16" i="35"/>
  <c r="AH16" i="48"/>
  <c r="AQ16" i="48" s="1"/>
  <c r="AI15" i="11"/>
  <c r="AN15" i="11"/>
  <c r="AI16" i="88"/>
  <c r="AN16" i="88"/>
  <c r="AH16" i="9"/>
  <c r="AQ16" i="9" s="1"/>
  <c r="Z17" i="91"/>
  <c r="AR15" i="23"/>
  <c r="X16" i="36"/>
  <c r="Z16" i="36" s="1"/>
  <c r="Y16" i="36"/>
  <c r="AH18" i="55"/>
  <c r="AQ18" i="55" s="1"/>
  <c r="AH16" i="70"/>
  <c r="AQ16" i="70" s="1"/>
  <c r="AI16" i="47"/>
  <c r="AN16" i="47"/>
  <c r="AN16" i="93"/>
  <c r="AI16" i="93"/>
  <c r="AN15" i="25"/>
  <c r="AI15" i="25"/>
  <c r="X17" i="64"/>
  <c r="Y17" i="64"/>
  <c r="Y18" i="44"/>
  <c r="X18" i="44"/>
  <c r="AI16" i="80"/>
  <c r="AN16" i="80"/>
  <c r="X17" i="31"/>
  <c r="Y17" i="31"/>
  <c r="Z17" i="31" s="1"/>
  <c r="AE16" i="77"/>
  <c r="AF16" i="77"/>
  <c r="AO16" i="77" s="1"/>
  <c r="AG16" i="77"/>
  <c r="AP16" i="77" s="1"/>
  <c r="W17" i="77"/>
  <c r="W17" i="43"/>
  <c r="AG16" i="43"/>
  <c r="AP16" i="43" s="1"/>
  <c r="AF16" i="43"/>
  <c r="AO16" i="43" s="1"/>
  <c r="AE16" i="43"/>
  <c r="AR16" i="85"/>
  <c r="AE16" i="49"/>
  <c r="W17" i="49"/>
  <c r="AG16" i="49"/>
  <c r="AP16" i="49" s="1"/>
  <c r="AF16" i="49"/>
  <c r="AO16" i="49" s="1"/>
  <c r="AI17" i="44"/>
  <c r="AN17" i="44"/>
  <c r="Z16" i="32"/>
  <c r="Y19" i="39"/>
  <c r="X19" i="39"/>
  <c r="AR15" i="37"/>
  <c r="X17" i="19"/>
  <c r="Z17" i="19" s="1"/>
  <c r="Y17" i="19"/>
  <c r="AI16" i="31"/>
  <c r="AN16" i="31"/>
  <c r="Z16" i="81"/>
  <c r="W17" i="84"/>
  <c r="AG16" i="84"/>
  <c r="AP16" i="84" s="1"/>
  <c r="AE16" i="84"/>
  <c r="AF16" i="84"/>
  <c r="AO16" i="84" s="1"/>
  <c r="AH15" i="94"/>
  <c r="AQ15" i="94" s="1"/>
  <c r="AR17" i="10"/>
  <c r="AR15" i="52"/>
  <c r="Z15" i="14"/>
  <c r="AN16" i="50"/>
  <c r="AI16" i="50"/>
  <c r="AR15" i="48"/>
  <c r="Y16" i="63"/>
  <c r="X16" i="63"/>
  <c r="Y18" i="28"/>
  <c r="X18" i="28"/>
  <c r="AH17" i="58"/>
  <c r="AQ17" i="58" s="1"/>
  <c r="Y16" i="92"/>
  <c r="X16" i="92"/>
  <c r="AR15" i="32"/>
  <c r="Y17" i="83"/>
  <c r="X17" i="83"/>
  <c r="X16" i="78"/>
  <c r="Z16" i="78" s="1"/>
  <c r="Y16" i="78"/>
  <c r="AH17" i="57"/>
  <c r="AQ17" i="57" s="1"/>
  <c r="Z16" i="73"/>
  <c r="Z16" i="87"/>
  <c r="AR16" i="82"/>
  <c r="Z16" i="46"/>
  <c r="AR15" i="72"/>
  <c r="AH17" i="90"/>
  <c r="AQ17" i="90" s="1"/>
  <c r="AI16" i="64"/>
  <c r="AN16" i="64"/>
  <c r="AI17" i="60"/>
  <c r="AN17" i="60"/>
  <c r="AH17" i="34"/>
  <c r="AQ17" i="34" s="1"/>
  <c r="AR17" i="13"/>
  <c r="Y17" i="74"/>
  <c r="X17" i="74"/>
  <c r="AG16" i="4"/>
  <c r="AP16" i="4" s="1"/>
  <c r="AF16" i="4"/>
  <c r="AO16" i="4" s="1"/>
  <c r="AE16" i="4"/>
  <c r="W17" i="4"/>
  <c r="AH16" i="6"/>
  <c r="AQ16" i="6" s="1"/>
  <c r="AH16" i="23"/>
  <c r="AQ16" i="23" s="1"/>
  <c r="AI16" i="38"/>
  <c r="AN16" i="38"/>
  <c r="AN16" i="74"/>
  <c r="AI16" i="74"/>
  <c r="Y17" i="51"/>
  <c r="X17" i="51"/>
  <c r="W19" i="10"/>
  <c r="AG18" i="10"/>
  <c r="AP18" i="10" s="1"/>
  <c r="AF18" i="10"/>
  <c r="AO18" i="10" s="1"/>
  <c r="AE18" i="10"/>
  <c r="AH18" i="13"/>
  <c r="AQ18" i="13" s="1"/>
  <c r="Y17" i="80"/>
  <c r="X17" i="80"/>
  <c r="AR15" i="73"/>
  <c r="AF15" i="54"/>
  <c r="AO15" i="54" s="1"/>
  <c r="AG15" i="54"/>
  <c r="AP15" i="54" s="1"/>
  <c r="AE15" i="54"/>
  <c r="W16" i="54"/>
  <c r="AN16" i="19"/>
  <c r="AI16" i="19"/>
  <c r="AG16" i="20"/>
  <c r="AP16" i="20" s="1"/>
  <c r="AF16" i="20"/>
  <c r="AO16" i="20" s="1"/>
  <c r="AE16" i="20"/>
  <c r="W17" i="20"/>
  <c r="AR16" i="56"/>
  <c r="W17" i="7"/>
  <c r="AG16" i="7"/>
  <c r="AP16" i="7" s="1"/>
  <c r="AF16" i="7"/>
  <c r="AO16" i="7" s="1"/>
  <c r="AE16" i="7"/>
  <c r="Y18" i="69"/>
  <c r="X18" i="69"/>
  <c r="X18" i="95"/>
  <c r="Y18" i="95"/>
  <c r="AH16" i="16"/>
  <c r="AQ16" i="16" s="1"/>
  <c r="AR15" i="5"/>
  <c r="X16" i="15"/>
  <c r="Z16" i="15" s="1"/>
  <c r="Y16" i="15"/>
  <c r="AF17" i="58"/>
  <c r="AO17" i="58" s="1"/>
  <c r="AE17" i="58"/>
  <c r="W18" i="58"/>
  <c r="AG17" i="58"/>
  <c r="AP17" i="58" s="1"/>
  <c r="AH16" i="96"/>
  <c r="AQ16" i="96" s="1"/>
  <c r="AR17" i="29"/>
  <c r="Y17" i="8"/>
  <c r="X17" i="8"/>
  <c r="X17" i="88"/>
  <c r="Z17" i="88" s="1"/>
  <c r="Y17" i="88"/>
  <c r="AE16" i="9"/>
  <c r="AF16" i="9"/>
  <c r="AO16" i="9" s="1"/>
  <c r="W17" i="9"/>
  <c r="AG16" i="9"/>
  <c r="AP16" i="9" s="1"/>
  <c r="Y16" i="18"/>
  <c r="X16" i="18"/>
  <c r="AG17" i="57"/>
  <c r="AP17" i="57" s="1"/>
  <c r="AF17" i="57"/>
  <c r="AO17" i="57" s="1"/>
  <c r="AE17" i="57"/>
  <c r="W18" i="57"/>
  <c r="AH16" i="5"/>
  <c r="AQ16" i="5" s="1"/>
  <c r="AR15" i="6"/>
  <c r="AF17" i="90"/>
  <c r="AO17" i="90" s="1"/>
  <c r="AE17" i="90"/>
  <c r="W18" i="90"/>
  <c r="AG17" i="90"/>
  <c r="AP17" i="90" s="1"/>
  <c r="AE16" i="70"/>
  <c r="W17" i="70"/>
  <c r="AF16" i="70"/>
  <c r="AO16" i="70" s="1"/>
  <c r="AG16" i="70"/>
  <c r="AP16" i="70" s="1"/>
  <c r="X17" i="59"/>
  <c r="Y17" i="59"/>
  <c r="Y16" i="53"/>
  <c r="X16" i="53"/>
  <c r="X17" i="65"/>
  <c r="Y17" i="65"/>
  <c r="Y17" i="1"/>
  <c r="X17" i="1"/>
  <c r="Z17" i="1" s="1"/>
  <c r="W16" i="12"/>
  <c r="AF15" i="12"/>
  <c r="AO15" i="12" s="1"/>
  <c r="AG15" i="12"/>
  <c r="AP15" i="12" s="1"/>
  <c r="AE15" i="12"/>
  <c r="AH18" i="10"/>
  <c r="AQ18" i="10" s="1"/>
  <c r="AE16" i="76"/>
  <c r="AG16" i="76"/>
  <c r="AP16" i="76" s="1"/>
  <c r="AF16" i="76"/>
  <c r="AO16" i="76" s="1"/>
  <c r="W17" i="76"/>
  <c r="AH18" i="29"/>
  <c r="AQ18" i="29" s="1"/>
  <c r="Y16" i="45"/>
  <c r="X16" i="45"/>
  <c r="Z16" i="45" s="1"/>
  <c r="AR15" i="87"/>
  <c r="X18" i="21"/>
  <c r="Y18" i="21"/>
  <c r="AF17" i="86"/>
  <c r="AO17" i="86" s="1"/>
  <c r="AG17" i="86"/>
  <c r="AP17" i="86" s="1"/>
  <c r="AE17" i="86"/>
  <c r="W18" i="86"/>
  <c r="AR15" i="70"/>
  <c r="AH16" i="79"/>
  <c r="AQ16" i="79" s="1"/>
  <c r="AR15" i="46"/>
  <c r="AN17" i="69"/>
  <c r="AI17" i="69"/>
  <c r="Y18" i="89"/>
  <c r="X18" i="89"/>
  <c r="Z18" i="89" s="1"/>
  <c r="Z16" i="16"/>
  <c r="AH17" i="85"/>
  <c r="AQ17" i="85" s="1"/>
  <c r="X17" i="35"/>
  <c r="Y17" i="35"/>
  <c r="AR15" i="81"/>
  <c r="Y16" i="11"/>
  <c r="X16" i="11"/>
  <c r="AN16" i="8"/>
  <c r="AI16" i="8"/>
  <c r="Y17" i="33"/>
  <c r="X17" i="33"/>
  <c r="Y17" i="3"/>
  <c r="X17" i="3"/>
  <c r="AI15" i="18"/>
  <c r="AN15" i="18"/>
  <c r="AH16" i="37"/>
  <c r="AQ16" i="37" s="1"/>
  <c r="AN15" i="36"/>
  <c r="AI15" i="36"/>
  <c r="AI16" i="71"/>
  <c r="AN16" i="71"/>
  <c r="X17" i="67"/>
  <c r="Z17" i="67" s="1"/>
  <c r="Y17" i="67"/>
  <c r="Y16" i="25"/>
  <c r="X16" i="25"/>
  <c r="Y17" i="68"/>
  <c r="Z17" i="68" s="1"/>
  <c r="X17" i="68"/>
  <c r="AI16" i="65"/>
  <c r="AN16" i="65"/>
  <c r="AN16" i="1"/>
  <c r="AI16" i="1"/>
  <c r="Y18" i="60"/>
  <c r="X18" i="60"/>
  <c r="Z18" i="21" l="1"/>
  <c r="Z16" i="53"/>
  <c r="Z16" i="18"/>
  <c r="Z17" i="64"/>
  <c r="AF17" i="64" s="1"/>
  <c r="AO17" i="64" s="1"/>
  <c r="AG16" i="48"/>
  <c r="AP16" i="48" s="1"/>
  <c r="AF16" i="23"/>
  <c r="AO16" i="23" s="1"/>
  <c r="AG16" i="6"/>
  <c r="AP16" i="6" s="1"/>
  <c r="Z17" i="35"/>
  <c r="Z17" i="24"/>
  <c r="W18" i="24" s="1"/>
  <c r="W18" i="47"/>
  <c r="AG17" i="47"/>
  <c r="AP17" i="47" s="1"/>
  <c r="AF17" i="47"/>
  <c r="AO17" i="47" s="1"/>
  <c r="AE17" i="47"/>
  <c r="W18" i="31"/>
  <c r="AG17" i="31"/>
  <c r="AP17" i="31" s="1"/>
  <c r="AF17" i="31"/>
  <c r="AO17" i="31" s="1"/>
  <c r="AE17" i="31"/>
  <c r="AG17" i="64"/>
  <c r="AP17" i="64" s="1"/>
  <c r="W18" i="64"/>
  <c r="W18" i="35"/>
  <c r="AG17" i="35"/>
  <c r="AP17" i="35" s="1"/>
  <c r="AF17" i="35"/>
  <c r="AO17" i="35" s="1"/>
  <c r="AE17" i="35"/>
  <c r="AF17" i="24"/>
  <c r="AO17" i="24" s="1"/>
  <c r="AE17" i="24"/>
  <c r="AR16" i="1"/>
  <c r="AF17" i="68"/>
  <c r="AO17" i="68" s="1"/>
  <c r="AG17" i="68"/>
  <c r="AP17" i="68" s="1"/>
  <c r="W18" i="68"/>
  <c r="AE17" i="68"/>
  <c r="W18" i="67"/>
  <c r="AG17" i="67"/>
  <c r="AP17" i="67" s="1"/>
  <c r="AF17" i="67"/>
  <c r="AO17" i="67" s="1"/>
  <c r="AE17" i="67"/>
  <c r="AH17" i="3"/>
  <c r="AQ17" i="3" s="1"/>
  <c r="AR16" i="8"/>
  <c r="AE18" i="89"/>
  <c r="W19" i="89"/>
  <c r="AF18" i="89"/>
  <c r="AO18" i="89" s="1"/>
  <c r="AG18" i="89"/>
  <c r="AP18" i="89" s="1"/>
  <c r="X18" i="86"/>
  <c r="Y18" i="86"/>
  <c r="AH18" i="21"/>
  <c r="AQ18" i="21" s="1"/>
  <c r="AE16" i="45"/>
  <c r="W17" i="45"/>
  <c r="AG16" i="45"/>
  <c r="AP16" i="45" s="1"/>
  <c r="AF16" i="45"/>
  <c r="AO16" i="45" s="1"/>
  <c r="AN17" i="90"/>
  <c r="AI17" i="90"/>
  <c r="X18" i="57"/>
  <c r="Z18" i="57" s="1"/>
  <c r="Y18" i="57"/>
  <c r="AG16" i="18"/>
  <c r="AP16" i="18" s="1"/>
  <c r="AF16" i="18"/>
  <c r="AO16" i="18" s="1"/>
  <c r="AE16" i="18"/>
  <c r="W17" i="18"/>
  <c r="AH17" i="88"/>
  <c r="AQ17" i="88" s="1"/>
  <c r="AF16" i="15"/>
  <c r="AO16" i="15" s="1"/>
  <c r="AE16" i="15"/>
  <c r="W17" i="15"/>
  <c r="AG16" i="15"/>
  <c r="AP16" i="15" s="1"/>
  <c r="AI16" i="7"/>
  <c r="AN16" i="7"/>
  <c r="X17" i="20"/>
  <c r="Y17" i="20"/>
  <c r="Y16" i="54"/>
  <c r="X16" i="54"/>
  <c r="Z16" i="54" s="1"/>
  <c r="AH17" i="80"/>
  <c r="AQ17" i="80" s="1"/>
  <c r="AR16" i="74"/>
  <c r="AR17" i="60"/>
  <c r="AH16" i="78"/>
  <c r="AQ16" i="78" s="1"/>
  <c r="AH18" i="28"/>
  <c r="AQ18" i="28" s="1"/>
  <c r="Y17" i="84"/>
  <c r="X17" i="84"/>
  <c r="W18" i="19"/>
  <c r="AG17" i="19"/>
  <c r="AP17" i="19" s="1"/>
  <c r="AF17" i="19"/>
  <c r="AO17" i="19" s="1"/>
  <c r="AE17" i="19"/>
  <c r="AF16" i="32"/>
  <c r="AO16" i="32" s="1"/>
  <c r="AE16" i="32"/>
  <c r="W17" i="32"/>
  <c r="AG16" i="32"/>
  <c r="AP16" i="32" s="1"/>
  <c r="AI16" i="49"/>
  <c r="AN16" i="49"/>
  <c r="X17" i="43"/>
  <c r="Y17" i="43"/>
  <c r="AI16" i="77"/>
  <c r="AN16" i="77"/>
  <c r="AH18" i="44"/>
  <c r="AQ18" i="44" s="1"/>
  <c r="AR15" i="25"/>
  <c r="AE16" i="36"/>
  <c r="W17" i="36"/>
  <c r="AG16" i="36"/>
  <c r="AP16" i="36" s="1"/>
  <c r="AF16" i="36"/>
  <c r="AO16" i="36" s="1"/>
  <c r="AR16" i="61"/>
  <c r="AG16" i="17"/>
  <c r="AP16" i="17" s="1"/>
  <c r="AF16" i="17"/>
  <c r="AO16" i="17" s="1"/>
  <c r="AE16" i="17"/>
  <c r="W17" i="17"/>
  <c r="Y17" i="2"/>
  <c r="X17" i="2"/>
  <c r="AH17" i="38"/>
  <c r="AQ17" i="38" s="1"/>
  <c r="AH17" i="71"/>
  <c r="AQ17" i="71" s="1"/>
  <c r="AI16" i="37"/>
  <c r="AN16" i="37"/>
  <c r="W18" i="61"/>
  <c r="AG17" i="61"/>
  <c r="AP17" i="61" s="1"/>
  <c r="AE17" i="61"/>
  <c r="AF17" i="61"/>
  <c r="AO17" i="61" s="1"/>
  <c r="AR16" i="68"/>
  <c r="AH16" i="22"/>
  <c r="AQ16" i="22" s="1"/>
  <c r="X18" i="34"/>
  <c r="Z18" i="34" s="1"/>
  <c r="Y18" i="34"/>
  <c r="X18" i="85"/>
  <c r="Y18" i="85"/>
  <c r="AI16" i="6"/>
  <c r="AN16" i="6"/>
  <c r="AN18" i="55"/>
  <c r="AI18" i="55"/>
  <c r="AH16" i="25"/>
  <c r="AQ16" i="25" s="1"/>
  <c r="AR17" i="69"/>
  <c r="AF18" i="21"/>
  <c r="AO18" i="21" s="1"/>
  <c r="AE18" i="21"/>
  <c r="W19" i="21"/>
  <c r="AG18" i="21"/>
  <c r="AP18" i="21" s="1"/>
  <c r="X17" i="76"/>
  <c r="Y17" i="76"/>
  <c r="AI15" i="12"/>
  <c r="AN15" i="12"/>
  <c r="W18" i="1"/>
  <c r="AG17" i="1"/>
  <c r="AP17" i="1" s="1"/>
  <c r="AF17" i="1"/>
  <c r="AO17" i="1" s="1"/>
  <c r="AE17" i="1"/>
  <c r="AE16" i="53"/>
  <c r="W17" i="53"/>
  <c r="AG16" i="53"/>
  <c r="AP16" i="53" s="1"/>
  <c r="AF16" i="53"/>
  <c r="AO16" i="53" s="1"/>
  <c r="Y17" i="70"/>
  <c r="X17" i="70"/>
  <c r="Z17" i="70" s="1"/>
  <c r="AN17" i="57"/>
  <c r="AI17" i="57"/>
  <c r="W18" i="88"/>
  <c r="AG17" i="88"/>
  <c r="AP17" i="88" s="1"/>
  <c r="AE17" i="88"/>
  <c r="AF17" i="88"/>
  <c r="AO17" i="88" s="1"/>
  <c r="X18" i="58"/>
  <c r="Y18" i="58"/>
  <c r="Z18" i="58" s="1"/>
  <c r="AH18" i="95"/>
  <c r="AQ18" i="95" s="1"/>
  <c r="AN16" i="20"/>
  <c r="AI16" i="20"/>
  <c r="AI15" i="54"/>
  <c r="AN15" i="54"/>
  <c r="AH17" i="74"/>
  <c r="AQ17" i="74" s="1"/>
  <c r="AE16" i="87"/>
  <c r="AF16" i="87"/>
  <c r="AO16" i="87" s="1"/>
  <c r="W17" i="87"/>
  <c r="AG16" i="87"/>
  <c r="AP16" i="87" s="1"/>
  <c r="W17" i="78"/>
  <c r="AG16" i="78"/>
  <c r="AP16" i="78" s="1"/>
  <c r="AF16" i="78"/>
  <c r="AO16" i="78" s="1"/>
  <c r="AE16" i="78"/>
  <c r="AH16" i="92"/>
  <c r="AQ16" i="92" s="1"/>
  <c r="W17" i="81"/>
  <c r="AG16" i="81"/>
  <c r="AP16" i="81" s="1"/>
  <c r="AF16" i="81"/>
  <c r="AO16" i="81" s="1"/>
  <c r="AE16" i="81"/>
  <c r="AH17" i="50"/>
  <c r="AQ17" i="50" s="1"/>
  <c r="W17" i="40"/>
  <c r="AG16" i="40"/>
  <c r="AP16" i="40" s="1"/>
  <c r="AF16" i="40"/>
  <c r="AO16" i="40" s="1"/>
  <c r="AE16" i="40"/>
  <c r="AN16" i="2"/>
  <c r="AI16" i="2"/>
  <c r="X17" i="62"/>
  <c r="Y17" i="62"/>
  <c r="AF17" i="71"/>
  <c r="AO17" i="71" s="1"/>
  <c r="AE17" i="71"/>
  <c r="W18" i="71"/>
  <c r="AG17" i="71"/>
  <c r="AP17" i="71" s="1"/>
  <c r="AR17" i="28"/>
  <c r="AI16" i="30"/>
  <c r="AN16" i="30"/>
  <c r="Y17" i="5"/>
  <c r="X17" i="5"/>
  <c r="AI15" i="94"/>
  <c r="AN15" i="94"/>
  <c r="X19" i="29"/>
  <c r="Y19" i="29"/>
  <c r="AN17" i="85"/>
  <c r="AI17" i="85"/>
  <c r="AR16" i="71"/>
  <c r="Z17" i="3"/>
  <c r="AH16" i="11"/>
  <c r="AQ16" i="11" s="1"/>
  <c r="AH17" i="35"/>
  <c r="AQ17" i="35" s="1"/>
  <c r="AI17" i="86"/>
  <c r="AN17" i="86"/>
  <c r="AI16" i="70"/>
  <c r="AN16" i="70"/>
  <c r="X17" i="9"/>
  <c r="Z17" i="9" s="1"/>
  <c r="Y17" i="9"/>
  <c r="AH17" i="8"/>
  <c r="AQ17" i="8" s="1"/>
  <c r="AI17" i="58"/>
  <c r="AN17" i="58"/>
  <c r="Z18" i="95"/>
  <c r="Z17" i="80"/>
  <c r="X19" i="10"/>
  <c r="Y19" i="10"/>
  <c r="AR16" i="64"/>
  <c r="W17" i="73"/>
  <c r="AG16" i="73"/>
  <c r="AP16" i="73" s="1"/>
  <c r="AF16" i="73"/>
  <c r="AO16" i="73" s="1"/>
  <c r="AE16" i="73"/>
  <c r="AH17" i="83"/>
  <c r="AQ17" i="83" s="1"/>
  <c r="Z18" i="28"/>
  <c r="AR16" i="50"/>
  <c r="AR17" i="44"/>
  <c r="Y17" i="77"/>
  <c r="X17" i="77"/>
  <c r="Z17" i="77" s="1"/>
  <c r="AH17" i="31"/>
  <c r="AQ17" i="31" s="1"/>
  <c r="Z18" i="44"/>
  <c r="AR16" i="93"/>
  <c r="AR16" i="88"/>
  <c r="Z17" i="50"/>
  <c r="AR17" i="27"/>
  <c r="X18" i="66"/>
  <c r="Z18" i="66" s="1"/>
  <c r="Y18" i="66"/>
  <c r="Z17" i="38"/>
  <c r="AN16" i="62"/>
  <c r="AI16" i="62"/>
  <c r="AR15" i="53"/>
  <c r="Z18" i="41"/>
  <c r="Y18" i="41"/>
  <c r="X18" i="41"/>
  <c r="AR15" i="92"/>
  <c r="AN16" i="75"/>
  <c r="AI16" i="75"/>
  <c r="AH17" i="93"/>
  <c r="AQ17" i="93" s="1"/>
  <c r="AH17" i="47"/>
  <c r="AQ17" i="47" s="1"/>
  <c r="AR16" i="33"/>
  <c r="AH18" i="27"/>
  <c r="AQ18" i="27" s="1"/>
  <c r="AN16" i="42"/>
  <c r="AI16" i="42"/>
  <c r="Z16" i="22"/>
  <c r="X18" i="56"/>
  <c r="Y18" i="56"/>
  <c r="AN16" i="96"/>
  <c r="AI16" i="96"/>
  <c r="X16" i="94"/>
  <c r="Y16" i="94"/>
  <c r="AI17" i="82"/>
  <c r="AN17" i="82"/>
  <c r="AN17" i="34"/>
  <c r="AI17" i="34"/>
  <c r="AI18" i="13"/>
  <c r="AN18" i="13"/>
  <c r="Y17" i="23"/>
  <c r="X17" i="23"/>
  <c r="AH18" i="60"/>
  <c r="AQ18" i="60" s="1"/>
  <c r="AR16" i="65"/>
  <c r="Z16" i="25"/>
  <c r="AR15" i="36"/>
  <c r="AH17" i="33"/>
  <c r="AQ17" i="33" s="1"/>
  <c r="AF16" i="16"/>
  <c r="AO16" i="16" s="1"/>
  <c r="AE16" i="16"/>
  <c r="W17" i="16"/>
  <c r="AG16" i="16"/>
  <c r="AP16" i="16" s="1"/>
  <c r="AH17" i="65"/>
  <c r="AQ17" i="65" s="1"/>
  <c r="AH17" i="59"/>
  <c r="AQ17" i="59" s="1"/>
  <c r="AH18" i="69"/>
  <c r="AQ18" i="69" s="1"/>
  <c r="Y17" i="7"/>
  <c r="X17" i="7"/>
  <c r="AH17" i="51"/>
  <c r="AQ17" i="51" s="1"/>
  <c r="AR16" i="38"/>
  <c r="Y17" i="4"/>
  <c r="X17" i="4"/>
  <c r="Z17" i="4" s="1"/>
  <c r="Z17" i="74"/>
  <c r="Z16" i="92"/>
  <c r="AH16" i="63"/>
  <c r="AQ16" i="63" s="1"/>
  <c r="AR16" i="31"/>
  <c r="AH19" i="39"/>
  <c r="AQ19" i="39" s="1"/>
  <c r="AI16" i="43"/>
  <c r="AN16" i="43"/>
  <c r="W18" i="91"/>
  <c r="AE17" i="91"/>
  <c r="AF17" i="91"/>
  <c r="AO17" i="91" s="1"/>
  <c r="AG17" i="91"/>
  <c r="AP17" i="91" s="1"/>
  <c r="AN17" i="66"/>
  <c r="AI17" i="66"/>
  <c r="AR15" i="45"/>
  <c r="W17" i="72"/>
  <c r="AG16" i="72"/>
  <c r="AP16" i="72" s="1"/>
  <c r="AF16" i="72"/>
  <c r="AO16" i="72" s="1"/>
  <c r="AE16" i="72"/>
  <c r="AR15" i="78"/>
  <c r="AR15" i="22"/>
  <c r="AR17" i="89"/>
  <c r="Y17" i="48"/>
  <c r="X17" i="48"/>
  <c r="AN16" i="23"/>
  <c r="AI16" i="23"/>
  <c r="Y17" i="6"/>
  <c r="X17" i="6"/>
  <c r="AH17" i="68"/>
  <c r="AQ17" i="68" s="1"/>
  <c r="Z16" i="11"/>
  <c r="AH18" i="89"/>
  <c r="AQ18" i="89" s="1"/>
  <c r="AH16" i="45"/>
  <c r="AQ16" i="45" s="1"/>
  <c r="AN16" i="76"/>
  <c r="AI16" i="76"/>
  <c r="Y16" i="12"/>
  <c r="X16" i="12"/>
  <c r="Z17" i="65"/>
  <c r="Z17" i="59"/>
  <c r="AH16" i="18"/>
  <c r="AQ16" i="18" s="1"/>
  <c r="AN16" i="9"/>
  <c r="AI16" i="9"/>
  <c r="Z17" i="8"/>
  <c r="AR16" i="19"/>
  <c r="AN16" i="4"/>
  <c r="AI16" i="4"/>
  <c r="W17" i="46"/>
  <c r="AG16" i="46"/>
  <c r="AP16" i="46" s="1"/>
  <c r="AF16" i="46"/>
  <c r="AO16" i="46" s="1"/>
  <c r="AE16" i="46"/>
  <c r="Z17" i="83"/>
  <c r="W16" i="14"/>
  <c r="AG15" i="14"/>
  <c r="AP15" i="14" s="1"/>
  <c r="AE15" i="14"/>
  <c r="AF15" i="14"/>
  <c r="AO15" i="14" s="1"/>
  <c r="AN16" i="84"/>
  <c r="AI16" i="84"/>
  <c r="AH17" i="64"/>
  <c r="AQ17" i="64" s="1"/>
  <c r="AR15" i="11"/>
  <c r="AR17" i="21"/>
  <c r="AR16" i="59"/>
  <c r="X17" i="37"/>
  <c r="Y17" i="37"/>
  <c r="AR15" i="63"/>
  <c r="AH17" i="24"/>
  <c r="AQ17" i="24" s="1"/>
  <c r="Z17" i="93"/>
  <c r="Y17" i="30"/>
  <c r="X17" i="30"/>
  <c r="Z18" i="27"/>
  <c r="AR18" i="39"/>
  <c r="AI16" i="5"/>
  <c r="AN16" i="5"/>
  <c r="AN17" i="56"/>
  <c r="AI17" i="56"/>
  <c r="X17" i="96"/>
  <c r="Y17" i="96"/>
  <c r="AN18" i="29"/>
  <c r="AI18" i="29"/>
  <c r="Y19" i="13"/>
  <c r="X19" i="13"/>
  <c r="AI16" i="79"/>
  <c r="AN16" i="79"/>
  <c r="Y17" i="52"/>
  <c r="X17" i="52"/>
  <c r="Z17" i="52" s="1"/>
  <c r="Z18" i="60"/>
  <c r="AH17" i="67"/>
  <c r="AQ17" i="67" s="1"/>
  <c r="AR15" i="18"/>
  <c r="Z17" i="33"/>
  <c r="AH17" i="1"/>
  <c r="AQ17" i="1" s="1"/>
  <c r="AH16" i="53"/>
  <c r="AQ16" i="53" s="1"/>
  <c r="X18" i="90"/>
  <c r="Y18" i="90"/>
  <c r="AH16" i="15"/>
  <c r="AQ16" i="15" s="1"/>
  <c r="Z18" i="69"/>
  <c r="AI18" i="10"/>
  <c r="AN18" i="10"/>
  <c r="Z17" i="51"/>
  <c r="Z16" i="63"/>
  <c r="AH17" i="19"/>
  <c r="AQ17" i="19" s="1"/>
  <c r="Z19" i="39"/>
  <c r="Y17" i="49"/>
  <c r="X17" i="49"/>
  <c r="AR16" i="80"/>
  <c r="AR16" i="47"/>
  <c r="AH16" i="36"/>
  <c r="AQ16" i="36" s="1"/>
  <c r="AR16" i="35"/>
  <c r="AR15" i="15"/>
  <c r="W18" i="26"/>
  <c r="AG17" i="26"/>
  <c r="AP17" i="26" s="1"/>
  <c r="AF17" i="26"/>
  <c r="AO17" i="26" s="1"/>
  <c r="AE17" i="26"/>
  <c r="AR16" i="51"/>
  <c r="AR16" i="24"/>
  <c r="AN17" i="41"/>
  <c r="AI17" i="41"/>
  <c r="AH17" i="61"/>
  <c r="AQ17" i="61" s="1"/>
  <c r="X17" i="75"/>
  <c r="Y17" i="75"/>
  <c r="AR16" i="67"/>
  <c r="AR16" i="3"/>
  <c r="AR16" i="83"/>
  <c r="AR17" i="95"/>
  <c r="Y17" i="42"/>
  <c r="X17" i="42"/>
  <c r="Z17" i="42" s="1"/>
  <c r="Y18" i="82"/>
  <c r="X18" i="82"/>
  <c r="Z18" i="82" s="1"/>
  <c r="AI16" i="48"/>
  <c r="AN16" i="48"/>
  <c r="Y17" i="79"/>
  <c r="X17" i="79"/>
  <c r="Z17" i="79" s="1"/>
  <c r="Y19" i="55"/>
  <c r="X19" i="55"/>
  <c r="AI16" i="52"/>
  <c r="AN16" i="52"/>
  <c r="Z19" i="10" l="1"/>
  <c r="Z17" i="62"/>
  <c r="Z18" i="90"/>
  <c r="Z19" i="13"/>
  <c r="Z17" i="30"/>
  <c r="AF17" i="30" s="1"/>
  <c r="AO17" i="30" s="1"/>
  <c r="Z17" i="23"/>
  <c r="Z17" i="20"/>
  <c r="AG17" i="24"/>
  <c r="AP17" i="24" s="1"/>
  <c r="AE17" i="64"/>
  <c r="Z16" i="12"/>
  <c r="AE16" i="12" s="1"/>
  <c r="Z17" i="48"/>
  <c r="AE17" i="48" s="1"/>
  <c r="Z17" i="5"/>
  <c r="Z19" i="55"/>
  <c r="Z19" i="29"/>
  <c r="AG18" i="58"/>
  <c r="AP18" i="58" s="1"/>
  <c r="AF18" i="58"/>
  <c r="AO18" i="58" s="1"/>
  <c r="AE18" i="58"/>
  <c r="W19" i="58"/>
  <c r="W18" i="79"/>
  <c r="AG17" i="79"/>
  <c r="AP17" i="79" s="1"/>
  <c r="AF17" i="79"/>
  <c r="AO17" i="79" s="1"/>
  <c r="AE17" i="79"/>
  <c r="W18" i="30"/>
  <c r="AG17" i="30"/>
  <c r="AP17" i="30" s="1"/>
  <c r="W18" i="4"/>
  <c r="AG17" i="4"/>
  <c r="AP17" i="4" s="1"/>
  <c r="AF17" i="4"/>
  <c r="AO17" i="4" s="1"/>
  <c r="AE17" i="4"/>
  <c r="W18" i="20"/>
  <c r="AG17" i="20"/>
  <c r="AP17" i="20" s="1"/>
  <c r="AF17" i="20"/>
  <c r="AO17" i="20" s="1"/>
  <c r="AE17" i="20"/>
  <c r="AF18" i="66"/>
  <c r="AO18" i="66" s="1"/>
  <c r="W19" i="66"/>
  <c r="AG18" i="66"/>
  <c r="AP18" i="66" s="1"/>
  <c r="AE18" i="66"/>
  <c r="AG17" i="70"/>
  <c r="AP17" i="70" s="1"/>
  <c r="AF17" i="70"/>
  <c r="AO17" i="70" s="1"/>
  <c r="AE17" i="70"/>
  <c r="W18" i="70"/>
  <c r="AG16" i="12"/>
  <c r="AP16" i="12" s="1"/>
  <c r="W17" i="12"/>
  <c r="AE19" i="29"/>
  <c r="AF19" i="29"/>
  <c r="AO19" i="29" s="1"/>
  <c r="W20" i="29"/>
  <c r="AG19" i="29"/>
  <c r="AP19" i="29" s="1"/>
  <c r="W19" i="82"/>
  <c r="AG18" i="82"/>
  <c r="AP18" i="82" s="1"/>
  <c r="AF18" i="82"/>
  <c r="AO18" i="82" s="1"/>
  <c r="AE18" i="82"/>
  <c r="AE16" i="54"/>
  <c r="AG16" i="54"/>
  <c r="AP16" i="54" s="1"/>
  <c r="AF16" i="54"/>
  <c r="AO16" i="54" s="1"/>
  <c r="W17" i="54"/>
  <c r="AF17" i="48"/>
  <c r="AO17" i="48" s="1"/>
  <c r="AG17" i="48"/>
  <c r="AP17" i="48" s="1"/>
  <c r="W18" i="48"/>
  <c r="W20" i="55"/>
  <c r="AG19" i="55"/>
  <c r="AP19" i="55" s="1"/>
  <c r="AF19" i="55"/>
  <c r="AO19" i="55" s="1"/>
  <c r="AE19" i="55"/>
  <c r="AE19" i="10"/>
  <c r="AF19" i="10"/>
  <c r="AO19" i="10" s="1"/>
  <c r="W20" i="10"/>
  <c r="AG19" i="10"/>
  <c r="AP19" i="10" s="1"/>
  <c r="AF17" i="42"/>
  <c r="AO17" i="42" s="1"/>
  <c r="AE17" i="42"/>
  <c r="W18" i="42"/>
  <c r="AG17" i="42"/>
  <c r="AP17" i="42" s="1"/>
  <c r="AH17" i="49"/>
  <c r="AQ17" i="49" s="1"/>
  <c r="AN17" i="26"/>
  <c r="AI17" i="26"/>
  <c r="Z17" i="49"/>
  <c r="AF17" i="51"/>
  <c r="AO17" i="51" s="1"/>
  <c r="AG17" i="51"/>
  <c r="AP17" i="51" s="1"/>
  <c r="W18" i="51"/>
  <c r="AE17" i="51"/>
  <c r="AR16" i="84"/>
  <c r="AF17" i="83"/>
  <c r="AO17" i="83" s="1"/>
  <c r="AE17" i="83"/>
  <c r="W18" i="83"/>
  <c r="AG17" i="83"/>
  <c r="AP17" i="83" s="1"/>
  <c r="AR16" i="4"/>
  <c r="AH17" i="6"/>
  <c r="AQ17" i="6" s="1"/>
  <c r="AI17" i="91"/>
  <c r="AN17" i="91"/>
  <c r="Y17" i="16"/>
  <c r="X17" i="16"/>
  <c r="AH18" i="56"/>
  <c r="AQ18" i="56" s="1"/>
  <c r="Y17" i="73"/>
  <c r="Z17" i="73" s="1"/>
  <c r="X17" i="73"/>
  <c r="AR16" i="70"/>
  <c r="AI17" i="71"/>
  <c r="AN17" i="71"/>
  <c r="Y17" i="81"/>
  <c r="X17" i="81"/>
  <c r="AR16" i="20"/>
  <c r="AN17" i="88"/>
  <c r="AI17" i="88"/>
  <c r="AI17" i="1"/>
  <c r="AN17" i="1"/>
  <c r="AH17" i="2"/>
  <c r="AQ17" i="2" s="1"/>
  <c r="AH17" i="43"/>
  <c r="AQ17" i="43" s="1"/>
  <c r="X18" i="19"/>
  <c r="Y18" i="19"/>
  <c r="AR16" i="7"/>
  <c r="X18" i="67"/>
  <c r="Z18" i="67" s="1"/>
  <c r="Y18" i="67"/>
  <c r="AI16" i="46"/>
  <c r="AN16" i="46"/>
  <c r="Y18" i="91"/>
  <c r="X18" i="91"/>
  <c r="AH17" i="7"/>
  <c r="AQ17" i="7" s="1"/>
  <c r="AI16" i="16"/>
  <c r="AN16" i="16"/>
  <c r="AR18" i="13"/>
  <c r="AH16" i="94"/>
  <c r="AQ16" i="94" s="1"/>
  <c r="Z18" i="56"/>
  <c r="AR16" i="62"/>
  <c r="W18" i="80"/>
  <c r="AG17" i="80"/>
  <c r="AP17" i="80" s="1"/>
  <c r="AF17" i="80"/>
  <c r="AO17" i="80" s="1"/>
  <c r="AE17" i="80"/>
  <c r="AR16" i="30"/>
  <c r="AI16" i="78"/>
  <c r="AN16" i="78"/>
  <c r="X17" i="87"/>
  <c r="Y17" i="87"/>
  <c r="Z17" i="87" s="1"/>
  <c r="AH17" i="76"/>
  <c r="AQ17" i="76" s="1"/>
  <c r="AH18" i="85"/>
  <c r="AQ18" i="85" s="1"/>
  <c r="Y18" i="61"/>
  <c r="Z18" i="61" s="1"/>
  <c r="X18" i="61"/>
  <c r="AI16" i="36"/>
  <c r="AN16" i="36"/>
  <c r="Z17" i="43"/>
  <c r="AI16" i="32"/>
  <c r="AN16" i="32"/>
  <c r="AH17" i="84"/>
  <c r="AQ17" i="84" s="1"/>
  <c r="AN17" i="68"/>
  <c r="AI17" i="68"/>
  <c r="AI17" i="24"/>
  <c r="AN17" i="24"/>
  <c r="AI17" i="47"/>
  <c r="AN17" i="47"/>
  <c r="W19" i="69"/>
  <c r="AG18" i="69"/>
  <c r="AP18" i="69" s="1"/>
  <c r="AF18" i="69"/>
  <c r="AO18" i="69" s="1"/>
  <c r="AE18" i="69"/>
  <c r="AG17" i="52"/>
  <c r="AP17" i="52" s="1"/>
  <c r="AE17" i="52"/>
  <c r="W18" i="52"/>
  <c r="AF17" i="52"/>
  <c r="AO17" i="52" s="1"/>
  <c r="AR18" i="29"/>
  <c r="AH17" i="30"/>
  <c r="AQ17" i="30" s="1"/>
  <c r="X16" i="14"/>
  <c r="Y16" i="14"/>
  <c r="AH16" i="12"/>
  <c r="AQ16" i="12" s="1"/>
  <c r="AR16" i="52"/>
  <c r="AH17" i="42"/>
  <c r="AQ17" i="42" s="1"/>
  <c r="AH17" i="75"/>
  <c r="AQ17" i="75" s="1"/>
  <c r="AR16" i="79"/>
  <c r="AR16" i="5"/>
  <c r="AH19" i="55"/>
  <c r="AQ19" i="55" s="1"/>
  <c r="Z17" i="75"/>
  <c r="AF19" i="39"/>
  <c r="AO19" i="39" s="1"/>
  <c r="AE19" i="39"/>
  <c r="AG19" i="39"/>
  <c r="AP19" i="39" s="1"/>
  <c r="W20" i="39"/>
  <c r="AR18" i="10"/>
  <c r="AH18" i="90"/>
  <c r="AQ18" i="90" s="1"/>
  <c r="W18" i="33"/>
  <c r="AG17" i="33"/>
  <c r="AP17" i="33" s="1"/>
  <c r="AF17" i="33"/>
  <c r="AO17" i="33" s="1"/>
  <c r="AE17" i="33"/>
  <c r="AF18" i="60"/>
  <c r="AO18" i="60" s="1"/>
  <c r="AE18" i="60"/>
  <c r="W19" i="60"/>
  <c r="AG18" i="60"/>
  <c r="AP18" i="60" s="1"/>
  <c r="AH19" i="13"/>
  <c r="AQ19" i="13" s="1"/>
  <c r="AH17" i="96"/>
  <c r="AQ17" i="96" s="1"/>
  <c r="AE17" i="93"/>
  <c r="AG17" i="93"/>
  <c r="AP17" i="93" s="1"/>
  <c r="AF17" i="93"/>
  <c r="AO17" i="93" s="1"/>
  <c r="W18" i="93"/>
  <c r="AH17" i="37"/>
  <c r="AQ17" i="37" s="1"/>
  <c r="AR16" i="76"/>
  <c r="AE16" i="11"/>
  <c r="AF16" i="11"/>
  <c r="AO16" i="11" s="1"/>
  <c r="W17" i="11"/>
  <c r="AG16" i="11"/>
  <c r="AP16" i="11" s="1"/>
  <c r="Z17" i="6"/>
  <c r="AI16" i="72"/>
  <c r="AN16" i="72"/>
  <c r="AR17" i="66"/>
  <c r="AR17" i="34"/>
  <c r="Z16" i="94"/>
  <c r="AG16" i="22"/>
  <c r="AP16" i="22" s="1"/>
  <c r="AF16" i="22"/>
  <c r="AO16" i="22" s="1"/>
  <c r="AE16" i="22"/>
  <c r="W17" i="22"/>
  <c r="AH18" i="41"/>
  <c r="AQ18" i="41" s="1"/>
  <c r="W19" i="44"/>
  <c r="AG18" i="44"/>
  <c r="AP18" i="44" s="1"/>
  <c r="AF18" i="44"/>
  <c r="AO18" i="44" s="1"/>
  <c r="AE18" i="44"/>
  <c r="AH17" i="77"/>
  <c r="AQ17" i="77" s="1"/>
  <c r="AF18" i="95"/>
  <c r="AO18" i="95" s="1"/>
  <c r="W19" i="95"/>
  <c r="AE18" i="95"/>
  <c r="AG18" i="95"/>
  <c r="AP18" i="95" s="1"/>
  <c r="AR17" i="86"/>
  <c r="AR17" i="85"/>
  <c r="AR15" i="94"/>
  <c r="AN16" i="40"/>
  <c r="AI16" i="40"/>
  <c r="AH18" i="58"/>
  <c r="AQ18" i="58" s="1"/>
  <c r="X18" i="88"/>
  <c r="Y18" i="88"/>
  <c r="Z18" i="88" s="1"/>
  <c r="Z17" i="76"/>
  <c r="AR18" i="55"/>
  <c r="Z18" i="85"/>
  <c r="Z17" i="2"/>
  <c r="X17" i="15"/>
  <c r="Y17" i="15"/>
  <c r="Y19" i="89"/>
  <c r="X19" i="89"/>
  <c r="Y18" i="68"/>
  <c r="X18" i="68"/>
  <c r="X18" i="35"/>
  <c r="Y18" i="35"/>
  <c r="AI17" i="31"/>
  <c r="AN17" i="31"/>
  <c r="AH17" i="52"/>
  <c r="AQ17" i="52" s="1"/>
  <c r="Z17" i="96"/>
  <c r="Z17" i="37"/>
  <c r="AI15" i="14"/>
  <c r="AN15" i="14"/>
  <c r="AE17" i="59"/>
  <c r="W18" i="59"/>
  <c r="AF17" i="59"/>
  <c r="AO17" i="59" s="1"/>
  <c r="AG17" i="59"/>
  <c r="AP17" i="59" s="1"/>
  <c r="AR16" i="23"/>
  <c r="AE16" i="92"/>
  <c r="W17" i="92"/>
  <c r="AF16" i="92"/>
  <c r="AO16" i="92" s="1"/>
  <c r="AG16" i="92"/>
  <c r="AP16" i="92" s="1"/>
  <c r="Z17" i="7"/>
  <c r="AH17" i="23"/>
  <c r="AQ17" i="23" s="1"/>
  <c r="AR16" i="96"/>
  <c r="AR16" i="42"/>
  <c r="W18" i="38"/>
  <c r="AG17" i="38"/>
  <c r="AP17" i="38" s="1"/>
  <c r="AF17" i="38"/>
  <c r="AO17" i="38" s="1"/>
  <c r="AE17" i="38"/>
  <c r="W18" i="50"/>
  <c r="AG17" i="50"/>
  <c r="AP17" i="50" s="1"/>
  <c r="AE17" i="50"/>
  <c r="AF17" i="50"/>
  <c r="AO17" i="50" s="1"/>
  <c r="AF18" i="28"/>
  <c r="AO18" i="28" s="1"/>
  <c r="AE18" i="28"/>
  <c r="W19" i="28"/>
  <c r="AG18" i="28"/>
  <c r="AP18" i="28" s="1"/>
  <c r="AI16" i="73"/>
  <c r="AN16" i="73"/>
  <c r="AH17" i="9"/>
  <c r="AQ17" i="9" s="1"/>
  <c r="AH17" i="5"/>
  <c r="AQ17" i="5" s="1"/>
  <c r="AH17" i="62"/>
  <c r="AQ17" i="62" s="1"/>
  <c r="AI16" i="81"/>
  <c r="AN16" i="81"/>
  <c r="AR17" i="57"/>
  <c r="Y18" i="1"/>
  <c r="X18" i="1"/>
  <c r="Z18" i="1" s="1"/>
  <c r="AR16" i="37"/>
  <c r="X17" i="17"/>
  <c r="Y17" i="17"/>
  <c r="AR16" i="49"/>
  <c r="AI17" i="19"/>
  <c r="AN17" i="19"/>
  <c r="Z17" i="84"/>
  <c r="AH17" i="20"/>
  <c r="AQ17" i="20" s="1"/>
  <c r="AI16" i="15"/>
  <c r="AN16" i="15"/>
  <c r="AH18" i="57"/>
  <c r="AQ18" i="57" s="1"/>
  <c r="Y17" i="45"/>
  <c r="X17" i="45"/>
  <c r="AH18" i="86"/>
  <c r="AQ18" i="86" s="1"/>
  <c r="AI18" i="89"/>
  <c r="AN18" i="89"/>
  <c r="AI17" i="67"/>
  <c r="AN17" i="67"/>
  <c r="Y18" i="26"/>
  <c r="Z18" i="26" s="1"/>
  <c r="X18" i="26"/>
  <c r="AE18" i="90"/>
  <c r="AG18" i="90"/>
  <c r="AP18" i="90" s="1"/>
  <c r="AF18" i="90"/>
  <c r="AO18" i="90" s="1"/>
  <c r="W19" i="90"/>
  <c r="AH18" i="82"/>
  <c r="AQ18" i="82" s="1"/>
  <c r="AF19" i="13"/>
  <c r="AO19" i="13" s="1"/>
  <c r="AE19" i="13"/>
  <c r="W20" i="13"/>
  <c r="AG19" i="13"/>
  <c r="AP19" i="13" s="1"/>
  <c r="AR17" i="56"/>
  <c r="AF18" i="27"/>
  <c r="AO18" i="27" s="1"/>
  <c r="AE18" i="27"/>
  <c r="W19" i="27"/>
  <c r="AG18" i="27"/>
  <c r="AP18" i="27" s="1"/>
  <c r="Y17" i="46"/>
  <c r="X17" i="46"/>
  <c r="Z17" i="46" s="1"/>
  <c r="AF17" i="8"/>
  <c r="AO17" i="8" s="1"/>
  <c r="AG17" i="8"/>
  <c r="AP17" i="8" s="1"/>
  <c r="W18" i="8"/>
  <c r="AE17" i="8"/>
  <c r="AG17" i="65"/>
  <c r="AP17" i="65" s="1"/>
  <c r="AF17" i="65"/>
  <c r="AO17" i="65" s="1"/>
  <c r="AE17" i="65"/>
  <c r="W18" i="65"/>
  <c r="AR16" i="43"/>
  <c r="AE17" i="74"/>
  <c r="AF17" i="74"/>
  <c r="AO17" i="74" s="1"/>
  <c r="W18" i="74"/>
  <c r="AG17" i="74"/>
  <c r="AP17" i="74" s="1"/>
  <c r="AE16" i="25"/>
  <c r="W17" i="25"/>
  <c r="AG16" i="25"/>
  <c r="AP16" i="25" s="1"/>
  <c r="AF16" i="25"/>
  <c r="AO16" i="25" s="1"/>
  <c r="AR16" i="75"/>
  <c r="AE18" i="41"/>
  <c r="W19" i="41"/>
  <c r="AG18" i="41"/>
  <c r="AP18" i="41" s="1"/>
  <c r="AF18" i="41"/>
  <c r="AO18" i="41" s="1"/>
  <c r="W18" i="77"/>
  <c r="AG17" i="77"/>
  <c r="AP17" i="77" s="1"/>
  <c r="AF17" i="77"/>
  <c r="AO17" i="77" s="1"/>
  <c r="AE17" i="77"/>
  <c r="AR17" i="58"/>
  <c r="AG17" i="9"/>
  <c r="AP17" i="9" s="1"/>
  <c r="W18" i="9"/>
  <c r="AF17" i="9"/>
  <c r="AO17" i="9" s="1"/>
  <c r="AE17" i="9"/>
  <c r="W18" i="62"/>
  <c r="AG17" i="62"/>
  <c r="AP17" i="62" s="1"/>
  <c r="AF17" i="62"/>
  <c r="AO17" i="62" s="1"/>
  <c r="AE17" i="62"/>
  <c r="X17" i="78"/>
  <c r="Y17" i="78"/>
  <c r="AI16" i="87"/>
  <c r="AN16" i="87"/>
  <c r="X17" i="53"/>
  <c r="Y17" i="53"/>
  <c r="Y19" i="21"/>
  <c r="X19" i="21"/>
  <c r="Z19" i="21" s="1"/>
  <c r="AH18" i="34"/>
  <c r="AQ18" i="34" s="1"/>
  <c r="AN16" i="17"/>
  <c r="AI16" i="17"/>
  <c r="AR16" i="77"/>
  <c r="X17" i="18"/>
  <c r="Y17" i="18"/>
  <c r="W19" i="57"/>
  <c r="AG18" i="57"/>
  <c r="AP18" i="57" s="1"/>
  <c r="AF18" i="57"/>
  <c r="AO18" i="57" s="1"/>
  <c r="AE18" i="57"/>
  <c r="Z18" i="86"/>
  <c r="Y18" i="24"/>
  <c r="X18" i="24"/>
  <c r="Y18" i="64"/>
  <c r="X18" i="64"/>
  <c r="Y18" i="47"/>
  <c r="X18" i="47"/>
  <c r="AR16" i="48"/>
  <c r="AH17" i="79"/>
  <c r="AQ17" i="79" s="1"/>
  <c r="AR17" i="41"/>
  <c r="AF16" i="63"/>
  <c r="AO16" i="63" s="1"/>
  <c r="AE16" i="63"/>
  <c r="W17" i="63"/>
  <c r="AG16" i="63"/>
  <c r="AP16" i="63" s="1"/>
  <c r="AR16" i="9"/>
  <c r="AH17" i="48"/>
  <c r="AQ17" i="48" s="1"/>
  <c r="Y17" i="72"/>
  <c r="X17" i="72"/>
  <c r="AH17" i="4"/>
  <c r="AQ17" i="4" s="1"/>
  <c r="W18" i="23"/>
  <c r="AG17" i="23"/>
  <c r="AP17" i="23" s="1"/>
  <c r="AF17" i="23"/>
  <c r="AO17" i="23" s="1"/>
  <c r="AE17" i="23"/>
  <c r="AR17" i="82"/>
  <c r="AH18" i="66"/>
  <c r="AQ18" i="66" s="1"/>
  <c r="AH19" i="10"/>
  <c r="AQ19" i="10" s="1"/>
  <c r="W18" i="3"/>
  <c r="AG17" i="3"/>
  <c r="AP17" i="3" s="1"/>
  <c r="AF17" i="3"/>
  <c r="AO17" i="3" s="1"/>
  <c r="AE17" i="3"/>
  <c r="AH19" i="29"/>
  <c r="AQ19" i="29" s="1"/>
  <c r="AE17" i="5"/>
  <c r="W18" i="5"/>
  <c r="AG17" i="5"/>
  <c r="AP17" i="5" s="1"/>
  <c r="AF17" i="5"/>
  <c r="AO17" i="5" s="1"/>
  <c r="X18" i="71"/>
  <c r="Y18" i="71"/>
  <c r="AR16" i="2"/>
  <c r="Y17" i="40"/>
  <c r="X17" i="40"/>
  <c r="AR15" i="54"/>
  <c r="AH17" i="70"/>
  <c r="AQ17" i="70" s="1"/>
  <c r="AI16" i="53"/>
  <c r="AN16" i="53"/>
  <c r="AR15" i="12"/>
  <c r="AI18" i="21"/>
  <c r="AN18" i="21"/>
  <c r="AR16" i="6"/>
  <c r="AE18" i="34"/>
  <c r="AF18" i="34"/>
  <c r="AO18" i="34" s="1"/>
  <c r="W19" i="34"/>
  <c r="AG18" i="34"/>
  <c r="AP18" i="34" s="1"/>
  <c r="AI17" i="61"/>
  <c r="AN17" i="61"/>
  <c r="X17" i="36"/>
  <c r="Y17" i="36"/>
  <c r="X17" i="32"/>
  <c r="Y17" i="32"/>
  <c r="AH16" i="54"/>
  <c r="AQ16" i="54" s="1"/>
  <c r="AN16" i="18"/>
  <c r="AI16" i="18"/>
  <c r="AR17" i="90"/>
  <c r="AI16" i="45"/>
  <c r="AN16" i="45"/>
  <c r="AI17" i="35"/>
  <c r="AN17" i="35"/>
  <c r="AN17" i="64"/>
  <c r="AI17" i="64"/>
  <c r="X18" i="31"/>
  <c r="Y18" i="31"/>
  <c r="Z17" i="81" l="1"/>
  <c r="Z17" i="18"/>
  <c r="Z19" i="89"/>
  <c r="Z17" i="15"/>
  <c r="AF16" i="12"/>
  <c r="AO16" i="12" s="1"/>
  <c r="AE17" i="30"/>
  <c r="Z17" i="40"/>
  <c r="Z18" i="68"/>
  <c r="Z17" i="78"/>
  <c r="AF17" i="78" s="1"/>
  <c r="AO17" i="78" s="1"/>
  <c r="Z17" i="16"/>
  <c r="AG17" i="16" s="1"/>
  <c r="AP17" i="16" s="1"/>
  <c r="W18" i="78"/>
  <c r="AG17" i="78"/>
  <c r="AP17" i="78" s="1"/>
  <c r="AE17" i="16"/>
  <c r="W18" i="16"/>
  <c r="AF17" i="40"/>
  <c r="AO17" i="40" s="1"/>
  <c r="AE17" i="40"/>
  <c r="W18" i="40"/>
  <c r="AG17" i="40"/>
  <c r="AP17" i="40" s="1"/>
  <c r="AG19" i="89"/>
  <c r="AP19" i="89" s="1"/>
  <c r="AF19" i="89"/>
  <c r="AO19" i="89" s="1"/>
  <c r="W20" i="89"/>
  <c r="AE19" i="89"/>
  <c r="W18" i="81"/>
  <c r="AG17" i="81"/>
  <c r="AP17" i="81" s="1"/>
  <c r="AF17" i="81"/>
  <c r="AO17" i="81" s="1"/>
  <c r="AE17" i="81"/>
  <c r="AF18" i="26"/>
  <c r="AO18" i="26" s="1"/>
  <c r="AE18" i="26"/>
  <c r="W19" i="26"/>
  <c r="AG18" i="26"/>
  <c r="AP18" i="26" s="1"/>
  <c r="AF18" i="61"/>
  <c r="AO18" i="61" s="1"/>
  <c r="AE18" i="61"/>
  <c r="W19" i="61"/>
  <c r="AG18" i="61"/>
  <c r="AP18" i="61" s="1"/>
  <c r="AF18" i="88"/>
  <c r="AO18" i="88" s="1"/>
  <c r="AE18" i="88"/>
  <c r="W19" i="88"/>
  <c r="AG18" i="88"/>
  <c r="AP18" i="88" s="1"/>
  <c r="W18" i="87"/>
  <c r="AG17" i="87"/>
  <c r="AP17" i="87" s="1"/>
  <c r="AF17" i="87"/>
  <c r="AO17" i="87" s="1"/>
  <c r="AE17" i="87"/>
  <c r="AR17" i="61"/>
  <c r="AH18" i="71"/>
  <c r="AQ18" i="71" s="1"/>
  <c r="AR17" i="35"/>
  <c r="Y18" i="3"/>
  <c r="X18" i="3"/>
  <c r="Y17" i="63"/>
  <c r="X17" i="63"/>
  <c r="AH18" i="47"/>
  <c r="AQ18" i="47" s="1"/>
  <c r="AH18" i="24"/>
  <c r="AQ18" i="24" s="1"/>
  <c r="AH17" i="53"/>
  <c r="AQ17" i="53" s="1"/>
  <c r="X19" i="41"/>
  <c r="Y19" i="41"/>
  <c r="AN17" i="65"/>
  <c r="AI17" i="65"/>
  <c r="X19" i="27"/>
  <c r="Y19" i="27"/>
  <c r="Y20" i="13"/>
  <c r="X20" i="13"/>
  <c r="AR17" i="19"/>
  <c r="AI17" i="50"/>
  <c r="AN17" i="50"/>
  <c r="Y18" i="38"/>
  <c r="X18" i="38"/>
  <c r="X17" i="92"/>
  <c r="Y17" i="92"/>
  <c r="AE17" i="96"/>
  <c r="W18" i="96"/>
  <c r="AG17" i="96"/>
  <c r="AP17" i="96" s="1"/>
  <c r="AF17" i="96"/>
  <c r="AO17" i="96" s="1"/>
  <c r="AH18" i="35"/>
  <c r="AQ18" i="35" s="1"/>
  <c r="AF18" i="85"/>
  <c r="AO18" i="85" s="1"/>
  <c r="AE18" i="85"/>
  <c r="W19" i="85"/>
  <c r="AG18" i="85"/>
  <c r="AP18" i="85" s="1"/>
  <c r="AI18" i="95"/>
  <c r="AN18" i="95"/>
  <c r="Y19" i="44"/>
  <c r="X19" i="44"/>
  <c r="AE17" i="6"/>
  <c r="W18" i="6"/>
  <c r="AG17" i="6"/>
  <c r="AP17" i="6" s="1"/>
  <c r="AF17" i="6"/>
  <c r="AO17" i="6" s="1"/>
  <c r="X18" i="93"/>
  <c r="Y18" i="93"/>
  <c r="X18" i="52"/>
  <c r="Y18" i="52"/>
  <c r="Y19" i="69"/>
  <c r="X19" i="69"/>
  <c r="AR17" i="1"/>
  <c r="AH17" i="73"/>
  <c r="AQ17" i="73" s="1"/>
  <c r="Y20" i="10"/>
  <c r="Z20" i="10" s="1"/>
  <c r="X20" i="10"/>
  <c r="X20" i="55"/>
  <c r="Y20" i="55"/>
  <c r="X17" i="54"/>
  <c r="Y17" i="54"/>
  <c r="Y18" i="70"/>
  <c r="X18" i="70"/>
  <c r="X19" i="66"/>
  <c r="Y19" i="66"/>
  <c r="AI17" i="4"/>
  <c r="AN17" i="4"/>
  <c r="AH17" i="32"/>
  <c r="AQ17" i="32" s="1"/>
  <c r="AR16" i="53"/>
  <c r="AH18" i="31"/>
  <c r="AQ18" i="31" s="1"/>
  <c r="AH17" i="36"/>
  <c r="AQ17" i="36" s="1"/>
  <c r="X19" i="34"/>
  <c r="Y19" i="34"/>
  <c r="Z19" i="34" s="1"/>
  <c r="AR18" i="21"/>
  <c r="AI17" i="23"/>
  <c r="AN17" i="23"/>
  <c r="AH17" i="72"/>
  <c r="AQ17" i="72" s="1"/>
  <c r="AI16" i="63"/>
  <c r="AN16" i="63"/>
  <c r="X19" i="57"/>
  <c r="Y19" i="57"/>
  <c r="AR16" i="17"/>
  <c r="Z17" i="53"/>
  <c r="AI17" i="62"/>
  <c r="AN17" i="62"/>
  <c r="Y18" i="9"/>
  <c r="X18" i="9"/>
  <c r="Y17" i="25"/>
  <c r="X17" i="25"/>
  <c r="Z17" i="25" s="1"/>
  <c r="AH17" i="46"/>
  <c r="AQ17" i="46" s="1"/>
  <c r="AN18" i="27"/>
  <c r="AI18" i="27"/>
  <c r="AI19" i="13"/>
  <c r="AN19" i="13"/>
  <c r="AH18" i="26"/>
  <c r="AQ18" i="26" s="1"/>
  <c r="AR18" i="89"/>
  <c r="AH17" i="45"/>
  <c r="AQ17" i="45" s="1"/>
  <c r="AR16" i="15"/>
  <c r="X19" i="28"/>
  <c r="Y19" i="28"/>
  <c r="Y18" i="59"/>
  <c r="Z18" i="59" s="1"/>
  <c r="X18" i="59"/>
  <c r="Z18" i="35"/>
  <c r="Z17" i="22"/>
  <c r="Y17" i="22"/>
  <c r="X17" i="22"/>
  <c r="Z19" i="60"/>
  <c r="Y19" i="60"/>
  <c r="X19" i="60"/>
  <c r="AI19" i="39"/>
  <c r="AN19" i="39"/>
  <c r="AN17" i="52"/>
  <c r="AI17" i="52"/>
  <c r="AR16" i="32"/>
  <c r="AH17" i="87"/>
  <c r="AQ17" i="87" s="1"/>
  <c r="AR16" i="46"/>
  <c r="AR17" i="88"/>
  <c r="AG17" i="49"/>
  <c r="AP17" i="49" s="1"/>
  <c r="AF17" i="49"/>
  <c r="AO17" i="49" s="1"/>
  <c r="AE17" i="49"/>
  <c r="W18" i="49"/>
  <c r="X18" i="42"/>
  <c r="Y18" i="42"/>
  <c r="Y18" i="48"/>
  <c r="X18" i="48"/>
  <c r="Y19" i="82"/>
  <c r="X19" i="82"/>
  <c r="AI19" i="29"/>
  <c r="AN19" i="29"/>
  <c r="AN17" i="70"/>
  <c r="AI17" i="70"/>
  <c r="Y18" i="79"/>
  <c r="X18" i="79"/>
  <c r="AH17" i="40"/>
  <c r="AQ17" i="40" s="1"/>
  <c r="Z17" i="32"/>
  <c r="Z18" i="71"/>
  <c r="Z18" i="31"/>
  <c r="AR16" i="45"/>
  <c r="Z17" i="36"/>
  <c r="Y18" i="5"/>
  <c r="X18" i="5"/>
  <c r="Z18" i="47"/>
  <c r="Z18" i="24"/>
  <c r="AH19" i="21"/>
  <c r="AQ19" i="21" s="1"/>
  <c r="Y18" i="77"/>
  <c r="X18" i="77"/>
  <c r="Z18" i="77" s="1"/>
  <c r="AI18" i="41"/>
  <c r="AN18" i="41"/>
  <c r="AI17" i="74"/>
  <c r="AN17" i="74"/>
  <c r="X19" i="90"/>
  <c r="Y19" i="90"/>
  <c r="AH18" i="1"/>
  <c r="AQ18" i="1" s="1"/>
  <c r="AR16" i="81"/>
  <c r="Y18" i="50"/>
  <c r="X18" i="50"/>
  <c r="AI16" i="92"/>
  <c r="AN16" i="92"/>
  <c r="AI17" i="59"/>
  <c r="AN17" i="59"/>
  <c r="AH18" i="68"/>
  <c r="AQ18" i="68" s="1"/>
  <c r="X19" i="95"/>
  <c r="Y19" i="95"/>
  <c r="Z19" i="95" s="1"/>
  <c r="AN16" i="22"/>
  <c r="AI16" i="22"/>
  <c r="Y17" i="11"/>
  <c r="X17" i="11"/>
  <c r="AI18" i="60"/>
  <c r="AN18" i="60"/>
  <c r="Y18" i="33"/>
  <c r="X18" i="33"/>
  <c r="AH16" i="14"/>
  <c r="AQ16" i="14" s="1"/>
  <c r="AR17" i="47"/>
  <c r="W18" i="43"/>
  <c r="AG17" i="43"/>
  <c r="AP17" i="43" s="1"/>
  <c r="AF17" i="43"/>
  <c r="AO17" i="43" s="1"/>
  <c r="AE17" i="43"/>
  <c r="AN17" i="80"/>
  <c r="AI17" i="80"/>
  <c r="W19" i="56"/>
  <c r="AG18" i="56"/>
  <c r="AP18" i="56" s="1"/>
  <c r="AF18" i="56"/>
  <c r="AO18" i="56" s="1"/>
  <c r="AE18" i="56"/>
  <c r="AH18" i="19"/>
  <c r="AQ18" i="19" s="1"/>
  <c r="W18" i="73"/>
  <c r="AG17" i="73"/>
  <c r="AP17" i="73" s="1"/>
  <c r="AF17" i="73"/>
  <c r="AO17" i="73" s="1"/>
  <c r="AE17" i="73"/>
  <c r="AR17" i="26"/>
  <c r="AI19" i="10"/>
  <c r="AN19" i="10"/>
  <c r="AN17" i="48"/>
  <c r="AI17" i="48"/>
  <c r="X17" i="12"/>
  <c r="Z17" i="12" s="1"/>
  <c r="Y17" i="12"/>
  <c r="AI17" i="20"/>
  <c r="AN17" i="20"/>
  <c r="Y18" i="30"/>
  <c r="X18" i="30"/>
  <c r="Y19" i="58"/>
  <c r="X19" i="58"/>
  <c r="AR17" i="64"/>
  <c r="AN18" i="34"/>
  <c r="AI18" i="34"/>
  <c r="AI17" i="5"/>
  <c r="AN17" i="5"/>
  <c r="AI17" i="3"/>
  <c r="AN17" i="3"/>
  <c r="Z17" i="72"/>
  <c r="AH18" i="64"/>
  <c r="AQ18" i="64" s="1"/>
  <c r="AF18" i="86"/>
  <c r="AO18" i="86" s="1"/>
  <c r="AE18" i="86"/>
  <c r="W19" i="86"/>
  <c r="AG18" i="86"/>
  <c r="AP18" i="86" s="1"/>
  <c r="AH17" i="18"/>
  <c r="AQ17" i="18" s="1"/>
  <c r="AR16" i="87"/>
  <c r="AI16" i="25"/>
  <c r="AN16" i="25"/>
  <c r="AN17" i="8"/>
  <c r="AI17" i="8"/>
  <c r="W18" i="46"/>
  <c r="AG17" i="46"/>
  <c r="AP17" i="46" s="1"/>
  <c r="AF17" i="46"/>
  <c r="AO17" i="46" s="1"/>
  <c r="AE17" i="46"/>
  <c r="Z17" i="45"/>
  <c r="AI18" i="28"/>
  <c r="AN18" i="28"/>
  <c r="AI17" i="38"/>
  <c r="AN17" i="38"/>
  <c r="AE17" i="7"/>
  <c r="W18" i="7"/>
  <c r="AG17" i="7"/>
  <c r="AP17" i="7" s="1"/>
  <c r="AF17" i="7"/>
  <c r="AO17" i="7" s="1"/>
  <c r="AH17" i="15"/>
  <c r="AQ17" i="15" s="1"/>
  <c r="AG17" i="76"/>
  <c r="AP17" i="76" s="1"/>
  <c r="AF17" i="76"/>
  <c r="AO17" i="76" s="1"/>
  <c r="W18" i="76"/>
  <c r="AE17" i="76"/>
  <c r="AR16" i="40"/>
  <c r="AI18" i="44"/>
  <c r="AN18" i="44"/>
  <c r="AF17" i="75"/>
  <c r="AO17" i="75" s="1"/>
  <c r="AE17" i="75"/>
  <c r="W18" i="75"/>
  <c r="AG17" i="75"/>
  <c r="AP17" i="75" s="1"/>
  <c r="Z16" i="14"/>
  <c r="AI18" i="69"/>
  <c r="AN18" i="69"/>
  <c r="AH18" i="91"/>
  <c r="AQ18" i="91" s="1"/>
  <c r="AH18" i="67"/>
  <c r="AQ18" i="67" s="1"/>
  <c r="Z18" i="19"/>
  <c r="AR17" i="71"/>
  <c r="AR17" i="91"/>
  <c r="X18" i="83"/>
  <c r="Y18" i="83"/>
  <c r="AI17" i="51"/>
  <c r="AN17" i="51"/>
  <c r="AI17" i="42"/>
  <c r="AN17" i="42"/>
  <c r="AI19" i="55"/>
  <c r="AN19" i="55"/>
  <c r="AN16" i="54"/>
  <c r="AI16" i="54"/>
  <c r="Y18" i="4"/>
  <c r="X18" i="4"/>
  <c r="AN18" i="58"/>
  <c r="AI18" i="58"/>
  <c r="X18" i="23"/>
  <c r="Y18" i="23"/>
  <c r="AI18" i="57"/>
  <c r="AN18" i="57"/>
  <c r="W18" i="18"/>
  <c r="AG17" i="18"/>
  <c r="AP17" i="18" s="1"/>
  <c r="AF17" i="18"/>
  <c r="AO17" i="18" s="1"/>
  <c r="AE17" i="18"/>
  <c r="AG19" i="21"/>
  <c r="AP19" i="21" s="1"/>
  <c r="AF19" i="21"/>
  <c r="AO19" i="21" s="1"/>
  <c r="AE19" i="21"/>
  <c r="W20" i="21"/>
  <c r="Y18" i="62"/>
  <c r="X18" i="62"/>
  <c r="Y18" i="8"/>
  <c r="X18" i="8"/>
  <c r="AE17" i="84"/>
  <c r="W18" i="84"/>
  <c r="AG17" i="84"/>
  <c r="AP17" i="84" s="1"/>
  <c r="AF17" i="84"/>
  <c r="AO17" i="84" s="1"/>
  <c r="AH17" i="17"/>
  <c r="AQ17" i="17" s="1"/>
  <c r="AF18" i="1"/>
  <c r="AO18" i="1" s="1"/>
  <c r="AE18" i="1"/>
  <c r="W19" i="1"/>
  <c r="AG18" i="1"/>
  <c r="AP18" i="1" s="1"/>
  <c r="AR15" i="14"/>
  <c r="AR17" i="31"/>
  <c r="AG18" i="68"/>
  <c r="AP18" i="68" s="1"/>
  <c r="W19" i="68"/>
  <c r="AF18" i="68"/>
  <c r="AO18" i="68" s="1"/>
  <c r="AE18" i="68"/>
  <c r="AG17" i="15"/>
  <c r="AP17" i="15" s="1"/>
  <c r="AF17" i="15"/>
  <c r="AO17" i="15" s="1"/>
  <c r="AE17" i="15"/>
  <c r="W18" i="15"/>
  <c r="AN16" i="11"/>
  <c r="AI16" i="11"/>
  <c r="AN17" i="93"/>
  <c r="AI17" i="93"/>
  <c r="AN17" i="33"/>
  <c r="AI17" i="33"/>
  <c r="X20" i="39"/>
  <c r="Y20" i="39"/>
  <c r="AR17" i="24"/>
  <c r="AR16" i="36"/>
  <c r="AR16" i="78"/>
  <c r="AE18" i="67"/>
  <c r="W19" i="67"/>
  <c r="AF18" i="67"/>
  <c r="AO18" i="67" s="1"/>
  <c r="AG18" i="67"/>
  <c r="AP18" i="67" s="1"/>
  <c r="X18" i="51"/>
  <c r="Y18" i="51"/>
  <c r="AI18" i="82"/>
  <c r="AN18" i="82"/>
  <c r="X20" i="29"/>
  <c r="Y20" i="29"/>
  <c r="AN18" i="66"/>
  <c r="AI18" i="66"/>
  <c r="AN17" i="79"/>
  <c r="AI17" i="79"/>
  <c r="AR16" i="18"/>
  <c r="Z18" i="64"/>
  <c r="AH17" i="78"/>
  <c r="AQ17" i="78" s="1"/>
  <c r="AN17" i="9"/>
  <c r="AI17" i="9"/>
  <c r="AI17" i="77"/>
  <c r="AN17" i="77"/>
  <c r="Y18" i="74"/>
  <c r="X18" i="74"/>
  <c r="Z18" i="74" s="1"/>
  <c r="X18" i="65"/>
  <c r="Y18" i="65"/>
  <c r="AI18" i="90"/>
  <c r="AN18" i="90"/>
  <c r="AR17" i="67"/>
  <c r="Z17" i="17"/>
  <c r="AR16" i="73"/>
  <c r="W18" i="37"/>
  <c r="AG17" i="37"/>
  <c r="AP17" i="37" s="1"/>
  <c r="AF17" i="37"/>
  <c r="AO17" i="37" s="1"/>
  <c r="AE17" i="37"/>
  <c r="AH19" i="89"/>
  <c r="AQ19" i="89" s="1"/>
  <c r="W18" i="2"/>
  <c r="AG17" i="2"/>
  <c r="AP17" i="2" s="1"/>
  <c r="AF17" i="2"/>
  <c r="AO17" i="2" s="1"/>
  <c r="AE17" i="2"/>
  <c r="AH18" i="88"/>
  <c r="AQ18" i="88" s="1"/>
  <c r="W17" i="94"/>
  <c r="AG16" i="94"/>
  <c r="AP16" i="94" s="1"/>
  <c r="AF16" i="94"/>
  <c r="AO16" i="94" s="1"/>
  <c r="AE16" i="94"/>
  <c r="AR16" i="72"/>
  <c r="AR17" i="68"/>
  <c r="AH18" i="61"/>
  <c r="AQ18" i="61" s="1"/>
  <c r="Y18" i="80"/>
  <c r="X18" i="80"/>
  <c r="AR16" i="16"/>
  <c r="Z18" i="91"/>
  <c r="AH17" i="81"/>
  <c r="AQ17" i="81" s="1"/>
  <c r="AH17" i="16"/>
  <c r="AQ17" i="16" s="1"/>
  <c r="AI17" i="83"/>
  <c r="AN17" i="83"/>
  <c r="AI16" i="12"/>
  <c r="AN16" i="12"/>
  <c r="X18" i="20"/>
  <c r="Y18" i="20"/>
  <c r="Z18" i="20" s="1"/>
  <c r="AN17" i="30"/>
  <c r="AI17" i="30"/>
  <c r="Z18" i="51" l="1"/>
  <c r="Z19" i="90"/>
  <c r="Z17" i="54"/>
  <c r="AF17" i="16"/>
  <c r="AO17" i="16" s="1"/>
  <c r="Z20" i="29"/>
  <c r="Z18" i="23"/>
  <c r="Z17" i="11"/>
  <c r="Z19" i="66"/>
  <c r="Z20" i="55"/>
  <c r="AE17" i="78"/>
  <c r="Z20" i="39"/>
  <c r="Z19" i="58"/>
  <c r="Z18" i="9"/>
  <c r="Z19" i="57"/>
  <c r="Z18" i="70"/>
  <c r="Z18" i="80"/>
  <c r="AF18" i="80" s="1"/>
  <c r="AO18" i="80" s="1"/>
  <c r="Z18" i="33"/>
  <c r="AG18" i="33" s="1"/>
  <c r="AP18" i="33" s="1"/>
  <c r="Z17" i="63"/>
  <c r="AE17" i="63" s="1"/>
  <c r="Z18" i="30"/>
  <c r="AF18" i="30" s="1"/>
  <c r="AO18" i="30" s="1"/>
  <c r="AG17" i="63"/>
  <c r="AP17" i="63" s="1"/>
  <c r="AF17" i="63"/>
  <c r="AO17" i="63" s="1"/>
  <c r="AG18" i="30"/>
  <c r="AP18" i="30" s="1"/>
  <c r="AG19" i="95"/>
  <c r="AP19" i="95" s="1"/>
  <c r="AF19" i="95"/>
  <c r="AO19" i="95" s="1"/>
  <c r="AE19" i="95"/>
  <c r="W20" i="95"/>
  <c r="W19" i="77"/>
  <c r="AG18" i="77"/>
  <c r="AP18" i="77" s="1"/>
  <c r="AF18" i="77"/>
  <c r="AO18" i="77" s="1"/>
  <c r="AE18" i="77"/>
  <c r="AE18" i="80"/>
  <c r="W19" i="80"/>
  <c r="AE19" i="57"/>
  <c r="W20" i="57"/>
  <c r="AF19" i="57"/>
  <c r="AO19" i="57" s="1"/>
  <c r="AG19" i="57"/>
  <c r="AP19" i="57" s="1"/>
  <c r="AE18" i="20"/>
  <c r="W19" i="20"/>
  <c r="AG18" i="20"/>
  <c r="AP18" i="20" s="1"/>
  <c r="AF18" i="20"/>
  <c r="AO18" i="20" s="1"/>
  <c r="W19" i="74"/>
  <c r="AG18" i="74"/>
  <c r="AP18" i="74" s="1"/>
  <c r="AF18" i="74"/>
  <c r="AO18" i="74" s="1"/>
  <c r="AE18" i="74"/>
  <c r="AE18" i="51"/>
  <c r="AG18" i="51"/>
  <c r="AP18" i="51" s="1"/>
  <c r="W19" i="51"/>
  <c r="AF18" i="51"/>
  <c r="AO18" i="51" s="1"/>
  <c r="W20" i="58"/>
  <c r="AG19" i="58"/>
  <c r="AP19" i="58" s="1"/>
  <c r="AE19" i="58"/>
  <c r="AF19" i="58"/>
  <c r="AO19" i="58" s="1"/>
  <c r="AG18" i="59"/>
  <c r="AP18" i="59" s="1"/>
  <c r="AF18" i="59"/>
  <c r="AO18" i="59" s="1"/>
  <c r="AE18" i="59"/>
  <c r="W19" i="59"/>
  <c r="W20" i="34"/>
  <c r="AG19" i="34"/>
  <c r="AP19" i="34" s="1"/>
  <c r="AF19" i="34"/>
  <c r="AO19" i="34" s="1"/>
  <c r="AE19" i="34"/>
  <c r="AI17" i="2"/>
  <c r="AN17" i="2"/>
  <c r="AI18" i="67"/>
  <c r="AN18" i="67"/>
  <c r="AR17" i="93"/>
  <c r="AI18" i="1"/>
  <c r="AN18" i="1"/>
  <c r="AH18" i="4"/>
  <c r="AQ18" i="4" s="1"/>
  <c r="AR19" i="55"/>
  <c r="AH18" i="83"/>
  <c r="AQ18" i="83" s="1"/>
  <c r="X18" i="75"/>
  <c r="Z18" i="75" s="1"/>
  <c r="Y18" i="75"/>
  <c r="AI17" i="7"/>
  <c r="AN17" i="7"/>
  <c r="AR17" i="5"/>
  <c r="AR17" i="20"/>
  <c r="AN17" i="43"/>
  <c r="AI17" i="43"/>
  <c r="AR18" i="60"/>
  <c r="AR17" i="59"/>
  <c r="W20" i="90"/>
  <c r="AG19" i="90"/>
  <c r="AP19" i="90" s="1"/>
  <c r="AE19" i="90"/>
  <c r="AF19" i="90"/>
  <c r="AO19" i="90" s="1"/>
  <c r="AH18" i="5"/>
  <c r="AQ18" i="5" s="1"/>
  <c r="W19" i="31"/>
  <c r="AG18" i="31"/>
  <c r="AP18" i="31" s="1"/>
  <c r="AF18" i="31"/>
  <c r="AO18" i="31" s="1"/>
  <c r="AE18" i="31"/>
  <c r="AH18" i="48"/>
  <c r="AQ18" i="48" s="1"/>
  <c r="Y18" i="49"/>
  <c r="X18" i="49"/>
  <c r="AR19" i="39"/>
  <c r="W18" i="22"/>
  <c r="AG17" i="22"/>
  <c r="AP17" i="22" s="1"/>
  <c r="AF17" i="22"/>
  <c r="AO17" i="22" s="1"/>
  <c r="AE17" i="22"/>
  <c r="AH19" i="28"/>
  <c r="AQ19" i="28" s="1"/>
  <c r="AR18" i="27"/>
  <c r="W19" i="9"/>
  <c r="AE18" i="9"/>
  <c r="AG18" i="9"/>
  <c r="AP18" i="9" s="1"/>
  <c r="AF18" i="9"/>
  <c r="AO18" i="9" s="1"/>
  <c r="AF19" i="66"/>
  <c r="AO19" i="66" s="1"/>
  <c r="AG19" i="66"/>
  <c r="AP19" i="66" s="1"/>
  <c r="W20" i="66"/>
  <c r="AE19" i="66"/>
  <c r="AF17" i="54"/>
  <c r="AO17" i="54" s="1"/>
  <c r="W18" i="54"/>
  <c r="AG17" i="54"/>
  <c r="AP17" i="54" s="1"/>
  <c r="AE17" i="54"/>
  <c r="AG20" i="10"/>
  <c r="AP20" i="10" s="1"/>
  <c r="W21" i="10"/>
  <c r="AF20" i="10"/>
  <c r="AO20" i="10" s="1"/>
  <c r="AE20" i="10"/>
  <c r="AH18" i="52"/>
  <c r="AQ18" i="52" s="1"/>
  <c r="AH17" i="92"/>
  <c r="AQ17" i="92" s="1"/>
  <c r="AR17" i="50"/>
  <c r="AH19" i="41"/>
  <c r="AQ19" i="41" s="1"/>
  <c r="X20" i="89"/>
  <c r="Z20" i="89" s="1"/>
  <c r="Y20" i="89"/>
  <c r="Y17" i="94"/>
  <c r="X17" i="94"/>
  <c r="Z17" i="94" s="1"/>
  <c r="AH18" i="62"/>
  <c r="AQ18" i="62" s="1"/>
  <c r="AR18" i="57"/>
  <c r="AH18" i="20"/>
  <c r="AQ18" i="20" s="1"/>
  <c r="AH18" i="51"/>
  <c r="AQ18" i="51" s="1"/>
  <c r="X18" i="84"/>
  <c r="Y18" i="84"/>
  <c r="AI17" i="18"/>
  <c r="AN17" i="18"/>
  <c r="Z18" i="83"/>
  <c r="AN17" i="46"/>
  <c r="AI17" i="46"/>
  <c r="AR18" i="34"/>
  <c r="AR19" i="10"/>
  <c r="AH17" i="11"/>
  <c r="AQ17" i="11" s="1"/>
  <c r="AH19" i="95"/>
  <c r="AQ19" i="95" s="1"/>
  <c r="AG18" i="71"/>
  <c r="AP18" i="71" s="1"/>
  <c r="AF18" i="71"/>
  <c r="AO18" i="71" s="1"/>
  <c r="AE18" i="71"/>
  <c r="W19" i="71"/>
  <c r="AN17" i="49"/>
  <c r="AI17" i="49"/>
  <c r="AH19" i="60"/>
  <c r="AQ19" i="60" s="1"/>
  <c r="W19" i="35"/>
  <c r="AG18" i="35"/>
  <c r="AP18" i="35" s="1"/>
  <c r="AF18" i="35"/>
  <c r="AO18" i="35" s="1"/>
  <c r="AE18" i="35"/>
  <c r="Z19" i="28"/>
  <c r="AH17" i="25"/>
  <c r="AQ17" i="25" s="1"/>
  <c r="AH19" i="57"/>
  <c r="AQ19" i="57" s="1"/>
  <c r="AH19" i="34"/>
  <c r="AQ19" i="34" s="1"/>
  <c r="AH18" i="70"/>
  <c r="AQ18" i="70" s="1"/>
  <c r="Z18" i="52"/>
  <c r="Y18" i="6"/>
  <c r="X18" i="6"/>
  <c r="AR18" i="95"/>
  <c r="Z17" i="92"/>
  <c r="AH19" i="27"/>
  <c r="AQ19" i="27" s="1"/>
  <c r="Z19" i="41"/>
  <c r="AI18" i="88"/>
  <c r="AN18" i="88"/>
  <c r="AN17" i="81"/>
  <c r="AI17" i="81"/>
  <c r="AI17" i="40"/>
  <c r="AN17" i="40"/>
  <c r="W19" i="64"/>
  <c r="AG18" i="64"/>
  <c r="AP18" i="64" s="1"/>
  <c r="AF18" i="64"/>
  <c r="AO18" i="64" s="1"/>
  <c r="AE18" i="64"/>
  <c r="W19" i="91"/>
  <c r="AG18" i="91"/>
  <c r="AP18" i="91" s="1"/>
  <c r="AF18" i="91"/>
  <c r="AO18" i="91" s="1"/>
  <c r="AE18" i="91"/>
  <c r="AR18" i="90"/>
  <c r="AH20" i="29"/>
  <c r="AQ20" i="29" s="1"/>
  <c r="AH20" i="39"/>
  <c r="AQ20" i="39" s="1"/>
  <c r="AR16" i="11"/>
  <c r="AI18" i="68"/>
  <c r="AN18" i="68"/>
  <c r="AI17" i="84"/>
  <c r="AN17" i="84"/>
  <c r="Z18" i="62"/>
  <c r="AH18" i="23"/>
  <c r="AQ18" i="23" s="1"/>
  <c r="Z18" i="4"/>
  <c r="AR17" i="42"/>
  <c r="AI17" i="75"/>
  <c r="AN17" i="75"/>
  <c r="AI17" i="76"/>
  <c r="AN17" i="76"/>
  <c r="AR17" i="38"/>
  <c r="AR16" i="25"/>
  <c r="AE17" i="72"/>
  <c r="W18" i="72"/>
  <c r="AF17" i="72"/>
  <c r="AO17" i="72" s="1"/>
  <c r="AG17" i="72"/>
  <c r="AP17" i="72" s="1"/>
  <c r="AH18" i="30"/>
  <c r="AQ18" i="30" s="1"/>
  <c r="AH17" i="12"/>
  <c r="AQ17" i="12" s="1"/>
  <c r="Y18" i="73"/>
  <c r="X18" i="73"/>
  <c r="Z18" i="73" s="1"/>
  <c r="Y19" i="56"/>
  <c r="Z19" i="56" s="1"/>
  <c r="X19" i="56"/>
  <c r="AH18" i="33"/>
  <c r="AQ18" i="33" s="1"/>
  <c r="AR16" i="92"/>
  <c r="AR17" i="74"/>
  <c r="Z18" i="5"/>
  <c r="W18" i="32"/>
  <c r="AG17" i="32"/>
  <c r="AP17" i="32" s="1"/>
  <c r="AF17" i="32"/>
  <c r="AO17" i="32" s="1"/>
  <c r="AE17" i="32"/>
  <c r="AH18" i="79"/>
  <c r="AQ18" i="79" s="1"/>
  <c r="AR19" i="29"/>
  <c r="Z18" i="48"/>
  <c r="AH18" i="59"/>
  <c r="AQ18" i="59" s="1"/>
  <c r="AR17" i="62"/>
  <c r="AH20" i="55"/>
  <c r="AQ20" i="55" s="1"/>
  <c r="AH19" i="69"/>
  <c r="AQ19" i="69" s="1"/>
  <c r="AI17" i="6"/>
  <c r="AN17" i="6"/>
  <c r="Y18" i="96"/>
  <c r="X18" i="96"/>
  <c r="AH18" i="38"/>
  <c r="AQ18" i="38" s="1"/>
  <c r="Z19" i="27"/>
  <c r="AH18" i="3"/>
  <c r="AQ18" i="3" s="1"/>
  <c r="Y18" i="87"/>
  <c r="X18" i="87"/>
  <c r="X19" i="26"/>
  <c r="Y19" i="26"/>
  <c r="AN17" i="78"/>
  <c r="AI17" i="78"/>
  <c r="AR17" i="83"/>
  <c r="AH18" i="74"/>
  <c r="AQ18" i="74" s="1"/>
  <c r="AN16" i="94"/>
  <c r="AI16" i="94"/>
  <c r="Y18" i="2"/>
  <c r="X18" i="2"/>
  <c r="Z18" i="2" s="1"/>
  <c r="AI17" i="37"/>
  <c r="AN17" i="37"/>
  <c r="AR17" i="79"/>
  <c r="W21" i="29"/>
  <c r="AG20" i="29"/>
  <c r="AP20" i="29" s="1"/>
  <c r="AF20" i="29"/>
  <c r="AO20" i="29" s="1"/>
  <c r="AE20" i="29"/>
  <c r="AF20" i="39"/>
  <c r="AO20" i="39" s="1"/>
  <c r="W21" i="39"/>
  <c r="AG20" i="39"/>
  <c r="AP20" i="39" s="1"/>
  <c r="AE20" i="39"/>
  <c r="AH18" i="8"/>
  <c r="AQ18" i="8" s="1"/>
  <c r="X20" i="21"/>
  <c r="Y20" i="21"/>
  <c r="AF18" i="23"/>
  <c r="AO18" i="23" s="1"/>
  <c r="AE18" i="23"/>
  <c r="W19" i="23"/>
  <c r="AG18" i="23"/>
  <c r="AP18" i="23" s="1"/>
  <c r="AR16" i="54"/>
  <c r="AR18" i="69"/>
  <c r="X18" i="76"/>
  <c r="Y18" i="76"/>
  <c r="X19" i="86"/>
  <c r="Y19" i="86"/>
  <c r="Z19" i="86" s="1"/>
  <c r="AG17" i="12"/>
  <c r="AP17" i="12" s="1"/>
  <c r="AF17" i="12"/>
  <c r="AO17" i="12" s="1"/>
  <c r="AE17" i="12"/>
  <c r="W18" i="12"/>
  <c r="AR17" i="80"/>
  <c r="X18" i="43"/>
  <c r="Z18" i="43" s="1"/>
  <c r="Y18" i="43"/>
  <c r="AG17" i="11"/>
  <c r="AP17" i="11" s="1"/>
  <c r="W18" i="11"/>
  <c r="AF17" i="11"/>
  <c r="AO17" i="11" s="1"/>
  <c r="AE17" i="11"/>
  <c r="AH18" i="50"/>
  <c r="AQ18" i="50" s="1"/>
  <c r="W18" i="36"/>
  <c r="AG17" i="36"/>
  <c r="AP17" i="36" s="1"/>
  <c r="AF17" i="36"/>
  <c r="AO17" i="36" s="1"/>
  <c r="AE17" i="36"/>
  <c r="AH19" i="82"/>
  <c r="AQ19" i="82" s="1"/>
  <c r="AR17" i="52"/>
  <c r="AG19" i="60"/>
  <c r="AP19" i="60" s="1"/>
  <c r="AF19" i="60"/>
  <c r="AO19" i="60" s="1"/>
  <c r="AE19" i="60"/>
  <c r="W20" i="60"/>
  <c r="W18" i="25"/>
  <c r="AG17" i="25"/>
  <c r="AP17" i="25" s="1"/>
  <c r="AF17" i="25"/>
  <c r="AO17" i="25" s="1"/>
  <c r="AE17" i="25"/>
  <c r="AG17" i="53"/>
  <c r="AP17" i="53" s="1"/>
  <c r="AE17" i="53"/>
  <c r="W18" i="53"/>
  <c r="AF17" i="53"/>
  <c r="AO17" i="53" s="1"/>
  <c r="AR17" i="23"/>
  <c r="AR17" i="4"/>
  <c r="W19" i="70"/>
  <c r="AG18" i="70"/>
  <c r="AP18" i="70" s="1"/>
  <c r="AF18" i="70"/>
  <c r="AO18" i="70" s="1"/>
  <c r="AE18" i="70"/>
  <c r="AF20" i="55"/>
  <c r="AO20" i="55" s="1"/>
  <c r="AE20" i="55"/>
  <c r="W21" i="55"/>
  <c r="AG20" i="55"/>
  <c r="AP20" i="55" s="1"/>
  <c r="AH18" i="93"/>
  <c r="AQ18" i="93" s="1"/>
  <c r="AH19" i="44"/>
  <c r="AQ19" i="44" s="1"/>
  <c r="Y19" i="85"/>
  <c r="Z19" i="85" s="1"/>
  <c r="X19" i="85"/>
  <c r="AH20" i="13"/>
  <c r="AQ20" i="13" s="1"/>
  <c r="AR17" i="65"/>
  <c r="X18" i="16"/>
  <c r="Y18" i="16"/>
  <c r="Z18" i="16" s="1"/>
  <c r="W18" i="17"/>
  <c r="AG17" i="17"/>
  <c r="AP17" i="17" s="1"/>
  <c r="AF17" i="17"/>
  <c r="AO17" i="17" s="1"/>
  <c r="AE17" i="17"/>
  <c r="AH18" i="65"/>
  <c r="AQ18" i="65" s="1"/>
  <c r="AR17" i="77"/>
  <c r="AR17" i="33"/>
  <c r="X18" i="15"/>
  <c r="Y18" i="15"/>
  <c r="X19" i="68"/>
  <c r="Y19" i="68"/>
  <c r="Z19" i="68" s="1"/>
  <c r="AN19" i="21"/>
  <c r="AI19" i="21"/>
  <c r="X18" i="18"/>
  <c r="Y18" i="18"/>
  <c r="AR18" i="58"/>
  <c r="AR17" i="51"/>
  <c r="AF16" i="14"/>
  <c r="AO16" i="14" s="1"/>
  <c r="AE16" i="14"/>
  <c r="W17" i="14"/>
  <c r="AG16" i="14"/>
  <c r="AP16" i="14" s="1"/>
  <c r="AR18" i="28"/>
  <c r="Y18" i="46"/>
  <c r="X18" i="46"/>
  <c r="AN18" i="86"/>
  <c r="AI18" i="86"/>
  <c r="AR17" i="3"/>
  <c r="AR17" i="48"/>
  <c r="AR16" i="22"/>
  <c r="AR18" i="41"/>
  <c r="AF18" i="24"/>
  <c r="AO18" i="24" s="1"/>
  <c r="AE18" i="24"/>
  <c r="W19" i="24"/>
  <c r="AG18" i="24"/>
  <c r="AP18" i="24" s="1"/>
  <c r="Z18" i="79"/>
  <c r="AH18" i="42"/>
  <c r="AQ18" i="42" s="1"/>
  <c r="AH17" i="22"/>
  <c r="AQ17" i="22" s="1"/>
  <c r="AH18" i="9"/>
  <c r="AQ18" i="9" s="1"/>
  <c r="AR16" i="63"/>
  <c r="AH20" i="10"/>
  <c r="AQ20" i="10" s="1"/>
  <c r="Z19" i="69"/>
  <c r="Z18" i="93"/>
  <c r="AI18" i="85"/>
  <c r="AN18" i="85"/>
  <c r="AI17" i="96"/>
  <c r="AN17" i="96"/>
  <c r="Z18" i="38"/>
  <c r="Z18" i="3"/>
  <c r="Y19" i="61"/>
  <c r="X19" i="61"/>
  <c r="AI18" i="26"/>
  <c r="AN18" i="26"/>
  <c r="X18" i="81"/>
  <c r="Y18" i="81"/>
  <c r="Z18" i="81" s="1"/>
  <c r="AN17" i="16"/>
  <c r="AI17" i="16"/>
  <c r="Y18" i="37"/>
  <c r="X18" i="37"/>
  <c r="AE18" i="19"/>
  <c r="W19" i="19"/>
  <c r="AG18" i="19"/>
  <c r="AP18" i="19" s="1"/>
  <c r="AF18" i="19"/>
  <c r="AO18" i="19" s="1"/>
  <c r="AR17" i="30"/>
  <c r="AR16" i="12"/>
  <c r="AH18" i="80"/>
  <c r="AQ18" i="80" s="1"/>
  <c r="Z18" i="65"/>
  <c r="AR17" i="9"/>
  <c r="AR18" i="66"/>
  <c r="AR18" i="82"/>
  <c r="Y19" i="67"/>
  <c r="X19" i="67"/>
  <c r="AN17" i="15"/>
  <c r="AI17" i="15"/>
  <c r="Y19" i="1"/>
  <c r="X19" i="1"/>
  <c r="Z19" i="1" s="1"/>
  <c r="Z18" i="8"/>
  <c r="AR18" i="44"/>
  <c r="Y18" i="7"/>
  <c r="X18" i="7"/>
  <c r="Z18" i="7" s="1"/>
  <c r="W18" i="45"/>
  <c r="AG17" i="45"/>
  <c r="AP17" i="45" s="1"/>
  <c r="AF17" i="45"/>
  <c r="AO17" i="45" s="1"/>
  <c r="AE17" i="45"/>
  <c r="AR17" i="8"/>
  <c r="AH19" i="58"/>
  <c r="AQ19" i="58" s="1"/>
  <c r="AN17" i="73"/>
  <c r="AI17" i="73"/>
  <c r="AI18" i="56"/>
  <c r="AN18" i="56"/>
  <c r="Z18" i="50"/>
  <c r="AH19" i="90"/>
  <c r="AQ19" i="90" s="1"/>
  <c r="AH18" i="77"/>
  <c r="AQ18" i="77" s="1"/>
  <c r="W19" i="47"/>
  <c r="AG18" i="47"/>
  <c r="AP18" i="47" s="1"/>
  <c r="AF18" i="47"/>
  <c r="AO18" i="47" s="1"/>
  <c r="AE18" i="47"/>
  <c r="AR17" i="70"/>
  <c r="Z19" i="82"/>
  <c r="Z18" i="42"/>
  <c r="AR19" i="13"/>
  <c r="AH19" i="66"/>
  <c r="AQ19" i="66" s="1"/>
  <c r="AH17" i="54"/>
  <c r="AQ17" i="54" s="1"/>
  <c r="Z19" i="44"/>
  <c r="Z20" i="13"/>
  <c r="AH17" i="63"/>
  <c r="AQ17" i="63" s="1"/>
  <c r="AI17" i="87"/>
  <c r="AN17" i="87"/>
  <c r="X19" i="88"/>
  <c r="Y19" i="88"/>
  <c r="AI18" i="61"/>
  <c r="AN18" i="61"/>
  <c r="AI19" i="89"/>
  <c r="AN19" i="89"/>
  <c r="X18" i="40"/>
  <c r="Y18" i="40"/>
  <c r="Z18" i="40" s="1"/>
  <c r="X18" i="78"/>
  <c r="Y18" i="78"/>
  <c r="AF18" i="33" l="1"/>
  <c r="AO18" i="33" s="1"/>
  <c r="W19" i="33"/>
  <c r="Z18" i="37"/>
  <c r="Z18" i="76"/>
  <c r="AG18" i="80"/>
  <c r="AP18" i="80" s="1"/>
  <c r="W18" i="63"/>
  <c r="AE18" i="33"/>
  <c r="Z18" i="78"/>
  <c r="Z18" i="18"/>
  <c r="Z18" i="96"/>
  <c r="W19" i="30"/>
  <c r="Z19" i="88"/>
  <c r="W20" i="88" s="1"/>
  <c r="AE18" i="30"/>
  <c r="AI18" i="30" s="1"/>
  <c r="W20" i="85"/>
  <c r="AG19" i="85"/>
  <c r="AP19" i="85" s="1"/>
  <c r="AF19" i="85"/>
  <c r="AO19" i="85" s="1"/>
  <c r="AE19" i="85"/>
  <c r="AE18" i="81"/>
  <c r="AF18" i="81"/>
  <c r="AO18" i="81" s="1"/>
  <c r="AG18" i="81"/>
  <c r="AP18" i="81" s="1"/>
  <c r="W19" i="81"/>
  <c r="AG19" i="86"/>
  <c r="AP19" i="86" s="1"/>
  <c r="AF19" i="86"/>
  <c r="AO19" i="86" s="1"/>
  <c r="W20" i="86"/>
  <c r="AE19" i="86"/>
  <c r="AG18" i="7"/>
  <c r="AP18" i="7" s="1"/>
  <c r="AF18" i="7"/>
  <c r="AO18" i="7" s="1"/>
  <c r="AE18" i="7"/>
  <c r="W19" i="7"/>
  <c r="AF19" i="88"/>
  <c r="AO19" i="88" s="1"/>
  <c r="AE19" i="88"/>
  <c r="AF18" i="2"/>
  <c r="AO18" i="2" s="1"/>
  <c r="AE18" i="2"/>
  <c r="W19" i="2"/>
  <c r="AG18" i="2"/>
  <c r="AP18" i="2" s="1"/>
  <c r="AF19" i="68"/>
  <c r="AO19" i="68" s="1"/>
  <c r="W20" i="68"/>
  <c r="AG19" i="68"/>
  <c r="AP19" i="68" s="1"/>
  <c r="AE19" i="68"/>
  <c r="AG19" i="1"/>
  <c r="AP19" i="1" s="1"/>
  <c r="AF19" i="1"/>
  <c r="AO19" i="1" s="1"/>
  <c r="AE19" i="1"/>
  <c r="W20" i="1"/>
  <c r="W19" i="37"/>
  <c r="AG18" i="37"/>
  <c r="AP18" i="37" s="1"/>
  <c r="AF18" i="37"/>
  <c r="AO18" i="37" s="1"/>
  <c r="AE18" i="37"/>
  <c r="W19" i="76"/>
  <c r="AG18" i="76"/>
  <c r="AP18" i="76" s="1"/>
  <c r="AF18" i="76"/>
  <c r="AO18" i="76" s="1"/>
  <c r="AE18" i="76"/>
  <c r="W19" i="40"/>
  <c r="AG18" i="40"/>
  <c r="AP18" i="40" s="1"/>
  <c r="AF18" i="40"/>
  <c r="AO18" i="40" s="1"/>
  <c r="AE18" i="40"/>
  <c r="AE19" i="56"/>
  <c r="W20" i="56"/>
  <c r="AF19" i="56"/>
  <c r="AO19" i="56" s="1"/>
  <c r="AG19" i="56"/>
  <c r="AP19" i="56" s="1"/>
  <c r="W19" i="16"/>
  <c r="AG18" i="16"/>
  <c r="AP18" i="16" s="1"/>
  <c r="AE18" i="16"/>
  <c r="AF18" i="16"/>
  <c r="AO18" i="16" s="1"/>
  <c r="AF18" i="43"/>
  <c r="AO18" i="43" s="1"/>
  <c r="AE18" i="43"/>
  <c r="W19" i="43"/>
  <c r="AG18" i="43"/>
  <c r="AP18" i="43" s="1"/>
  <c r="AE18" i="78"/>
  <c r="AF18" i="78"/>
  <c r="AO18" i="78" s="1"/>
  <c r="AG18" i="78"/>
  <c r="AP18" i="78" s="1"/>
  <c r="W19" i="78"/>
  <c r="AE18" i="18"/>
  <c r="W19" i="18"/>
  <c r="AG18" i="18"/>
  <c r="AP18" i="18" s="1"/>
  <c r="AF18" i="18"/>
  <c r="AO18" i="18" s="1"/>
  <c r="W19" i="96"/>
  <c r="AG18" i="96"/>
  <c r="AP18" i="96" s="1"/>
  <c r="AF18" i="96"/>
  <c r="AO18" i="96" s="1"/>
  <c r="AE18" i="96"/>
  <c r="W19" i="42"/>
  <c r="AG18" i="42"/>
  <c r="AP18" i="42" s="1"/>
  <c r="AF18" i="42"/>
  <c r="AO18" i="42" s="1"/>
  <c r="AE18" i="42"/>
  <c r="AH18" i="46"/>
  <c r="AQ18" i="46" s="1"/>
  <c r="AI17" i="17"/>
  <c r="AN17" i="17"/>
  <c r="AH18" i="87"/>
  <c r="AQ18" i="87" s="1"/>
  <c r="W20" i="44"/>
  <c r="AG19" i="44"/>
  <c r="AP19" i="44" s="1"/>
  <c r="AE19" i="44"/>
  <c r="AF19" i="44"/>
  <c r="AO19" i="44" s="1"/>
  <c r="AN18" i="47"/>
  <c r="AI18" i="47"/>
  <c r="W19" i="65"/>
  <c r="AG18" i="65"/>
  <c r="AP18" i="65" s="1"/>
  <c r="AF18" i="65"/>
  <c r="AO18" i="65" s="1"/>
  <c r="AE18" i="65"/>
  <c r="X19" i="19"/>
  <c r="Y19" i="19"/>
  <c r="AH19" i="61"/>
  <c r="AQ19" i="61" s="1"/>
  <c r="AR17" i="96"/>
  <c r="AF18" i="79"/>
  <c r="AO18" i="79" s="1"/>
  <c r="AE18" i="79"/>
  <c r="AG18" i="79"/>
  <c r="AP18" i="79" s="1"/>
  <c r="W19" i="79"/>
  <c r="X18" i="17"/>
  <c r="Z18" i="17" s="1"/>
  <c r="Y18" i="17"/>
  <c r="Y20" i="60"/>
  <c r="X20" i="60"/>
  <c r="AN17" i="11"/>
  <c r="AI17" i="11"/>
  <c r="Y19" i="23"/>
  <c r="X19" i="23"/>
  <c r="AR17" i="6"/>
  <c r="AI17" i="72"/>
  <c r="AN17" i="72"/>
  <c r="AR17" i="76"/>
  <c r="AR18" i="68"/>
  <c r="W20" i="41"/>
  <c r="AG19" i="41"/>
  <c r="AP19" i="41" s="1"/>
  <c r="AF19" i="41"/>
  <c r="AO19" i="41" s="1"/>
  <c r="AE19" i="41"/>
  <c r="W18" i="92"/>
  <c r="AG17" i="92"/>
  <c r="AP17" i="92" s="1"/>
  <c r="AF17" i="92"/>
  <c r="AO17" i="92" s="1"/>
  <c r="AE17" i="92"/>
  <c r="W19" i="52"/>
  <c r="AG18" i="52"/>
  <c r="AP18" i="52" s="1"/>
  <c r="AE18" i="52"/>
  <c r="AF18" i="52"/>
  <c r="AO18" i="52" s="1"/>
  <c r="W19" i="83"/>
  <c r="AG18" i="83"/>
  <c r="AP18" i="83" s="1"/>
  <c r="AE18" i="83"/>
  <c r="AF18" i="83"/>
  <c r="AO18" i="83" s="1"/>
  <c r="AH20" i="89"/>
  <c r="AQ20" i="89" s="1"/>
  <c r="X21" i="10"/>
  <c r="Y21" i="10"/>
  <c r="AI19" i="66"/>
  <c r="AN19" i="66"/>
  <c r="AI18" i="9"/>
  <c r="AN18" i="9"/>
  <c r="X18" i="22"/>
  <c r="Y18" i="22"/>
  <c r="AN18" i="31"/>
  <c r="AI18" i="31"/>
  <c r="AH18" i="75"/>
  <c r="AQ18" i="75" s="1"/>
  <c r="AR18" i="1"/>
  <c r="AR17" i="2"/>
  <c r="X19" i="59"/>
  <c r="Y19" i="59"/>
  <c r="AI18" i="74"/>
  <c r="AN18" i="74"/>
  <c r="AI19" i="57"/>
  <c r="AN19" i="57"/>
  <c r="AN19" i="95"/>
  <c r="AI19" i="95"/>
  <c r="AR17" i="15"/>
  <c r="AI18" i="19"/>
  <c r="AN18" i="19"/>
  <c r="AR18" i="86"/>
  <c r="AR19" i="21"/>
  <c r="AH18" i="15"/>
  <c r="AQ18" i="15" s="1"/>
  <c r="AI18" i="70"/>
  <c r="AN18" i="70"/>
  <c r="AI17" i="25"/>
  <c r="AN17" i="25"/>
  <c r="AN19" i="60"/>
  <c r="AI19" i="60"/>
  <c r="AI18" i="23"/>
  <c r="AN18" i="23"/>
  <c r="AI20" i="29"/>
  <c r="AN20" i="29"/>
  <c r="AR16" i="94"/>
  <c r="AH19" i="26"/>
  <c r="AQ19" i="26" s="1"/>
  <c r="AE18" i="73"/>
  <c r="AF18" i="73"/>
  <c r="AO18" i="73" s="1"/>
  <c r="W19" i="73"/>
  <c r="AG18" i="73"/>
  <c r="AP18" i="73" s="1"/>
  <c r="Y19" i="91"/>
  <c r="X19" i="91"/>
  <c r="AR17" i="40"/>
  <c r="X19" i="71"/>
  <c r="Y19" i="71"/>
  <c r="AF20" i="89"/>
  <c r="AO20" i="89" s="1"/>
  <c r="AE20" i="89"/>
  <c r="AG20" i="89"/>
  <c r="AP20" i="89" s="1"/>
  <c r="W21" i="89"/>
  <c r="X20" i="66"/>
  <c r="Y20" i="66"/>
  <c r="Z19" i="9"/>
  <c r="Y19" i="9"/>
  <c r="X19" i="9"/>
  <c r="W19" i="75"/>
  <c r="AG18" i="75"/>
  <c r="AP18" i="75" s="1"/>
  <c r="AE18" i="75"/>
  <c r="AF18" i="75"/>
  <c r="AO18" i="75" s="1"/>
  <c r="AI19" i="34"/>
  <c r="AN19" i="34"/>
  <c r="AN18" i="59"/>
  <c r="AI18" i="59"/>
  <c r="X20" i="58"/>
  <c r="Y20" i="58"/>
  <c r="X19" i="20"/>
  <c r="Y19" i="20"/>
  <c r="Y19" i="80"/>
  <c r="X19" i="80"/>
  <c r="Z19" i="80" s="1"/>
  <c r="AN18" i="77"/>
  <c r="AI18" i="77"/>
  <c r="AR17" i="87"/>
  <c r="W20" i="82"/>
  <c r="AG19" i="82"/>
  <c r="AP19" i="82" s="1"/>
  <c r="AF19" i="82"/>
  <c r="AO19" i="82" s="1"/>
  <c r="AE19" i="82"/>
  <c r="AE18" i="50"/>
  <c r="W19" i="50"/>
  <c r="AG18" i="50"/>
  <c r="AP18" i="50" s="1"/>
  <c r="AF18" i="50"/>
  <c r="AO18" i="50" s="1"/>
  <c r="X18" i="45"/>
  <c r="Z18" i="45" s="1"/>
  <c r="Y18" i="45"/>
  <c r="AH18" i="37"/>
  <c r="AQ18" i="37" s="1"/>
  <c r="AH18" i="81"/>
  <c r="AQ18" i="81" s="1"/>
  <c r="Z19" i="61"/>
  <c r="AR18" i="85"/>
  <c r="Y19" i="24"/>
  <c r="X19" i="24"/>
  <c r="Z18" i="15"/>
  <c r="AH18" i="16"/>
  <c r="AQ18" i="16" s="1"/>
  <c r="AH19" i="85"/>
  <c r="AQ19" i="85" s="1"/>
  <c r="X18" i="36"/>
  <c r="Y18" i="36"/>
  <c r="X18" i="11"/>
  <c r="Y18" i="11"/>
  <c r="AH19" i="86"/>
  <c r="AQ19" i="86" s="1"/>
  <c r="AI20" i="39"/>
  <c r="AN20" i="39"/>
  <c r="Z19" i="26"/>
  <c r="AE19" i="27"/>
  <c r="W20" i="27"/>
  <c r="AG19" i="27"/>
  <c r="AP19" i="27" s="1"/>
  <c r="AF19" i="27"/>
  <c r="AO19" i="27" s="1"/>
  <c r="AH18" i="96"/>
  <c r="AQ18" i="96" s="1"/>
  <c r="Y18" i="32"/>
  <c r="X18" i="32"/>
  <c r="AH19" i="56"/>
  <c r="AQ19" i="56" s="1"/>
  <c r="AR17" i="75"/>
  <c r="AE18" i="62"/>
  <c r="W19" i="62"/>
  <c r="AF18" i="62"/>
  <c r="AO18" i="62" s="1"/>
  <c r="AG18" i="62"/>
  <c r="AP18" i="62" s="1"/>
  <c r="AI18" i="64"/>
  <c r="AN18" i="64"/>
  <c r="AR17" i="81"/>
  <c r="X19" i="35"/>
  <c r="Y19" i="35"/>
  <c r="AN18" i="71"/>
  <c r="AI18" i="71"/>
  <c r="AR17" i="18"/>
  <c r="AH17" i="94"/>
  <c r="AQ17" i="94" s="1"/>
  <c r="AN17" i="54"/>
  <c r="AI17" i="54"/>
  <c r="AN19" i="90"/>
  <c r="AI19" i="90"/>
  <c r="AI18" i="20"/>
  <c r="AN18" i="20"/>
  <c r="AR18" i="61"/>
  <c r="AI18" i="24"/>
  <c r="AN18" i="24"/>
  <c r="X18" i="12"/>
  <c r="Z18" i="12" s="1"/>
  <c r="Y18" i="12"/>
  <c r="AH18" i="6"/>
  <c r="AQ18" i="6" s="1"/>
  <c r="W20" i="28"/>
  <c r="AG19" i="28"/>
  <c r="AP19" i="28" s="1"/>
  <c r="AE19" i="28"/>
  <c r="AF19" i="28"/>
  <c r="AO19" i="28" s="1"/>
  <c r="AI17" i="22"/>
  <c r="AN17" i="22"/>
  <c r="AH18" i="49"/>
  <c r="AQ18" i="49" s="1"/>
  <c r="Y19" i="31"/>
  <c r="Z19" i="31" s="1"/>
  <c r="X19" i="31"/>
  <c r="AR17" i="43"/>
  <c r="X19" i="51"/>
  <c r="Y19" i="51"/>
  <c r="X19" i="74"/>
  <c r="Y19" i="74"/>
  <c r="Y18" i="63"/>
  <c r="X18" i="63"/>
  <c r="Z18" i="63" s="1"/>
  <c r="AH18" i="78"/>
  <c r="AQ18" i="78" s="1"/>
  <c r="Y19" i="47"/>
  <c r="X19" i="47"/>
  <c r="W19" i="8"/>
  <c r="AG18" i="8"/>
  <c r="AP18" i="8" s="1"/>
  <c r="AF18" i="8"/>
  <c r="AO18" i="8" s="1"/>
  <c r="AE18" i="8"/>
  <c r="W19" i="93"/>
  <c r="AG18" i="93"/>
  <c r="AP18" i="93" s="1"/>
  <c r="AE18" i="93"/>
  <c r="AF18" i="93"/>
  <c r="AO18" i="93" s="1"/>
  <c r="AR17" i="37"/>
  <c r="AH18" i="40"/>
  <c r="AQ18" i="40" s="1"/>
  <c r="AR18" i="56"/>
  <c r="AH18" i="7"/>
  <c r="AQ18" i="7" s="1"/>
  <c r="AH19" i="1"/>
  <c r="AQ19" i="1" s="1"/>
  <c r="W19" i="38"/>
  <c r="AG18" i="38"/>
  <c r="AP18" i="38" s="1"/>
  <c r="AF18" i="38"/>
  <c r="AO18" i="38" s="1"/>
  <c r="AE18" i="38"/>
  <c r="AF19" i="69"/>
  <c r="AO19" i="69" s="1"/>
  <c r="AE19" i="69"/>
  <c r="W20" i="69"/>
  <c r="AG19" i="69"/>
  <c r="AP19" i="69" s="1"/>
  <c r="AI16" i="14"/>
  <c r="AN16" i="14"/>
  <c r="AH19" i="68"/>
  <c r="AQ19" i="68" s="1"/>
  <c r="Y21" i="55"/>
  <c r="X21" i="55"/>
  <c r="Y19" i="70"/>
  <c r="X19" i="70"/>
  <c r="Y18" i="53"/>
  <c r="X18" i="53"/>
  <c r="X18" i="25"/>
  <c r="Z18" i="25" s="1"/>
  <c r="Y18" i="25"/>
  <c r="AN17" i="12"/>
  <c r="AI17" i="12"/>
  <c r="AH20" i="21"/>
  <c r="AQ20" i="21" s="1"/>
  <c r="X21" i="39"/>
  <c r="Y21" i="39"/>
  <c r="Y21" i="29"/>
  <c r="X21" i="29"/>
  <c r="AH18" i="2"/>
  <c r="AQ18" i="2" s="1"/>
  <c r="AR17" i="78"/>
  <c r="AG18" i="5"/>
  <c r="AP18" i="5" s="1"/>
  <c r="AF18" i="5"/>
  <c r="AO18" i="5" s="1"/>
  <c r="AE18" i="5"/>
  <c r="W19" i="5"/>
  <c r="AR17" i="84"/>
  <c r="AN18" i="91"/>
  <c r="AI18" i="91"/>
  <c r="AR17" i="46"/>
  <c r="AH18" i="84"/>
  <c r="AQ18" i="84" s="1"/>
  <c r="AE17" i="94"/>
  <c r="W18" i="94"/>
  <c r="AG17" i="94"/>
  <c r="AP17" i="94" s="1"/>
  <c r="AF17" i="94"/>
  <c r="AO17" i="94" s="1"/>
  <c r="AN20" i="10"/>
  <c r="AI20" i="10"/>
  <c r="X18" i="54"/>
  <c r="Y18" i="54"/>
  <c r="X20" i="90"/>
  <c r="Y20" i="90"/>
  <c r="AR17" i="7"/>
  <c r="AR18" i="67"/>
  <c r="X20" i="34"/>
  <c r="Y20" i="34"/>
  <c r="X19" i="77"/>
  <c r="Y19" i="77"/>
  <c r="AN17" i="63"/>
  <c r="AI17" i="63"/>
  <c r="Y19" i="33"/>
  <c r="X19" i="33"/>
  <c r="AR19" i="89"/>
  <c r="AH19" i="67"/>
  <c r="AQ19" i="67" s="1"/>
  <c r="AF18" i="3"/>
  <c r="AO18" i="3" s="1"/>
  <c r="AE18" i="3"/>
  <c r="W19" i="3"/>
  <c r="AG18" i="3"/>
  <c r="AP18" i="3" s="1"/>
  <c r="X17" i="14"/>
  <c r="Y17" i="14"/>
  <c r="Z17" i="14" s="1"/>
  <c r="AE18" i="48"/>
  <c r="W19" i="48"/>
  <c r="AG18" i="48"/>
  <c r="AP18" i="48" s="1"/>
  <c r="AF18" i="48"/>
  <c r="AO18" i="48" s="1"/>
  <c r="AH19" i="88"/>
  <c r="AQ19" i="88" s="1"/>
  <c r="AG20" i="13"/>
  <c r="AP20" i="13" s="1"/>
  <c r="AF20" i="13"/>
  <c r="AO20" i="13" s="1"/>
  <c r="AE20" i="13"/>
  <c r="W21" i="13"/>
  <c r="AR17" i="73"/>
  <c r="AI17" i="45"/>
  <c r="AN17" i="45"/>
  <c r="Z19" i="67"/>
  <c r="AR17" i="16"/>
  <c r="AR18" i="26"/>
  <c r="Z18" i="46"/>
  <c r="AH18" i="18"/>
  <c r="AQ18" i="18" s="1"/>
  <c r="AI20" i="55"/>
  <c r="AN20" i="55"/>
  <c r="AN17" i="53"/>
  <c r="AI17" i="53"/>
  <c r="AI17" i="36"/>
  <c r="AN17" i="36"/>
  <c r="AH18" i="43"/>
  <c r="AQ18" i="43" s="1"/>
  <c r="AH18" i="76"/>
  <c r="AQ18" i="76" s="1"/>
  <c r="Z20" i="21"/>
  <c r="Z18" i="87"/>
  <c r="AI17" i="32"/>
  <c r="AN17" i="32"/>
  <c r="AH18" i="73"/>
  <c r="AQ18" i="73" s="1"/>
  <c r="X18" i="72"/>
  <c r="Y18" i="72"/>
  <c r="AF18" i="4"/>
  <c r="AO18" i="4" s="1"/>
  <c r="AE18" i="4"/>
  <c r="W19" i="4"/>
  <c r="AG18" i="4"/>
  <c r="AP18" i="4" s="1"/>
  <c r="X19" i="64"/>
  <c r="Y19" i="64"/>
  <c r="AR18" i="88"/>
  <c r="Z18" i="6"/>
  <c r="AN18" i="35"/>
  <c r="AI18" i="35"/>
  <c r="AR17" i="49"/>
  <c r="Z18" i="84"/>
  <c r="Z18" i="49"/>
  <c r="AI19" i="58"/>
  <c r="AN19" i="58"/>
  <c r="AN18" i="51"/>
  <c r="AI18" i="51"/>
  <c r="X20" i="57"/>
  <c r="Y20" i="57"/>
  <c r="AI18" i="80"/>
  <c r="AN18" i="80"/>
  <c r="X20" i="95"/>
  <c r="Y20" i="95"/>
  <c r="X19" i="30"/>
  <c r="Y19" i="30"/>
  <c r="AN18" i="33"/>
  <c r="AI18" i="33"/>
  <c r="Z18" i="11" l="1"/>
  <c r="Z20" i="58"/>
  <c r="Z19" i="19"/>
  <c r="Z19" i="35"/>
  <c r="Z20" i="90"/>
  <c r="AG19" i="88"/>
  <c r="AP19" i="88" s="1"/>
  <c r="Z19" i="30"/>
  <c r="Z20" i="95"/>
  <c r="Z19" i="70"/>
  <c r="Z19" i="51"/>
  <c r="AN18" i="30"/>
  <c r="Z19" i="24"/>
  <c r="W20" i="24" s="1"/>
  <c r="Z18" i="53"/>
  <c r="Z19" i="64"/>
  <c r="AE19" i="64" s="1"/>
  <c r="Z20" i="57"/>
  <c r="Z19" i="74"/>
  <c r="AG19" i="74" s="1"/>
  <c r="AP19" i="74" s="1"/>
  <c r="Z21" i="10"/>
  <c r="W22" i="10" s="1"/>
  <c r="AF19" i="64"/>
  <c r="AO19" i="64" s="1"/>
  <c r="AG19" i="64"/>
  <c r="AP19" i="64" s="1"/>
  <c r="AG17" i="14"/>
  <c r="AP17" i="14" s="1"/>
  <c r="AF17" i="14"/>
  <c r="AO17" i="14" s="1"/>
  <c r="AE17" i="14"/>
  <c r="W18" i="14"/>
  <c r="AG19" i="24"/>
  <c r="AP19" i="24" s="1"/>
  <c r="W19" i="53"/>
  <c r="AG18" i="53"/>
  <c r="AP18" i="53" s="1"/>
  <c r="AE18" i="53"/>
  <c r="AF18" i="53"/>
  <c r="AO18" i="53" s="1"/>
  <c r="AG21" i="10"/>
  <c r="AP21" i="10" s="1"/>
  <c r="AF21" i="10"/>
  <c r="AO21" i="10" s="1"/>
  <c r="W20" i="30"/>
  <c r="AG19" i="30"/>
  <c r="AP19" i="30" s="1"/>
  <c r="AF19" i="30"/>
  <c r="AO19" i="30" s="1"/>
  <c r="AE19" i="30"/>
  <c r="AG20" i="57"/>
  <c r="AP20" i="57" s="1"/>
  <c r="AF20" i="57"/>
  <c r="AO20" i="57" s="1"/>
  <c r="AE20" i="57"/>
  <c r="W21" i="57"/>
  <c r="W19" i="12"/>
  <c r="AF18" i="12"/>
  <c r="AO18" i="12" s="1"/>
  <c r="AG18" i="12"/>
  <c r="AP18" i="12" s="1"/>
  <c r="AE18" i="12"/>
  <c r="AI18" i="48"/>
  <c r="AN18" i="48"/>
  <c r="AH19" i="33"/>
  <c r="AQ19" i="33" s="1"/>
  <c r="AH19" i="77"/>
  <c r="AQ19" i="77" s="1"/>
  <c r="AH21" i="55"/>
  <c r="AQ21" i="55" s="1"/>
  <c r="AN18" i="38"/>
  <c r="AI18" i="38"/>
  <c r="Y19" i="62"/>
  <c r="X19" i="62"/>
  <c r="AH18" i="32"/>
  <c r="AQ18" i="32" s="1"/>
  <c r="W21" i="95"/>
  <c r="AE20" i="95"/>
  <c r="AF20" i="95"/>
  <c r="AO20" i="95" s="1"/>
  <c r="AG20" i="95"/>
  <c r="AP20" i="95" s="1"/>
  <c r="AR18" i="51"/>
  <c r="AI18" i="4"/>
  <c r="AN18" i="4"/>
  <c r="W19" i="87"/>
  <c r="AG18" i="87"/>
  <c r="AP18" i="87" s="1"/>
  <c r="AF18" i="87"/>
  <c r="AO18" i="87" s="1"/>
  <c r="AE18" i="87"/>
  <c r="X21" i="13"/>
  <c r="Y21" i="13"/>
  <c r="X19" i="48"/>
  <c r="Y19" i="48"/>
  <c r="Y19" i="3"/>
  <c r="X19" i="3"/>
  <c r="AE20" i="90"/>
  <c r="AG20" i="90"/>
  <c r="AP20" i="90" s="1"/>
  <c r="AF20" i="90"/>
  <c r="AO20" i="90" s="1"/>
  <c r="W21" i="90"/>
  <c r="AR18" i="91"/>
  <c r="AH21" i="29"/>
  <c r="AQ21" i="29" s="1"/>
  <c r="W19" i="25"/>
  <c r="AG18" i="25"/>
  <c r="AP18" i="25" s="1"/>
  <c r="AF18" i="25"/>
  <c r="AO18" i="25" s="1"/>
  <c r="AE18" i="25"/>
  <c r="AE19" i="70"/>
  <c r="W20" i="70"/>
  <c r="AF19" i="70"/>
  <c r="AO19" i="70" s="1"/>
  <c r="AG19" i="70"/>
  <c r="AP19" i="70" s="1"/>
  <c r="AH19" i="51"/>
  <c r="AQ19" i="51" s="1"/>
  <c r="AF19" i="31"/>
  <c r="AO19" i="31" s="1"/>
  <c r="AE19" i="31"/>
  <c r="W20" i="31"/>
  <c r="AG19" i="31"/>
  <c r="AP19" i="31" s="1"/>
  <c r="AI19" i="28"/>
  <c r="AN19" i="28"/>
  <c r="AE19" i="35"/>
  <c r="AF19" i="35"/>
  <c r="AO19" i="35" s="1"/>
  <c r="W20" i="35"/>
  <c r="AG19" i="35"/>
  <c r="AP19" i="35" s="1"/>
  <c r="AI19" i="27"/>
  <c r="AN19" i="27"/>
  <c r="W19" i="11"/>
  <c r="AG18" i="11"/>
  <c r="AP18" i="11" s="1"/>
  <c r="AF18" i="11"/>
  <c r="AO18" i="11" s="1"/>
  <c r="AE18" i="11"/>
  <c r="AH19" i="24"/>
  <c r="AQ19" i="24" s="1"/>
  <c r="W19" i="45"/>
  <c r="AG18" i="45"/>
  <c r="AP18" i="45" s="1"/>
  <c r="AF18" i="45"/>
  <c r="AO18" i="45" s="1"/>
  <c r="AE18" i="45"/>
  <c r="AN19" i="82"/>
  <c r="AI19" i="82"/>
  <c r="W20" i="80"/>
  <c r="AG19" i="80"/>
  <c r="AP19" i="80" s="1"/>
  <c r="AF19" i="80"/>
  <c r="AO19" i="80" s="1"/>
  <c r="AE19" i="80"/>
  <c r="AF20" i="58"/>
  <c r="AO20" i="58" s="1"/>
  <c r="AE20" i="58"/>
  <c r="W21" i="58"/>
  <c r="AG20" i="58"/>
  <c r="AP20" i="58" s="1"/>
  <c r="AI18" i="75"/>
  <c r="AN18" i="75"/>
  <c r="AE19" i="9"/>
  <c r="AF19" i="9"/>
  <c r="AO19" i="9" s="1"/>
  <c r="AG19" i="9"/>
  <c r="AP19" i="9" s="1"/>
  <c r="W20" i="9"/>
  <c r="Y19" i="73"/>
  <c r="Z19" i="73" s="1"/>
  <c r="X19" i="73"/>
  <c r="AR20" i="29"/>
  <c r="AR17" i="25"/>
  <c r="AR18" i="74"/>
  <c r="AI18" i="52"/>
  <c r="AN18" i="52"/>
  <c r="X18" i="92"/>
  <c r="Y18" i="92"/>
  <c r="AR17" i="72"/>
  <c r="AR17" i="11"/>
  <c r="AH18" i="17"/>
  <c r="AQ18" i="17" s="1"/>
  <c r="AH19" i="19"/>
  <c r="AQ19" i="19" s="1"/>
  <c r="AR18" i="47"/>
  <c r="Y20" i="44"/>
  <c r="X20" i="44"/>
  <c r="Z20" i="44" s="1"/>
  <c r="AI18" i="96"/>
  <c r="AN18" i="96"/>
  <c r="Y19" i="40"/>
  <c r="X19" i="40"/>
  <c r="X19" i="76"/>
  <c r="Y19" i="76"/>
  <c r="Y20" i="1"/>
  <c r="X20" i="1"/>
  <c r="Z20" i="1" s="1"/>
  <c r="Y20" i="68"/>
  <c r="X20" i="68"/>
  <c r="AI19" i="88"/>
  <c r="AN19" i="88"/>
  <c r="AN18" i="7"/>
  <c r="AI18" i="7"/>
  <c r="AI18" i="81"/>
  <c r="AN18" i="81"/>
  <c r="W21" i="21"/>
  <c r="AG20" i="21"/>
  <c r="AP20" i="21" s="1"/>
  <c r="AF20" i="21"/>
  <c r="AO20" i="21" s="1"/>
  <c r="AE20" i="21"/>
  <c r="AI18" i="3"/>
  <c r="AN18" i="3"/>
  <c r="AF19" i="51"/>
  <c r="AO19" i="51" s="1"/>
  <c r="W20" i="51"/>
  <c r="AG19" i="51"/>
  <c r="AP19" i="51" s="1"/>
  <c r="AE19" i="51"/>
  <c r="AR18" i="30"/>
  <c r="AR18" i="59"/>
  <c r="AR19" i="95"/>
  <c r="AR18" i="31"/>
  <c r="Z19" i="77"/>
  <c r="AH18" i="54"/>
  <c r="AQ18" i="54" s="1"/>
  <c r="Z21" i="29"/>
  <c r="AR17" i="12"/>
  <c r="X19" i="8"/>
  <c r="Z19" i="8" s="1"/>
  <c r="Y19" i="8"/>
  <c r="Y20" i="28"/>
  <c r="X20" i="28"/>
  <c r="AR18" i="20"/>
  <c r="AR18" i="71"/>
  <c r="AI18" i="62"/>
  <c r="AN18" i="62"/>
  <c r="W20" i="26"/>
  <c r="AG19" i="26"/>
  <c r="AP19" i="26" s="1"/>
  <c r="AF19" i="26"/>
  <c r="AO19" i="26" s="1"/>
  <c r="AE19" i="26"/>
  <c r="AH18" i="36"/>
  <c r="AQ18" i="36" s="1"/>
  <c r="AR18" i="77"/>
  <c r="AH19" i="20"/>
  <c r="AQ19" i="20" s="1"/>
  <c r="X19" i="75"/>
  <c r="Y19" i="75"/>
  <c r="AH20" i="66"/>
  <c r="AQ20" i="66" s="1"/>
  <c r="AH19" i="91"/>
  <c r="AQ19" i="91" s="1"/>
  <c r="AR18" i="23"/>
  <c r="AR18" i="70"/>
  <c r="AH19" i="59"/>
  <c r="AQ19" i="59" s="1"/>
  <c r="Y19" i="52"/>
  <c r="Z19" i="52" s="1"/>
  <c r="X19" i="52"/>
  <c r="AI19" i="41"/>
  <c r="AN19" i="41"/>
  <c r="AH20" i="60"/>
  <c r="AQ20" i="60" s="1"/>
  <c r="AI18" i="65"/>
  <c r="AN18" i="65"/>
  <c r="AI18" i="18"/>
  <c r="AN18" i="18"/>
  <c r="AI18" i="16"/>
  <c r="AN18" i="16"/>
  <c r="AI19" i="56"/>
  <c r="AN19" i="56"/>
  <c r="AN18" i="37"/>
  <c r="AI18" i="37"/>
  <c r="X20" i="88"/>
  <c r="Z20" i="88" s="1"/>
  <c r="Y20" i="88"/>
  <c r="Y19" i="81"/>
  <c r="X19" i="81"/>
  <c r="AN19" i="85"/>
  <c r="AI19" i="85"/>
  <c r="AR17" i="45"/>
  <c r="AH17" i="14"/>
  <c r="AQ17" i="14" s="1"/>
  <c r="Z19" i="33"/>
  <c r="Z18" i="54"/>
  <c r="Y18" i="94"/>
  <c r="X18" i="94"/>
  <c r="Z21" i="55"/>
  <c r="Y20" i="69"/>
  <c r="X20" i="69"/>
  <c r="X19" i="93"/>
  <c r="Y19" i="93"/>
  <c r="AH19" i="47"/>
  <c r="AQ19" i="47" s="1"/>
  <c r="AH19" i="74"/>
  <c r="AQ19" i="74" s="1"/>
  <c r="AR19" i="90"/>
  <c r="Z18" i="32"/>
  <c r="Z18" i="36"/>
  <c r="X19" i="50"/>
  <c r="Y19" i="50"/>
  <c r="Y20" i="82"/>
  <c r="X20" i="82"/>
  <c r="Z19" i="20"/>
  <c r="Z20" i="66"/>
  <c r="AI18" i="73"/>
  <c r="AN18" i="73"/>
  <c r="AR19" i="60"/>
  <c r="Z19" i="59"/>
  <c r="AR19" i="66"/>
  <c r="Y19" i="83"/>
  <c r="Z19" i="83" s="1"/>
  <c r="X19" i="83"/>
  <c r="AI17" i="92"/>
  <c r="AN17" i="92"/>
  <c r="AH19" i="23"/>
  <c r="AQ19" i="23" s="1"/>
  <c r="X19" i="79"/>
  <c r="Z19" i="79" s="1"/>
  <c r="Y19" i="79"/>
  <c r="Y19" i="96"/>
  <c r="X19" i="96"/>
  <c r="X19" i="78"/>
  <c r="Z19" i="78" s="1"/>
  <c r="Y19" i="78"/>
  <c r="X19" i="43"/>
  <c r="Y19" i="43"/>
  <c r="AI18" i="40"/>
  <c r="AN18" i="40"/>
  <c r="AN18" i="76"/>
  <c r="AI18" i="76"/>
  <c r="X19" i="2"/>
  <c r="Y19" i="2"/>
  <c r="AR17" i="36"/>
  <c r="AH18" i="53"/>
  <c r="AQ18" i="53" s="1"/>
  <c r="AR16" i="14"/>
  <c r="AI18" i="93"/>
  <c r="AN18" i="93"/>
  <c r="W19" i="63"/>
  <c r="AG18" i="63"/>
  <c r="AP18" i="63" s="1"/>
  <c r="AE18" i="63"/>
  <c r="AF18" i="63"/>
  <c r="AO18" i="63" s="1"/>
  <c r="AH18" i="12"/>
  <c r="AQ18" i="12" s="1"/>
  <c r="AN20" i="89"/>
  <c r="AI20" i="89"/>
  <c r="AI18" i="83"/>
  <c r="AN18" i="83"/>
  <c r="AE18" i="17"/>
  <c r="W19" i="17"/>
  <c r="AG18" i="17"/>
  <c r="AP18" i="17" s="1"/>
  <c r="AF18" i="17"/>
  <c r="AO18" i="17" s="1"/>
  <c r="AG19" i="19"/>
  <c r="AP19" i="19" s="1"/>
  <c r="AF19" i="19"/>
  <c r="AO19" i="19" s="1"/>
  <c r="AE19" i="19"/>
  <c r="W20" i="19"/>
  <c r="AR17" i="17"/>
  <c r="AI18" i="42"/>
  <c r="AN18" i="42"/>
  <c r="X19" i="18"/>
  <c r="Z19" i="18" s="1"/>
  <c r="Y19" i="18"/>
  <c r="AI18" i="78"/>
  <c r="AN18" i="78"/>
  <c r="Y20" i="56"/>
  <c r="Z20" i="56" s="1"/>
  <c r="X20" i="56"/>
  <c r="AN19" i="1"/>
  <c r="AI19" i="1"/>
  <c r="AR18" i="80"/>
  <c r="AR18" i="35"/>
  <c r="AF18" i="46"/>
  <c r="AO18" i="46" s="1"/>
  <c r="AE18" i="46"/>
  <c r="W19" i="46"/>
  <c r="AG18" i="46"/>
  <c r="AP18" i="46" s="1"/>
  <c r="AR19" i="58"/>
  <c r="AH18" i="72"/>
  <c r="AQ18" i="72" s="1"/>
  <c r="AH20" i="57"/>
  <c r="AQ20" i="57" s="1"/>
  <c r="W19" i="49"/>
  <c r="AG18" i="49"/>
  <c r="AP18" i="49" s="1"/>
  <c r="AF18" i="49"/>
  <c r="AO18" i="49" s="1"/>
  <c r="AE18" i="49"/>
  <c r="AG18" i="6"/>
  <c r="AP18" i="6" s="1"/>
  <c r="AF18" i="6"/>
  <c r="AO18" i="6" s="1"/>
  <c r="AE18" i="6"/>
  <c r="W19" i="6"/>
  <c r="Z18" i="72"/>
  <c r="AR17" i="63"/>
  <c r="AH20" i="34"/>
  <c r="AQ20" i="34" s="1"/>
  <c r="AR20" i="10"/>
  <c r="AI17" i="94"/>
  <c r="AN17" i="94"/>
  <c r="X19" i="5"/>
  <c r="Z19" i="5" s="1"/>
  <c r="Y19" i="5"/>
  <c r="AH21" i="39"/>
  <c r="AQ21" i="39" s="1"/>
  <c r="AH19" i="70"/>
  <c r="AQ19" i="70" s="1"/>
  <c r="AI19" i="69"/>
  <c r="AN19" i="69"/>
  <c r="Y19" i="38"/>
  <c r="X19" i="38"/>
  <c r="AH19" i="31"/>
  <c r="AQ19" i="31" s="1"/>
  <c r="AR17" i="22"/>
  <c r="AR18" i="24"/>
  <c r="AR18" i="64"/>
  <c r="AR20" i="39"/>
  <c r="AI18" i="50"/>
  <c r="AN18" i="50"/>
  <c r="AH19" i="80"/>
  <c r="AQ19" i="80" s="1"/>
  <c r="AR19" i="34"/>
  <c r="AH19" i="9"/>
  <c r="AQ19" i="9" s="1"/>
  <c r="X21" i="89"/>
  <c r="Y21" i="89"/>
  <c r="AH19" i="71"/>
  <c r="AQ19" i="71" s="1"/>
  <c r="Z19" i="91"/>
  <c r="AR18" i="19"/>
  <c r="AR19" i="57"/>
  <c r="AH18" i="22"/>
  <c r="AQ18" i="22" s="1"/>
  <c r="Z20" i="60"/>
  <c r="AN19" i="44"/>
  <c r="AI19" i="44"/>
  <c r="X19" i="42"/>
  <c r="Y19" i="42"/>
  <c r="X19" i="16"/>
  <c r="Z19" i="16" s="1"/>
  <c r="Y19" i="16"/>
  <c r="AI19" i="68"/>
  <c r="AN19" i="68"/>
  <c r="AI18" i="2"/>
  <c r="AN18" i="2"/>
  <c r="AI19" i="86"/>
  <c r="AN19" i="86"/>
  <c r="AG19" i="67"/>
  <c r="AP19" i="67" s="1"/>
  <c r="AE19" i="67"/>
  <c r="W20" i="67"/>
  <c r="AF19" i="67"/>
  <c r="AO19" i="67" s="1"/>
  <c r="AN20" i="13"/>
  <c r="AI20" i="13"/>
  <c r="AR18" i="9"/>
  <c r="AH19" i="30"/>
  <c r="AQ19" i="30" s="1"/>
  <c r="AH19" i="64"/>
  <c r="AQ19" i="64" s="1"/>
  <c r="AR17" i="53"/>
  <c r="AR18" i="33"/>
  <c r="AH20" i="95"/>
  <c r="AQ20" i="95" s="1"/>
  <c r="AF18" i="84"/>
  <c r="AO18" i="84" s="1"/>
  <c r="AE18" i="84"/>
  <c r="W19" i="84"/>
  <c r="AG18" i="84"/>
  <c r="AP18" i="84" s="1"/>
  <c r="Y19" i="4"/>
  <c r="X19" i="4"/>
  <c r="AR17" i="32"/>
  <c r="AR20" i="55"/>
  <c r="Z20" i="34"/>
  <c r="AH20" i="90"/>
  <c r="AQ20" i="90" s="1"/>
  <c r="AN18" i="5"/>
  <c r="AI18" i="5"/>
  <c r="Z21" i="39"/>
  <c r="AH18" i="25"/>
  <c r="AQ18" i="25" s="1"/>
  <c r="AI18" i="8"/>
  <c r="AN18" i="8"/>
  <c r="Z19" i="47"/>
  <c r="AH18" i="63"/>
  <c r="AQ18" i="63" s="1"/>
  <c r="AR17" i="54"/>
  <c r="AH19" i="35"/>
  <c r="AQ19" i="35" s="1"/>
  <c r="Y20" i="27"/>
  <c r="X20" i="27"/>
  <c r="Z20" i="27" s="1"/>
  <c r="AH18" i="11"/>
  <c r="AQ18" i="11" s="1"/>
  <c r="W19" i="15"/>
  <c r="AG18" i="15"/>
  <c r="AP18" i="15" s="1"/>
  <c r="AE18" i="15"/>
  <c r="AF18" i="15"/>
  <c r="AO18" i="15" s="1"/>
  <c r="AG19" i="61"/>
  <c r="AP19" i="61" s="1"/>
  <c r="AF19" i="61"/>
  <c r="AO19" i="61" s="1"/>
  <c r="AE19" i="61"/>
  <c r="W20" i="61"/>
  <c r="AH18" i="45"/>
  <c r="AQ18" i="45" s="1"/>
  <c r="AH20" i="58"/>
  <c r="AQ20" i="58" s="1"/>
  <c r="Z19" i="71"/>
  <c r="Z18" i="22"/>
  <c r="AH21" i="10"/>
  <c r="AQ21" i="10" s="1"/>
  <c r="Y20" i="41"/>
  <c r="X20" i="41"/>
  <c r="Z20" i="41" s="1"/>
  <c r="Z19" i="23"/>
  <c r="AI18" i="79"/>
  <c r="AN18" i="79"/>
  <c r="X19" i="65"/>
  <c r="Y19" i="65"/>
  <c r="AI18" i="43"/>
  <c r="AN18" i="43"/>
  <c r="Y19" i="37"/>
  <c r="X19" i="37"/>
  <c r="Y19" i="7"/>
  <c r="X19" i="7"/>
  <c r="Z19" i="7" s="1"/>
  <c r="Y20" i="86"/>
  <c r="X20" i="86"/>
  <c r="X20" i="85"/>
  <c r="Y20" i="85"/>
  <c r="Z20" i="85" l="1"/>
  <c r="Z20" i="69"/>
  <c r="Z19" i="43"/>
  <c r="Z21" i="13"/>
  <c r="AE21" i="10"/>
  <c r="AE19" i="24"/>
  <c r="Z20" i="86"/>
  <c r="Z19" i="65"/>
  <c r="Z21" i="89"/>
  <c r="Z20" i="68"/>
  <c r="AG20" i="68" s="1"/>
  <c r="AP20" i="68" s="1"/>
  <c r="Z19" i="40"/>
  <c r="Z18" i="92"/>
  <c r="Z19" i="3"/>
  <c r="AF19" i="24"/>
  <c r="AO19" i="24" s="1"/>
  <c r="W20" i="74"/>
  <c r="Z20" i="82"/>
  <c r="W21" i="82" s="1"/>
  <c r="Z19" i="50"/>
  <c r="W20" i="50" s="1"/>
  <c r="Z19" i="48"/>
  <c r="AE19" i="74"/>
  <c r="W20" i="64"/>
  <c r="X20" i="64" s="1"/>
  <c r="AF19" i="74"/>
  <c r="AO19" i="74" s="1"/>
  <c r="Z19" i="37"/>
  <c r="W20" i="37" s="1"/>
  <c r="AF19" i="37"/>
  <c r="AO19" i="37" s="1"/>
  <c r="AE19" i="37"/>
  <c r="AF20" i="86"/>
  <c r="AO20" i="86" s="1"/>
  <c r="W21" i="86"/>
  <c r="AE20" i="86"/>
  <c r="AG20" i="86"/>
  <c r="AP20" i="86" s="1"/>
  <c r="AG20" i="82"/>
  <c r="AP20" i="82" s="1"/>
  <c r="AF20" i="68"/>
  <c r="AO20" i="68" s="1"/>
  <c r="W21" i="68"/>
  <c r="AE20" i="68"/>
  <c r="W20" i="43"/>
  <c r="AG19" i="43"/>
  <c r="AP19" i="43" s="1"/>
  <c r="AF19" i="43"/>
  <c r="AO19" i="43" s="1"/>
  <c r="AE19" i="43"/>
  <c r="AG19" i="50"/>
  <c r="AP19" i="50" s="1"/>
  <c r="AG19" i="48"/>
  <c r="AP19" i="48" s="1"/>
  <c r="AF19" i="48"/>
  <c r="AO19" i="48" s="1"/>
  <c r="AE19" i="48"/>
  <c r="W20" i="48"/>
  <c r="W20" i="5"/>
  <c r="AG19" i="5"/>
  <c r="AP19" i="5" s="1"/>
  <c r="AF19" i="5"/>
  <c r="AO19" i="5" s="1"/>
  <c r="AE19" i="5"/>
  <c r="W20" i="83"/>
  <c r="AG19" i="83"/>
  <c r="AP19" i="83" s="1"/>
  <c r="AF19" i="83"/>
  <c r="AO19" i="83" s="1"/>
  <c r="AE19" i="83"/>
  <c r="Y20" i="67"/>
  <c r="X20" i="67"/>
  <c r="AG20" i="56"/>
  <c r="AP20" i="56" s="1"/>
  <c r="AE20" i="56"/>
  <c r="AF20" i="56"/>
  <c r="AO20" i="56" s="1"/>
  <c r="W21" i="56"/>
  <c r="AR18" i="40"/>
  <c r="AG20" i="69"/>
  <c r="AP20" i="69" s="1"/>
  <c r="AF20" i="69"/>
  <c r="AO20" i="69" s="1"/>
  <c r="AE20" i="69"/>
  <c r="W21" i="69"/>
  <c r="X20" i="35"/>
  <c r="Y20" i="35"/>
  <c r="X21" i="57"/>
  <c r="Y21" i="57"/>
  <c r="AH20" i="86"/>
  <c r="AQ20" i="86" s="1"/>
  <c r="AH19" i="37"/>
  <c r="AQ19" i="37" s="1"/>
  <c r="AH19" i="65"/>
  <c r="AQ19" i="65" s="1"/>
  <c r="AI18" i="15"/>
  <c r="AN18" i="15"/>
  <c r="Y19" i="84"/>
  <c r="X19" i="84"/>
  <c r="AF19" i="16"/>
  <c r="AO19" i="16" s="1"/>
  <c r="AE19" i="16"/>
  <c r="W20" i="16"/>
  <c r="AG19" i="16"/>
  <c r="AP19" i="16" s="1"/>
  <c r="W21" i="60"/>
  <c r="AG20" i="60"/>
  <c r="AP20" i="60" s="1"/>
  <c r="AE20" i="60"/>
  <c r="AF20" i="60"/>
  <c r="AO20" i="60" s="1"/>
  <c r="W22" i="89"/>
  <c r="AG21" i="89"/>
  <c r="AP21" i="89" s="1"/>
  <c r="AF21" i="89"/>
  <c r="AO21" i="89" s="1"/>
  <c r="AE21" i="89"/>
  <c r="AG19" i="18"/>
  <c r="AP19" i="18" s="1"/>
  <c r="AF19" i="18"/>
  <c r="AO19" i="18" s="1"/>
  <c r="AE19" i="18"/>
  <c r="W20" i="18"/>
  <c r="AN19" i="19"/>
  <c r="AI19" i="19"/>
  <c r="AI18" i="17"/>
  <c r="AN18" i="17"/>
  <c r="AR18" i="93"/>
  <c r="AH19" i="78"/>
  <c r="AQ19" i="78" s="1"/>
  <c r="AH19" i="79"/>
  <c r="AQ19" i="79" s="1"/>
  <c r="AH19" i="83"/>
  <c r="AQ19" i="83" s="1"/>
  <c r="AH20" i="82"/>
  <c r="AQ20" i="82" s="1"/>
  <c r="W19" i="36"/>
  <c r="AG18" i="36"/>
  <c r="AP18" i="36" s="1"/>
  <c r="AF18" i="36"/>
  <c r="AO18" i="36" s="1"/>
  <c r="AE18" i="36"/>
  <c r="AF18" i="54"/>
  <c r="AO18" i="54" s="1"/>
  <c r="AG18" i="54"/>
  <c r="AP18" i="54" s="1"/>
  <c r="W19" i="54"/>
  <c r="AE18" i="54"/>
  <c r="AR19" i="85"/>
  <c r="AH20" i="88"/>
  <c r="AQ20" i="88" s="1"/>
  <c r="AE19" i="52"/>
  <c r="W20" i="52"/>
  <c r="AG19" i="52"/>
  <c r="AP19" i="52" s="1"/>
  <c r="AF19" i="52"/>
  <c r="AO19" i="52" s="1"/>
  <c r="AE19" i="8"/>
  <c r="W20" i="8"/>
  <c r="AG19" i="8"/>
  <c r="AP19" i="8" s="1"/>
  <c r="AF19" i="8"/>
  <c r="AO19" i="8" s="1"/>
  <c r="AE19" i="77"/>
  <c r="AF19" i="77"/>
  <c r="AO19" i="77" s="1"/>
  <c r="AG19" i="77"/>
  <c r="AP19" i="77" s="1"/>
  <c r="W20" i="77"/>
  <c r="X21" i="21"/>
  <c r="Y21" i="21"/>
  <c r="AR19" i="88"/>
  <c r="W21" i="1"/>
  <c r="AG20" i="1"/>
  <c r="AP20" i="1" s="1"/>
  <c r="AF20" i="1"/>
  <c r="AO20" i="1" s="1"/>
  <c r="AE20" i="1"/>
  <c r="W20" i="40"/>
  <c r="AG19" i="40"/>
  <c r="AP19" i="40" s="1"/>
  <c r="AF19" i="40"/>
  <c r="AO19" i="40" s="1"/>
  <c r="AE19" i="40"/>
  <c r="W19" i="92"/>
  <c r="AG18" i="92"/>
  <c r="AP18" i="92" s="1"/>
  <c r="AE18" i="92"/>
  <c r="AF18" i="92"/>
  <c r="AO18" i="92" s="1"/>
  <c r="X20" i="9"/>
  <c r="Z20" i="9" s="1"/>
  <c r="Y20" i="9"/>
  <c r="AN18" i="45"/>
  <c r="AI18" i="45"/>
  <c r="AI18" i="11"/>
  <c r="AN18" i="11"/>
  <c r="AR19" i="28"/>
  <c r="X21" i="90"/>
  <c r="Y21" i="90"/>
  <c r="AH21" i="13"/>
  <c r="AQ21" i="13" s="1"/>
  <c r="Y19" i="87"/>
  <c r="X19" i="87"/>
  <c r="AR18" i="38"/>
  <c r="Y20" i="74"/>
  <c r="Z20" i="74" s="1"/>
  <c r="X20" i="74"/>
  <c r="AI21" i="10"/>
  <c r="AN21" i="10"/>
  <c r="X20" i="24"/>
  <c r="Y20" i="24"/>
  <c r="AF19" i="91"/>
  <c r="AO19" i="91" s="1"/>
  <c r="AE19" i="91"/>
  <c r="W20" i="91"/>
  <c r="AG19" i="91"/>
  <c r="AP19" i="91" s="1"/>
  <c r="AF19" i="79"/>
  <c r="AO19" i="79" s="1"/>
  <c r="W20" i="79"/>
  <c r="AE19" i="79"/>
  <c r="AG19" i="79"/>
  <c r="AP19" i="79" s="1"/>
  <c r="W19" i="32"/>
  <c r="AG18" i="32"/>
  <c r="AP18" i="32" s="1"/>
  <c r="AF18" i="32"/>
  <c r="AO18" i="32" s="1"/>
  <c r="AE18" i="32"/>
  <c r="AE19" i="33"/>
  <c r="W20" i="33"/>
  <c r="AF19" i="33"/>
  <c r="AO19" i="33" s="1"/>
  <c r="AG19" i="33"/>
  <c r="AP19" i="33" s="1"/>
  <c r="AR18" i="16"/>
  <c r="AI18" i="49"/>
  <c r="AN18" i="49"/>
  <c r="AH19" i="2"/>
  <c r="AQ19" i="2" s="1"/>
  <c r="AH19" i="96"/>
  <c r="AQ19" i="96" s="1"/>
  <c r="AG21" i="55"/>
  <c r="AP21" i="55" s="1"/>
  <c r="AE21" i="55"/>
  <c r="W22" i="55"/>
  <c r="AF21" i="55"/>
  <c r="AO21" i="55" s="1"/>
  <c r="AH19" i="81"/>
  <c r="AQ19" i="81" s="1"/>
  <c r="AR18" i="37"/>
  <c r="AI19" i="26"/>
  <c r="AN19" i="26"/>
  <c r="AR18" i="62"/>
  <c r="AR18" i="3"/>
  <c r="AR18" i="81"/>
  <c r="AH19" i="76"/>
  <c r="AQ19" i="76" s="1"/>
  <c r="AR18" i="96"/>
  <c r="AR18" i="52"/>
  <c r="AI20" i="58"/>
  <c r="AN20" i="58"/>
  <c r="X20" i="31"/>
  <c r="Y20" i="31"/>
  <c r="Z20" i="31" s="1"/>
  <c r="AR18" i="4"/>
  <c r="AI20" i="95"/>
  <c r="AN20" i="95"/>
  <c r="AN20" i="57"/>
  <c r="AI20" i="57"/>
  <c r="Y20" i="30"/>
  <c r="X20" i="30"/>
  <c r="AE19" i="65"/>
  <c r="W20" i="65"/>
  <c r="AF19" i="65"/>
  <c r="AO19" i="65" s="1"/>
  <c r="AG19" i="65"/>
  <c r="AP19" i="65" s="1"/>
  <c r="AH19" i="38"/>
  <c r="AQ19" i="38" s="1"/>
  <c r="Y19" i="46"/>
  <c r="X19" i="46"/>
  <c r="W20" i="78"/>
  <c r="AG19" i="78"/>
  <c r="AP19" i="78" s="1"/>
  <c r="AF19" i="78"/>
  <c r="AO19" i="78" s="1"/>
  <c r="AE19" i="78"/>
  <c r="AH20" i="28"/>
  <c r="AQ20" i="28" s="1"/>
  <c r="Y20" i="80"/>
  <c r="X20" i="80"/>
  <c r="AN18" i="25"/>
  <c r="AI18" i="25"/>
  <c r="W22" i="13"/>
  <c r="AG21" i="13"/>
  <c r="AP21" i="13" s="1"/>
  <c r="AE21" i="13"/>
  <c r="AF21" i="13"/>
  <c r="AO21" i="13" s="1"/>
  <c r="AR18" i="5"/>
  <c r="AH19" i="4"/>
  <c r="AQ19" i="4" s="1"/>
  <c r="AN19" i="67"/>
  <c r="AI19" i="67"/>
  <c r="AH19" i="42"/>
  <c r="AQ19" i="42" s="1"/>
  <c r="AR18" i="42"/>
  <c r="AH19" i="7"/>
  <c r="AQ19" i="7" s="1"/>
  <c r="AR18" i="79"/>
  <c r="W21" i="34"/>
  <c r="AG20" i="34"/>
  <c r="AP20" i="34" s="1"/>
  <c r="AF20" i="34"/>
  <c r="AO20" i="34" s="1"/>
  <c r="AE20" i="34"/>
  <c r="AR19" i="68"/>
  <c r="Z19" i="42"/>
  <c r="Z19" i="38"/>
  <c r="AG18" i="72"/>
  <c r="AP18" i="72" s="1"/>
  <c r="AF18" i="72"/>
  <c r="AO18" i="72" s="1"/>
  <c r="AE18" i="72"/>
  <c r="W19" i="72"/>
  <c r="AI18" i="46"/>
  <c r="AN18" i="46"/>
  <c r="AR19" i="1"/>
  <c r="AR18" i="78"/>
  <c r="AR20" i="89"/>
  <c r="Z19" i="2"/>
  <c r="AH19" i="43"/>
  <c r="AQ19" i="43" s="1"/>
  <c r="AR18" i="73"/>
  <c r="AH19" i="93"/>
  <c r="AQ19" i="93" s="1"/>
  <c r="AH18" i="94"/>
  <c r="AQ18" i="94" s="1"/>
  <c r="AR18" i="18"/>
  <c r="AR19" i="41"/>
  <c r="AH19" i="75"/>
  <c r="AQ19" i="75" s="1"/>
  <c r="Z20" i="28"/>
  <c r="W22" i="29"/>
  <c r="AG21" i="29"/>
  <c r="AP21" i="29" s="1"/>
  <c r="AF21" i="29"/>
  <c r="AO21" i="29" s="1"/>
  <c r="AE21" i="29"/>
  <c r="AN19" i="51"/>
  <c r="AI19" i="51"/>
  <c r="AI20" i="21"/>
  <c r="AN20" i="21"/>
  <c r="AR18" i="7"/>
  <c r="Z19" i="76"/>
  <c r="AH20" i="44"/>
  <c r="AQ20" i="44" s="1"/>
  <c r="AH19" i="73"/>
  <c r="AQ19" i="73" s="1"/>
  <c r="AN19" i="9"/>
  <c r="AI19" i="9"/>
  <c r="AR19" i="82"/>
  <c r="Y19" i="45"/>
  <c r="X19" i="45"/>
  <c r="Z19" i="45" s="1"/>
  <c r="Y19" i="11"/>
  <c r="X19" i="11"/>
  <c r="AH19" i="48"/>
  <c r="AQ19" i="48" s="1"/>
  <c r="AN18" i="87"/>
  <c r="AI18" i="87"/>
  <c r="Y21" i="95"/>
  <c r="X21" i="95"/>
  <c r="AH19" i="62"/>
  <c r="AQ19" i="62" s="1"/>
  <c r="AR18" i="48"/>
  <c r="AN19" i="74"/>
  <c r="AI19" i="74"/>
  <c r="AI18" i="53"/>
  <c r="AN18" i="53"/>
  <c r="W22" i="39"/>
  <c r="AG21" i="39"/>
  <c r="AP21" i="39" s="1"/>
  <c r="AF21" i="39"/>
  <c r="AO21" i="39" s="1"/>
  <c r="AE21" i="39"/>
  <c r="AI18" i="84"/>
  <c r="AN18" i="84"/>
  <c r="AR18" i="2"/>
  <c r="W21" i="88"/>
  <c r="AG20" i="88"/>
  <c r="AP20" i="88" s="1"/>
  <c r="AE20" i="88"/>
  <c r="AF20" i="88"/>
  <c r="AO20" i="88" s="1"/>
  <c r="AH20" i="68"/>
  <c r="AQ20" i="68" s="1"/>
  <c r="Y21" i="58"/>
  <c r="X21" i="58"/>
  <c r="X19" i="12"/>
  <c r="Y19" i="12"/>
  <c r="Z19" i="12" s="1"/>
  <c r="X22" i="10"/>
  <c r="Y22" i="10"/>
  <c r="AR18" i="83"/>
  <c r="AH20" i="85"/>
  <c r="AQ20" i="85" s="1"/>
  <c r="AR18" i="43"/>
  <c r="AG19" i="23"/>
  <c r="AP19" i="23" s="1"/>
  <c r="AF19" i="23"/>
  <c r="AO19" i="23" s="1"/>
  <c r="AE19" i="23"/>
  <c r="W20" i="23"/>
  <c r="AF18" i="22"/>
  <c r="AO18" i="22" s="1"/>
  <c r="AE18" i="22"/>
  <c r="W19" i="22"/>
  <c r="AG18" i="22"/>
  <c r="AP18" i="22" s="1"/>
  <c r="Z19" i="4"/>
  <c r="AR20" i="13"/>
  <c r="AR19" i="44"/>
  <c r="X19" i="6"/>
  <c r="Y19" i="6"/>
  <c r="X19" i="63"/>
  <c r="Y19" i="63"/>
  <c r="AR18" i="76"/>
  <c r="Z19" i="96"/>
  <c r="AG20" i="66"/>
  <c r="AP20" i="66" s="1"/>
  <c r="W21" i="66"/>
  <c r="AF20" i="66"/>
  <c r="AO20" i="66" s="1"/>
  <c r="AE20" i="66"/>
  <c r="Z19" i="93"/>
  <c r="Z19" i="81"/>
  <c r="AH19" i="52"/>
  <c r="AQ19" i="52" s="1"/>
  <c r="Z19" i="75"/>
  <c r="AH20" i="1"/>
  <c r="AQ20" i="1" s="1"/>
  <c r="AH19" i="40"/>
  <c r="AQ19" i="40" s="1"/>
  <c r="AI19" i="80"/>
  <c r="AN19" i="80"/>
  <c r="AI19" i="35"/>
  <c r="AN19" i="35"/>
  <c r="AI19" i="31"/>
  <c r="AN19" i="31"/>
  <c r="Y20" i="70"/>
  <c r="X20" i="70"/>
  <c r="Y19" i="25"/>
  <c r="X19" i="25"/>
  <c r="Z19" i="25" s="1"/>
  <c r="AN20" i="90"/>
  <c r="AI20" i="90"/>
  <c r="AI18" i="12"/>
  <c r="AN18" i="12"/>
  <c r="X18" i="14"/>
  <c r="Y18" i="14"/>
  <c r="Y20" i="64"/>
  <c r="W21" i="41"/>
  <c r="AG20" i="41"/>
  <c r="AP20" i="41" s="1"/>
  <c r="AF20" i="41"/>
  <c r="AO20" i="41" s="1"/>
  <c r="AE20" i="41"/>
  <c r="X20" i="61"/>
  <c r="Y20" i="61"/>
  <c r="Z20" i="61" s="1"/>
  <c r="W21" i="27"/>
  <c r="AG20" i="27"/>
  <c r="AP20" i="27" s="1"/>
  <c r="AF20" i="27"/>
  <c r="AO20" i="27" s="1"/>
  <c r="AE20" i="27"/>
  <c r="AR18" i="8"/>
  <c r="AG19" i="3"/>
  <c r="AP19" i="3" s="1"/>
  <c r="AF19" i="3"/>
  <c r="AO19" i="3" s="1"/>
  <c r="AE19" i="3"/>
  <c r="W20" i="3"/>
  <c r="AN19" i="24"/>
  <c r="AI19" i="24"/>
  <c r="AN19" i="61"/>
  <c r="AI19" i="61"/>
  <c r="X19" i="15"/>
  <c r="Y19" i="15"/>
  <c r="AH19" i="5"/>
  <c r="AQ19" i="5" s="1"/>
  <c r="AI18" i="63"/>
  <c r="AN18" i="63"/>
  <c r="AF20" i="85"/>
  <c r="AO20" i="85" s="1"/>
  <c r="AE20" i="85"/>
  <c r="AG20" i="85"/>
  <c r="AP20" i="85" s="1"/>
  <c r="W21" i="85"/>
  <c r="W20" i="7"/>
  <c r="AG19" i="7"/>
  <c r="AP19" i="7" s="1"/>
  <c r="AF19" i="7"/>
  <c r="AO19" i="7" s="1"/>
  <c r="AE19" i="7"/>
  <c r="AH20" i="41"/>
  <c r="AQ20" i="41" s="1"/>
  <c r="W20" i="71"/>
  <c r="AG19" i="71"/>
  <c r="AP19" i="71" s="1"/>
  <c r="AE19" i="71"/>
  <c r="AF19" i="71"/>
  <c r="AO19" i="71" s="1"/>
  <c r="AH20" i="27"/>
  <c r="AQ20" i="27" s="1"/>
  <c r="AF19" i="47"/>
  <c r="AO19" i="47" s="1"/>
  <c r="AE19" i="47"/>
  <c r="W20" i="47"/>
  <c r="AG19" i="47"/>
  <c r="AP19" i="47" s="1"/>
  <c r="AR19" i="86"/>
  <c r="AH19" i="16"/>
  <c r="AQ19" i="16" s="1"/>
  <c r="AH21" i="89"/>
  <c r="AQ21" i="89" s="1"/>
  <c r="AR18" i="50"/>
  <c r="AR19" i="69"/>
  <c r="AR17" i="94"/>
  <c r="AN18" i="6"/>
  <c r="AI18" i="6"/>
  <c r="Y19" i="49"/>
  <c r="X19" i="49"/>
  <c r="AH20" i="56"/>
  <c r="AQ20" i="56" s="1"/>
  <c r="AH19" i="18"/>
  <c r="AQ19" i="18" s="1"/>
  <c r="X20" i="19"/>
  <c r="Y20" i="19"/>
  <c r="X19" i="17"/>
  <c r="Y19" i="17"/>
  <c r="AR17" i="92"/>
  <c r="W20" i="59"/>
  <c r="AG19" i="59"/>
  <c r="AP19" i="59" s="1"/>
  <c r="AF19" i="59"/>
  <c r="AO19" i="59" s="1"/>
  <c r="AE19" i="59"/>
  <c r="AG19" i="20"/>
  <c r="AP19" i="20" s="1"/>
  <c r="AF19" i="20"/>
  <c r="AO19" i="20" s="1"/>
  <c r="AE19" i="20"/>
  <c r="W20" i="20"/>
  <c r="AH19" i="50"/>
  <c r="AQ19" i="50" s="1"/>
  <c r="AH20" i="69"/>
  <c r="AQ20" i="69" s="1"/>
  <c r="Z18" i="94"/>
  <c r="AR19" i="56"/>
  <c r="AR18" i="65"/>
  <c r="Y20" i="26"/>
  <c r="X20" i="26"/>
  <c r="Z20" i="26" s="1"/>
  <c r="AH19" i="8"/>
  <c r="AQ19" i="8" s="1"/>
  <c r="Y20" i="51"/>
  <c r="X20" i="51"/>
  <c r="AF20" i="44"/>
  <c r="AO20" i="44" s="1"/>
  <c r="AE20" i="44"/>
  <c r="AG20" i="44"/>
  <c r="AP20" i="44" s="1"/>
  <c r="W21" i="44"/>
  <c r="AH18" i="92"/>
  <c r="AQ18" i="92" s="1"/>
  <c r="W20" i="73"/>
  <c r="AG19" i="73"/>
  <c r="AP19" i="73" s="1"/>
  <c r="AF19" i="73"/>
  <c r="AO19" i="73" s="1"/>
  <c r="AE19" i="73"/>
  <c r="AR18" i="75"/>
  <c r="AR19" i="27"/>
  <c r="AI19" i="70"/>
  <c r="AN19" i="70"/>
  <c r="AH19" i="3"/>
  <c r="AQ19" i="3" s="1"/>
  <c r="Z19" i="62"/>
  <c r="AI19" i="30"/>
  <c r="AN19" i="30"/>
  <c r="X19" i="53"/>
  <c r="Y19" i="53"/>
  <c r="AN17" i="14"/>
  <c r="AI17" i="14"/>
  <c r="AI19" i="64"/>
  <c r="AN19" i="64"/>
  <c r="Z19" i="6" l="1"/>
  <c r="Z19" i="15"/>
  <c r="Z20" i="24"/>
  <c r="Z20" i="35"/>
  <c r="AF19" i="50"/>
  <c r="AO19" i="50" s="1"/>
  <c r="AF20" i="82"/>
  <c r="AO20" i="82" s="1"/>
  <c r="AG19" i="37"/>
  <c r="AP19" i="37" s="1"/>
  <c r="Z19" i="11"/>
  <c r="AE19" i="50"/>
  <c r="AE20" i="82"/>
  <c r="Z19" i="46"/>
  <c r="AE19" i="46" s="1"/>
  <c r="Z20" i="30"/>
  <c r="AG20" i="30" s="1"/>
  <c r="AP20" i="30" s="1"/>
  <c r="Z20" i="51"/>
  <c r="W21" i="51" s="1"/>
  <c r="Z20" i="70"/>
  <c r="AG20" i="70" s="1"/>
  <c r="AP20" i="70" s="1"/>
  <c r="AF20" i="51"/>
  <c r="AO20" i="51" s="1"/>
  <c r="AG20" i="51"/>
  <c r="AP20" i="51" s="1"/>
  <c r="AE20" i="74"/>
  <c r="AF20" i="74"/>
  <c r="AO20" i="74" s="1"/>
  <c r="W21" i="74"/>
  <c r="AG20" i="74"/>
  <c r="AP20" i="74" s="1"/>
  <c r="W21" i="70"/>
  <c r="AG19" i="46"/>
  <c r="AP19" i="46" s="1"/>
  <c r="AF19" i="46"/>
  <c r="AO19" i="46" s="1"/>
  <c r="AE19" i="12"/>
  <c r="AF19" i="12"/>
  <c r="AO19" i="12" s="1"/>
  <c r="AG19" i="12"/>
  <c r="AP19" i="12" s="1"/>
  <c r="W20" i="12"/>
  <c r="W21" i="30"/>
  <c r="AE20" i="30"/>
  <c r="W21" i="31"/>
  <c r="AG20" i="31"/>
  <c r="AP20" i="31" s="1"/>
  <c r="AF20" i="31"/>
  <c r="AO20" i="31" s="1"/>
  <c r="AE20" i="31"/>
  <c r="Y21" i="44"/>
  <c r="X21" i="44"/>
  <c r="Z21" i="44" s="1"/>
  <c r="AH20" i="19"/>
  <c r="AQ20" i="19" s="1"/>
  <c r="AH19" i="49"/>
  <c r="AQ19" i="49" s="1"/>
  <c r="Y20" i="7"/>
  <c r="X20" i="7"/>
  <c r="AF19" i="15"/>
  <c r="AO19" i="15" s="1"/>
  <c r="AE19" i="15"/>
  <c r="W20" i="15"/>
  <c r="AG19" i="15"/>
  <c r="AP19" i="15" s="1"/>
  <c r="AN19" i="3"/>
  <c r="AI19" i="3"/>
  <c r="W21" i="61"/>
  <c r="AG20" i="61"/>
  <c r="AP20" i="61" s="1"/>
  <c r="AE20" i="61"/>
  <c r="AF20" i="61"/>
  <c r="AO20" i="61" s="1"/>
  <c r="AH20" i="64"/>
  <c r="AQ20" i="64" s="1"/>
  <c r="AE19" i="25"/>
  <c r="W20" i="25"/>
  <c r="AG19" i="25"/>
  <c r="AP19" i="25" s="1"/>
  <c r="AF19" i="25"/>
  <c r="AO19" i="25" s="1"/>
  <c r="X21" i="66"/>
  <c r="Y21" i="66"/>
  <c r="Z21" i="66" s="1"/>
  <c r="AH19" i="63"/>
  <c r="AQ19" i="63" s="1"/>
  <c r="AI18" i="22"/>
  <c r="AN18" i="22"/>
  <c r="X21" i="88"/>
  <c r="Y21" i="88"/>
  <c r="AN21" i="39"/>
  <c r="AI21" i="39"/>
  <c r="AR19" i="74"/>
  <c r="AH21" i="95"/>
  <c r="AQ21" i="95" s="1"/>
  <c r="AE19" i="11"/>
  <c r="AF19" i="11"/>
  <c r="AO19" i="11" s="1"/>
  <c r="AG19" i="11"/>
  <c r="AP19" i="11" s="1"/>
  <c r="W20" i="11"/>
  <c r="AR19" i="9"/>
  <c r="AE19" i="76"/>
  <c r="AG19" i="76"/>
  <c r="AP19" i="76" s="1"/>
  <c r="AF19" i="76"/>
  <c r="AO19" i="76" s="1"/>
  <c r="W20" i="76"/>
  <c r="W21" i="28"/>
  <c r="AG20" i="28"/>
  <c r="AP20" i="28" s="1"/>
  <c r="AF20" i="28"/>
  <c r="AO20" i="28" s="1"/>
  <c r="AE20" i="28"/>
  <c r="X19" i="72"/>
  <c r="Y19" i="72"/>
  <c r="X21" i="34"/>
  <c r="Y21" i="34"/>
  <c r="AR19" i="67"/>
  <c r="AH20" i="80"/>
  <c r="AQ20" i="80" s="1"/>
  <c r="AI19" i="65"/>
  <c r="AN19" i="65"/>
  <c r="AN18" i="32"/>
  <c r="AI18" i="32"/>
  <c r="Y20" i="79"/>
  <c r="X20" i="79"/>
  <c r="Z20" i="79" s="1"/>
  <c r="AN19" i="91"/>
  <c r="AI19" i="91"/>
  <c r="AR21" i="10"/>
  <c r="AH19" i="87"/>
  <c r="AQ19" i="87" s="1"/>
  <c r="AH21" i="90"/>
  <c r="AQ21" i="90" s="1"/>
  <c r="AR18" i="45"/>
  <c r="X21" i="1"/>
  <c r="Y21" i="1"/>
  <c r="Y20" i="77"/>
  <c r="X20" i="77"/>
  <c r="Z20" i="77" s="1"/>
  <c r="AI19" i="52"/>
  <c r="AN19" i="52"/>
  <c r="AH19" i="84"/>
  <c r="AQ19" i="84" s="1"/>
  <c r="AH21" i="57"/>
  <c r="AQ21" i="57" s="1"/>
  <c r="AN20" i="69"/>
  <c r="AI20" i="69"/>
  <c r="AI19" i="43"/>
  <c r="AN19" i="43"/>
  <c r="AN20" i="68"/>
  <c r="AI20" i="68"/>
  <c r="W21" i="26"/>
  <c r="AG20" i="26"/>
  <c r="AP20" i="26" s="1"/>
  <c r="AF20" i="26"/>
  <c r="AO20" i="26" s="1"/>
  <c r="AE20" i="26"/>
  <c r="AH19" i="53"/>
  <c r="AQ19" i="53" s="1"/>
  <c r="Z20" i="19"/>
  <c r="AI19" i="71"/>
  <c r="AN19" i="71"/>
  <c r="Y21" i="85"/>
  <c r="X21" i="85"/>
  <c r="Z21" i="85" s="1"/>
  <c r="AR18" i="63"/>
  <c r="AR19" i="61"/>
  <c r="AR18" i="12"/>
  <c r="AH20" i="70"/>
  <c r="AQ20" i="70" s="1"/>
  <c r="AR19" i="35"/>
  <c r="Z19" i="63"/>
  <c r="AH19" i="12"/>
  <c r="AQ19" i="12" s="1"/>
  <c r="AH19" i="45"/>
  <c r="AQ19" i="45" s="1"/>
  <c r="AN18" i="72"/>
  <c r="AI18" i="72"/>
  <c r="AI21" i="13"/>
  <c r="AN21" i="13"/>
  <c r="AH19" i="46"/>
  <c r="AQ19" i="46" s="1"/>
  <c r="AH20" i="30"/>
  <c r="AQ20" i="30" s="1"/>
  <c r="AR20" i="95"/>
  <c r="AR19" i="26"/>
  <c r="AH20" i="74"/>
  <c r="AQ20" i="74" s="1"/>
  <c r="Z21" i="90"/>
  <c r="AN18" i="92"/>
  <c r="AI18" i="92"/>
  <c r="Y20" i="8"/>
  <c r="X20" i="8"/>
  <c r="Z20" i="8" s="1"/>
  <c r="AN18" i="36"/>
  <c r="AI18" i="36"/>
  <c r="X20" i="18"/>
  <c r="Y20" i="18"/>
  <c r="Z20" i="18" s="1"/>
  <c r="Y21" i="60"/>
  <c r="X21" i="60"/>
  <c r="Z21" i="57"/>
  <c r="AN20" i="56"/>
  <c r="AI20" i="56"/>
  <c r="AN19" i="83"/>
  <c r="AI19" i="83"/>
  <c r="Y21" i="68"/>
  <c r="X21" i="68"/>
  <c r="AI20" i="82"/>
  <c r="AN20" i="82"/>
  <c r="Z19" i="53"/>
  <c r="AI19" i="73"/>
  <c r="AN19" i="73"/>
  <c r="AI19" i="59"/>
  <c r="AN19" i="59"/>
  <c r="Z19" i="49"/>
  <c r="AN20" i="41"/>
  <c r="AI20" i="41"/>
  <c r="Z20" i="64"/>
  <c r="AR20" i="90"/>
  <c r="W20" i="81"/>
  <c r="AG19" i="81"/>
  <c r="AP19" i="81" s="1"/>
  <c r="AF19" i="81"/>
  <c r="AO19" i="81" s="1"/>
  <c r="AE19" i="81"/>
  <c r="W20" i="96"/>
  <c r="AG19" i="96"/>
  <c r="AP19" i="96" s="1"/>
  <c r="AE19" i="96"/>
  <c r="AF19" i="96"/>
  <c r="AO19" i="96" s="1"/>
  <c r="Y20" i="23"/>
  <c r="X20" i="23"/>
  <c r="Z21" i="95"/>
  <c r="AN21" i="29"/>
  <c r="AI21" i="29"/>
  <c r="AN20" i="34"/>
  <c r="AI20" i="34"/>
  <c r="Z20" i="80"/>
  <c r="AI19" i="78"/>
  <c r="AN19" i="78"/>
  <c r="AR20" i="58"/>
  <c r="Y20" i="33"/>
  <c r="X20" i="33"/>
  <c r="Z20" i="33" s="1"/>
  <c r="Z19" i="87"/>
  <c r="Y20" i="40"/>
  <c r="X20" i="40"/>
  <c r="Z20" i="40" s="1"/>
  <c r="AN19" i="8"/>
  <c r="AI19" i="8"/>
  <c r="AI18" i="54"/>
  <c r="AN18" i="54"/>
  <c r="AN19" i="18"/>
  <c r="AI19" i="18"/>
  <c r="Z19" i="84"/>
  <c r="Y20" i="5"/>
  <c r="X20" i="5"/>
  <c r="X20" i="37"/>
  <c r="Y20" i="37"/>
  <c r="X20" i="71"/>
  <c r="Y20" i="71"/>
  <c r="AI19" i="7"/>
  <c r="AN19" i="7"/>
  <c r="AR19" i="24"/>
  <c r="X21" i="27"/>
  <c r="Y21" i="27"/>
  <c r="AR19" i="80"/>
  <c r="W20" i="93"/>
  <c r="AG19" i="93"/>
  <c r="AP19" i="93" s="1"/>
  <c r="AF19" i="93"/>
  <c r="AO19" i="93" s="1"/>
  <c r="AE19" i="93"/>
  <c r="AH19" i="6"/>
  <c r="AQ19" i="6" s="1"/>
  <c r="AG19" i="4"/>
  <c r="AP19" i="4" s="1"/>
  <c r="AF19" i="4"/>
  <c r="AO19" i="4" s="1"/>
  <c r="AE19" i="4"/>
  <c r="W20" i="4"/>
  <c r="AN19" i="23"/>
  <c r="AI19" i="23"/>
  <c r="AH21" i="58"/>
  <c r="AQ21" i="58" s="1"/>
  <c r="X22" i="39"/>
  <c r="Z22" i="39" s="1"/>
  <c r="Y22" i="39"/>
  <c r="AR18" i="87"/>
  <c r="AE19" i="45"/>
  <c r="W20" i="45"/>
  <c r="AG19" i="45"/>
  <c r="AP19" i="45" s="1"/>
  <c r="AF19" i="45"/>
  <c r="AO19" i="45" s="1"/>
  <c r="AG19" i="2"/>
  <c r="AP19" i="2" s="1"/>
  <c r="AF19" i="2"/>
  <c r="AO19" i="2" s="1"/>
  <c r="AE19" i="2"/>
  <c r="W20" i="2"/>
  <c r="Y22" i="13"/>
  <c r="X22" i="13"/>
  <c r="AR18" i="49"/>
  <c r="AI19" i="33"/>
  <c r="AN19" i="33"/>
  <c r="Y19" i="32"/>
  <c r="X19" i="32"/>
  <c r="AH20" i="24"/>
  <c r="AQ20" i="24" s="1"/>
  <c r="AH20" i="9"/>
  <c r="AQ20" i="9" s="1"/>
  <c r="Y19" i="92"/>
  <c r="X19" i="92"/>
  <c r="AI20" i="1"/>
  <c r="AN20" i="1"/>
  <c r="X19" i="54"/>
  <c r="Y19" i="54"/>
  <c r="X22" i="89"/>
  <c r="Y22" i="89"/>
  <c r="X20" i="16"/>
  <c r="Y20" i="16"/>
  <c r="Z20" i="16" s="1"/>
  <c r="AH20" i="35"/>
  <c r="AQ20" i="35" s="1"/>
  <c r="AH20" i="67"/>
  <c r="AQ20" i="67" s="1"/>
  <c r="X20" i="48"/>
  <c r="Y20" i="48"/>
  <c r="Z20" i="48" s="1"/>
  <c r="X20" i="50"/>
  <c r="Y20" i="50"/>
  <c r="X20" i="43"/>
  <c r="Y20" i="43"/>
  <c r="AN20" i="86"/>
  <c r="AI20" i="86"/>
  <c r="AI20" i="85"/>
  <c r="AN20" i="85"/>
  <c r="AH18" i="14"/>
  <c r="AQ18" i="14" s="1"/>
  <c r="AH19" i="25"/>
  <c r="AQ19" i="25" s="1"/>
  <c r="AI20" i="66"/>
  <c r="AN20" i="66"/>
  <c r="W20" i="6"/>
  <c r="AG19" i="6"/>
  <c r="AP19" i="6" s="1"/>
  <c r="AF19" i="6"/>
  <c r="AO19" i="6" s="1"/>
  <c r="AE19" i="6"/>
  <c r="AH22" i="10"/>
  <c r="AQ22" i="10" s="1"/>
  <c r="AN20" i="88"/>
  <c r="AI20" i="88"/>
  <c r="AR18" i="84"/>
  <c r="AH19" i="11"/>
  <c r="AQ19" i="11" s="1"/>
  <c r="AR20" i="21"/>
  <c r="AE19" i="38"/>
  <c r="W20" i="38"/>
  <c r="AG19" i="38"/>
  <c r="AP19" i="38" s="1"/>
  <c r="AF19" i="38"/>
  <c r="AO19" i="38" s="1"/>
  <c r="AR18" i="25"/>
  <c r="AR20" i="57"/>
  <c r="X22" i="55"/>
  <c r="Y22" i="55"/>
  <c r="W21" i="24"/>
  <c r="AG20" i="24"/>
  <c r="AP20" i="24" s="1"/>
  <c r="AF20" i="24"/>
  <c r="AO20" i="24" s="1"/>
  <c r="AE20" i="24"/>
  <c r="AG20" i="9"/>
  <c r="AP20" i="9" s="1"/>
  <c r="W21" i="9"/>
  <c r="AF20" i="9"/>
  <c r="AO20" i="9" s="1"/>
  <c r="AE20" i="9"/>
  <c r="AH21" i="21"/>
  <c r="AQ21" i="21" s="1"/>
  <c r="AI19" i="77"/>
  <c r="AN19" i="77"/>
  <c r="X19" i="36"/>
  <c r="Y19" i="36"/>
  <c r="AR18" i="17"/>
  <c r="AI19" i="16"/>
  <c r="AN19" i="16"/>
  <c r="AR18" i="15"/>
  <c r="W21" i="35"/>
  <c r="AG20" i="35"/>
  <c r="AP20" i="35" s="1"/>
  <c r="AF20" i="35"/>
  <c r="AO20" i="35" s="1"/>
  <c r="AE20" i="35"/>
  <c r="X20" i="83"/>
  <c r="Y20" i="83"/>
  <c r="AI19" i="48"/>
  <c r="AN19" i="48"/>
  <c r="AN19" i="50"/>
  <c r="AI19" i="50"/>
  <c r="Y21" i="82"/>
  <c r="Z21" i="82" s="1"/>
  <c r="X21" i="82"/>
  <c r="AI19" i="37"/>
  <c r="AN19" i="37"/>
  <c r="AR19" i="64"/>
  <c r="AR19" i="70"/>
  <c r="AI20" i="44"/>
  <c r="AN20" i="44"/>
  <c r="AH19" i="17"/>
  <c r="AQ19" i="17" s="1"/>
  <c r="AR18" i="6"/>
  <c r="X20" i="47"/>
  <c r="Y20" i="47"/>
  <c r="AR17" i="14"/>
  <c r="AR19" i="30"/>
  <c r="AH20" i="26"/>
  <c r="AQ20" i="26" s="1"/>
  <c r="X20" i="20"/>
  <c r="Y20" i="20"/>
  <c r="Z19" i="17"/>
  <c r="AG19" i="62"/>
  <c r="AP19" i="62" s="1"/>
  <c r="AF19" i="62"/>
  <c r="AO19" i="62" s="1"/>
  <c r="AE19" i="62"/>
  <c r="W20" i="62"/>
  <c r="Y20" i="73"/>
  <c r="X20" i="73"/>
  <c r="AH20" i="51"/>
  <c r="AQ20" i="51" s="1"/>
  <c r="AF18" i="94"/>
  <c r="AO18" i="94" s="1"/>
  <c r="W19" i="94"/>
  <c r="AE18" i="94"/>
  <c r="AG18" i="94"/>
  <c r="AP18" i="94" s="1"/>
  <c r="AN19" i="20"/>
  <c r="AI19" i="20"/>
  <c r="Y20" i="59"/>
  <c r="X20" i="59"/>
  <c r="AI19" i="47"/>
  <c r="AN19" i="47"/>
  <c r="AH19" i="15"/>
  <c r="AQ19" i="15" s="1"/>
  <c r="Y20" i="3"/>
  <c r="X20" i="3"/>
  <c r="Z20" i="3" s="1"/>
  <c r="AN20" i="27"/>
  <c r="AI20" i="27"/>
  <c r="AH20" i="61"/>
  <c r="AQ20" i="61" s="1"/>
  <c r="Y21" i="41"/>
  <c r="Z21" i="41" s="1"/>
  <c r="X21" i="41"/>
  <c r="Z18" i="14"/>
  <c r="AR19" i="31"/>
  <c r="W20" i="75"/>
  <c r="AG19" i="75"/>
  <c r="AP19" i="75" s="1"/>
  <c r="AF19" i="75"/>
  <c r="AO19" i="75" s="1"/>
  <c r="AE19" i="75"/>
  <c r="Y19" i="22"/>
  <c r="X19" i="22"/>
  <c r="Z22" i="10"/>
  <c r="Z21" i="58"/>
  <c r="AR18" i="53"/>
  <c r="AR19" i="51"/>
  <c r="X22" i="29"/>
  <c r="Y22" i="29"/>
  <c r="AR18" i="46"/>
  <c r="W20" i="42"/>
  <c r="AG19" i="42"/>
  <c r="AP19" i="42" s="1"/>
  <c r="AF19" i="42"/>
  <c r="AO19" i="42" s="1"/>
  <c r="AE19" i="42"/>
  <c r="X20" i="78"/>
  <c r="Y20" i="78"/>
  <c r="X20" i="65"/>
  <c r="Y20" i="65"/>
  <c r="AH20" i="31"/>
  <c r="AQ20" i="31" s="1"/>
  <c r="AN21" i="55"/>
  <c r="AI21" i="55"/>
  <c r="AI19" i="79"/>
  <c r="AN19" i="79"/>
  <c r="Y20" i="91"/>
  <c r="X20" i="91"/>
  <c r="AR18" i="11"/>
  <c r="AN19" i="40"/>
  <c r="AI19" i="40"/>
  <c r="Z21" i="21"/>
  <c r="X20" i="52"/>
  <c r="Y20" i="52"/>
  <c r="AR19" i="19"/>
  <c r="AI21" i="89"/>
  <c r="AN21" i="89"/>
  <c r="AI20" i="60"/>
  <c r="AN20" i="60"/>
  <c r="Y21" i="69"/>
  <c r="X21" i="69"/>
  <c r="Y21" i="56"/>
  <c r="X21" i="56"/>
  <c r="Z20" i="67"/>
  <c r="AI19" i="5"/>
  <c r="AN19" i="5"/>
  <c r="Y21" i="86"/>
  <c r="X21" i="86"/>
  <c r="Z21" i="1" l="1"/>
  <c r="Z19" i="72"/>
  <c r="Z20" i="50"/>
  <c r="Z20" i="71"/>
  <c r="W20" i="46"/>
  <c r="Z22" i="29"/>
  <c r="AG22" i="29" s="1"/>
  <c r="AP22" i="29" s="1"/>
  <c r="Z22" i="89"/>
  <c r="Z20" i="37"/>
  <c r="AF20" i="30"/>
  <c r="AO20" i="30" s="1"/>
  <c r="Z20" i="43"/>
  <c r="Z19" i="54"/>
  <c r="AG19" i="54" s="1"/>
  <c r="AP19" i="54" s="1"/>
  <c r="Z20" i="5"/>
  <c r="Z20" i="23"/>
  <c r="Z20" i="7"/>
  <c r="Z21" i="68"/>
  <c r="Z20" i="20"/>
  <c r="AE20" i="70"/>
  <c r="AF20" i="70"/>
  <c r="AO20" i="70" s="1"/>
  <c r="AE20" i="51"/>
  <c r="Z20" i="47"/>
  <c r="AE20" i="47" s="1"/>
  <c r="Z19" i="92"/>
  <c r="AG19" i="92" s="1"/>
  <c r="AP19" i="92" s="1"/>
  <c r="Z20" i="52"/>
  <c r="AE20" i="52" s="1"/>
  <c r="Z19" i="36"/>
  <c r="AE19" i="36" s="1"/>
  <c r="AE19" i="92"/>
  <c r="W20" i="92"/>
  <c r="W21" i="33"/>
  <c r="AG20" i="33"/>
  <c r="AP20" i="33" s="1"/>
  <c r="AF20" i="33"/>
  <c r="AO20" i="33" s="1"/>
  <c r="AE20" i="33"/>
  <c r="W20" i="54"/>
  <c r="AF19" i="54"/>
  <c r="AO19" i="54" s="1"/>
  <c r="AE19" i="54"/>
  <c r="AF21" i="66"/>
  <c r="AO21" i="66" s="1"/>
  <c r="AE21" i="66"/>
  <c r="AG21" i="66"/>
  <c r="AP21" i="66" s="1"/>
  <c r="W22" i="66"/>
  <c r="AE22" i="29"/>
  <c r="AF22" i="29"/>
  <c r="AO22" i="29" s="1"/>
  <c r="W23" i="29"/>
  <c r="AG20" i="16"/>
  <c r="AP20" i="16" s="1"/>
  <c r="AF20" i="16"/>
  <c r="AO20" i="16" s="1"/>
  <c r="AE20" i="16"/>
  <c r="W21" i="16"/>
  <c r="AG20" i="52"/>
  <c r="AP20" i="52" s="1"/>
  <c r="AG19" i="36"/>
  <c r="AP19" i="36" s="1"/>
  <c r="AF19" i="36"/>
  <c r="AO19" i="36" s="1"/>
  <c r="W21" i="20"/>
  <c r="AG20" i="20"/>
  <c r="AP20" i="20" s="1"/>
  <c r="AF20" i="20"/>
  <c r="AO20" i="20" s="1"/>
  <c r="AE20" i="20"/>
  <c r="AE21" i="41"/>
  <c r="W22" i="41"/>
  <c r="AG21" i="41"/>
  <c r="AP21" i="41" s="1"/>
  <c r="AF21" i="41"/>
  <c r="AO21" i="41" s="1"/>
  <c r="AF20" i="48"/>
  <c r="AO20" i="48" s="1"/>
  <c r="AE20" i="48"/>
  <c r="W21" i="48"/>
  <c r="AG20" i="48"/>
  <c r="AP20" i="48" s="1"/>
  <c r="W21" i="43"/>
  <c r="AG20" i="43"/>
  <c r="AP20" i="43" s="1"/>
  <c r="AF20" i="43"/>
  <c r="AO20" i="43" s="1"/>
  <c r="AE20" i="43"/>
  <c r="W22" i="68"/>
  <c r="AF21" i="68"/>
  <c r="AO21" i="68" s="1"/>
  <c r="AE21" i="68"/>
  <c r="AG21" i="68"/>
  <c r="AP21" i="68" s="1"/>
  <c r="AF21" i="85"/>
  <c r="AO21" i="85" s="1"/>
  <c r="AG21" i="85"/>
  <c r="AP21" i="85" s="1"/>
  <c r="AE21" i="85"/>
  <c r="W22" i="85"/>
  <c r="AH21" i="56"/>
  <c r="AQ21" i="56" s="1"/>
  <c r="AH21" i="69"/>
  <c r="AQ21" i="69" s="1"/>
  <c r="AR21" i="89"/>
  <c r="AH20" i="65"/>
  <c r="AQ20" i="65" s="1"/>
  <c r="W21" i="67"/>
  <c r="AG20" i="67"/>
  <c r="AP20" i="67" s="1"/>
  <c r="AF20" i="67"/>
  <c r="AO20" i="67" s="1"/>
  <c r="AE20" i="67"/>
  <c r="Z21" i="69"/>
  <c r="AE22" i="10"/>
  <c r="AF22" i="10"/>
  <c r="AO22" i="10" s="1"/>
  <c r="W23" i="10"/>
  <c r="AG22" i="10"/>
  <c r="AP22" i="10" s="1"/>
  <c r="AH21" i="41"/>
  <c r="AQ21" i="41" s="1"/>
  <c r="AN19" i="62"/>
  <c r="AI19" i="62"/>
  <c r="AR20" i="44"/>
  <c r="AR19" i="37"/>
  <c r="Y21" i="24"/>
  <c r="X21" i="24"/>
  <c r="AI19" i="38"/>
  <c r="AN19" i="38"/>
  <c r="AH22" i="89"/>
  <c r="AQ22" i="89" s="1"/>
  <c r="AR20" i="1"/>
  <c r="AR19" i="33"/>
  <c r="Y20" i="2"/>
  <c r="X20" i="2"/>
  <c r="X20" i="45"/>
  <c r="Y20" i="45"/>
  <c r="AH22" i="39"/>
  <c r="AQ22" i="39" s="1"/>
  <c r="Y20" i="4"/>
  <c r="X20" i="4"/>
  <c r="Z20" i="4" s="1"/>
  <c r="AN19" i="93"/>
  <c r="AI19" i="93"/>
  <c r="AH20" i="37"/>
  <c r="AQ20" i="37" s="1"/>
  <c r="AR19" i="18"/>
  <c r="AH20" i="40"/>
  <c r="AQ20" i="40" s="1"/>
  <c r="AR20" i="34"/>
  <c r="Y20" i="96"/>
  <c r="X20" i="96"/>
  <c r="AR20" i="82"/>
  <c r="AR20" i="56"/>
  <c r="AH21" i="1"/>
  <c r="AQ21" i="1" s="1"/>
  <c r="AH20" i="79"/>
  <c r="AQ20" i="79" s="1"/>
  <c r="AR19" i="65"/>
  <c r="AH19" i="72"/>
  <c r="AQ19" i="72" s="1"/>
  <c r="Y21" i="28"/>
  <c r="X21" i="28"/>
  <c r="AR19" i="3"/>
  <c r="AH20" i="7"/>
  <c r="AQ20" i="7" s="1"/>
  <c r="AI19" i="46"/>
  <c r="AN19" i="46"/>
  <c r="AN20" i="70"/>
  <c r="AI20" i="70"/>
  <c r="AH20" i="78"/>
  <c r="AQ20" i="78" s="1"/>
  <c r="X20" i="42"/>
  <c r="Y20" i="42"/>
  <c r="AH19" i="22"/>
  <c r="AQ19" i="22" s="1"/>
  <c r="AH20" i="3"/>
  <c r="AQ20" i="3" s="1"/>
  <c r="AR19" i="47"/>
  <c r="AH21" i="82"/>
  <c r="AQ21" i="82" s="1"/>
  <c r="AR19" i="48"/>
  <c r="AR19" i="16"/>
  <c r="X21" i="9"/>
  <c r="Y21" i="9"/>
  <c r="AR20" i="88"/>
  <c r="AR20" i="85"/>
  <c r="AF22" i="89"/>
  <c r="AO22" i="89" s="1"/>
  <c r="AE22" i="89"/>
  <c r="AG22" i="89"/>
  <c r="AP22" i="89" s="1"/>
  <c r="W23" i="89"/>
  <c r="AH19" i="92"/>
  <c r="AQ19" i="92" s="1"/>
  <c r="AN19" i="2"/>
  <c r="AI19" i="2"/>
  <c r="AF22" i="39"/>
  <c r="AO22" i="39" s="1"/>
  <c r="AE22" i="39"/>
  <c r="AG22" i="39"/>
  <c r="AP22" i="39" s="1"/>
  <c r="W23" i="39"/>
  <c r="AN19" i="4"/>
  <c r="AI19" i="4"/>
  <c r="AR19" i="7"/>
  <c r="W21" i="37"/>
  <c r="AG20" i="37"/>
  <c r="AP20" i="37" s="1"/>
  <c r="AF20" i="37"/>
  <c r="AO20" i="37" s="1"/>
  <c r="AE20" i="37"/>
  <c r="W21" i="23"/>
  <c r="AG20" i="23"/>
  <c r="AP20" i="23" s="1"/>
  <c r="AF20" i="23"/>
  <c r="AO20" i="23" s="1"/>
  <c r="AE20" i="23"/>
  <c r="AI19" i="81"/>
  <c r="AN19" i="81"/>
  <c r="AR19" i="59"/>
  <c r="AH21" i="68"/>
  <c r="AQ21" i="68" s="1"/>
  <c r="AH20" i="18"/>
  <c r="AQ20" i="18" s="1"/>
  <c r="AF20" i="8"/>
  <c r="AO20" i="8" s="1"/>
  <c r="AG20" i="8"/>
  <c r="AP20" i="8" s="1"/>
  <c r="W21" i="8"/>
  <c r="AE20" i="8"/>
  <c r="AR21" i="13"/>
  <c r="AN20" i="26"/>
  <c r="AI20" i="26"/>
  <c r="AR19" i="52"/>
  <c r="AF21" i="1"/>
  <c r="AO21" i="1" s="1"/>
  <c r="AE21" i="1"/>
  <c r="W22" i="1"/>
  <c r="AG21" i="1"/>
  <c r="AP21" i="1" s="1"/>
  <c r="W20" i="72"/>
  <c r="AG19" i="72"/>
  <c r="AP19" i="72" s="1"/>
  <c r="AF19" i="72"/>
  <c r="AO19" i="72" s="1"/>
  <c r="AE19" i="72"/>
  <c r="AR21" i="39"/>
  <c r="AR18" i="22"/>
  <c r="AH21" i="44"/>
  <c r="AQ21" i="44" s="1"/>
  <c r="Y21" i="31"/>
  <c r="X21" i="31"/>
  <c r="Z21" i="30"/>
  <c r="Y21" i="30"/>
  <c r="X21" i="30"/>
  <c r="AI20" i="74"/>
  <c r="AN20" i="74"/>
  <c r="AR20" i="60"/>
  <c r="AH20" i="52"/>
  <c r="AQ20" i="52" s="1"/>
  <c r="AR21" i="55"/>
  <c r="Z20" i="78"/>
  <c r="X20" i="75"/>
  <c r="Z20" i="75" s="1"/>
  <c r="Y20" i="75"/>
  <c r="AH20" i="59"/>
  <c r="AQ20" i="59" s="1"/>
  <c r="AI18" i="94"/>
  <c r="AN18" i="94"/>
  <c r="AH20" i="73"/>
  <c r="AQ20" i="73" s="1"/>
  <c r="Y21" i="35"/>
  <c r="X21" i="35"/>
  <c r="AR19" i="77"/>
  <c r="AH22" i="55"/>
  <c r="AQ22" i="55" s="1"/>
  <c r="Y20" i="6"/>
  <c r="X20" i="6"/>
  <c r="Z20" i="6" s="1"/>
  <c r="AR20" i="86"/>
  <c r="AH20" i="50"/>
  <c r="AQ20" i="50" s="1"/>
  <c r="AH19" i="32"/>
  <c r="AQ19" i="32" s="1"/>
  <c r="AI19" i="45"/>
  <c r="AN19" i="45"/>
  <c r="AH21" i="27"/>
  <c r="AQ21" i="27" s="1"/>
  <c r="AH20" i="5"/>
  <c r="AQ20" i="5" s="1"/>
  <c r="AF20" i="40"/>
  <c r="AO20" i="40" s="1"/>
  <c r="AE20" i="40"/>
  <c r="W21" i="40"/>
  <c r="AG20" i="40"/>
  <c r="AP20" i="40" s="1"/>
  <c r="AR21" i="29"/>
  <c r="AG20" i="64"/>
  <c r="AP20" i="64" s="1"/>
  <c r="AF20" i="64"/>
  <c r="AO20" i="64" s="1"/>
  <c r="AE20" i="64"/>
  <c r="W21" i="64"/>
  <c r="W22" i="57"/>
  <c r="AG21" i="57"/>
  <c r="AP21" i="57" s="1"/>
  <c r="AF21" i="57"/>
  <c r="AO21" i="57" s="1"/>
  <c r="AE21" i="57"/>
  <c r="W21" i="18"/>
  <c r="AG20" i="18"/>
  <c r="AP20" i="18" s="1"/>
  <c r="AF20" i="18"/>
  <c r="AO20" i="18" s="1"/>
  <c r="AE20" i="18"/>
  <c r="AR18" i="92"/>
  <c r="AR18" i="72"/>
  <c r="AR19" i="71"/>
  <c r="AR19" i="43"/>
  <c r="AH20" i="77"/>
  <c r="AQ20" i="77" s="1"/>
  <c r="W21" i="79"/>
  <c r="AG20" i="79"/>
  <c r="AP20" i="79" s="1"/>
  <c r="AF20" i="79"/>
  <c r="AO20" i="79" s="1"/>
  <c r="AE20" i="79"/>
  <c r="X20" i="76"/>
  <c r="Y20" i="76"/>
  <c r="Y20" i="11"/>
  <c r="X20" i="11"/>
  <c r="AE20" i="7"/>
  <c r="W21" i="7"/>
  <c r="AG20" i="7"/>
  <c r="AP20" i="7" s="1"/>
  <c r="AF20" i="7"/>
  <c r="AO20" i="7" s="1"/>
  <c r="X20" i="12"/>
  <c r="Y20" i="12"/>
  <c r="AI20" i="51"/>
  <c r="AN20" i="51"/>
  <c r="Z21" i="56"/>
  <c r="AH20" i="91"/>
  <c r="AQ20" i="91" s="1"/>
  <c r="Z19" i="22"/>
  <c r="W21" i="3"/>
  <c r="AG20" i="3"/>
  <c r="AP20" i="3" s="1"/>
  <c r="AF20" i="3"/>
  <c r="AO20" i="3" s="1"/>
  <c r="AE20" i="3"/>
  <c r="Y19" i="94"/>
  <c r="X19" i="94"/>
  <c r="AG19" i="17"/>
  <c r="AP19" i="17" s="1"/>
  <c r="AF19" i="17"/>
  <c r="AO19" i="17" s="1"/>
  <c r="AE19" i="17"/>
  <c r="W20" i="17"/>
  <c r="W22" i="82"/>
  <c r="AG21" i="82"/>
  <c r="AP21" i="82" s="1"/>
  <c r="AF21" i="82"/>
  <c r="AO21" i="82" s="1"/>
  <c r="AE21" i="82"/>
  <c r="AH20" i="83"/>
  <c r="AQ20" i="83" s="1"/>
  <c r="AI20" i="24"/>
  <c r="AN20" i="24"/>
  <c r="Z22" i="55"/>
  <c r="W21" i="50"/>
  <c r="AG20" i="50"/>
  <c r="AP20" i="50" s="1"/>
  <c r="AF20" i="50"/>
  <c r="AO20" i="50" s="1"/>
  <c r="AE20" i="50"/>
  <c r="AH20" i="16"/>
  <c r="AQ20" i="16" s="1"/>
  <c r="AH19" i="54"/>
  <c r="AQ19" i="54" s="1"/>
  <c r="AH22" i="13"/>
  <c r="AQ22" i="13" s="1"/>
  <c r="Z21" i="27"/>
  <c r="AH20" i="71"/>
  <c r="AQ20" i="71" s="1"/>
  <c r="AR18" i="54"/>
  <c r="AE19" i="87"/>
  <c r="AF19" i="87"/>
  <c r="AO19" i="87" s="1"/>
  <c r="W20" i="87"/>
  <c r="AG19" i="87"/>
  <c r="AP19" i="87" s="1"/>
  <c r="AR20" i="41"/>
  <c r="AR19" i="73"/>
  <c r="AH21" i="60"/>
  <c r="AQ21" i="60" s="1"/>
  <c r="AR18" i="36"/>
  <c r="W21" i="19"/>
  <c r="AG20" i="19"/>
  <c r="AP20" i="19" s="1"/>
  <c r="AF20" i="19"/>
  <c r="AO20" i="19" s="1"/>
  <c r="AE20" i="19"/>
  <c r="AR20" i="69"/>
  <c r="AR18" i="32"/>
  <c r="AH21" i="34"/>
  <c r="AQ21" i="34" s="1"/>
  <c r="AN20" i="28"/>
  <c r="AI20" i="28"/>
  <c r="Y20" i="25"/>
  <c r="X20" i="25"/>
  <c r="AI20" i="61"/>
  <c r="AN20" i="61"/>
  <c r="Y20" i="15"/>
  <c r="X20" i="15"/>
  <c r="W22" i="44"/>
  <c r="AG21" i="44"/>
  <c r="AP21" i="44" s="1"/>
  <c r="AF21" i="44"/>
  <c r="AO21" i="44" s="1"/>
  <c r="AE21" i="44"/>
  <c r="Y20" i="46"/>
  <c r="X20" i="46"/>
  <c r="X21" i="51"/>
  <c r="Y21" i="51"/>
  <c r="AF21" i="21"/>
  <c r="AO21" i="21" s="1"/>
  <c r="AE21" i="21"/>
  <c r="W22" i="21"/>
  <c r="AG21" i="21"/>
  <c r="AP21" i="21" s="1"/>
  <c r="Z20" i="59"/>
  <c r="Z20" i="73"/>
  <c r="AR19" i="50"/>
  <c r="Z20" i="83"/>
  <c r="X20" i="38"/>
  <c r="Y20" i="38"/>
  <c r="Z20" i="38" s="1"/>
  <c r="AR20" i="66"/>
  <c r="Z19" i="32"/>
  <c r="AR19" i="23"/>
  <c r="Y20" i="93"/>
  <c r="X20" i="93"/>
  <c r="AF20" i="71"/>
  <c r="AO20" i="71" s="1"/>
  <c r="AE20" i="71"/>
  <c r="W21" i="71"/>
  <c r="AG20" i="71"/>
  <c r="AP20" i="71" s="1"/>
  <c r="AE20" i="5"/>
  <c r="W21" i="5"/>
  <c r="AG20" i="5"/>
  <c r="AP20" i="5" s="1"/>
  <c r="AF20" i="5"/>
  <c r="AO20" i="5" s="1"/>
  <c r="AR19" i="8"/>
  <c r="AH20" i="33"/>
  <c r="AQ20" i="33" s="1"/>
  <c r="AR19" i="78"/>
  <c r="AF21" i="95"/>
  <c r="AO21" i="95" s="1"/>
  <c r="AG21" i="95"/>
  <c r="AP21" i="95" s="1"/>
  <c r="AE21" i="95"/>
  <c r="W22" i="95"/>
  <c r="AN19" i="96"/>
  <c r="AI19" i="96"/>
  <c r="X20" i="81"/>
  <c r="Y20" i="81"/>
  <c r="AE19" i="53"/>
  <c r="W20" i="53"/>
  <c r="AG19" i="53"/>
  <c r="AP19" i="53" s="1"/>
  <c r="AF19" i="53"/>
  <c r="AO19" i="53" s="1"/>
  <c r="AR19" i="83"/>
  <c r="AE21" i="90"/>
  <c r="W22" i="90"/>
  <c r="AF21" i="90"/>
  <c r="AO21" i="90" s="1"/>
  <c r="AG21" i="90"/>
  <c r="AP21" i="90" s="1"/>
  <c r="AH21" i="85"/>
  <c r="AQ21" i="85" s="1"/>
  <c r="Y21" i="26"/>
  <c r="X21" i="26"/>
  <c r="W21" i="77"/>
  <c r="AG20" i="77"/>
  <c r="AP20" i="77" s="1"/>
  <c r="AF20" i="77"/>
  <c r="AO20" i="77" s="1"/>
  <c r="AE20" i="77"/>
  <c r="AR19" i="91"/>
  <c r="Z21" i="34"/>
  <c r="AH21" i="88"/>
  <c r="AQ21" i="88" s="1"/>
  <c r="AI19" i="15"/>
  <c r="AN19" i="15"/>
  <c r="AI20" i="31"/>
  <c r="AN20" i="31"/>
  <c r="AN20" i="30"/>
  <c r="AI20" i="30"/>
  <c r="Y21" i="74"/>
  <c r="X21" i="74"/>
  <c r="Z21" i="74" s="1"/>
  <c r="AH21" i="86"/>
  <c r="AQ21" i="86" s="1"/>
  <c r="AR19" i="79"/>
  <c r="Z21" i="86"/>
  <c r="AN19" i="42"/>
  <c r="AI19" i="42"/>
  <c r="AR19" i="5"/>
  <c r="AR19" i="40"/>
  <c r="Z20" i="91"/>
  <c r="Z20" i="65"/>
  <c r="AH22" i="29"/>
  <c r="AQ22" i="29" s="1"/>
  <c r="AG21" i="58"/>
  <c r="AP21" i="58" s="1"/>
  <c r="AF21" i="58"/>
  <c r="AO21" i="58" s="1"/>
  <c r="AE21" i="58"/>
  <c r="W22" i="58"/>
  <c r="AN19" i="75"/>
  <c r="AI19" i="75"/>
  <c r="W19" i="14"/>
  <c r="AG18" i="14"/>
  <c r="AP18" i="14" s="1"/>
  <c r="AE18" i="14"/>
  <c r="AF18" i="14"/>
  <c r="AO18" i="14" s="1"/>
  <c r="AR20" i="27"/>
  <c r="AR19" i="20"/>
  <c r="Y20" i="62"/>
  <c r="X20" i="62"/>
  <c r="AH20" i="20"/>
  <c r="AQ20" i="20" s="1"/>
  <c r="AH20" i="47"/>
  <c r="AQ20" i="47" s="1"/>
  <c r="AI20" i="35"/>
  <c r="AN20" i="35"/>
  <c r="AH19" i="36"/>
  <c r="AQ19" i="36" s="1"/>
  <c r="AN20" i="9"/>
  <c r="AI20" i="9"/>
  <c r="AI19" i="6"/>
  <c r="AN19" i="6"/>
  <c r="AH20" i="43"/>
  <c r="AQ20" i="43" s="1"/>
  <c r="AH20" i="48"/>
  <c r="AQ20" i="48" s="1"/>
  <c r="Z22" i="13"/>
  <c r="W20" i="84"/>
  <c r="AG19" i="84"/>
  <c r="AP19" i="84" s="1"/>
  <c r="AF19" i="84"/>
  <c r="AO19" i="84" s="1"/>
  <c r="AE19" i="84"/>
  <c r="W21" i="80"/>
  <c r="AG20" i="80"/>
  <c r="AP20" i="80" s="1"/>
  <c r="AF20" i="80"/>
  <c r="AO20" i="80" s="1"/>
  <c r="AE20" i="80"/>
  <c r="AH20" i="23"/>
  <c r="AQ20" i="23" s="1"/>
  <c r="AE19" i="49"/>
  <c r="W20" i="49"/>
  <c r="AG19" i="49"/>
  <c r="AP19" i="49" s="1"/>
  <c r="AF19" i="49"/>
  <c r="AO19" i="49" s="1"/>
  <c r="Z21" i="60"/>
  <c r="AH20" i="8"/>
  <c r="AQ20" i="8" s="1"/>
  <c r="AF19" i="63"/>
  <c r="AO19" i="63" s="1"/>
  <c r="AE19" i="63"/>
  <c r="W20" i="63"/>
  <c r="AG19" i="63"/>
  <c r="AP19" i="63" s="1"/>
  <c r="AR20" i="68"/>
  <c r="AI19" i="76"/>
  <c r="AN19" i="76"/>
  <c r="AI19" i="11"/>
  <c r="AN19" i="11"/>
  <c r="Z21" i="88"/>
  <c r="AH21" i="66"/>
  <c r="AQ21" i="66" s="1"/>
  <c r="AI19" i="25"/>
  <c r="AN19" i="25"/>
  <c r="X21" i="61"/>
  <c r="Y21" i="61"/>
  <c r="AN19" i="12"/>
  <c r="AI19" i="12"/>
  <c r="Y21" i="70"/>
  <c r="Z21" i="70" s="1"/>
  <c r="X21" i="70"/>
  <c r="Z20" i="81" l="1"/>
  <c r="Z21" i="35"/>
  <c r="Z20" i="11"/>
  <c r="Z20" i="45"/>
  <c r="W20" i="36"/>
  <c r="AF19" i="92"/>
  <c r="AO19" i="92" s="1"/>
  <c r="Z21" i="51"/>
  <c r="Z20" i="25"/>
  <c r="Z19" i="94"/>
  <c r="AF20" i="52"/>
  <c r="AO20" i="52" s="1"/>
  <c r="AG20" i="47"/>
  <c r="AP20" i="47" s="1"/>
  <c r="W21" i="52"/>
  <c r="W21" i="47"/>
  <c r="Z21" i="61"/>
  <c r="AF21" i="61" s="1"/>
  <c r="AO21" i="61" s="1"/>
  <c r="Z21" i="9"/>
  <c r="W22" i="9" s="1"/>
  <c r="AF20" i="47"/>
  <c r="AO20" i="47" s="1"/>
  <c r="Z20" i="42"/>
  <c r="W21" i="42" s="1"/>
  <c r="W22" i="61"/>
  <c r="AG21" i="51"/>
  <c r="AP21" i="51" s="1"/>
  <c r="W22" i="51"/>
  <c r="AF21" i="51"/>
  <c r="AO21" i="51" s="1"/>
  <c r="AE21" i="51"/>
  <c r="W21" i="25"/>
  <c r="AG20" i="25"/>
  <c r="AP20" i="25" s="1"/>
  <c r="AF20" i="25"/>
  <c r="AO20" i="25" s="1"/>
  <c r="AE20" i="25"/>
  <c r="W21" i="4"/>
  <c r="AG20" i="4"/>
  <c r="AP20" i="4" s="1"/>
  <c r="AF20" i="4"/>
  <c r="AO20" i="4" s="1"/>
  <c r="AE20" i="4"/>
  <c r="AG20" i="38"/>
  <c r="AP20" i="38" s="1"/>
  <c r="AF20" i="38"/>
  <c r="AO20" i="38" s="1"/>
  <c r="AE20" i="38"/>
  <c r="W21" i="38"/>
  <c r="AR19" i="25"/>
  <c r="AG20" i="65"/>
  <c r="AP20" i="65" s="1"/>
  <c r="AF20" i="65"/>
  <c r="AO20" i="65" s="1"/>
  <c r="AE20" i="65"/>
  <c r="W21" i="65"/>
  <c r="AR19" i="15"/>
  <c r="AI21" i="82"/>
  <c r="AN21" i="82"/>
  <c r="AF21" i="30"/>
  <c r="AO21" i="30" s="1"/>
  <c r="AE21" i="30"/>
  <c r="W22" i="30"/>
  <c r="AG21" i="30"/>
  <c r="AP21" i="30" s="1"/>
  <c r="Y22" i="1"/>
  <c r="X22" i="1"/>
  <c r="Y21" i="23"/>
  <c r="X21" i="23"/>
  <c r="AN22" i="10"/>
  <c r="AI22" i="10"/>
  <c r="AH20" i="62"/>
  <c r="AQ20" i="62" s="1"/>
  <c r="AF21" i="86"/>
  <c r="AO21" i="86" s="1"/>
  <c r="AG21" i="86"/>
  <c r="AP21" i="86" s="1"/>
  <c r="AE21" i="86"/>
  <c r="W22" i="86"/>
  <c r="W22" i="70"/>
  <c r="AG21" i="70"/>
  <c r="AP21" i="70" s="1"/>
  <c r="AF21" i="70"/>
  <c r="AO21" i="70" s="1"/>
  <c r="AE21" i="70"/>
  <c r="AR19" i="11"/>
  <c r="X20" i="63"/>
  <c r="Z20" i="63" s="1"/>
  <c r="Y20" i="63"/>
  <c r="W21" i="81"/>
  <c r="AG20" i="81"/>
  <c r="AP20" i="81" s="1"/>
  <c r="AF20" i="81"/>
  <c r="AO20" i="81" s="1"/>
  <c r="AE20" i="81"/>
  <c r="AF19" i="32"/>
  <c r="AO19" i="32" s="1"/>
  <c r="AE19" i="32"/>
  <c r="W20" i="32"/>
  <c r="AG19" i="32"/>
  <c r="AP19" i="32" s="1"/>
  <c r="AF20" i="83"/>
  <c r="AO20" i="83" s="1"/>
  <c r="AE20" i="83"/>
  <c r="W21" i="83"/>
  <c r="AG20" i="83"/>
  <c r="AP20" i="83" s="1"/>
  <c r="Y22" i="21"/>
  <c r="X22" i="21"/>
  <c r="AH20" i="46"/>
  <c r="AQ20" i="46" s="1"/>
  <c r="Y22" i="44"/>
  <c r="X22" i="44"/>
  <c r="AR20" i="61"/>
  <c r="X21" i="19"/>
  <c r="Y21" i="19"/>
  <c r="Z21" i="19" s="1"/>
  <c r="AF21" i="27"/>
  <c r="AO21" i="27" s="1"/>
  <c r="AE21" i="27"/>
  <c r="W22" i="27"/>
  <c r="AG21" i="27"/>
  <c r="AP21" i="27" s="1"/>
  <c r="X20" i="17"/>
  <c r="Y20" i="17"/>
  <c r="W20" i="94"/>
  <c r="AG19" i="94"/>
  <c r="AP19" i="94" s="1"/>
  <c r="AF19" i="94"/>
  <c r="AO19" i="94" s="1"/>
  <c r="AE19" i="94"/>
  <c r="X21" i="18"/>
  <c r="Y21" i="18"/>
  <c r="AN20" i="64"/>
  <c r="AI20" i="64"/>
  <c r="Y21" i="40"/>
  <c r="X21" i="40"/>
  <c r="Z21" i="40" s="1"/>
  <c r="AR19" i="45"/>
  <c r="AE20" i="6"/>
  <c r="W21" i="6"/>
  <c r="AG20" i="6"/>
  <c r="AP20" i="6" s="1"/>
  <c r="AF20" i="6"/>
  <c r="AO20" i="6" s="1"/>
  <c r="AH20" i="75"/>
  <c r="AQ20" i="75" s="1"/>
  <c r="AR20" i="26"/>
  <c r="AH21" i="28"/>
  <c r="AQ21" i="28" s="1"/>
  <c r="AH20" i="96"/>
  <c r="AQ20" i="96" s="1"/>
  <c r="AH20" i="2"/>
  <c r="AQ20" i="2" s="1"/>
  <c r="Y21" i="67"/>
  <c r="X21" i="67"/>
  <c r="X22" i="41"/>
  <c r="Y22" i="41"/>
  <c r="X21" i="20"/>
  <c r="Y21" i="20"/>
  <c r="AI22" i="29"/>
  <c r="AN22" i="29"/>
  <c r="AI19" i="92"/>
  <c r="AN19" i="92"/>
  <c r="AR19" i="12"/>
  <c r="AI19" i="63"/>
  <c r="AN19" i="63"/>
  <c r="AN20" i="80"/>
  <c r="AI20" i="80"/>
  <c r="AR20" i="35"/>
  <c r="AR20" i="51"/>
  <c r="Y21" i="7"/>
  <c r="X21" i="7"/>
  <c r="AH20" i="76"/>
  <c r="AQ20" i="76" s="1"/>
  <c r="Y21" i="79"/>
  <c r="X21" i="79"/>
  <c r="AI21" i="57"/>
  <c r="AN21" i="57"/>
  <c r="AN20" i="43"/>
  <c r="AI20" i="43"/>
  <c r="X21" i="48"/>
  <c r="Z21" i="48" s="1"/>
  <c r="Y21" i="48"/>
  <c r="Y21" i="52"/>
  <c r="X21" i="52"/>
  <c r="X22" i="66"/>
  <c r="Z22" i="66" s="1"/>
  <c r="Y22" i="66"/>
  <c r="X20" i="54"/>
  <c r="Y20" i="54"/>
  <c r="Y21" i="33"/>
  <c r="X21" i="33"/>
  <c r="Z21" i="33" s="1"/>
  <c r="AI20" i="47"/>
  <c r="AN20" i="47"/>
  <c r="AR19" i="76"/>
  <c r="Y20" i="49"/>
  <c r="X20" i="49"/>
  <c r="AR19" i="75"/>
  <c r="AG20" i="91"/>
  <c r="AP20" i="91" s="1"/>
  <c r="AF20" i="91"/>
  <c r="AO20" i="91" s="1"/>
  <c r="W21" i="91"/>
  <c r="AE20" i="91"/>
  <c r="AR20" i="30"/>
  <c r="AI21" i="90"/>
  <c r="AN21" i="90"/>
  <c r="Y20" i="53"/>
  <c r="X20" i="53"/>
  <c r="AI20" i="5"/>
  <c r="AN20" i="5"/>
  <c r="Z20" i="46"/>
  <c r="AH20" i="15"/>
  <c r="AQ20" i="15" s="1"/>
  <c r="AI20" i="7"/>
  <c r="AN20" i="7"/>
  <c r="Z20" i="76"/>
  <c r="AI20" i="40"/>
  <c r="AN20" i="40"/>
  <c r="AR18" i="94"/>
  <c r="W21" i="78"/>
  <c r="AG20" i="78"/>
  <c r="AP20" i="78" s="1"/>
  <c r="AF20" i="78"/>
  <c r="AO20" i="78" s="1"/>
  <c r="AE20" i="78"/>
  <c r="AH21" i="31"/>
  <c r="AQ21" i="31" s="1"/>
  <c r="AI19" i="72"/>
  <c r="AN19" i="72"/>
  <c r="AI21" i="1"/>
  <c r="AN21" i="1"/>
  <c r="AI20" i="37"/>
  <c r="AN20" i="37"/>
  <c r="AI22" i="39"/>
  <c r="AN22" i="39"/>
  <c r="Z21" i="28"/>
  <c r="Z20" i="96"/>
  <c r="Z20" i="2"/>
  <c r="AH21" i="24"/>
  <c r="AQ21" i="24" s="1"/>
  <c r="W22" i="69"/>
  <c r="AG21" i="69"/>
  <c r="AP21" i="69" s="1"/>
  <c r="AF21" i="69"/>
  <c r="AO21" i="69" s="1"/>
  <c r="AE21" i="69"/>
  <c r="AN20" i="48"/>
  <c r="AI20" i="48"/>
  <c r="AI21" i="41"/>
  <c r="AN21" i="41"/>
  <c r="AN20" i="52"/>
  <c r="AI20" i="52"/>
  <c r="Y20" i="92"/>
  <c r="X20" i="92"/>
  <c r="X19" i="14"/>
  <c r="Z19" i="14" s="1"/>
  <c r="Y19" i="14"/>
  <c r="AR19" i="42"/>
  <c r="W22" i="74"/>
  <c r="AG21" i="74"/>
  <c r="AP21" i="74" s="1"/>
  <c r="AF21" i="74"/>
  <c r="AO21" i="74" s="1"/>
  <c r="AE21" i="74"/>
  <c r="AN19" i="17"/>
  <c r="AI19" i="17"/>
  <c r="AF20" i="75"/>
  <c r="AO20" i="75" s="1"/>
  <c r="AE20" i="75"/>
  <c r="W21" i="75"/>
  <c r="AG20" i="75"/>
  <c r="AP20" i="75" s="1"/>
  <c r="AR19" i="46"/>
  <c r="AH20" i="12"/>
  <c r="AQ20" i="12" s="1"/>
  <c r="AH20" i="11"/>
  <c r="AQ20" i="11" s="1"/>
  <c r="AI20" i="18"/>
  <c r="AN20" i="18"/>
  <c r="AR19" i="81"/>
  <c r="AR19" i="4"/>
  <c r="AH21" i="9"/>
  <c r="AQ21" i="9" s="1"/>
  <c r="AH20" i="42"/>
  <c r="AQ20" i="42" s="1"/>
  <c r="AR19" i="62"/>
  <c r="AI20" i="67"/>
  <c r="AN20" i="67"/>
  <c r="Y22" i="85"/>
  <c r="X22" i="85"/>
  <c r="AN21" i="68"/>
  <c r="AI21" i="68"/>
  <c r="AI20" i="20"/>
  <c r="AN20" i="20"/>
  <c r="X20" i="36"/>
  <c r="Y20" i="36"/>
  <c r="X23" i="29"/>
  <c r="Z23" i="29" s="1"/>
  <c r="Y23" i="29"/>
  <c r="AN21" i="66"/>
  <c r="AI21" i="66"/>
  <c r="AN20" i="33"/>
  <c r="AI20" i="33"/>
  <c r="AE21" i="34"/>
  <c r="AF21" i="34"/>
  <c r="AO21" i="34" s="1"/>
  <c r="W22" i="34"/>
  <c r="AG21" i="34"/>
  <c r="AP21" i="34" s="1"/>
  <c r="Y21" i="77"/>
  <c r="X21" i="77"/>
  <c r="Z21" i="77" s="1"/>
  <c r="AR19" i="96"/>
  <c r="AH20" i="93"/>
  <c r="AQ20" i="93" s="1"/>
  <c r="AR20" i="24"/>
  <c r="W22" i="35"/>
  <c r="AG21" i="35"/>
  <c r="AP21" i="35" s="1"/>
  <c r="AF21" i="35"/>
  <c r="AO21" i="35" s="1"/>
  <c r="AE21" i="35"/>
  <c r="AN22" i="89"/>
  <c r="AI22" i="89"/>
  <c r="AH20" i="4"/>
  <c r="AQ20" i="4" s="1"/>
  <c r="AR19" i="38"/>
  <c r="X20" i="84"/>
  <c r="Z20" i="84" s="1"/>
  <c r="Y20" i="84"/>
  <c r="AH21" i="26"/>
  <c r="AQ21" i="26" s="1"/>
  <c r="AI19" i="53"/>
  <c r="AN19" i="53"/>
  <c r="Y22" i="95"/>
  <c r="Z22" i="95" s="1"/>
  <c r="X22" i="95"/>
  <c r="Z20" i="93"/>
  <c r="W21" i="73"/>
  <c r="AG20" i="73"/>
  <c r="AP20" i="73" s="1"/>
  <c r="AF20" i="73"/>
  <c r="AO20" i="73" s="1"/>
  <c r="AE20" i="73"/>
  <c r="AI21" i="44"/>
  <c r="AN21" i="44"/>
  <c r="AI20" i="19"/>
  <c r="AN20" i="19"/>
  <c r="AH21" i="70"/>
  <c r="AQ21" i="70" s="1"/>
  <c r="AH21" i="61"/>
  <c r="AQ21" i="61" s="1"/>
  <c r="AF21" i="88"/>
  <c r="AO21" i="88" s="1"/>
  <c r="AE21" i="88"/>
  <c r="W22" i="88"/>
  <c r="AG21" i="88"/>
  <c r="AP21" i="88" s="1"/>
  <c r="Y21" i="80"/>
  <c r="X21" i="80"/>
  <c r="AF22" i="13"/>
  <c r="AO22" i="13" s="1"/>
  <c r="AE22" i="13"/>
  <c r="W23" i="13"/>
  <c r="AG22" i="13"/>
  <c r="AP22" i="13" s="1"/>
  <c r="AR19" i="6"/>
  <c r="X22" i="58"/>
  <c r="Z22" i="58" s="1"/>
  <c r="Y22" i="58"/>
  <c r="AI20" i="77"/>
  <c r="AN20" i="77"/>
  <c r="AN21" i="95"/>
  <c r="AI21" i="95"/>
  <c r="Y21" i="71"/>
  <c r="X21" i="71"/>
  <c r="AH20" i="38"/>
  <c r="AQ20" i="38" s="1"/>
  <c r="AE20" i="59"/>
  <c r="W21" i="59"/>
  <c r="AF20" i="59"/>
  <c r="AO20" i="59" s="1"/>
  <c r="AG20" i="59"/>
  <c r="AP20" i="59" s="1"/>
  <c r="AH21" i="51"/>
  <c r="AQ21" i="51" s="1"/>
  <c r="Z20" i="15"/>
  <c r="AR20" i="28"/>
  <c r="Y20" i="87"/>
  <c r="X20" i="87"/>
  <c r="Z20" i="87" s="1"/>
  <c r="X21" i="50"/>
  <c r="Y21" i="50"/>
  <c r="Y22" i="82"/>
  <c r="X22" i="82"/>
  <c r="Z22" i="82" s="1"/>
  <c r="AH19" i="94"/>
  <c r="AQ19" i="94" s="1"/>
  <c r="Y21" i="3"/>
  <c r="X21" i="3"/>
  <c r="Z20" i="12"/>
  <c r="AN20" i="79"/>
  <c r="AI20" i="79"/>
  <c r="Y22" i="57"/>
  <c r="X22" i="57"/>
  <c r="Z22" i="57" s="1"/>
  <c r="AH20" i="6"/>
  <c r="AQ20" i="6" s="1"/>
  <c r="AR20" i="74"/>
  <c r="Z21" i="31"/>
  <c r="AN20" i="8"/>
  <c r="AI20" i="8"/>
  <c r="AI20" i="23"/>
  <c r="AN20" i="23"/>
  <c r="AR19" i="2"/>
  <c r="AR20" i="70"/>
  <c r="AH20" i="45"/>
  <c r="AQ20" i="45" s="1"/>
  <c r="Z21" i="24"/>
  <c r="AI21" i="85"/>
  <c r="AN21" i="85"/>
  <c r="Y21" i="43"/>
  <c r="X21" i="43"/>
  <c r="Z21" i="43" s="1"/>
  <c r="Y21" i="16"/>
  <c r="X21" i="16"/>
  <c r="Z21" i="16" s="1"/>
  <c r="Y21" i="47"/>
  <c r="X21" i="47"/>
  <c r="X22" i="90"/>
  <c r="Y22" i="90"/>
  <c r="Y21" i="5"/>
  <c r="X21" i="5"/>
  <c r="Z21" i="5" s="1"/>
  <c r="AI21" i="21"/>
  <c r="AN21" i="21"/>
  <c r="AH20" i="25"/>
  <c r="AQ20" i="25" s="1"/>
  <c r="AI19" i="87"/>
  <c r="AN19" i="87"/>
  <c r="AI20" i="50"/>
  <c r="AN20" i="50"/>
  <c r="AI20" i="3"/>
  <c r="AN20" i="3"/>
  <c r="AI19" i="49"/>
  <c r="AN19" i="49"/>
  <c r="AF21" i="60"/>
  <c r="AO21" i="60" s="1"/>
  <c r="AE21" i="60"/>
  <c r="W22" i="60"/>
  <c r="AG21" i="60"/>
  <c r="AP21" i="60" s="1"/>
  <c r="AN19" i="84"/>
  <c r="AI19" i="84"/>
  <c r="AR20" i="9"/>
  <c r="Z20" i="62"/>
  <c r="AI18" i="14"/>
  <c r="AN18" i="14"/>
  <c r="AN21" i="58"/>
  <c r="AI21" i="58"/>
  <c r="AH21" i="74"/>
  <c r="AQ21" i="74" s="1"/>
  <c r="AR20" i="31"/>
  <c r="Z21" i="26"/>
  <c r="AH20" i="81"/>
  <c r="AQ20" i="81" s="1"/>
  <c r="AI20" i="71"/>
  <c r="AN20" i="71"/>
  <c r="W23" i="55"/>
  <c r="AG22" i="55"/>
  <c r="AP22" i="55" s="1"/>
  <c r="AE22" i="55"/>
  <c r="AF22" i="55"/>
  <c r="AO22" i="55" s="1"/>
  <c r="AG19" i="22"/>
  <c r="AP19" i="22" s="1"/>
  <c r="AF19" i="22"/>
  <c r="AO19" i="22" s="1"/>
  <c r="AE19" i="22"/>
  <c r="W20" i="22"/>
  <c r="W22" i="56"/>
  <c r="AG21" i="56"/>
  <c r="AP21" i="56" s="1"/>
  <c r="AF21" i="56"/>
  <c r="AO21" i="56" s="1"/>
  <c r="AE21" i="56"/>
  <c r="AG20" i="11"/>
  <c r="AP20" i="11" s="1"/>
  <c r="AE20" i="11"/>
  <c r="W21" i="11"/>
  <c r="AF20" i="11"/>
  <c r="AO20" i="11" s="1"/>
  <c r="X21" i="64"/>
  <c r="Y21" i="64"/>
  <c r="AH21" i="35"/>
  <c r="AQ21" i="35" s="1"/>
  <c r="AH21" i="30"/>
  <c r="AQ21" i="30" s="1"/>
  <c r="Y20" i="72"/>
  <c r="X20" i="72"/>
  <c r="Z20" i="72" s="1"/>
  <c r="Y21" i="8"/>
  <c r="X21" i="8"/>
  <c r="Z21" i="8" s="1"/>
  <c r="Y21" i="37"/>
  <c r="X21" i="37"/>
  <c r="Y23" i="39"/>
  <c r="X23" i="39"/>
  <c r="Y23" i="89"/>
  <c r="X23" i="89"/>
  <c r="Z23" i="89" s="1"/>
  <c r="AR19" i="93"/>
  <c r="W21" i="45"/>
  <c r="AG20" i="45"/>
  <c r="AP20" i="45" s="1"/>
  <c r="AF20" i="45"/>
  <c r="AO20" i="45" s="1"/>
  <c r="AE20" i="45"/>
  <c r="X23" i="10"/>
  <c r="Y23" i="10"/>
  <c r="Y22" i="68"/>
  <c r="X22" i="68"/>
  <c r="AI19" i="36"/>
  <c r="AN19" i="36"/>
  <c r="AN20" i="16"/>
  <c r="AI20" i="16"/>
  <c r="AI19" i="54"/>
  <c r="AN19" i="54"/>
  <c r="Z21" i="23" l="1"/>
  <c r="Z21" i="79"/>
  <c r="Z22" i="41"/>
  <c r="Z22" i="21"/>
  <c r="AF22" i="21" s="1"/>
  <c r="AO22" i="21" s="1"/>
  <c r="AG20" i="42"/>
  <c r="AP20" i="42" s="1"/>
  <c r="AE20" i="42"/>
  <c r="Z22" i="68"/>
  <c r="Z21" i="37"/>
  <c r="AF20" i="42"/>
  <c r="AO20" i="42" s="1"/>
  <c r="Z23" i="39"/>
  <c r="Z21" i="47"/>
  <c r="Z21" i="3"/>
  <c r="Z21" i="71"/>
  <c r="AG21" i="61"/>
  <c r="AP21" i="61" s="1"/>
  <c r="AE21" i="9"/>
  <c r="AE21" i="61"/>
  <c r="AF21" i="9"/>
  <c r="AO21" i="9" s="1"/>
  <c r="AG21" i="9"/>
  <c r="AP21" i="9" s="1"/>
  <c r="Z22" i="1"/>
  <c r="AG22" i="1" s="1"/>
  <c r="AP22" i="1" s="1"/>
  <c r="AF23" i="89"/>
  <c r="AO23" i="89" s="1"/>
  <c r="W24" i="89"/>
  <c r="AG23" i="89"/>
  <c r="AP23" i="89" s="1"/>
  <c r="AE23" i="89"/>
  <c r="AG22" i="21"/>
  <c r="AP22" i="21" s="1"/>
  <c r="W23" i="21"/>
  <c r="W23" i="1"/>
  <c r="W22" i="16"/>
  <c r="AG21" i="16"/>
  <c r="AP21" i="16" s="1"/>
  <c r="AE21" i="16"/>
  <c r="AF21" i="16"/>
  <c r="AO21" i="16" s="1"/>
  <c r="AF21" i="79"/>
  <c r="AO21" i="79" s="1"/>
  <c r="AE21" i="79"/>
  <c r="W22" i="79"/>
  <c r="AG21" i="79"/>
  <c r="AP21" i="79" s="1"/>
  <c r="AE20" i="72"/>
  <c r="W21" i="72"/>
  <c r="AF20" i="72"/>
  <c r="AO20" i="72" s="1"/>
  <c r="AG20" i="72"/>
  <c r="AP20" i="72" s="1"/>
  <c r="W22" i="37"/>
  <c r="AG21" i="37"/>
  <c r="AP21" i="37" s="1"/>
  <c r="AF21" i="37"/>
  <c r="AO21" i="37" s="1"/>
  <c r="AE21" i="37"/>
  <c r="AF22" i="68"/>
  <c r="AO22" i="68" s="1"/>
  <c r="W23" i="68"/>
  <c r="AG22" i="68"/>
  <c r="AP22" i="68" s="1"/>
  <c r="AE22" i="68"/>
  <c r="AR19" i="49"/>
  <c r="AR19" i="87"/>
  <c r="AH22" i="90"/>
  <c r="AQ22" i="90" s="1"/>
  <c r="AR20" i="23"/>
  <c r="W23" i="82"/>
  <c r="AG22" i="82"/>
  <c r="AP22" i="82" s="1"/>
  <c r="AF22" i="82"/>
  <c r="AO22" i="82" s="1"/>
  <c r="AE22" i="82"/>
  <c r="W21" i="87"/>
  <c r="AG20" i="87"/>
  <c r="AP20" i="87" s="1"/>
  <c r="AF20" i="87"/>
  <c r="AO20" i="87" s="1"/>
  <c r="AE20" i="87"/>
  <c r="AR21" i="95"/>
  <c r="W23" i="58"/>
  <c r="AG22" i="58"/>
  <c r="AP22" i="58" s="1"/>
  <c r="AE22" i="58"/>
  <c r="AF22" i="58"/>
  <c r="AO22" i="58" s="1"/>
  <c r="AN20" i="73"/>
  <c r="AI20" i="73"/>
  <c r="AR21" i="66"/>
  <c r="AH20" i="36"/>
  <c r="AQ20" i="36" s="1"/>
  <c r="AH22" i="85"/>
  <c r="AQ22" i="85" s="1"/>
  <c r="X22" i="74"/>
  <c r="Y22" i="74"/>
  <c r="AF19" i="14"/>
  <c r="AO19" i="14" s="1"/>
  <c r="AE19" i="14"/>
  <c r="W20" i="14"/>
  <c r="AG19" i="14"/>
  <c r="AP19" i="14" s="1"/>
  <c r="AF21" i="28"/>
  <c r="AO21" i="28" s="1"/>
  <c r="AE21" i="28"/>
  <c r="W22" i="28"/>
  <c r="AG21" i="28"/>
  <c r="AP21" i="28" s="1"/>
  <c r="AR21" i="1"/>
  <c r="Y21" i="78"/>
  <c r="X21" i="78"/>
  <c r="AR20" i="5"/>
  <c r="AE21" i="33"/>
  <c r="W22" i="33"/>
  <c r="AG21" i="33"/>
  <c r="AP21" i="33" s="1"/>
  <c r="AF21" i="33"/>
  <c r="AO21" i="33" s="1"/>
  <c r="AF22" i="66"/>
  <c r="AO22" i="66" s="1"/>
  <c r="W23" i="66"/>
  <c r="AE22" i="66"/>
  <c r="AG22" i="66"/>
  <c r="AP22" i="66" s="1"/>
  <c r="W22" i="48"/>
  <c r="AG21" i="48"/>
  <c r="AP21" i="48" s="1"/>
  <c r="AF21" i="48"/>
  <c r="AO21" i="48" s="1"/>
  <c r="AE21" i="48"/>
  <c r="AH21" i="67"/>
  <c r="AQ21" i="67" s="1"/>
  <c r="Y21" i="6"/>
  <c r="X21" i="6"/>
  <c r="Z21" i="6" s="1"/>
  <c r="W22" i="40"/>
  <c r="AG21" i="40"/>
  <c r="AP21" i="40" s="1"/>
  <c r="AF21" i="40"/>
  <c r="AO21" i="40" s="1"/>
  <c r="AE21" i="40"/>
  <c r="AN19" i="94"/>
  <c r="AI19" i="94"/>
  <c r="AH20" i="17"/>
  <c r="AQ20" i="17" s="1"/>
  <c r="AH22" i="44"/>
  <c r="AQ22" i="44" s="1"/>
  <c r="Y21" i="83"/>
  <c r="X21" i="83"/>
  <c r="X22" i="86"/>
  <c r="Y22" i="86"/>
  <c r="AR22" i="10"/>
  <c r="AN20" i="65"/>
  <c r="AI20" i="65"/>
  <c r="AI20" i="38"/>
  <c r="AN20" i="38"/>
  <c r="X21" i="42"/>
  <c r="Y21" i="42"/>
  <c r="X21" i="45"/>
  <c r="Y21" i="45"/>
  <c r="AH21" i="64"/>
  <c r="AQ21" i="64" s="1"/>
  <c r="AI21" i="56"/>
  <c r="AN21" i="56"/>
  <c r="AR18" i="14"/>
  <c r="AR21" i="21"/>
  <c r="Z22" i="90"/>
  <c r="AF21" i="24"/>
  <c r="AO21" i="24" s="1"/>
  <c r="AE21" i="24"/>
  <c r="W22" i="24"/>
  <c r="AG21" i="24"/>
  <c r="AP21" i="24" s="1"/>
  <c r="AR20" i="8"/>
  <c r="AG20" i="12"/>
  <c r="AP20" i="12" s="1"/>
  <c r="AF20" i="12"/>
  <c r="AO20" i="12" s="1"/>
  <c r="W21" i="12"/>
  <c r="AE20" i="12"/>
  <c r="AH21" i="80"/>
  <c r="AQ21" i="80" s="1"/>
  <c r="AI21" i="88"/>
  <c r="AN21" i="88"/>
  <c r="W23" i="95"/>
  <c r="AE22" i="95"/>
  <c r="AF22" i="95"/>
  <c r="AO22" i="95" s="1"/>
  <c r="AG22" i="95"/>
  <c r="AP22" i="95" s="1"/>
  <c r="AN21" i="35"/>
  <c r="AI21" i="35"/>
  <c r="X22" i="34"/>
  <c r="Y22" i="34"/>
  <c r="Z20" i="36"/>
  <c r="AR20" i="18"/>
  <c r="AR19" i="17"/>
  <c r="AH20" i="92"/>
  <c r="AQ20" i="92" s="1"/>
  <c r="AR21" i="41"/>
  <c r="X22" i="69"/>
  <c r="Y22" i="69"/>
  <c r="AR20" i="7"/>
  <c r="AH20" i="53"/>
  <c r="AQ20" i="53" s="1"/>
  <c r="AH21" i="52"/>
  <c r="AQ21" i="52" s="1"/>
  <c r="AR20" i="43"/>
  <c r="AH21" i="7"/>
  <c r="AQ21" i="7" s="1"/>
  <c r="AH21" i="20"/>
  <c r="AQ21" i="20" s="1"/>
  <c r="Z21" i="67"/>
  <c r="AI20" i="6"/>
  <c r="AN20" i="6"/>
  <c r="AR20" i="64"/>
  <c r="Z20" i="17"/>
  <c r="AI19" i="32"/>
  <c r="AN19" i="32"/>
  <c r="X21" i="81"/>
  <c r="Y21" i="81"/>
  <c r="AI21" i="70"/>
  <c r="AN21" i="70"/>
  <c r="AN21" i="86"/>
  <c r="AI21" i="86"/>
  <c r="Y21" i="4"/>
  <c r="X21" i="4"/>
  <c r="AI21" i="51"/>
  <c r="AN21" i="51"/>
  <c r="X22" i="9"/>
  <c r="Y22" i="9"/>
  <c r="AH23" i="10"/>
  <c r="AQ23" i="10" s="1"/>
  <c r="AQ25" i="10" s="1"/>
  <c r="AZ3" i="10"/>
  <c r="AX22" i="10" s="1"/>
  <c r="S22" i="10" s="1"/>
  <c r="AC22" i="10" s="1"/>
  <c r="AB23" i="10" s="1"/>
  <c r="AH23" i="39"/>
  <c r="AQ23" i="39" s="1"/>
  <c r="AH21" i="8"/>
  <c r="AQ21" i="8" s="1"/>
  <c r="Z21" i="64"/>
  <c r="AR20" i="71"/>
  <c r="AF21" i="26"/>
  <c r="AO21" i="26" s="1"/>
  <c r="AE21" i="26"/>
  <c r="W22" i="26"/>
  <c r="AG21" i="26"/>
  <c r="AP21" i="26" s="1"/>
  <c r="W21" i="62"/>
  <c r="AG20" i="62"/>
  <c r="AP20" i="62" s="1"/>
  <c r="AF20" i="62"/>
  <c r="AO20" i="62" s="1"/>
  <c r="AE20" i="62"/>
  <c r="X22" i="60"/>
  <c r="Y22" i="60"/>
  <c r="AR20" i="3"/>
  <c r="AH21" i="5"/>
  <c r="AQ21" i="5" s="1"/>
  <c r="AH21" i="47"/>
  <c r="AQ21" i="47" s="1"/>
  <c r="AH21" i="43"/>
  <c r="AQ21" i="43" s="1"/>
  <c r="AH22" i="57"/>
  <c r="AQ22" i="57" s="1"/>
  <c r="AH21" i="3"/>
  <c r="AQ21" i="3" s="1"/>
  <c r="AH21" i="50"/>
  <c r="AQ21" i="50" s="1"/>
  <c r="Y21" i="59"/>
  <c r="X21" i="59"/>
  <c r="AR20" i="19"/>
  <c r="AH21" i="77"/>
  <c r="AQ21" i="77" s="1"/>
  <c r="Z22" i="85"/>
  <c r="AR20" i="48"/>
  <c r="AR22" i="39"/>
  <c r="AR19" i="72"/>
  <c r="AI20" i="91"/>
  <c r="AN20" i="91"/>
  <c r="AH20" i="54"/>
  <c r="AQ20" i="54" s="1"/>
  <c r="AR20" i="80"/>
  <c r="Z21" i="20"/>
  <c r="AH21" i="19"/>
  <c r="AQ21" i="19" s="1"/>
  <c r="Z22" i="44"/>
  <c r="AH22" i="21"/>
  <c r="AQ22" i="21" s="1"/>
  <c r="AI20" i="83"/>
  <c r="AN20" i="83"/>
  <c r="AH21" i="23"/>
  <c r="AQ21" i="23" s="1"/>
  <c r="AR21" i="82"/>
  <c r="AI20" i="25"/>
  <c r="AN20" i="25"/>
  <c r="AI20" i="42"/>
  <c r="AN20" i="42"/>
  <c r="AN19" i="22"/>
  <c r="AI19" i="22"/>
  <c r="AR19" i="36"/>
  <c r="Z23" i="10"/>
  <c r="AI21" i="60"/>
  <c r="AN21" i="60"/>
  <c r="W22" i="31"/>
  <c r="AG21" i="31"/>
  <c r="AP21" i="31" s="1"/>
  <c r="AF21" i="31"/>
  <c r="AO21" i="31" s="1"/>
  <c r="AE21" i="31"/>
  <c r="Z21" i="50"/>
  <c r="AG20" i="15"/>
  <c r="AP20" i="15" s="1"/>
  <c r="AF20" i="15"/>
  <c r="AO20" i="15" s="1"/>
  <c r="AE20" i="15"/>
  <c r="W21" i="15"/>
  <c r="AI20" i="59"/>
  <c r="AN20" i="59"/>
  <c r="AH21" i="71"/>
  <c r="AQ21" i="71" s="1"/>
  <c r="AR20" i="77"/>
  <c r="Z21" i="80"/>
  <c r="Z21" i="73"/>
  <c r="Y21" i="73"/>
  <c r="X21" i="73"/>
  <c r="AR19" i="53"/>
  <c r="AN21" i="34"/>
  <c r="AI21" i="34"/>
  <c r="AH23" i="29"/>
  <c r="AQ23" i="29" s="1"/>
  <c r="AR20" i="20"/>
  <c r="Y21" i="75"/>
  <c r="X21" i="75"/>
  <c r="Z21" i="75" s="1"/>
  <c r="AI21" i="74"/>
  <c r="AN21" i="74"/>
  <c r="Z20" i="92"/>
  <c r="AN20" i="78"/>
  <c r="AI20" i="78"/>
  <c r="Z20" i="53"/>
  <c r="Y21" i="91"/>
  <c r="X21" i="91"/>
  <c r="Z21" i="91" s="1"/>
  <c r="AH20" i="49"/>
  <c r="AQ20" i="49" s="1"/>
  <c r="AR20" i="47"/>
  <c r="Z20" i="54"/>
  <c r="Z21" i="52"/>
  <c r="Z21" i="7"/>
  <c r="AR19" i="92"/>
  <c r="AE21" i="19"/>
  <c r="W22" i="19"/>
  <c r="AG21" i="19"/>
  <c r="AP21" i="19" s="1"/>
  <c r="AF21" i="19"/>
  <c r="AO21" i="19" s="1"/>
  <c r="AH20" i="63"/>
  <c r="AQ20" i="63" s="1"/>
  <c r="Y22" i="30"/>
  <c r="X22" i="30"/>
  <c r="Z22" i="30" s="1"/>
  <c r="X22" i="51"/>
  <c r="Y22" i="51"/>
  <c r="Z22" i="51" s="1"/>
  <c r="Y22" i="61"/>
  <c r="X22" i="61"/>
  <c r="AR20" i="16"/>
  <c r="Y23" i="55"/>
  <c r="X23" i="55"/>
  <c r="AR21" i="85"/>
  <c r="AH22" i="68"/>
  <c r="AQ22" i="68" s="1"/>
  <c r="AI20" i="45"/>
  <c r="AN20" i="45"/>
  <c r="AF23" i="39"/>
  <c r="AO23" i="39" s="1"/>
  <c r="W24" i="39"/>
  <c r="AG23" i="39"/>
  <c r="AP23" i="39" s="1"/>
  <c r="AE23" i="39"/>
  <c r="W22" i="8"/>
  <c r="AG21" i="8"/>
  <c r="AP21" i="8" s="1"/>
  <c r="AF21" i="8"/>
  <c r="AO21" i="8" s="1"/>
  <c r="AE21" i="8"/>
  <c r="X21" i="11"/>
  <c r="Y21" i="11"/>
  <c r="Y22" i="56"/>
  <c r="X22" i="56"/>
  <c r="AI22" i="55"/>
  <c r="AN22" i="55"/>
  <c r="AR21" i="58"/>
  <c r="AR20" i="50"/>
  <c r="AG21" i="5"/>
  <c r="AP21" i="5" s="1"/>
  <c r="AF21" i="5"/>
  <c r="AO21" i="5" s="1"/>
  <c r="AE21" i="5"/>
  <c r="W22" i="5"/>
  <c r="W22" i="47"/>
  <c r="AG21" i="47"/>
  <c r="AP21" i="47" s="1"/>
  <c r="AF21" i="47"/>
  <c r="AO21" i="47" s="1"/>
  <c r="AE21" i="47"/>
  <c r="AF21" i="43"/>
  <c r="AO21" i="43" s="1"/>
  <c r="AE21" i="43"/>
  <c r="W22" i="43"/>
  <c r="AG21" i="43"/>
  <c r="AP21" i="43" s="1"/>
  <c r="AE22" i="57"/>
  <c r="W23" i="57"/>
  <c r="AF22" i="57"/>
  <c r="AO22" i="57" s="1"/>
  <c r="AG22" i="57"/>
  <c r="AP22" i="57" s="1"/>
  <c r="AF21" i="3"/>
  <c r="AO21" i="3" s="1"/>
  <c r="AE21" i="3"/>
  <c r="W22" i="3"/>
  <c r="AG21" i="3"/>
  <c r="AP21" i="3" s="1"/>
  <c r="AH22" i="82"/>
  <c r="AQ22" i="82" s="1"/>
  <c r="AH20" i="87"/>
  <c r="AQ20" i="87" s="1"/>
  <c r="Y23" i="13"/>
  <c r="X23" i="13"/>
  <c r="AR21" i="44"/>
  <c r="AE20" i="93"/>
  <c r="W21" i="93"/>
  <c r="AG20" i="93"/>
  <c r="AP20" i="93" s="1"/>
  <c r="AF20" i="93"/>
  <c r="AO20" i="93" s="1"/>
  <c r="AH20" i="84"/>
  <c r="AQ20" i="84" s="1"/>
  <c r="AR22" i="89"/>
  <c r="X22" i="35"/>
  <c r="Y22" i="35"/>
  <c r="Z22" i="35" s="1"/>
  <c r="W22" i="77"/>
  <c r="AG21" i="77"/>
  <c r="AP21" i="77" s="1"/>
  <c r="AF21" i="77"/>
  <c r="AO21" i="77" s="1"/>
  <c r="AE21" i="77"/>
  <c r="AR20" i="33"/>
  <c r="W24" i="29"/>
  <c r="AG23" i="29"/>
  <c r="AP23" i="29" s="1"/>
  <c r="AF23" i="29"/>
  <c r="AO23" i="29" s="1"/>
  <c r="AE23" i="29"/>
  <c r="AR21" i="68"/>
  <c r="AR20" i="67"/>
  <c r="AR20" i="52"/>
  <c r="AI21" i="69"/>
  <c r="AN21" i="69"/>
  <c r="W21" i="2"/>
  <c r="AG20" i="2"/>
  <c r="AP20" i="2" s="1"/>
  <c r="AF20" i="2"/>
  <c r="AO20" i="2" s="1"/>
  <c r="AE20" i="2"/>
  <c r="AR20" i="37"/>
  <c r="AR20" i="40"/>
  <c r="W21" i="46"/>
  <c r="AG20" i="46"/>
  <c r="AP20" i="46" s="1"/>
  <c r="AF20" i="46"/>
  <c r="AO20" i="46" s="1"/>
  <c r="AE20" i="46"/>
  <c r="Z20" i="49"/>
  <c r="AH21" i="33"/>
  <c r="AQ21" i="33" s="1"/>
  <c r="AR21" i="57"/>
  <c r="AH22" i="41"/>
  <c r="AQ22" i="41" s="1"/>
  <c r="AH21" i="40"/>
  <c r="AQ21" i="40" s="1"/>
  <c r="AH21" i="18"/>
  <c r="AQ21" i="18" s="1"/>
  <c r="X20" i="94"/>
  <c r="Y20" i="94"/>
  <c r="X22" i="27"/>
  <c r="Y22" i="27"/>
  <c r="AN20" i="81"/>
  <c r="AI20" i="81"/>
  <c r="AG20" i="63"/>
  <c r="AP20" i="63" s="1"/>
  <c r="AF20" i="63"/>
  <c r="AO20" i="63" s="1"/>
  <c r="AE20" i="63"/>
  <c r="W21" i="63"/>
  <c r="Y22" i="70"/>
  <c r="X22" i="70"/>
  <c r="Z22" i="70" s="1"/>
  <c r="AF21" i="23"/>
  <c r="AO21" i="23" s="1"/>
  <c r="AE21" i="23"/>
  <c r="W22" i="23"/>
  <c r="AG21" i="23"/>
  <c r="AP21" i="23" s="1"/>
  <c r="AI20" i="4"/>
  <c r="AN20" i="4"/>
  <c r="AI21" i="9"/>
  <c r="AN21" i="9"/>
  <c r="AI21" i="61"/>
  <c r="AN21" i="61"/>
  <c r="AR19" i="54"/>
  <c r="AH23" i="89"/>
  <c r="AQ23" i="89" s="1"/>
  <c r="AH21" i="37"/>
  <c r="AQ21" i="37" s="1"/>
  <c r="AH20" i="72"/>
  <c r="AQ20" i="72" s="1"/>
  <c r="AN20" i="11"/>
  <c r="AI20" i="11"/>
  <c r="X20" i="22"/>
  <c r="Y20" i="22"/>
  <c r="Z20" i="22" s="1"/>
  <c r="AR19" i="84"/>
  <c r="AH21" i="16"/>
  <c r="AQ21" i="16" s="1"/>
  <c r="AR20" i="79"/>
  <c r="AG21" i="71"/>
  <c r="AP21" i="71" s="1"/>
  <c r="AF21" i="71"/>
  <c r="AO21" i="71" s="1"/>
  <c r="AE21" i="71"/>
  <c r="W22" i="71"/>
  <c r="AH22" i="58"/>
  <c r="AQ22" i="58" s="1"/>
  <c r="AI22" i="13"/>
  <c r="AN22" i="13"/>
  <c r="X22" i="88"/>
  <c r="Y22" i="88"/>
  <c r="AH22" i="95"/>
  <c r="AQ22" i="95" s="1"/>
  <c r="AE20" i="84"/>
  <c r="AG20" i="84"/>
  <c r="AP20" i="84" s="1"/>
  <c r="AF20" i="84"/>
  <c r="AO20" i="84" s="1"/>
  <c r="W21" i="84"/>
  <c r="AI20" i="75"/>
  <c r="AN20" i="75"/>
  <c r="AH19" i="14"/>
  <c r="AQ19" i="14" s="1"/>
  <c r="AE20" i="96"/>
  <c r="AF20" i="96"/>
  <c r="AO20" i="96" s="1"/>
  <c r="W21" i="96"/>
  <c r="AG20" i="96"/>
  <c r="AP20" i="96" s="1"/>
  <c r="W21" i="76"/>
  <c r="AE20" i="76"/>
  <c r="AF20" i="76"/>
  <c r="AO20" i="76" s="1"/>
  <c r="AG20" i="76"/>
  <c r="AP20" i="76" s="1"/>
  <c r="AR21" i="90"/>
  <c r="AH22" i="66"/>
  <c r="AQ22" i="66" s="1"/>
  <c r="AH21" i="48"/>
  <c r="AQ21" i="48" s="1"/>
  <c r="AH21" i="79"/>
  <c r="AQ21" i="79" s="1"/>
  <c r="AR19" i="63"/>
  <c r="AR22" i="29"/>
  <c r="W23" i="41"/>
  <c r="AG22" i="41"/>
  <c r="AP22" i="41" s="1"/>
  <c r="AF22" i="41"/>
  <c r="AO22" i="41" s="1"/>
  <c r="AE22" i="41"/>
  <c r="Z21" i="18"/>
  <c r="AN21" i="27"/>
  <c r="AI21" i="27"/>
  <c r="Y20" i="32"/>
  <c r="Z20" i="32" s="1"/>
  <c r="X20" i="32"/>
  <c r="AH22" i="1"/>
  <c r="AQ22" i="1" s="1"/>
  <c r="AI21" i="30"/>
  <c r="AN21" i="30"/>
  <c r="X21" i="65"/>
  <c r="Z21" i="65" s="1"/>
  <c r="Y21" i="65"/>
  <c r="X21" i="38"/>
  <c r="Y21" i="38"/>
  <c r="Y21" i="25"/>
  <c r="X21" i="25"/>
  <c r="Z21" i="25" s="1"/>
  <c r="Z22" i="88" l="1"/>
  <c r="Z22" i="56"/>
  <c r="Z22" i="61"/>
  <c r="Z21" i="38"/>
  <c r="Z22" i="86"/>
  <c r="AG22" i="86" s="1"/>
  <c r="AP22" i="86" s="1"/>
  <c r="AE22" i="21"/>
  <c r="AE22" i="1"/>
  <c r="Z20" i="94"/>
  <c r="AF20" i="94" s="1"/>
  <c r="AO20" i="94" s="1"/>
  <c r="Z22" i="34"/>
  <c r="AE22" i="34" s="1"/>
  <c r="AF22" i="1"/>
  <c r="AO22" i="1" s="1"/>
  <c r="Z21" i="83"/>
  <c r="AF21" i="83" s="1"/>
  <c r="AO21" i="83" s="1"/>
  <c r="Z21" i="45"/>
  <c r="W22" i="45" s="1"/>
  <c r="Z22" i="74"/>
  <c r="AF22" i="86"/>
  <c r="AO22" i="86" s="1"/>
  <c r="AE20" i="94"/>
  <c r="W21" i="94"/>
  <c r="AG20" i="94"/>
  <c r="AP20" i="94" s="1"/>
  <c r="W23" i="34"/>
  <c r="AG22" i="34"/>
  <c r="AP22" i="34" s="1"/>
  <c r="AF22" i="34"/>
  <c r="AO22" i="34" s="1"/>
  <c r="W21" i="22"/>
  <c r="AG20" i="22"/>
  <c r="AP20" i="22" s="1"/>
  <c r="AF20" i="22"/>
  <c r="AO20" i="22" s="1"/>
  <c r="AE20" i="22"/>
  <c r="AE22" i="70"/>
  <c r="W23" i="70"/>
  <c r="AF22" i="70"/>
  <c r="AO22" i="70" s="1"/>
  <c r="AG22" i="70"/>
  <c r="AP22" i="70" s="1"/>
  <c r="AG21" i="83"/>
  <c r="AP21" i="83" s="1"/>
  <c r="AE21" i="83"/>
  <c r="AG21" i="45"/>
  <c r="AP21" i="45" s="1"/>
  <c r="AF21" i="45"/>
  <c r="AO21" i="45" s="1"/>
  <c r="W23" i="74"/>
  <c r="AG22" i="74"/>
  <c r="AP22" i="74" s="1"/>
  <c r="AF22" i="74"/>
  <c r="AO22" i="74" s="1"/>
  <c r="AE22" i="74"/>
  <c r="W21" i="32"/>
  <c r="AG20" i="32"/>
  <c r="AP20" i="32" s="1"/>
  <c r="AF20" i="32"/>
  <c r="AO20" i="32" s="1"/>
  <c r="AE20" i="32"/>
  <c r="AE22" i="56"/>
  <c r="W23" i="56"/>
  <c r="AF22" i="56"/>
  <c r="AO22" i="56" s="1"/>
  <c r="AG22" i="56"/>
  <c r="AP22" i="56" s="1"/>
  <c r="AH23" i="13"/>
  <c r="AQ23" i="13" s="1"/>
  <c r="AQ25" i="13" s="1"/>
  <c r="AZ3" i="13"/>
  <c r="AH21" i="25"/>
  <c r="AQ21" i="25" s="1"/>
  <c r="AE21" i="18"/>
  <c r="W22" i="18"/>
  <c r="AG21" i="18"/>
  <c r="AP21" i="18" s="1"/>
  <c r="AF21" i="18"/>
  <c r="AO21" i="18" s="1"/>
  <c r="X21" i="96"/>
  <c r="Y21" i="96"/>
  <c r="AN20" i="84"/>
  <c r="AI20" i="84"/>
  <c r="AH20" i="22"/>
  <c r="AQ20" i="22" s="1"/>
  <c r="AI20" i="2"/>
  <c r="AN20" i="2"/>
  <c r="AI23" i="29"/>
  <c r="AN23" i="29"/>
  <c r="X23" i="57"/>
  <c r="Y23" i="57"/>
  <c r="Y22" i="5"/>
  <c r="X22" i="5"/>
  <c r="AH22" i="61"/>
  <c r="AQ22" i="61" s="1"/>
  <c r="AH22" i="30"/>
  <c r="AQ22" i="30" s="1"/>
  <c r="W22" i="52"/>
  <c r="AG21" i="52"/>
  <c r="AP21" i="52" s="1"/>
  <c r="AF21" i="52"/>
  <c r="AO21" i="52" s="1"/>
  <c r="AE21" i="52"/>
  <c r="AH21" i="91"/>
  <c r="AQ21" i="91" s="1"/>
  <c r="W21" i="92"/>
  <c r="AG20" i="92"/>
  <c r="AP20" i="92" s="1"/>
  <c r="AF20" i="92"/>
  <c r="AO20" i="92" s="1"/>
  <c r="AE20" i="92"/>
  <c r="Y22" i="31"/>
  <c r="Z22" i="31" s="1"/>
  <c r="X22" i="31"/>
  <c r="AR19" i="22"/>
  <c r="W23" i="85"/>
  <c r="AG22" i="85"/>
  <c r="AP22" i="85" s="1"/>
  <c r="AF22" i="85"/>
  <c r="AO22" i="85" s="1"/>
  <c r="AE22" i="85"/>
  <c r="AR21" i="51"/>
  <c r="AR19" i="32"/>
  <c r="AE21" i="67"/>
  <c r="W22" i="67"/>
  <c r="AG21" i="67"/>
  <c r="AP21" i="67" s="1"/>
  <c r="AF21" i="67"/>
  <c r="AO21" i="67" s="1"/>
  <c r="Y23" i="95"/>
  <c r="X23" i="95"/>
  <c r="AR20" i="65"/>
  <c r="AH21" i="6"/>
  <c r="AQ21" i="6" s="1"/>
  <c r="X23" i="66"/>
  <c r="Z23" i="66" s="1"/>
  <c r="Y23" i="66"/>
  <c r="AN21" i="33"/>
  <c r="AI21" i="33"/>
  <c r="AH22" i="74"/>
  <c r="AQ22" i="74" s="1"/>
  <c r="AN21" i="37"/>
  <c r="AI21" i="37"/>
  <c r="Y21" i="72"/>
  <c r="X21" i="72"/>
  <c r="Z21" i="72" s="1"/>
  <c r="AN22" i="1"/>
  <c r="AI22" i="1"/>
  <c r="AH21" i="65"/>
  <c r="AQ21" i="65" s="1"/>
  <c r="AH20" i="32"/>
  <c r="AQ20" i="32" s="1"/>
  <c r="AI22" i="41"/>
  <c r="AN22" i="41"/>
  <c r="AR20" i="75"/>
  <c r="AH22" i="88"/>
  <c r="AQ22" i="88" s="1"/>
  <c r="Y22" i="71"/>
  <c r="X22" i="71"/>
  <c r="AR21" i="61"/>
  <c r="X22" i="23"/>
  <c r="Y22" i="23"/>
  <c r="Y21" i="63"/>
  <c r="Z21" i="63" s="1"/>
  <c r="X21" i="63"/>
  <c r="Y21" i="46"/>
  <c r="X21" i="46"/>
  <c r="AH22" i="35"/>
  <c r="AQ22" i="35" s="1"/>
  <c r="Y21" i="93"/>
  <c r="X21" i="93"/>
  <c r="Z23" i="13"/>
  <c r="X22" i="3"/>
  <c r="Z22" i="3" s="1"/>
  <c r="Y22" i="3"/>
  <c r="AI22" i="57"/>
  <c r="AN22" i="57"/>
  <c r="AN21" i="5"/>
  <c r="AI21" i="5"/>
  <c r="X22" i="8"/>
  <c r="Y22" i="8"/>
  <c r="AH23" i="55"/>
  <c r="AQ23" i="55" s="1"/>
  <c r="AQ25" i="55" s="1"/>
  <c r="AZ3" i="55"/>
  <c r="AX22" i="55" s="1"/>
  <c r="S22" i="55" s="1"/>
  <c r="AC22" i="55" s="1"/>
  <c r="AB23" i="55" s="1"/>
  <c r="Y22" i="19"/>
  <c r="X22" i="19"/>
  <c r="AF20" i="54"/>
  <c r="AO20" i="54" s="1"/>
  <c r="AE20" i="54"/>
  <c r="W21" i="54"/>
  <c r="AG20" i="54"/>
  <c r="AP20" i="54" s="1"/>
  <c r="AR21" i="34"/>
  <c r="AE21" i="73"/>
  <c r="AF21" i="73"/>
  <c r="AO21" i="73" s="1"/>
  <c r="W22" i="73"/>
  <c r="AG21" i="73"/>
  <c r="AP21" i="73" s="1"/>
  <c r="AE21" i="50"/>
  <c r="W22" i="50"/>
  <c r="AG21" i="50"/>
  <c r="AP21" i="50" s="1"/>
  <c r="AF21" i="50"/>
  <c r="AO21" i="50" s="1"/>
  <c r="X21" i="62"/>
  <c r="Y21" i="62"/>
  <c r="AH21" i="4"/>
  <c r="AQ21" i="4" s="1"/>
  <c r="AR21" i="70"/>
  <c r="W21" i="17"/>
  <c r="AG20" i="17"/>
  <c r="AP20" i="17" s="1"/>
  <c r="AF20" i="17"/>
  <c r="AO20" i="17" s="1"/>
  <c r="AE20" i="17"/>
  <c r="AR21" i="35"/>
  <c r="W23" i="90"/>
  <c r="AG22" i="90"/>
  <c r="AP22" i="90" s="1"/>
  <c r="AF22" i="90"/>
  <c r="AO22" i="90" s="1"/>
  <c r="AE22" i="90"/>
  <c r="AR21" i="56"/>
  <c r="AH21" i="83"/>
  <c r="AQ21" i="83" s="1"/>
  <c r="AI21" i="40"/>
  <c r="AN21" i="40"/>
  <c r="X23" i="58"/>
  <c r="Z23" i="58" s="1"/>
  <c r="Y23" i="58"/>
  <c r="Y21" i="87"/>
  <c r="X21" i="87"/>
  <c r="Y23" i="82"/>
  <c r="X23" i="82"/>
  <c r="Z23" i="82" s="1"/>
  <c r="AN22" i="68"/>
  <c r="AI22" i="68"/>
  <c r="AI20" i="72"/>
  <c r="AN20" i="72"/>
  <c r="W22" i="25"/>
  <c r="AG21" i="25"/>
  <c r="AP21" i="25" s="1"/>
  <c r="AF21" i="25"/>
  <c r="AO21" i="25" s="1"/>
  <c r="AE21" i="25"/>
  <c r="W22" i="65"/>
  <c r="AG21" i="65"/>
  <c r="AP21" i="65" s="1"/>
  <c r="AF21" i="65"/>
  <c r="AO21" i="65" s="1"/>
  <c r="AE21" i="65"/>
  <c r="AI20" i="76"/>
  <c r="AN20" i="76"/>
  <c r="Y21" i="84"/>
  <c r="X21" i="84"/>
  <c r="Z21" i="84" s="1"/>
  <c r="AF22" i="88"/>
  <c r="AO22" i="88" s="1"/>
  <c r="W23" i="88"/>
  <c r="AG22" i="88"/>
  <c r="AP22" i="88" s="1"/>
  <c r="AE22" i="88"/>
  <c r="AN21" i="71"/>
  <c r="AI21" i="71"/>
  <c r="AR20" i="11"/>
  <c r="AI21" i="23"/>
  <c r="AN21" i="23"/>
  <c r="AN20" i="63"/>
  <c r="AI20" i="63"/>
  <c r="AH22" i="27"/>
  <c r="AQ22" i="27" s="1"/>
  <c r="AG20" i="49"/>
  <c r="AP20" i="49" s="1"/>
  <c r="AF20" i="49"/>
  <c r="AO20" i="49" s="1"/>
  <c r="AE20" i="49"/>
  <c r="W21" i="49"/>
  <c r="AN21" i="77"/>
  <c r="AI21" i="77"/>
  <c r="AE22" i="35"/>
  <c r="AF22" i="35"/>
  <c r="AO22" i="35" s="1"/>
  <c r="W23" i="35"/>
  <c r="AG22" i="35"/>
  <c r="AP22" i="35" s="1"/>
  <c r="AI20" i="93"/>
  <c r="AN20" i="93"/>
  <c r="AI21" i="3"/>
  <c r="AN21" i="3"/>
  <c r="AN21" i="47"/>
  <c r="AI21" i="47"/>
  <c r="AH21" i="11"/>
  <c r="AQ21" i="11" s="1"/>
  <c r="AI23" i="39"/>
  <c r="AN23" i="39"/>
  <c r="AR20" i="45"/>
  <c r="AG22" i="61"/>
  <c r="AP22" i="61" s="1"/>
  <c r="AF22" i="61"/>
  <c r="AO22" i="61" s="1"/>
  <c r="AE22" i="61"/>
  <c r="W23" i="61"/>
  <c r="W23" i="30"/>
  <c r="AG22" i="30"/>
  <c r="AP22" i="30" s="1"/>
  <c r="AF22" i="30"/>
  <c r="AO22" i="30" s="1"/>
  <c r="AE22" i="30"/>
  <c r="AI21" i="19"/>
  <c r="AN21" i="19"/>
  <c r="W22" i="91"/>
  <c r="AG21" i="91"/>
  <c r="AP21" i="91" s="1"/>
  <c r="AF21" i="91"/>
  <c r="AO21" i="91" s="1"/>
  <c r="AE21" i="91"/>
  <c r="AR21" i="74"/>
  <c r="AE21" i="80"/>
  <c r="AF21" i="80"/>
  <c r="AO21" i="80" s="1"/>
  <c r="W22" i="80"/>
  <c r="AG21" i="80"/>
  <c r="AP21" i="80" s="1"/>
  <c r="AR20" i="59"/>
  <c r="AR21" i="60"/>
  <c r="W23" i="44"/>
  <c r="AG22" i="44"/>
  <c r="AP22" i="44" s="1"/>
  <c r="AE22" i="44"/>
  <c r="AF22" i="44"/>
  <c r="AO22" i="44" s="1"/>
  <c r="AH21" i="59"/>
  <c r="AQ21" i="59" s="1"/>
  <c r="AH22" i="60"/>
  <c r="AQ22" i="60" s="1"/>
  <c r="AH22" i="69"/>
  <c r="AQ22" i="69" s="1"/>
  <c r="AH21" i="42"/>
  <c r="AQ21" i="42" s="1"/>
  <c r="AG21" i="6"/>
  <c r="AP21" i="6" s="1"/>
  <c r="AF21" i="6"/>
  <c r="AO21" i="6" s="1"/>
  <c r="AE21" i="6"/>
  <c r="W22" i="6"/>
  <c r="X20" i="14"/>
  <c r="Y20" i="14"/>
  <c r="AR20" i="73"/>
  <c r="AI21" i="16"/>
  <c r="AN21" i="16"/>
  <c r="AI23" i="89"/>
  <c r="AN23" i="89"/>
  <c r="Y21" i="76"/>
  <c r="X21" i="76"/>
  <c r="AI20" i="96"/>
  <c r="AN20" i="96"/>
  <c r="AR21" i="9"/>
  <c r="Z22" i="27"/>
  <c r="Y21" i="2"/>
  <c r="X21" i="2"/>
  <c r="Z21" i="2" s="1"/>
  <c r="Y24" i="29"/>
  <c r="X24" i="29"/>
  <c r="X22" i="43"/>
  <c r="Y22" i="43"/>
  <c r="AR22" i="55"/>
  <c r="Z21" i="11"/>
  <c r="Z23" i="55"/>
  <c r="AG20" i="53"/>
  <c r="AP20" i="53" s="1"/>
  <c r="AE20" i="53"/>
  <c r="W21" i="53"/>
  <c r="AF20" i="53"/>
  <c r="AO20" i="53" s="1"/>
  <c r="AH21" i="75"/>
  <c r="AQ21" i="75" s="1"/>
  <c r="X21" i="15"/>
  <c r="Y21" i="15"/>
  <c r="AN21" i="31"/>
  <c r="AI21" i="31"/>
  <c r="AG23" i="10"/>
  <c r="AP23" i="10" s="1"/>
  <c r="AP25" i="10" s="1"/>
  <c r="AF23" i="10"/>
  <c r="AO23" i="10" s="1"/>
  <c r="AO25" i="10" s="1"/>
  <c r="AE23" i="10"/>
  <c r="AR20" i="42"/>
  <c r="Z22" i="60"/>
  <c r="X22" i="26"/>
  <c r="Y22" i="26"/>
  <c r="W22" i="64"/>
  <c r="AG21" i="64"/>
  <c r="AP21" i="64" s="1"/>
  <c r="AF21" i="64"/>
  <c r="AO21" i="64" s="1"/>
  <c r="AE21" i="64"/>
  <c r="AH22" i="9"/>
  <c r="AQ22" i="9" s="1"/>
  <c r="Z21" i="4"/>
  <c r="AH21" i="81"/>
  <c r="AQ21" i="81" s="1"/>
  <c r="Z22" i="69"/>
  <c r="W21" i="36"/>
  <c r="AG20" i="36"/>
  <c r="AP20" i="36" s="1"/>
  <c r="AF20" i="36"/>
  <c r="AO20" i="36" s="1"/>
  <c r="AE20" i="36"/>
  <c r="AR21" i="88"/>
  <c r="AN20" i="12"/>
  <c r="AI20" i="12"/>
  <c r="Z21" i="42"/>
  <c r="Y22" i="48"/>
  <c r="X22" i="48"/>
  <c r="AH21" i="78"/>
  <c r="AQ21" i="78" s="1"/>
  <c r="X22" i="28"/>
  <c r="Y22" i="28"/>
  <c r="AI19" i="14"/>
  <c r="AN19" i="14"/>
  <c r="Y23" i="68"/>
  <c r="X23" i="68"/>
  <c r="Z23" i="68" s="1"/>
  <c r="Y22" i="37"/>
  <c r="X22" i="37"/>
  <c r="X23" i="21"/>
  <c r="Z23" i="21" s="1"/>
  <c r="Y23" i="21"/>
  <c r="AH21" i="38"/>
  <c r="AQ21" i="38" s="1"/>
  <c r="AR21" i="30"/>
  <c r="AR21" i="27"/>
  <c r="Y23" i="41"/>
  <c r="X23" i="41"/>
  <c r="AR22" i="13"/>
  <c r="AH22" i="70"/>
  <c r="AQ22" i="70" s="1"/>
  <c r="AN20" i="46"/>
  <c r="AI20" i="46"/>
  <c r="AH22" i="56"/>
  <c r="AQ22" i="56" s="1"/>
  <c r="AI21" i="8"/>
  <c r="AN21" i="8"/>
  <c r="X24" i="39"/>
  <c r="Y24" i="39"/>
  <c r="AH22" i="51"/>
  <c r="AQ22" i="51" s="1"/>
  <c r="AR20" i="78"/>
  <c r="AN20" i="15"/>
  <c r="AI20" i="15"/>
  <c r="Z21" i="59"/>
  <c r="AI20" i="62"/>
  <c r="AN20" i="62"/>
  <c r="Z22" i="9"/>
  <c r="AR21" i="86"/>
  <c r="Z21" i="81"/>
  <c r="X21" i="12"/>
  <c r="Y21" i="12"/>
  <c r="X22" i="24"/>
  <c r="Z22" i="24" s="1"/>
  <c r="Y22" i="24"/>
  <c r="X22" i="40"/>
  <c r="Y22" i="40"/>
  <c r="AI20" i="87"/>
  <c r="AN20" i="87"/>
  <c r="AN22" i="82"/>
  <c r="AI22" i="82"/>
  <c r="X22" i="79"/>
  <c r="Z22" i="79" s="1"/>
  <c r="Y22" i="79"/>
  <c r="X22" i="16"/>
  <c r="Y22" i="16"/>
  <c r="Z22" i="16" s="1"/>
  <c r="AN22" i="21"/>
  <c r="AI22" i="21"/>
  <c r="Y24" i="89"/>
  <c r="X24" i="89"/>
  <c r="AE21" i="38"/>
  <c r="W22" i="38"/>
  <c r="AG21" i="38"/>
  <c r="AP21" i="38" s="1"/>
  <c r="AF21" i="38"/>
  <c r="AO21" i="38" s="1"/>
  <c r="AR20" i="4"/>
  <c r="AR20" i="81"/>
  <c r="AH20" i="94"/>
  <c r="AQ20" i="94" s="1"/>
  <c r="AR21" i="69"/>
  <c r="Y22" i="77"/>
  <c r="X22" i="77"/>
  <c r="Z22" i="77" s="1"/>
  <c r="AI21" i="43"/>
  <c r="AN21" i="43"/>
  <c r="Y22" i="47"/>
  <c r="X22" i="47"/>
  <c r="AF22" i="51"/>
  <c r="AO22" i="51" s="1"/>
  <c r="W23" i="51"/>
  <c r="AG22" i="51"/>
  <c r="AP22" i="51" s="1"/>
  <c r="AE22" i="51"/>
  <c r="AG21" i="7"/>
  <c r="AP21" i="7" s="1"/>
  <c r="AF21" i="7"/>
  <c r="AO21" i="7" s="1"/>
  <c r="AE21" i="7"/>
  <c r="W22" i="7"/>
  <c r="W22" i="75"/>
  <c r="AG21" i="75"/>
  <c r="AP21" i="75" s="1"/>
  <c r="AE21" i="75"/>
  <c r="AF21" i="75"/>
  <c r="AO21" i="75" s="1"/>
  <c r="AH21" i="73"/>
  <c r="AQ21" i="73" s="1"/>
  <c r="AR20" i="25"/>
  <c r="AR20" i="83"/>
  <c r="AE21" i="20"/>
  <c r="W22" i="20"/>
  <c r="AG21" i="20"/>
  <c r="AP21" i="20" s="1"/>
  <c r="AF21" i="20"/>
  <c r="AO21" i="20" s="1"/>
  <c r="AR20" i="91"/>
  <c r="AI21" i="26"/>
  <c r="AN21" i="26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0" i="6"/>
  <c r="AH22" i="34"/>
  <c r="AQ22" i="34" s="1"/>
  <c r="AI22" i="95"/>
  <c r="AN22" i="95"/>
  <c r="AI21" i="24"/>
  <c r="AN21" i="24"/>
  <c r="AH21" i="45"/>
  <c r="AQ21" i="45" s="1"/>
  <c r="AR20" i="38"/>
  <c r="AH22" i="86"/>
  <c r="AQ22" i="86" s="1"/>
  <c r="AR19" i="94"/>
  <c r="AI21" i="48"/>
  <c r="AN21" i="48"/>
  <c r="AN22" i="66"/>
  <c r="AI22" i="66"/>
  <c r="Z22" i="33"/>
  <c r="Y22" i="33"/>
  <c r="X22" i="33"/>
  <c r="Z21" i="78"/>
  <c r="AI21" i="28"/>
  <c r="AN21" i="28"/>
  <c r="AI22" i="58"/>
  <c r="AN22" i="58"/>
  <c r="AN21" i="79"/>
  <c r="AI21" i="79"/>
  <c r="Y23" i="1"/>
  <c r="X23" i="1"/>
  <c r="Z23" i="41" l="1"/>
  <c r="Z22" i="43"/>
  <c r="Z22" i="23"/>
  <c r="Z21" i="46"/>
  <c r="AE22" i="86"/>
  <c r="W23" i="86"/>
  <c r="Z22" i="5"/>
  <c r="W22" i="83"/>
  <c r="Z24" i="89"/>
  <c r="Z22" i="26"/>
  <c r="AE21" i="45"/>
  <c r="Z21" i="12"/>
  <c r="AF21" i="12" s="1"/>
  <c r="AO21" i="12" s="1"/>
  <c r="Z24" i="39"/>
  <c r="Z20" i="14"/>
  <c r="Z22" i="28"/>
  <c r="W23" i="28" s="1"/>
  <c r="Z22" i="47"/>
  <c r="W23" i="47" s="1"/>
  <c r="Z23" i="95"/>
  <c r="AF23" i="95" s="1"/>
  <c r="AO23" i="95" s="1"/>
  <c r="Z21" i="96"/>
  <c r="Z22" i="48"/>
  <c r="AF22" i="48" s="1"/>
  <c r="AO22" i="48" s="1"/>
  <c r="AE22" i="48"/>
  <c r="W23" i="48"/>
  <c r="AG22" i="48"/>
  <c r="AP22" i="48" s="1"/>
  <c r="W22" i="63"/>
  <c r="AG21" i="63"/>
  <c r="AP21" i="63" s="1"/>
  <c r="AE21" i="63"/>
  <c r="AF21" i="63"/>
  <c r="AO21" i="63" s="1"/>
  <c r="AF22" i="31"/>
  <c r="AO22" i="31" s="1"/>
  <c r="AE22" i="31"/>
  <c r="W23" i="31"/>
  <c r="AG22" i="31"/>
  <c r="AP22" i="31" s="1"/>
  <c r="W23" i="5"/>
  <c r="AG22" i="5"/>
  <c r="AP22" i="5" s="1"/>
  <c r="AF22" i="5"/>
  <c r="AO22" i="5" s="1"/>
  <c r="AE22" i="5"/>
  <c r="W22" i="12"/>
  <c r="AE21" i="12"/>
  <c r="W25" i="39"/>
  <c r="AG24" i="39"/>
  <c r="AP24" i="39" s="1"/>
  <c r="AF24" i="39"/>
  <c r="AO24" i="39" s="1"/>
  <c r="AE24" i="39"/>
  <c r="AG20" i="14"/>
  <c r="AP20" i="14" s="1"/>
  <c r="AF20" i="14"/>
  <c r="AO20" i="14" s="1"/>
  <c r="AE20" i="14"/>
  <c r="W21" i="14"/>
  <c r="AE22" i="28"/>
  <c r="AF22" i="28"/>
  <c r="AO22" i="28" s="1"/>
  <c r="AE22" i="47"/>
  <c r="AF22" i="16"/>
  <c r="AO22" i="16" s="1"/>
  <c r="AE22" i="16"/>
  <c r="W23" i="16"/>
  <c r="AG22" i="16"/>
  <c r="AP22" i="16" s="1"/>
  <c r="W23" i="26"/>
  <c r="AG22" i="26"/>
  <c r="AP22" i="26" s="1"/>
  <c r="AF22" i="26"/>
  <c r="AO22" i="26" s="1"/>
  <c r="AE22" i="26"/>
  <c r="W24" i="95"/>
  <c r="AG23" i="95"/>
  <c r="AP23" i="95" s="1"/>
  <c r="W22" i="96"/>
  <c r="AG21" i="96"/>
  <c r="AP21" i="96" s="1"/>
  <c r="AF21" i="96"/>
  <c r="AO21" i="96" s="1"/>
  <c r="AE21" i="96"/>
  <c r="AR22" i="58"/>
  <c r="AJ22" i="10"/>
  <c r="AK22" i="10"/>
  <c r="AT22" i="10" s="1"/>
  <c r="Y22" i="7"/>
  <c r="X22" i="7"/>
  <c r="Y21" i="49"/>
  <c r="Z21" i="49" s="1"/>
  <c r="X21" i="49"/>
  <c r="Y22" i="65"/>
  <c r="X22" i="65"/>
  <c r="AF23" i="58"/>
  <c r="AO23" i="58" s="1"/>
  <c r="AO25" i="58" s="1"/>
  <c r="AE23" i="58"/>
  <c r="AG23" i="58"/>
  <c r="AP23" i="58" s="1"/>
  <c r="AP25" i="58" s="1"/>
  <c r="AR22" i="41"/>
  <c r="AI21" i="83"/>
  <c r="AN21" i="83"/>
  <c r="AJ17" i="10"/>
  <c r="AK17" i="10"/>
  <c r="AT17" i="10" s="1"/>
  <c r="AJ11" i="10"/>
  <c r="AK11" i="10"/>
  <c r="AT11" i="10" s="1"/>
  <c r="AJ5" i="10"/>
  <c r="AK5" i="10"/>
  <c r="AT5" i="10" s="1"/>
  <c r="X22" i="38"/>
  <c r="Z22" i="38" s="1"/>
  <c r="Y22" i="38"/>
  <c r="AR22" i="21"/>
  <c r="AH22" i="79"/>
  <c r="AQ22" i="79" s="1"/>
  <c r="AE22" i="9"/>
  <c r="AF22" i="9"/>
  <c r="AO22" i="9" s="1"/>
  <c r="W23" i="9"/>
  <c r="AG22" i="9"/>
  <c r="AP22" i="9" s="1"/>
  <c r="AH23" i="21"/>
  <c r="AQ23" i="21" s="1"/>
  <c r="AQ25" i="21" s="1"/>
  <c r="AZ3" i="21"/>
  <c r="AH22" i="48"/>
  <c r="AQ22" i="48" s="1"/>
  <c r="AH22" i="43"/>
  <c r="AQ22" i="43" s="1"/>
  <c r="AR20" i="96"/>
  <c r="AN22" i="44"/>
  <c r="AI22" i="44"/>
  <c r="Y22" i="91"/>
  <c r="X22" i="91"/>
  <c r="Z22" i="91" s="1"/>
  <c r="Y23" i="30"/>
  <c r="X23" i="30"/>
  <c r="AR21" i="47"/>
  <c r="AI22" i="88"/>
  <c r="AN22" i="88"/>
  <c r="Y22" i="25"/>
  <c r="Z22" i="25" s="1"/>
  <c r="X22" i="25"/>
  <c r="AH23" i="58"/>
  <c r="AQ23" i="58" s="1"/>
  <c r="AQ25" i="58" s="1"/>
  <c r="AZ3" i="58"/>
  <c r="AI20" i="17"/>
  <c r="AN20" i="17"/>
  <c r="AN20" i="54"/>
  <c r="AI20" i="54"/>
  <c r="AG23" i="13"/>
  <c r="AP23" i="13" s="1"/>
  <c r="AP25" i="13" s="1"/>
  <c r="AF23" i="13"/>
  <c r="AO23" i="13" s="1"/>
  <c r="AO25" i="13" s="1"/>
  <c r="AE23" i="13"/>
  <c r="AH21" i="63"/>
  <c r="AQ21" i="63" s="1"/>
  <c r="AH23" i="66"/>
  <c r="AQ23" i="66" s="1"/>
  <c r="AQ25" i="66" s="1"/>
  <c r="AZ3" i="66"/>
  <c r="AH23" i="95"/>
  <c r="AQ23" i="95" s="1"/>
  <c r="AI21" i="67"/>
  <c r="AN21" i="67"/>
  <c r="AN22" i="85"/>
  <c r="AI22" i="85"/>
  <c r="AH22" i="31"/>
  <c r="AQ22" i="31" s="1"/>
  <c r="Y21" i="92"/>
  <c r="X21" i="92"/>
  <c r="AH22" i="5"/>
  <c r="AQ22" i="5" s="1"/>
  <c r="AR20" i="84"/>
  <c r="Y21" i="32"/>
  <c r="X21" i="32"/>
  <c r="Y23" i="74"/>
  <c r="X23" i="74"/>
  <c r="Y23" i="34"/>
  <c r="X23" i="34"/>
  <c r="Z23" i="34" s="1"/>
  <c r="AN20" i="94"/>
  <c r="AI20" i="94"/>
  <c r="AH23" i="1"/>
  <c r="AQ23" i="1" s="1"/>
  <c r="AQ25" i="1" s="1"/>
  <c r="AZ3" i="1"/>
  <c r="AX22" i="1" s="1"/>
  <c r="AJ10" i="10"/>
  <c r="AK10" i="10"/>
  <c r="AT10" i="10" s="1"/>
  <c r="X23" i="51"/>
  <c r="Y23" i="51"/>
  <c r="AI21" i="38"/>
  <c r="AN21" i="38"/>
  <c r="AH22" i="40"/>
  <c r="AQ22" i="40" s="1"/>
  <c r="W24" i="41"/>
  <c r="AG23" i="41"/>
  <c r="AP23" i="41" s="1"/>
  <c r="AF23" i="41"/>
  <c r="AO23" i="41" s="1"/>
  <c r="AE23" i="41"/>
  <c r="AF23" i="68"/>
  <c r="AO23" i="68" s="1"/>
  <c r="AO25" i="68" s="1"/>
  <c r="AG23" i="68"/>
  <c r="AP23" i="68" s="1"/>
  <c r="AP25" i="68" s="1"/>
  <c r="AE23" i="68"/>
  <c r="AF21" i="4"/>
  <c r="AO21" i="4" s="1"/>
  <c r="AE21" i="4"/>
  <c r="W22" i="4"/>
  <c r="AG21" i="4"/>
  <c r="AP21" i="4" s="1"/>
  <c r="AF23" i="55"/>
  <c r="AO23" i="55" s="1"/>
  <c r="AO25" i="55" s="1"/>
  <c r="AE23" i="55"/>
  <c r="AG23" i="55"/>
  <c r="AP23" i="55" s="1"/>
  <c r="AP25" i="55" s="1"/>
  <c r="AF21" i="2"/>
  <c r="AO21" i="2" s="1"/>
  <c r="AE21" i="2"/>
  <c r="W22" i="2"/>
  <c r="AG21" i="2"/>
  <c r="AP21" i="2" s="1"/>
  <c r="AR21" i="16"/>
  <c r="AI21" i="73"/>
  <c r="AN21" i="73"/>
  <c r="AH21" i="93"/>
  <c r="AQ21" i="93" s="1"/>
  <c r="AG21" i="72"/>
  <c r="AP21" i="72" s="1"/>
  <c r="AF21" i="72"/>
  <c r="AO21" i="72" s="1"/>
  <c r="AE21" i="72"/>
  <c r="W22" i="72"/>
  <c r="AJ21" i="10"/>
  <c r="AK21" i="10"/>
  <c r="AT21" i="10" s="1"/>
  <c r="AJ9" i="10"/>
  <c r="AK9" i="10"/>
  <c r="AT9" i="10" s="1"/>
  <c r="AN21" i="7"/>
  <c r="AI21" i="7"/>
  <c r="AH22" i="77"/>
  <c r="AQ22" i="77" s="1"/>
  <c r="AR22" i="82"/>
  <c r="Z22" i="40"/>
  <c r="AR20" i="62"/>
  <c r="AR21" i="8"/>
  <c r="AH22" i="37"/>
  <c r="AQ22" i="37" s="1"/>
  <c r="AI20" i="36"/>
  <c r="AN20" i="36"/>
  <c r="AN23" i="10"/>
  <c r="AN25" i="10" s="1"/>
  <c r="AI23" i="10"/>
  <c r="AH21" i="15"/>
  <c r="AQ21" i="15" s="1"/>
  <c r="W22" i="11"/>
  <c r="AF21" i="11"/>
  <c r="AO21" i="11" s="1"/>
  <c r="AG21" i="11"/>
  <c r="AP21" i="11" s="1"/>
  <c r="AE21" i="11"/>
  <c r="AH24" i="29"/>
  <c r="AQ24" i="29" s="1"/>
  <c r="AE22" i="27"/>
  <c r="W23" i="27"/>
  <c r="AG22" i="27"/>
  <c r="AP22" i="27" s="1"/>
  <c r="AF22" i="27"/>
  <c r="AO22" i="27" s="1"/>
  <c r="AN21" i="6"/>
  <c r="AI21" i="6"/>
  <c r="Y23" i="44"/>
  <c r="X23" i="44"/>
  <c r="X22" i="80"/>
  <c r="Z22" i="80" s="1"/>
  <c r="Y22" i="80"/>
  <c r="AN21" i="91"/>
  <c r="AI21" i="91"/>
  <c r="AR21" i="19"/>
  <c r="X23" i="61"/>
  <c r="Y23" i="61"/>
  <c r="AN20" i="49"/>
  <c r="AI20" i="49"/>
  <c r="X23" i="88"/>
  <c r="Y23" i="88"/>
  <c r="AR20" i="72"/>
  <c r="AH21" i="87"/>
  <c r="AQ21" i="87" s="1"/>
  <c r="AI21" i="50"/>
  <c r="AN21" i="50"/>
  <c r="AH22" i="19"/>
  <c r="AQ22" i="19" s="1"/>
  <c r="AR22" i="57"/>
  <c r="AH22" i="71"/>
  <c r="AQ22" i="71" s="1"/>
  <c r="AR21" i="37"/>
  <c r="AI21" i="18"/>
  <c r="AN21" i="18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56"/>
  <c r="AN22" i="56"/>
  <c r="AN21" i="45"/>
  <c r="AI21" i="45"/>
  <c r="Y21" i="22"/>
  <c r="X21" i="22"/>
  <c r="AI22" i="86"/>
  <c r="AN22" i="86"/>
  <c r="AE22" i="33"/>
  <c r="W23" i="33"/>
  <c r="AF22" i="33"/>
  <c r="AO22" i="33" s="1"/>
  <c r="AG22" i="33"/>
  <c r="AP22" i="33" s="1"/>
  <c r="AJ16" i="10"/>
  <c r="AK16" i="10"/>
  <c r="AT16" i="10" s="1"/>
  <c r="AR21" i="43"/>
  <c r="AF22" i="69"/>
  <c r="AO22" i="69" s="1"/>
  <c r="AE22" i="69"/>
  <c r="W23" i="69"/>
  <c r="AG22" i="69"/>
  <c r="AP22" i="69" s="1"/>
  <c r="Y22" i="64"/>
  <c r="X22" i="64"/>
  <c r="W23" i="43"/>
  <c r="AG22" i="43"/>
  <c r="AP22" i="43" s="1"/>
  <c r="AF22" i="43"/>
  <c r="AO22" i="43" s="1"/>
  <c r="AE22" i="43"/>
  <c r="AH21" i="76"/>
  <c r="AQ21" i="76" s="1"/>
  <c r="Y22" i="6"/>
  <c r="X22" i="6"/>
  <c r="AR21" i="23"/>
  <c r="W22" i="84"/>
  <c r="AG21" i="84"/>
  <c r="AP21" i="84" s="1"/>
  <c r="AE21" i="84"/>
  <c r="AF21" i="84"/>
  <c r="AO21" i="84" s="1"/>
  <c r="AE23" i="82"/>
  <c r="AF23" i="82"/>
  <c r="AO23" i="82" s="1"/>
  <c r="W24" i="82"/>
  <c r="AG23" i="82"/>
  <c r="AP23" i="82" s="1"/>
  <c r="AR23" i="29"/>
  <c r="X22" i="18"/>
  <c r="Y22" i="18"/>
  <c r="AR22" i="66"/>
  <c r="AJ15" i="10"/>
  <c r="AK15" i="10"/>
  <c r="AT15" i="10" s="1"/>
  <c r="Z23" i="1"/>
  <c r="AR21" i="28"/>
  <c r="AR21" i="24"/>
  <c r="AK20" i="10"/>
  <c r="AT20" i="10" s="1"/>
  <c r="AJ20" i="10"/>
  <c r="AJ14" i="10"/>
  <c r="AK14" i="10"/>
  <c r="AT14" i="10" s="1"/>
  <c r="AJ8" i="10"/>
  <c r="AK8" i="10"/>
  <c r="AT8" i="10" s="1"/>
  <c r="Y22" i="20"/>
  <c r="X22" i="20"/>
  <c r="AI21" i="75"/>
  <c r="AN21" i="75"/>
  <c r="AH22" i="47"/>
  <c r="AQ22" i="47" s="1"/>
  <c r="AH24" i="89"/>
  <c r="AQ24" i="89" s="1"/>
  <c r="AH22" i="16"/>
  <c r="AQ22" i="16" s="1"/>
  <c r="AE21" i="81"/>
  <c r="AF21" i="81"/>
  <c r="AO21" i="81" s="1"/>
  <c r="AG21" i="81"/>
  <c r="AP21" i="81" s="1"/>
  <c r="W22" i="81"/>
  <c r="AG21" i="59"/>
  <c r="AP21" i="59" s="1"/>
  <c r="AF21" i="59"/>
  <c r="AO21" i="59" s="1"/>
  <c r="AE21" i="59"/>
  <c r="W22" i="59"/>
  <c r="AR19" i="14"/>
  <c r="W22" i="42"/>
  <c r="AG21" i="42"/>
  <c r="AP21" i="42" s="1"/>
  <c r="AF21" i="42"/>
  <c r="AO21" i="42" s="1"/>
  <c r="AE21" i="42"/>
  <c r="AH22" i="26"/>
  <c r="AQ22" i="26" s="1"/>
  <c r="Z21" i="15"/>
  <c r="Z21" i="76"/>
  <c r="AI22" i="30"/>
  <c r="AN22" i="30"/>
  <c r="AN22" i="61"/>
  <c r="AI22" i="61"/>
  <c r="AR23" i="39"/>
  <c r="AR21" i="3"/>
  <c r="AR20" i="76"/>
  <c r="AN21" i="25"/>
  <c r="AI21" i="25"/>
  <c r="AR22" i="68"/>
  <c r="AR21" i="40"/>
  <c r="X23" i="90"/>
  <c r="Y23" i="90"/>
  <c r="Z23" i="90" s="1"/>
  <c r="X21" i="17"/>
  <c r="Y21" i="17"/>
  <c r="AH21" i="62"/>
  <c r="AQ21" i="62" s="1"/>
  <c r="AH22" i="8"/>
  <c r="AQ22" i="8" s="1"/>
  <c r="Z21" i="93"/>
  <c r="AH21" i="46"/>
  <c r="AQ21" i="46" s="1"/>
  <c r="AR22" i="1"/>
  <c r="AR21" i="33"/>
  <c r="Y23" i="85"/>
  <c r="X23" i="85"/>
  <c r="Z23" i="85" s="1"/>
  <c r="AI20" i="92"/>
  <c r="AN20" i="92"/>
  <c r="AR20" i="2"/>
  <c r="AH21" i="96"/>
  <c r="AQ21" i="96" s="1"/>
  <c r="AX22" i="13"/>
  <c r="S22" i="13" s="1"/>
  <c r="AC22" i="13" s="1"/>
  <c r="AB23" i="13" s="1"/>
  <c r="AI20" i="32"/>
  <c r="AN20" i="32"/>
  <c r="AN22" i="74"/>
  <c r="AI22" i="74"/>
  <c r="X22" i="83"/>
  <c r="Y22" i="83"/>
  <c r="Y23" i="70"/>
  <c r="X23" i="70"/>
  <c r="AI22" i="34"/>
  <c r="AN22" i="34"/>
  <c r="X23" i="86"/>
  <c r="Y23" i="86"/>
  <c r="AB4" i="10"/>
  <c r="AJ3" i="10"/>
  <c r="AH21" i="12"/>
  <c r="AQ21" i="12" s="1"/>
  <c r="AH22" i="24"/>
  <c r="AQ22" i="24" s="1"/>
  <c r="AR20" i="15"/>
  <c r="Z22" i="37"/>
  <c r="AR20" i="12"/>
  <c r="AI21" i="64"/>
  <c r="AN21" i="64"/>
  <c r="Y21" i="53"/>
  <c r="X21" i="53"/>
  <c r="Z24" i="29"/>
  <c r="AI22" i="35"/>
  <c r="AN22" i="35"/>
  <c r="AR20" i="63"/>
  <c r="AR21" i="71"/>
  <c r="AI21" i="65"/>
  <c r="AN21" i="65"/>
  <c r="Z21" i="87"/>
  <c r="Z21" i="62"/>
  <c r="Y22" i="73"/>
  <c r="X22" i="73"/>
  <c r="Z22" i="19"/>
  <c r="Z22" i="8"/>
  <c r="AH22" i="3"/>
  <c r="AQ22" i="3" s="1"/>
  <c r="AH22" i="23"/>
  <c r="AQ22" i="23" s="1"/>
  <c r="Z22" i="71"/>
  <c r="Y22" i="52"/>
  <c r="X22" i="52"/>
  <c r="AH23" i="57"/>
  <c r="AQ23" i="57" s="1"/>
  <c r="AQ25" i="57" s="1"/>
  <c r="AZ3" i="57"/>
  <c r="AI22" i="70"/>
  <c r="AN22" i="70"/>
  <c r="X21" i="94"/>
  <c r="Y21" i="94"/>
  <c r="AG22" i="79"/>
  <c r="AP22" i="79" s="1"/>
  <c r="AF22" i="79"/>
  <c r="AO22" i="79" s="1"/>
  <c r="W23" i="79"/>
  <c r="AE22" i="79"/>
  <c r="AG23" i="21"/>
  <c r="AP23" i="21" s="1"/>
  <c r="AP25" i="21" s="1"/>
  <c r="AF23" i="21"/>
  <c r="AO23" i="21" s="1"/>
  <c r="AO25" i="21" s="1"/>
  <c r="AE23" i="21"/>
  <c r="X23" i="35"/>
  <c r="Z23" i="35" s="1"/>
  <c r="Y23" i="35"/>
  <c r="X22" i="50"/>
  <c r="Y22" i="50"/>
  <c r="AG23" i="66"/>
  <c r="AP23" i="66" s="1"/>
  <c r="AP25" i="66" s="1"/>
  <c r="AF23" i="66"/>
  <c r="AO23" i="66" s="1"/>
  <c r="AO25" i="66" s="1"/>
  <c r="AE23" i="66"/>
  <c r="AI21" i="52"/>
  <c r="AN21" i="52"/>
  <c r="Y23" i="56"/>
  <c r="X23" i="56"/>
  <c r="AR21" i="79"/>
  <c r="AE21" i="78"/>
  <c r="AF21" i="78"/>
  <c r="AO21" i="78" s="1"/>
  <c r="W22" i="78"/>
  <c r="AG21" i="78"/>
  <c r="AP21" i="78" s="1"/>
  <c r="AJ19" i="10"/>
  <c r="AK19" i="10"/>
  <c r="AT19" i="10" s="1"/>
  <c r="AJ13" i="10"/>
  <c r="AK13" i="10"/>
  <c r="AT13" i="10" s="1"/>
  <c r="AJ7" i="10"/>
  <c r="AK7" i="10"/>
  <c r="AT7" i="10" s="1"/>
  <c r="AR21" i="26"/>
  <c r="AI21" i="20"/>
  <c r="AN21" i="20"/>
  <c r="AE22" i="77"/>
  <c r="AF22" i="77"/>
  <c r="AO22" i="77" s="1"/>
  <c r="AG22" i="77"/>
  <c r="AP22" i="77" s="1"/>
  <c r="W23" i="77"/>
  <c r="AH22" i="33"/>
  <c r="AQ22" i="33" s="1"/>
  <c r="AR21" i="48"/>
  <c r="AR22" i="95"/>
  <c r="AJ18" i="10"/>
  <c r="AK18" i="10"/>
  <c r="AT18" i="10" s="1"/>
  <c r="AJ12" i="10"/>
  <c r="AK12" i="10"/>
  <c r="AT12" i="10" s="1"/>
  <c r="AJ6" i="10"/>
  <c r="AK6" i="10"/>
  <c r="AT6" i="10" s="1"/>
  <c r="X22" i="75"/>
  <c r="Y22" i="75"/>
  <c r="AN22" i="51"/>
  <c r="AI22" i="51"/>
  <c r="AG24" i="89"/>
  <c r="AP24" i="89" s="1"/>
  <c r="AF24" i="89"/>
  <c r="AO24" i="89" s="1"/>
  <c r="AE24" i="89"/>
  <c r="W25" i="89"/>
  <c r="AR20" i="87"/>
  <c r="AG22" i="24"/>
  <c r="AP22" i="24" s="1"/>
  <c r="AF22" i="24"/>
  <c r="AO22" i="24" s="1"/>
  <c r="AE22" i="24"/>
  <c r="W23" i="24"/>
  <c r="AH24" i="39"/>
  <c r="AQ24" i="39" s="1"/>
  <c r="AR20" i="46"/>
  <c r="AH23" i="41"/>
  <c r="AQ23" i="41" s="1"/>
  <c r="AH23" i="68"/>
  <c r="AQ23" i="68" s="1"/>
  <c r="AQ25" i="68" s="1"/>
  <c r="AZ3" i="68"/>
  <c r="AH22" i="28"/>
  <c r="AQ22" i="28" s="1"/>
  <c r="Y21" i="36"/>
  <c r="Z21" i="36" s="1"/>
  <c r="X21" i="36"/>
  <c r="AG22" i="60"/>
  <c r="AP22" i="60" s="1"/>
  <c r="AF22" i="60"/>
  <c r="AO22" i="60" s="1"/>
  <c r="AE22" i="60"/>
  <c r="W23" i="60"/>
  <c r="AR21" i="31"/>
  <c r="AN20" i="53"/>
  <c r="AI20" i="53"/>
  <c r="AH21" i="2"/>
  <c r="AQ21" i="2" s="1"/>
  <c r="AR23" i="89"/>
  <c r="AH20" i="14"/>
  <c r="AQ20" i="14" s="1"/>
  <c r="AI21" i="80"/>
  <c r="AN21" i="80"/>
  <c r="AR20" i="93"/>
  <c r="AR21" i="77"/>
  <c r="AH21" i="84"/>
  <c r="AQ21" i="84" s="1"/>
  <c r="AH23" i="82"/>
  <c r="AQ23" i="82" s="1"/>
  <c r="AN22" i="90"/>
  <c r="AI22" i="90"/>
  <c r="Y21" i="54"/>
  <c r="X21" i="54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R21" i="5"/>
  <c r="AG22" i="3"/>
  <c r="AP22" i="3" s="1"/>
  <c r="AF22" i="3"/>
  <c r="AO22" i="3" s="1"/>
  <c r="AE22" i="3"/>
  <c r="W23" i="3"/>
  <c r="AF21" i="46"/>
  <c r="AO21" i="46" s="1"/>
  <c r="AE21" i="46"/>
  <c r="W22" i="46"/>
  <c r="AG21" i="46"/>
  <c r="AP21" i="46" s="1"/>
  <c r="AG22" i="23"/>
  <c r="AP22" i="23" s="1"/>
  <c r="AF22" i="23"/>
  <c r="AO22" i="23" s="1"/>
  <c r="AE22" i="23"/>
  <c r="W23" i="23"/>
  <c r="AH21" i="72"/>
  <c r="AQ21" i="72" s="1"/>
  <c r="X22" i="67"/>
  <c r="Z22" i="67" s="1"/>
  <c r="Y22" i="67"/>
  <c r="Z23" i="57"/>
  <c r="Y22" i="45"/>
  <c r="X22" i="45"/>
  <c r="Z22" i="45" s="1"/>
  <c r="AK23" i="10"/>
  <c r="AT23" i="10" s="1"/>
  <c r="AI20" i="22"/>
  <c r="AN20" i="22"/>
  <c r="Z22" i="6" l="1"/>
  <c r="Z23" i="74"/>
  <c r="Z21" i="92"/>
  <c r="Z23" i="56"/>
  <c r="Z22" i="83"/>
  <c r="Z23" i="51"/>
  <c r="Z21" i="32"/>
  <c r="Z22" i="52"/>
  <c r="Z23" i="88"/>
  <c r="AE23" i="95"/>
  <c r="AF22" i="47"/>
  <c r="AO22" i="47" s="1"/>
  <c r="AG21" i="12"/>
  <c r="AP21" i="12" s="1"/>
  <c r="Z21" i="53"/>
  <c r="Z23" i="61"/>
  <c r="AG22" i="47"/>
  <c r="AP22" i="47" s="1"/>
  <c r="AG22" i="28"/>
  <c r="AP22" i="28" s="1"/>
  <c r="W22" i="36"/>
  <c r="AG21" i="36"/>
  <c r="AP21" i="36" s="1"/>
  <c r="AF21" i="36"/>
  <c r="AO21" i="36" s="1"/>
  <c r="AE21" i="36"/>
  <c r="AG23" i="56"/>
  <c r="AP23" i="56" s="1"/>
  <c r="AP25" i="56" s="1"/>
  <c r="AE23" i="56"/>
  <c r="AF23" i="56"/>
  <c r="AO23" i="56" s="1"/>
  <c r="AO25" i="56" s="1"/>
  <c r="W23" i="6"/>
  <c r="AG22" i="6"/>
  <c r="AP22" i="6" s="1"/>
  <c r="AF22" i="6"/>
  <c r="AO22" i="6" s="1"/>
  <c r="AE22" i="6"/>
  <c r="W22" i="92"/>
  <c r="AG21" i="92"/>
  <c r="AP21" i="92" s="1"/>
  <c r="AE21" i="92"/>
  <c r="AF21" i="92"/>
  <c r="AO21" i="92" s="1"/>
  <c r="AG21" i="49"/>
  <c r="AP21" i="49" s="1"/>
  <c r="AF21" i="49"/>
  <c r="AO21" i="49" s="1"/>
  <c r="AE21" i="49"/>
  <c r="W22" i="49"/>
  <c r="AE23" i="74"/>
  <c r="AF23" i="74"/>
  <c r="AO23" i="74" s="1"/>
  <c r="W24" i="74"/>
  <c r="AG23" i="74"/>
  <c r="AP23" i="74" s="1"/>
  <c r="W23" i="83"/>
  <c r="AG22" i="83"/>
  <c r="AP22" i="83" s="1"/>
  <c r="AF22" i="83"/>
  <c r="AO22" i="83" s="1"/>
  <c r="AE22" i="83"/>
  <c r="AE22" i="25"/>
  <c r="W23" i="25"/>
  <c r="AG22" i="25"/>
  <c r="AP22" i="25" s="1"/>
  <c r="AF22" i="25"/>
  <c r="AO22" i="25" s="1"/>
  <c r="W22" i="53"/>
  <c r="AG21" i="53"/>
  <c r="AP21" i="53" s="1"/>
  <c r="AF21" i="53"/>
  <c r="AO21" i="53" s="1"/>
  <c r="AE21" i="53"/>
  <c r="AG23" i="61"/>
  <c r="AP23" i="61" s="1"/>
  <c r="AP25" i="61" s="1"/>
  <c r="AE23" i="61"/>
  <c r="AF23" i="61"/>
  <c r="AO23" i="61" s="1"/>
  <c r="AO25" i="61" s="1"/>
  <c r="AJ8" i="55"/>
  <c r="AK8" i="55"/>
  <c r="AT8" i="55" s="1"/>
  <c r="AG23" i="57"/>
  <c r="AP23" i="57" s="1"/>
  <c r="AP25" i="57" s="1"/>
  <c r="AF23" i="57"/>
  <c r="AO23" i="57" s="1"/>
  <c r="AO25" i="57" s="1"/>
  <c r="AE23" i="57"/>
  <c r="Y23" i="23"/>
  <c r="X23" i="23"/>
  <c r="AJ13" i="55"/>
  <c r="AK13" i="55"/>
  <c r="AT13" i="55" s="1"/>
  <c r="AN22" i="3"/>
  <c r="AI22" i="3"/>
  <c r="AJ21" i="55"/>
  <c r="AK21" i="55"/>
  <c r="AT21" i="55" s="1"/>
  <c r="AJ15" i="55"/>
  <c r="AK15" i="55"/>
  <c r="AT15" i="55" s="1"/>
  <c r="AJ9" i="55"/>
  <c r="AK9" i="55"/>
  <c r="AT9" i="55" s="1"/>
  <c r="AH21" i="36"/>
  <c r="AQ21" i="36" s="1"/>
  <c r="AN22" i="24"/>
  <c r="AI22" i="24"/>
  <c r="AN24" i="89"/>
  <c r="AI24" i="89"/>
  <c r="AS12" i="10"/>
  <c r="AL12" i="10"/>
  <c r="AU12" i="10" s="1"/>
  <c r="Y23" i="77"/>
  <c r="X23" i="77"/>
  <c r="AR21" i="20"/>
  <c r="AS13" i="10"/>
  <c r="AL13" i="10"/>
  <c r="AU13" i="10" s="1"/>
  <c r="AI23" i="21"/>
  <c r="AN23" i="21"/>
  <c r="AN25" i="21" s="1"/>
  <c r="AR22" i="70"/>
  <c r="AE22" i="52"/>
  <c r="W23" i="52"/>
  <c r="AG22" i="52"/>
  <c r="AP22" i="52" s="1"/>
  <c r="AF22" i="52"/>
  <c r="AO22" i="52" s="1"/>
  <c r="AE22" i="8"/>
  <c r="W23" i="8"/>
  <c r="AG22" i="8"/>
  <c r="AP22" i="8" s="1"/>
  <c r="AF22" i="8"/>
  <c r="AO22" i="8" s="1"/>
  <c r="W22" i="87"/>
  <c r="AG21" i="87"/>
  <c r="AP21" i="87" s="1"/>
  <c r="AF21" i="87"/>
  <c r="AO21" i="87" s="1"/>
  <c r="AE21" i="87"/>
  <c r="AS3" i="10"/>
  <c r="AL3" i="10"/>
  <c r="AU3" i="10" s="1"/>
  <c r="AR22" i="34"/>
  <c r="AH23" i="90"/>
  <c r="AQ23" i="90" s="1"/>
  <c r="AR21" i="25"/>
  <c r="W22" i="76"/>
  <c r="AG21" i="76"/>
  <c r="AP21" i="76" s="1"/>
  <c r="AF21" i="76"/>
  <c r="AO21" i="76" s="1"/>
  <c r="AE21" i="76"/>
  <c r="Z22" i="81"/>
  <c r="X22" i="81"/>
  <c r="Y22" i="81"/>
  <c r="AR21" i="75"/>
  <c r="AI21" i="84"/>
  <c r="AN21" i="84"/>
  <c r="AH22" i="6"/>
  <c r="AQ22" i="6" s="1"/>
  <c r="AI22" i="69"/>
  <c r="AN22" i="69"/>
  <c r="AR22" i="86"/>
  <c r="AJ18" i="13"/>
  <c r="AK18" i="13"/>
  <c r="AT18" i="13" s="1"/>
  <c r="AJ12" i="13"/>
  <c r="AK12" i="13"/>
  <c r="AT12" i="13" s="1"/>
  <c r="AJ6" i="13"/>
  <c r="AK6" i="13"/>
  <c r="AT6" i="13" s="1"/>
  <c r="AH23" i="88"/>
  <c r="AQ23" i="88" s="1"/>
  <c r="AH22" i="80"/>
  <c r="AQ22" i="80" s="1"/>
  <c r="W23" i="40"/>
  <c r="AG22" i="40"/>
  <c r="AP22" i="40" s="1"/>
  <c r="AF22" i="40"/>
  <c r="AO22" i="40" s="1"/>
  <c r="AE22" i="40"/>
  <c r="AR21" i="73"/>
  <c r="AI21" i="4"/>
  <c r="AN21" i="4"/>
  <c r="AN23" i="41"/>
  <c r="AI23" i="41"/>
  <c r="AH23" i="51"/>
  <c r="AQ23" i="51" s="1"/>
  <c r="AQ25" i="51" s="1"/>
  <c r="AZ3" i="51"/>
  <c r="AH23" i="74"/>
  <c r="AQ23" i="74" s="1"/>
  <c r="AR22" i="85"/>
  <c r="AH22" i="25"/>
  <c r="AQ22" i="25" s="1"/>
  <c r="AF22" i="91"/>
  <c r="AO22" i="91" s="1"/>
  <c r="AE22" i="91"/>
  <c r="AG22" i="91"/>
  <c r="AP22" i="91" s="1"/>
  <c r="W23" i="91"/>
  <c r="AH22" i="38"/>
  <c r="AQ22" i="38" s="1"/>
  <c r="AH21" i="49"/>
  <c r="AQ21" i="49" s="1"/>
  <c r="AN20" i="14"/>
  <c r="AI20" i="14"/>
  <c r="AI22" i="5"/>
  <c r="AN22" i="5"/>
  <c r="X22" i="63"/>
  <c r="Y22" i="63"/>
  <c r="AJ20" i="55"/>
  <c r="AK20" i="55"/>
  <c r="AT20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W23" i="71"/>
  <c r="AG22" i="71"/>
  <c r="AP22" i="71" s="1"/>
  <c r="AE22" i="71"/>
  <c r="AF22" i="71"/>
  <c r="AO22" i="71" s="1"/>
  <c r="AG22" i="19"/>
  <c r="AP22" i="19" s="1"/>
  <c r="AF22" i="19"/>
  <c r="AO22" i="19" s="1"/>
  <c r="AE22" i="19"/>
  <c r="W23" i="19"/>
  <c r="AJ4" i="10"/>
  <c r="AK4" i="10"/>
  <c r="AT4" i="10" s="1"/>
  <c r="AT25" i="10" s="1"/>
  <c r="AH23" i="70"/>
  <c r="AQ23" i="70" s="1"/>
  <c r="AQ25" i="70" s="1"/>
  <c r="AZ3" i="70"/>
  <c r="AR22" i="74"/>
  <c r="AE23" i="90"/>
  <c r="AF23" i="90"/>
  <c r="AO23" i="90" s="1"/>
  <c r="AG23" i="90"/>
  <c r="AP23" i="90" s="1"/>
  <c r="W24" i="90"/>
  <c r="W22" i="15"/>
  <c r="AG21" i="15"/>
  <c r="AP21" i="15" s="1"/>
  <c r="AE21" i="15"/>
  <c r="AF21" i="15"/>
  <c r="AO21" i="15" s="1"/>
  <c r="AI21" i="42"/>
  <c r="AN21" i="42"/>
  <c r="AH22" i="20"/>
  <c r="AQ22" i="20" s="1"/>
  <c r="AS14" i="10"/>
  <c r="AL14" i="10"/>
  <c r="AU14" i="10" s="1"/>
  <c r="Y24" i="82"/>
  <c r="X24" i="82"/>
  <c r="Z24" i="82" s="1"/>
  <c r="AH22" i="64"/>
  <c r="AQ22" i="64" s="1"/>
  <c r="AH21" i="22"/>
  <c r="AQ21" i="22" s="1"/>
  <c r="AR22" i="56"/>
  <c r="AJ17" i="13"/>
  <c r="AK17" i="13"/>
  <c r="AT17" i="13" s="1"/>
  <c r="AJ11" i="13"/>
  <c r="AK11" i="13"/>
  <c r="AT11" i="13" s="1"/>
  <c r="AJ5" i="13"/>
  <c r="AK5" i="13"/>
  <c r="AT5" i="13" s="1"/>
  <c r="W24" i="88"/>
  <c r="AG23" i="88"/>
  <c r="AP23" i="88" s="1"/>
  <c r="AE23" i="88"/>
  <c r="AF23" i="88"/>
  <c r="AO23" i="88" s="1"/>
  <c r="W23" i="80"/>
  <c r="AG22" i="80"/>
  <c r="AP22" i="80" s="1"/>
  <c r="AF22" i="80"/>
  <c r="AO22" i="80" s="1"/>
  <c r="AE22" i="80"/>
  <c r="AS21" i="10"/>
  <c r="AL21" i="10"/>
  <c r="AU21" i="10" s="1"/>
  <c r="AF23" i="51"/>
  <c r="AO23" i="51" s="1"/>
  <c r="AO25" i="51" s="1"/>
  <c r="AE23" i="51"/>
  <c r="AG23" i="51"/>
  <c r="AP23" i="51" s="1"/>
  <c r="AP25" i="51" s="1"/>
  <c r="AR20" i="94"/>
  <c r="AH23" i="30"/>
  <c r="AQ23" i="30" s="1"/>
  <c r="AR22" i="44"/>
  <c r="Y23" i="9"/>
  <c r="X23" i="9"/>
  <c r="W23" i="38"/>
  <c r="AG22" i="38"/>
  <c r="AP22" i="38" s="1"/>
  <c r="AF22" i="38"/>
  <c r="AO22" i="38" s="1"/>
  <c r="AE22" i="38"/>
  <c r="AS17" i="10"/>
  <c r="AL17" i="10"/>
  <c r="AU17" i="10" s="1"/>
  <c r="AI23" i="58"/>
  <c r="AN23" i="58"/>
  <c r="AN25" i="58" s="1"/>
  <c r="AS22" i="10"/>
  <c r="AL22" i="10"/>
  <c r="AU22" i="10" s="1"/>
  <c r="Y22" i="96"/>
  <c r="Z22" i="96" s="1"/>
  <c r="X22" i="96"/>
  <c r="Y24" i="95"/>
  <c r="X24" i="95"/>
  <c r="Y23" i="26"/>
  <c r="X23" i="26"/>
  <c r="AI22" i="28"/>
  <c r="AN22" i="28"/>
  <c r="X25" i="39"/>
  <c r="Y25" i="39"/>
  <c r="AI22" i="31"/>
  <c r="AN22" i="31"/>
  <c r="AJ14" i="55"/>
  <c r="AK14" i="55"/>
  <c r="AT14" i="55" s="1"/>
  <c r="AH21" i="54"/>
  <c r="AQ21" i="54" s="1"/>
  <c r="AJ19" i="55"/>
  <c r="AK19" i="55"/>
  <c r="AT19" i="55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H22" i="73"/>
  <c r="AQ22" i="73" s="1"/>
  <c r="AR21" i="65"/>
  <c r="AR22" i="35"/>
  <c r="AR21" i="64"/>
  <c r="AR20" i="92"/>
  <c r="AR22" i="61"/>
  <c r="Y22" i="59"/>
  <c r="X22" i="59"/>
  <c r="AS20" i="10"/>
  <c r="AL20" i="10"/>
  <c r="AU20" i="10" s="1"/>
  <c r="AG23" i="1"/>
  <c r="AP23" i="1" s="1"/>
  <c r="AP25" i="1" s="1"/>
  <c r="AF23" i="1"/>
  <c r="AO23" i="1" s="1"/>
  <c r="AO25" i="1" s="1"/>
  <c r="AE23" i="1"/>
  <c r="AH22" i="18"/>
  <c r="AQ22" i="18" s="1"/>
  <c r="X22" i="84"/>
  <c r="Y22" i="84"/>
  <c r="AI22" i="43"/>
  <c r="AN22" i="43"/>
  <c r="Y23" i="33"/>
  <c r="X23" i="33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R20" i="49"/>
  <c r="AH23" i="44"/>
  <c r="AQ23" i="44" s="1"/>
  <c r="Y22" i="11"/>
  <c r="X22" i="11"/>
  <c r="AR20" i="36"/>
  <c r="AR21" i="7"/>
  <c r="X22" i="72"/>
  <c r="Z22" i="72" s="1"/>
  <c r="Y22" i="72"/>
  <c r="AI23" i="55"/>
  <c r="AN23" i="55"/>
  <c r="AN25" i="55" s="1"/>
  <c r="AI23" i="68"/>
  <c r="AN23" i="68"/>
  <c r="AN25" i="68" s="1"/>
  <c r="AN23" i="13"/>
  <c r="AN25" i="13" s="1"/>
  <c r="AI23" i="13"/>
  <c r="AR20" i="17"/>
  <c r="AK23" i="55"/>
  <c r="AT23" i="55" s="1"/>
  <c r="X23" i="47"/>
  <c r="Y23" i="47"/>
  <c r="AI21" i="12"/>
  <c r="AN21" i="12"/>
  <c r="Y23" i="48"/>
  <c r="X23" i="48"/>
  <c r="AE22" i="45"/>
  <c r="W23" i="45"/>
  <c r="AG22" i="45"/>
  <c r="AP22" i="45" s="1"/>
  <c r="AF22" i="45"/>
  <c r="AO22" i="45" s="1"/>
  <c r="Y22" i="46"/>
  <c r="X22" i="46"/>
  <c r="AH22" i="75"/>
  <c r="AQ22" i="75" s="1"/>
  <c r="AH22" i="50"/>
  <c r="AQ22" i="50" s="1"/>
  <c r="AJ7" i="55"/>
  <c r="AK7" i="55"/>
  <c r="AT7" i="55" s="1"/>
  <c r="Y23" i="60"/>
  <c r="X23" i="60"/>
  <c r="Z23" i="60" s="1"/>
  <c r="Z22" i="75"/>
  <c r="AS18" i="10"/>
  <c r="AL18" i="10"/>
  <c r="AU18" i="10" s="1"/>
  <c r="AS19" i="10"/>
  <c r="AL19" i="10"/>
  <c r="AU19" i="10" s="1"/>
  <c r="AR21" i="52"/>
  <c r="Z22" i="50"/>
  <c r="AX22" i="57"/>
  <c r="S22" i="57" s="1"/>
  <c r="AC22" i="57" s="1"/>
  <c r="AB23" i="57" s="1"/>
  <c r="AR20" i="22"/>
  <c r="AN22" i="23"/>
  <c r="AI22" i="23"/>
  <c r="AI21" i="46"/>
  <c r="AN21" i="46"/>
  <c r="AJ18" i="55"/>
  <c r="AK18" i="55"/>
  <c r="AT18" i="55" s="1"/>
  <c r="AJ12" i="55"/>
  <c r="AK12" i="55"/>
  <c r="AT12" i="55" s="1"/>
  <c r="AJ6" i="55"/>
  <c r="AK6" i="55"/>
  <c r="AT6" i="55" s="1"/>
  <c r="Z21" i="54"/>
  <c r="AR21" i="80"/>
  <c r="AN22" i="60"/>
  <c r="AI22" i="60"/>
  <c r="AX22" i="68"/>
  <c r="S22" i="68" s="1"/>
  <c r="AC22" i="68" s="1"/>
  <c r="AB23" i="68" s="1"/>
  <c r="AN23" i="66"/>
  <c r="AN25" i="66" s="1"/>
  <c r="AI23" i="66"/>
  <c r="AI22" i="79"/>
  <c r="AN22" i="79"/>
  <c r="AH21" i="94"/>
  <c r="AQ21" i="94" s="1"/>
  <c r="W25" i="29"/>
  <c r="AG24" i="29"/>
  <c r="AP24" i="29" s="1"/>
  <c r="AF24" i="29"/>
  <c r="AO24" i="29" s="1"/>
  <c r="AE24" i="29"/>
  <c r="AH23" i="86"/>
  <c r="AQ23" i="86" s="1"/>
  <c r="Z23" i="70"/>
  <c r="AH23" i="85"/>
  <c r="AQ23" i="85" s="1"/>
  <c r="AG21" i="93"/>
  <c r="AP21" i="93" s="1"/>
  <c r="AF21" i="93"/>
  <c r="AO21" i="93" s="1"/>
  <c r="AE21" i="93"/>
  <c r="W22" i="93"/>
  <c r="AH21" i="17"/>
  <c r="AQ21" i="17" s="1"/>
  <c r="AN21" i="59"/>
  <c r="AI21" i="59"/>
  <c r="Z22" i="20"/>
  <c r="Z22" i="18"/>
  <c r="Z22" i="64"/>
  <c r="AI22" i="33"/>
  <c r="AN22" i="33"/>
  <c r="Z21" i="22"/>
  <c r="AJ21" i="13"/>
  <c r="AK21" i="13"/>
  <c r="AT21" i="13" s="1"/>
  <c r="AJ15" i="13"/>
  <c r="AK15" i="13"/>
  <c r="AT15" i="13" s="1"/>
  <c r="AJ9" i="13"/>
  <c r="AK9" i="13"/>
  <c r="AT9" i="13" s="1"/>
  <c r="AR21" i="50"/>
  <c r="AR21" i="91"/>
  <c r="Y23" i="27"/>
  <c r="X23" i="27"/>
  <c r="AN21" i="72"/>
  <c r="AI21" i="72"/>
  <c r="Y24" i="41"/>
  <c r="X24" i="41"/>
  <c r="AS10" i="10"/>
  <c r="AL10" i="10"/>
  <c r="AU10" i="10" s="1"/>
  <c r="AH23" i="34"/>
  <c r="AQ23" i="34" s="1"/>
  <c r="AH21" i="32"/>
  <c r="AQ21" i="32" s="1"/>
  <c r="AR21" i="67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Z23" i="30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I22" i="9"/>
  <c r="AN22" i="9"/>
  <c r="AS5" i="10"/>
  <c r="AL5" i="10"/>
  <c r="AU5" i="10" s="1"/>
  <c r="AR21" i="83"/>
  <c r="AH22" i="65"/>
  <c r="AQ22" i="65" s="1"/>
  <c r="AH22" i="7"/>
  <c r="AQ22" i="7" s="1"/>
  <c r="X23" i="28"/>
  <c r="Z23" i="28" s="1"/>
  <c r="Y23" i="28"/>
  <c r="Y23" i="5"/>
  <c r="X23" i="5"/>
  <c r="Z23" i="5" s="1"/>
  <c r="AN22" i="48"/>
  <c r="AI22" i="48"/>
  <c r="AH22" i="67"/>
  <c r="AQ22" i="67" s="1"/>
  <c r="AJ17" i="55"/>
  <c r="AK17" i="55"/>
  <c r="AT17" i="55" s="1"/>
  <c r="AJ11" i="55"/>
  <c r="AK11" i="55"/>
  <c r="AT11" i="55" s="1"/>
  <c r="AJ5" i="55"/>
  <c r="AK5" i="55"/>
  <c r="AT5" i="55" s="1"/>
  <c r="AR22" i="90"/>
  <c r="AR20" i="53"/>
  <c r="AR22" i="51"/>
  <c r="AS6" i="10"/>
  <c r="AL6" i="10"/>
  <c r="AU6" i="10" s="1"/>
  <c r="AI22" i="77"/>
  <c r="AN22" i="77"/>
  <c r="AS7" i="10"/>
  <c r="AL7" i="10"/>
  <c r="AU7" i="10" s="1"/>
  <c r="X22" i="78"/>
  <c r="Y22" i="78"/>
  <c r="AH23" i="56"/>
  <c r="AQ23" i="56" s="1"/>
  <c r="AQ25" i="56" s="1"/>
  <c r="AZ3" i="56"/>
  <c r="AH23" i="35"/>
  <c r="AQ23" i="35" s="1"/>
  <c r="X23" i="79"/>
  <c r="Y23" i="79"/>
  <c r="Z21" i="94"/>
  <c r="AH22" i="52"/>
  <c r="AQ22" i="52" s="1"/>
  <c r="Z22" i="73"/>
  <c r="AH21" i="53"/>
  <c r="AQ21" i="53" s="1"/>
  <c r="Z23" i="86"/>
  <c r="AR20" i="32"/>
  <c r="Z21" i="17"/>
  <c r="X22" i="42"/>
  <c r="Y22" i="42"/>
  <c r="AI21" i="81"/>
  <c r="AN21" i="81"/>
  <c r="AS15" i="10"/>
  <c r="AL15" i="10"/>
  <c r="AU15" i="10" s="1"/>
  <c r="AI23" i="82"/>
  <c r="AN23" i="82"/>
  <c r="AR21" i="45"/>
  <c r="AJ20" i="13"/>
  <c r="AK20" i="13"/>
  <c r="AT20" i="13" s="1"/>
  <c r="AJ14" i="13"/>
  <c r="AK14" i="13"/>
  <c r="AT14" i="13" s="1"/>
  <c r="AJ8" i="13"/>
  <c r="AK8" i="13"/>
  <c r="AT8" i="13" s="1"/>
  <c r="Z23" i="44"/>
  <c r="AI22" i="27"/>
  <c r="AN22" i="27"/>
  <c r="X22" i="2"/>
  <c r="Y22" i="2"/>
  <c r="AR21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1" i="92"/>
  <c r="AQ21" i="92" s="1"/>
  <c r="AX22" i="66"/>
  <c r="S22" i="66" s="1"/>
  <c r="AC22" i="66" s="1"/>
  <c r="AB23" i="66" s="1"/>
  <c r="AX22" i="58"/>
  <c r="S22" i="58" s="1"/>
  <c r="AC22" i="58" s="1"/>
  <c r="AB23" i="58" s="1"/>
  <c r="AR22" i="88"/>
  <c r="AH22" i="91"/>
  <c r="AQ22" i="91" s="1"/>
  <c r="AX22" i="21"/>
  <c r="S22" i="21" s="1"/>
  <c r="AC22" i="21" s="1"/>
  <c r="AB23" i="21" s="1"/>
  <c r="AI21" i="96"/>
  <c r="AN21" i="96"/>
  <c r="AN23" i="95"/>
  <c r="AI23" i="95"/>
  <c r="AI22" i="26"/>
  <c r="AN22" i="26"/>
  <c r="X23" i="16"/>
  <c r="Y23" i="16"/>
  <c r="AI22" i="47"/>
  <c r="AN22" i="47"/>
  <c r="AN24" i="39"/>
  <c r="AI24" i="39"/>
  <c r="AI21" i="63"/>
  <c r="AN21" i="63"/>
  <c r="AI21" i="78"/>
  <c r="AN21" i="78"/>
  <c r="AH22" i="45"/>
  <c r="AQ22" i="45" s="1"/>
  <c r="AG22" i="67"/>
  <c r="AP22" i="67" s="1"/>
  <c r="AE22" i="67"/>
  <c r="W23" i="67"/>
  <c r="AF22" i="67"/>
  <c r="AO22" i="67" s="1"/>
  <c r="Y23" i="3"/>
  <c r="X23" i="3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Y23" i="24"/>
  <c r="X23" i="24"/>
  <c r="X25" i="89"/>
  <c r="Y25" i="89"/>
  <c r="W24" i="35"/>
  <c r="AG23" i="35"/>
  <c r="AP23" i="35" s="1"/>
  <c r="AF23" i="35"/>
  <c r="AO23" i="35" s="1"/>
  <c r="AE23" i="35"/>
  <c r="AE21" i="62"/>
  <c r="W22" i="62"/>
  <c r="AF21" i="62"/>
  <c r="AO21" i="62" s="1"/>
  <c r="AG21" i="62"/>
  <c r="AP21" i="62" s="1"/>
  <c r="AF22" i="37"/>
  <c r="AO22" i="37" s="1"/>
  <c r="AE22" i="37"/>
  <c r="W23" i="37"/>
  <c r="AG22" i="37"/>
  <c r="AP22" i="37" s="1"/>
  <c r="AH22" i="83"/>
  <c r="AQ22" i="83" s="1"/>
  <c r="AJ23" i="13"/>
  <c r="AS23" i="13" s="1"/>
  <c r="AK23" i="13"/>
  <c r="AT23" i="13" s="1"/>
  <c r="AF23" i="85"/>
  <c r="AO23" i="85" s="1"/>
  <c r="AE23" i="85"/>
  <c r="W24" i="85"/>
  <c r="AG23" i="85"/>
  <c r="AP23" i="85" s="1"/>
  <c r="AR22" i="30"/>
  <c r="AS8" i="10"/>
  <c r="AL8" i="10"/>
  <c r="AU8" i="10" s="1"/>
  <c r="X23" i="43"/>
  <c r="Y23" i="43"/>
  <c r="Y23" i="69"/>
  <c r="X23" i="69"/>
  <c r="AS16" i="10"/>
  <c r="AL16" i="10"/>
  <c r="AU16" i="10" s="1"/>
  <c r="AJ19" i="13"/>
  <c r="AK19" i="13"/>
  <c r="AT19" i="13" s="1"/>
  <c r="AJ13" i="13"/>
  <c r="AK13" i="13"/>
  <c r="AT13" i="13" s="1"/>
  <c r="AJ7" i="13"/>
  <c r="AK7" i="13"/>
  <c r="AT7" i="13" s="1"/>
  <c r="AR21" i="18"/>
  <c r="AH23" i="61"/>
  <c r="AQ23" i="61" s="1"/>
  <c r="AQ25" i="61" s="1"/>
  <c r="AZ3" i="61"/>
  <c r="AR21" i="6"/>
  <c r="AI21" i="11"/>
  <c r="AN21" i="11"/>
  <c r="AR23" i="10"/>
  <c r="AR25" i="10" s="1"/>
  <c r="AL23" i="10"/>
  <c r="AU23" i="10" s="1"/>
  <c r="AS9" i="10"/>
  <c r="AL9" i="10"/>
  <c r="AU9" i="10" s="1"/>
  <c r="AI21" i="2"/>
  <c r="AN21" i="2"/>
  <c r="X22" i="4"/>
  <c r="Y22" i="4"/>
  <c r="S22" i="1"/>
  <c r="AC21" i="1"/>
  <c r="AB22" i="1" s="1"/>
  <c r="W24" i="34"/>
  <c r="AG23" i="34"/>
  <c r="AP23" i="34" s="1"/>
  <c r="AF23" i="34"/>
  <c r="AO23" i="34" s="1"/>
  <c r="AE23" i="34"/>
  <c r="W22" i="32"/>
  <c r="AG21" i="32"/>
  <c r="AP21" i="32" s="1"/>
  <c r="AF21" i="32"/>
  <c r="AO21" i="32" s="1"/>
  <c r="AE21" i="32"/>
  <c r="AR20" i="54"/>
  <c r="AS11" i="10"/>
  <c r="AL11" i="10"/>
  <c r="AU11" i="10" s="1"/>
  <c r="Z22" i="65"/>
  <c r="Z22" i="7"/>
  <c r="AI22" i="16"/>
  <c r="AN22" i="16"/>
  <c r="Y21" i="14"/>
  <c r="X21" i="14"/>
  <c r="Z21" i="14" s="1"/>
  <c r="Y22" i="12"/>
  <c r="X22" i="12"/>
  <c r="X23" i="31"/>
  <c r="Y23" i="31"/>
  <c r="Z23" i="31" s="1"/>
  <c r="Z23" i="79" l="1"/>
  <c r="Z23" i="47"/>
  <c r="Z23" i="3"/>
  <c r="Z22" i="46"/>
  <c r="Z22" i="84"/>
  <c r="Z23" i="43"/>
  <c r="AG23" i="43" s="1"/>
  <c r="AP23" i="43" s="1"/>
  <c r="Z22" i="12"/>
  <c r="Z22" i="2"/>
  <c r="Z23" i="27"/>
  <c r="Z23" i="48"/>
  <c r="AF23" i="48" s="1"/>
  <c r="AO23" i="48" s="1"/>
  <c r="Z23" i="26"/>
  <c r="AE23" i="26" s="1"/>
  <c r="Z23" i="69"/>
  <c r="AG23" i="69" s="1"/>
  <c r="AP23" i="69" s="1"/>
  <c r="AP25" i="69" s="1"/>
  <c r="Z22" i="11"/>
  <c r="W23" i="11" s="1"/>
  <c r="Z23" i="33"/>
  <c r="W24" i="48"/>
  <c r="AG23" i="48"/>
  <c r="AP23" i="48" s="1"/>
  <c r="AE23" i="48"/>
  <c r="AE23" i="69"/>
  <c r="AE22" i="11"/>
  <c r="AF22" i="11"/>
  <c r="AO22" i="11" s="1"/>
  <c r="W24" i="33"/>
  <c r="AG23" i="33"/>
  <c r="AP23" i="33" s="1"/>
  <c r="AF23" i="33"/>
  <c r="AO23" i="33" s="1"/>
  <c r="AE23" i="33"/>
  <c r="W24" i="43"/>
  <c r="AE23" i="43"/>
  <c r="W23" i="96"/>
  <c r="AG22" i="96"/>
  <c r="AP22" i="96" s="1"/>
  <c r="AE22" i="96"/>
  <c r="AF22" i="96"/>
  <c r="AO22" i="96" s="1"/>
  <c r="AG23" i="60"/>
  <c r="AP23" i="60" s="1"/>
  <c r="AP25" i="60" s="1"/>
  <c r="AE23" i="60"/>
  <c r="AF23" i="60"/>
  <c r="AO23" i="60" s="1"/>
  <c r="AO25" i="60" s="1"/>
  <c r="W23" i="46"/>
  <c r="AG22" i="46"/>
  <c r="AP22" i="46" s="1"/>
  <c r="AF22" i="46"/>
  <c r="AO22" i="46" s="1"/>
  <c r="AE22" i="46"/>
  <c r="AR22" i="16"/>
  <c r="AN23" i="34"/>
  <c r="AI23" i="34"/>
  <c r="AS19" i="13"/>
  <c r="AL19" i="13"/>
  <c r="AU19" i="13" s="1"/>
  <c r="AH23" i="24"/>
  <c r="AQ23" i="24" s="1"/>
  <c r="AQ25" i="24" s="1"/>
  <c r="AZ3" i="24"/>
  <c r="AX22" i="24" s="1"/>
  <c r="S22" i="24" s="1"/>
  <c r="AC22" i="24" s="1"/>
  <c r="AB23" i="24" s="1"/>
  <c r="AS10" i="55"/>
  <c r="AL10" i="55"/>
  <c r="AU10" i="55" s="1"/>
  <c r="AR21" i="78"/>
  <c r="AR22" i="47"/>
  <c r="AR23" i="95"/>
  <c r="AJ23" i="58"/>
  <c r="AS23" i="58" s="1"/>
  <c r="AK23" i="58"/>
  <c r="AT23" i="58" s="1"/>
  <c r="S16" i="1"/>
  <c r="AC15" i="1"/>
  <c r="AB16" i="1" s="1"/>
  <c r="S10" i="1"/>
  <c r="AC9" i="1"/>
  <c r="AB10" i="1" s="1"/>
  <c r="S4" i="1"/>
  <c r="AC3" i="1"/>
  <c r="AH22" i="2"/>
  <c r="AQ22" i="2" s="1"/>
  <c r="AS8" i="13"/>
  <c r="AL8" i="13"/>
  <c r="AU8" i="13" s="1"/>
  <c r="AR21" i="81"/>
  <c r="AR22" i="48"/>
  <c r="AH23" i="28"/>
  <c r="AQ23" i="28" s="1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58"/>
  <c r="AK19" i="58"/>
  <c r="AT19" i="58" s="1"/>
  <c r="AJ13" i="58"/>
  <c r="AK13" i="58"/>
  <c r="AT13" i="58" s="1"/>
  <c r="AJ7" i="58"/>
  <c r="AK7" i="58"/>
  <c r="AT7" i="58" s="1"/>
  <c r="AJ21" i="66"/>
  <c r="AK21" i="66"/>
  <c r="AT21" i="66" s="1"/>
  <c r="AJ15" i="66"/>
  <c r="AK15" i="66"/>
  <c r="AT15" i="66" s="1"/>
  <c r="AJ9" i="66"/>
  <c r="AK9" i="66"/>
  <c r="AT9" i="66" s="1"/>
  <c r="AR21" i="72"/>
  <c r="AS15" i="13"/>
  <c r="AL15" i="13"/>
  <c r="AU15" i="13" s="1"/>
  <c r="AE22" i="64"/>
  <c r="W23" i="64"/>
  <c r="AF22" i="64"/>
  <c r="AO22" i="64" s="1"/>
  <c r="AG22" i="64"/>
  <c r="AP22" i="64" s="1"/>
  <c r="AN24" i="29"/>
  <c r="AI24" i="29"/>
  <c r="AF21" i="54"/>
  <c r="AO21" i="54" s="1"/>
  <c r="AG21" i="54"/>
  <c r="AP21" i="54" s="1"/>
  <c r="W22" i="54"/>
  <c r="AE21" i="54"/>
  <c r="AS18" i="55"/>
  <c r="AL18" i="55"/>
  <c r="AU18" i="55" s="1"/>
  <c r="AH23" i="48"/>
  <c r="AQ23" i="48" s="1"/>
  <c r="AH23" i="47"/>
  <c r="AQ23" i="47" s="1"/>
  <c r="AH22" i="72"/>
  <c r="AQ22" i="72" s="1"/>
  <c r="AH22" i="11"/>
  <c r="AQ22" i="11" s="1"/>
  <c r="AH23" i="33"/>
  <c r="AQ23" i="33" s="1"/>
  <c r="AH22" i="84"/>
  <c r="AQ22" i="84" s="1"/>
  <c r="AJ19" i="68"/>
  <c r="AK19" i="68"/>
  <c r="AT19" i="68" s="1"/>
  <c r="AJ13" i="68"/>
  <c r="AK13" i="68"/>
  <c r="AT13" i="68" s="1"/>
  <c r="AJ7" i="68"/>
  <c r="AK7" i="68"/>
  <c r="AT7" i="68" s="1"/>
  <c r="AS19" i="55"/>
  <c r="AL19" i="55"/>
  <c r="AU19" i="55" s="1"/>
  <c r="AR22" i="31"/>
  <c r="AH23" i="26"/>
  <c r="AQ23" i="26" s="1"/>
  <c r="AH22" i="96"/>
  <c r="AQ22" i="96" s="1"/>
  <c r="AL23" i="58"/>
  <c r="AU23" i="58" s="1"/>
  <c r="AR23" i="58"/>
  <c r="AR25" i="58" s="1"/>
  <c r="AS5" i="13"/>
  <c r="AL5" i="13"/>
  <c r="AU5" i="13" s="1"/>
  <c r="X24" i="90"/>
  <c r="Y24" i="90"/>
  <c r="X23" i="19"/>
  <c r="Y23" i="19"/>
  <c r="AJ18" i="57"/>
  <c r="AK18" i="57"/>
  <c r="AT18" i="57" s="1"/>
  <c r="AJ12" i="57"/>
  <c r="AK12" i="57"/>
  <c r="AT12" i="57" s="1"/>
  <c r="AJ6" i="57"/>
  <c r="AK6" i="57"/>
  <c r="AT6" i="57" s="1"/>
  <c r="AS18" i="13"/>
  <c r="AL18" i="13"/>
  <c r="AU18" i="13" s="1"/>
  <c r="AH22" i="81"/>
  <c r="AQ22" i="81" s="1"/>
  <c r="X22" i="76"/>
  <c r="Y22" i="76"/>
  <c r="AI22" i="52"/>
  <c r="AN22" i="52"/>
  <c r="AS9" i="55"/>
  <c r="AL9" i="55"/>
  <c r="AU9" i="55" s="1"/>
  <c r="AN23" i="57"/>
  <c r="AN25" i="57" s="1"/>
  <c r="AI23" i="57"/>
  <c r="AI23" i="61"/>
  <c r="AN23" i="61"/>
  <c r="AN25" i="61" s="1"/>
  <c r="AN22" i="83"/>
  <c r="AI22" i="83"/>
  <c r="AI22" i="6"/>
  <c r="AN22" i="6"/>
  <c r="Y24" i="35"/>
  <c r="Z24" i="35" s="1"/>
  <c r="X24" i="35"/>
  <c r="AG23" i="3"/>
  <c r="AP23" i="3" s="1"/>
  <c r="AP25" i="3" s="1"/>
  <c r="AF23" i="3"/>
  <c r="AO23" i="3" s="1"/>
  <c r="AO25" i="3" s="1"/>
  <c r="AE23" i="3"/>
  <c r="AJ23" i="66"/>
  <c r="AS23" i="66" s="1"/>
  <c r="AK23" i="66"/>
  <c r="AT23" i="66" s="1"/>
  <c r="AC20" i="1"/>
  <c r="AB21" i="1" s="1"/>
  <c r="S21" i="1"/>
  <c r="AC14" i="1"/>
  <c r="AB15" i="1" s="1"/>
  <c r="S15" i="1"/>
  <c r="AC8" i="1"/>
  <c r="AB9" i="1" s="1"/>
  <c r="S9" i="1"/>
  <c r="AG22" i="2"/>
  <c r="AP22" i="2" s="1"/>
  <c r="AF22" i="2"/>
  <c r="AO22" i="2" s="1"/>
  <c r="AE22" i="2"/>
  <c r="W23" i="2"/>
  <c r="AF23" i="86"/>
  <c r="AO23" i="86" s="1"/>
  <c r="AG23" i="86"/>
  <c r="AP23" i="86" s="1"/>
  <c r="AE23" i="86"/>
  <c r="W24" i="86"/>
  <c r="AG21" i="94"/>
  <c r="AP21" i="94" s="1"/>
  <c r="AF21" i="94"/>
  <c r="AO21" i="94" s="1"/>
  <c r="W22" i="94"/>
  <c r="AE21" i="94"/>
  <c r="AR22" i="77"/>
  <c r="AS11" i="55"/>
  <c r="AL11" i="55"/>
  <c r="AU11" i="55" s="1"/>
  <c r="W24" i="28"/>
  <c r="AG23" i="28"/>
  <c r="AP23" i="28" s="1"/>
  <c r="AF23" i="28"/>
  <c r="AO23" i="28" s="1"/>
  <c r="AE23" i="28"/>
  <c r="AJ21" i="21"/>
  <c r="AK21" i="21"/>
  <c r="AT21" i="21" s="1"/>
  <c r="AJ15" i="21"/>
  <c r="AK15" i="21"/>
  <c r="AT15" i="21" s="1"/>
  <c r="AJ9" i="21"/>
  <c r="AK9" i="21"/>
  <c r="AT9" i="21" s="1"/>
  <c r="AJ18" i="58"/>
  <c r="AK18" i="58"/>
  <c r="AT18" i="58" s="1"/>
  <c r="AJ12" i="58"/>
  <c r="AK12" i="58"/>
  <c r="AT12" i="58" s="1"/>
  <c r="AJ6" i="58"/>
  <c r="AK6" i="58"/>
  <c r="AT6" i="58" s="1"/>
  <c r="AJ20" i="66"/>
  <c r="AK20" i="66"/>
  <c r="AT20" i="66" s="1"/>
  <c r="AJ14" i="66"/>
  <c r="AK14" i="66"/>
  <c r="AT14" i="66" s="1"/>
  <c r="AJ8" i="66"/>
  <c r="AK8" i="66"/>
  <c r="AT8" i="66" s="1"/>
  <c r="AG22" i="18"/>
  <c r="AP22" i="18" s="1"/>
  <c r="AF22" i="18"/>
  <c r="AO22" i="18" s="1"/>
  <c r="AE22" i="18"/>
  <c r="W23" i="18"/>
  <c r="Y22" i="93"/>
  <c r="X22" i="93"/>
  <c r="Z22" i="93" s="1"/>
  <c r="AJ23" i="68"/>
  <c r="AS23" i="68" s="1"/>
  <c r="AK23" i="68"/>
  <c r="AT23" i="68" s="1"/>
  <c r="AJ23" i="57"/>
  <c r="AS23" i="57" s="1"/>
  <c r="AK23" i="57"/>
  <c r="AT23" i="57" s="1"/>
  <c r="W24" i="47"/>
  <c r="AG23" i="47"/>
  <c r="AP23" i="47" s="1"/>
  <c r="AF23" i="47"/>
  <c r="AO23" i="47" s="1"/>
  <c r="AE23" i="47"/>
  <c r="W23" i="72"/>
  <c r="AG22" i="72"/>
  <c r="AP22" i="72" s="1"/>
  <c r="AF22" i="72"/>
  <c r="AO22" i="72" s="1"/>
  <c r="AE22" i="72"/>
  <c r="AS10" i="13"/>
  <c r="AL10" i="13"/>
  <c r="AU10" i="13" s="1"/>
  <c r="W23" i="84"/>
  <c r="AG22" i="84"/>
  <c r="AP22" i="84" s="1"/>
  <c r="AF22" i="84"/>
  <c r="AO22" i="84" s="1"/>
  <c r="AE22" i="84"/>
  <c r="AJ18" i="68"/>
  <c r="AK18" i="68"/>
  <c r="AT18" i="68" s="1"/>
  <c r="AJ12" i="68"/>
  <c r="AK12" i="68"/>
  <c r="AT12" i="68" s="1"/>
  <c r="AJ6" i="68"/>
  <c r="AK6" i="68"/>
  <c r="AT6" i="68" s="1"/>
  <c r="X23" i="38"/>
  <c r="Y23" i="38"/>
  <c r="AI22" i="80"/>
  <c r="AN22" i="80"/>
  <c r="W25" i="82"/>
  <c r="AG24" i="82"/>
  <c r="AP24" i="82" s="1"/>
  <c r="AF24" i="82"/>
  <c r="AO24" i="82" s="1"/>
  <c r="AE24" i="82"/>
  <c r="AR21" i="42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2" i="19"/>
  <c r="AI22" i="19"/>
  <c r="X23" i="71"/>
  <c r="Y23" i="71"/>
  <c r="AJ17" i="57"/>
  <c r="AK17" i="57"/>
  <c r="AT17" i="57" s="1"/>
  <c r="AJ11" i="57"/>
  <c r="AK11" i="57"/>
  <c r="AT11" i="57" s="1"/>
  <c r="AJ5" i="57"/>
  <c r="AK5" i="57"/>
  <c r="AT5" i="57" s="1"/>
  <c r="AH22" i="63"/>
  <c r="AQ22" i="63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4"/>
  <c r="W23" i="81"/>
  <c r="AG22" i="81"/>
  <c r="AP22" i="81" s="1"/>
  <c r="AF22" i="81"/>
  <c r="AO22" i="81" s="1"/>
  <c r="AE22" i="81"/>
  <c r="AN21" i="87"/>
  <c r="AI21" i="87"/>
  <c r="X23" i="8"/>
  <c r="Y23" i="8"/>
  <c r="AE22" i="12"/>
  <c r="W23" i="12"/>
  <c r="AF22" i="12"/>
  <c r="AO22" i="12" s="1"/>
  <c r="AG22" i="12"/>
  <c r="AP22" i="12" s="1"/>
  <c r="W23" i="7"/>
  <c r="AG22" i="7"/>
  <c r="AP22" i="7" s="1"/>
  <c r="AF22" i="7"/>
  <c r="AO22" i="7" s="1"/>
  <c r="AE22" i="7"/>
  <c r="AH21" i="14"/>
  <c r="AQ21" i="14" s="1"/>
  <c r="AE22" i="65"/>
  <c r="W23" i="65"/>
  <c r="AF22" i="65"/>
  <c r="AO22" i="65" s="1"/>
  <c r="AG22" i="65"/>
  <c r="AP22" i="65" s="1"/>
  <c r="AN21" i="32"/>
  <c r="AI21" i="32"/>
  <c r="AH22" i="4"/>
  <c r="AQ22" i="4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7" i="13"/>
  <c r="AL7" i="13"/>
  <c r="AU7" i="13" s="1"/>
  <c r="X23" i="37"/>
  <c r="Z23" i="37" s="1"/>
  <c r="Y23" i="37"/>
  <c r="X22" i="62"/>
  <c r="Y22" i="62"/>
  <c r="Z23" i="24"/>
  <c r="AS16" i="55"/>
  <c r="AL16" i="55"/>
  <c r="AU16" i="55" s="1"/>
  <c r="AR21" i="63"/>
  <c r="AH23" i="16"/>
  <c r="AQ23" i="16" s="1"/>
  <c r="AQ25" i="16" s="1"/>
  <c r="AZ3" i="16"/>
  <c r="AX22" i="16" s="1"/>
  <c r="S22" i="16" s="1"/>
  <c r="AC22" i="16" s="1"/>
  <c r="AB23" i="1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4" i="13"/>
  <c r="AL14" i="13"/>
  <c r="AU14" i="13" s="1"/>
  <c r="AR23" i="82"/>
  <c r="AH22" i="42"/>
  <c r="AQ22" i="42" s="1"/>
  <c r="AH22" i="78"/>
  <c r="AQ22" i="78" s="1"/>
  <c r="AH23" i="5"/>
  <c r="AQ23" i="5" s="1"/>
  <c r="AQ25" i="5" s="1"/>
  <c r="AZ3" i="5"/>
  <c r="AJ20" i="21"/>
  <c r="AK20" i="21"/>
  <c r="AT20" i="21" s="1"/>
  <c r="AJ14" i="21"/>
  <c r="AK14" i="21"/>
  <c r="AT14" i="21" s="1"/>
  <c r="AJ8" i="21"/>
  <c r="AK8" i="21"/>
  <c r="AT8" i="21" s="1"/>
  <c r="W24" i="30"/>
  <c r="AG23" i="30"/>
  <c r="AP23" i="30" s="1"/>
  <c r="AF23" i="30"/>
  <c r="AO23" i="30" s="1"/>
  <c r="AE23" i="30"/>
  <c r="AJ17" i="58"/>
  <c r="AK17" i="58"/>
  <c r="AT17" i="58" s="1"/>
  <c r="AJ11" i="58"/>
  <c r="AK11" i="58"/>
  <c r="AT11" i="58" s="1"/>
  <c r="AJ5" i="58"/>
  <c r="AK5" i="58"/>
  <c r="AT5" i="58" s="1"/>
  <c r="AJ19" i="66"/>
  <c r="AK19" i="66"/>
  <c r="AT19" i="66" s="1"/>
  <c r="AJ13" i="66"/>
  <c r="AK13" i="66"/>
  <c r="AT13" i="66" s="1"/>
  <c r="AJ7" i="66"/>
  <c r="AK7" i="66"/>
  <c r="AT7" i="66" s="1"/>
  <c r="AH23" i="27"/>
  <c r="AQ23" i="27" s="1"/>
  <c r="AS21" i="13"/>
  <c r="AL21" i="13"/>
  <c r="AU21" i="13" s="1"/>
  <c r="AG22" i="20"/>
  <c r="AP22" i="20" s="1"/>
  <c r="AF22" i="20"/>
  <c r="AO22" i="20" s="1"/>
  <c r="AE22" i="20"/>
  <c r="W23" i="20"/>
  <c r="AI21" i="93"/>
  <c r="AN21" i="93"/>
  <c r="AR22" i="60"/>
  <c r="AS6" i="55"/>
  <c r="AL6" i="55"/>
  <c r="AU6" i="55" s="1"/>
  <c r="AR21" i="46"/>
  <c r="AG22" i="50"/>
  <c r="AP22" i="50" s="1"/>
  <c r="AE22" i="50"/>
  <c r="W23" i="50"/>
  <c r="AF22" i="50"/>
  <c r="AO22" i="50" s="1"/>
  <c r="AS7" i="55"/>
  <c r="AL7" i="55"/>
  <c r="AU7" i="55" s="1"/>
  <c r="AL23" i="68"/>
  <c r="AU23" i="68" s="1"/>
  <c r="AR23" i="68"/>
  <c r="AR25" i="68" s="1"/>
  <c r="AJ17" i="68"/>
  <c r="AK17" i="68"/>
  <c r="AT17" i="68" s="1"/>
  <c r="AJ11" i="68"/>
  <c r="AK11" i="68"/>
  <c r="AT11" i="68" s="1"/>
  <c r="AJ5" i="68"/>
  <c r="AK5" i="68"/>
  <c r="AT5" i="68" s="1"/>
  <c r="AH25" i="39"/>
  <c r="AQ25" i="39" s="1"/>
  <c r="AH23" i="9"/>
  <c r="AQ23" i="9" s="1"/>
  <c r="AQ25" i="9" s="1"/>
  <c r="AZ3" i="9"/>
  <c r="AN23" i="88"/>
  <c r="AI23" i="88"/>
  <c r="AS11" i="13"/>
  <c r="AL11" i="13"/>
  <c r="AU11" i="13" s="1"/>
  <c r="AX22" i="70"/>
  <c r="S22" i="70" s="1"/>
  <c r="AC22" i="70" s="1"/>
  <c r="AB23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Z22" i="63"/>
  <c r="AX22" i="51"/>
  <c r="S22" i="51" s="1"/>
  <c r="AC22" i="51" s="1"/>
  <c r="AB23" i="51" s="1"/>
  <c r="X23" i="40"/>
  <c r="Y23" i="40"/>
  <c r="Z23" i="40" s="1"/>
  <c r="AS6" i="13"/>
  <c r="AL6" i="13"/>
  <c r="AU6" i="13" s="1"/>
  <c r="AR21" i="84"/>
  <c r="AN22" i="8"/>
  <c r="AI22" i="8"/>
  <c r="AR24" i="89"/>
  <c r="AS15" i="55"/>
  <c r="AL15" i="55"/>
  <c r="AU15" i="55" s="1"/>
  <c r="AS13" i="55"/>
  <c r="AL13" i="55"/>
  <c r="AU13" i="55" s="1"/>
  <c r="AI21" i="53"/>
  <c r="AN21" i="53"/>
  <c r="Y23" i="25"/>
  <c r="X23" i="25"/>
  <c r="AI23" i="74"/>
  <c r="AN23" i="74"/>
  <c r="AN21" i="36"/>
  <c r="AI21" i="36"/>
  <c r="AH23" i="43"/>
  <c r="AQ23" i="43" s="1"/>
  <c r="AH23" i="31"/>
  <c r="AQ23" i="31" s="1"/>
  <c r="Z22" i="4"/>
  <c r="AX22" i="61"/>
  <c r="S22" i="61" s="1"/>
  <c r="AC22" i="61" s="1"/>
  <c r="AB23" i="61" s="1"/>
  <c r="AH23" i="69"/>
  <c r="AQ23" i="69" s="1"/>
  <c r="AQ25" i="69" s="1"/>
  <c r="AZ3" i="69"/>
  <c r="X24" i="85"/>
  <c r="Y24" i="85"/>
  <c r="AI21" i="62"/>
  <c r="AN21" i="62"/>
  <c r="AJ4" i="55"/>
  <c r="AK4" i="55"/>
  <c r="AT4" i="55" s="1"/>
  <c r="AT25" i="55" s="1"/>
  <c r="X23" i="67"/>
  <c r="Y23" i="67"/>
  <c r="AR24" i="39"/>
  <c r="Z23" i="16"/>
  <c r="AR21" i="96"/>
  <c r="S19" i="1"/>
  <c r="AC18" i="1"/>
  <c r="AB19" i="1" s="1"/>
  <c r="S13" i="1"/>
  <c r="AC12" i="1"/>
  <c r="AB13" i="1" s="1"/>
  <c r="S7" i="1"/>
  <c r="AC6" i="1"/>
  <c r="AB7" i="1" s="1"/>
  <c r="AR22" i="27"/>
  <c r="Z22" i="42"/>
  <c r="AH23" i="79"/>
  <c r="AQ23" i="79" s="1"/>
  <c r="Z22" i="78"/>
  <c r="AS17" i="55"/>
  <c r="AL17" i="55"/>
  <c r="AU17" i="55" s="1"/>
  <c r="AJ19" i="21"/>
  <c r="AK19" i="21"/>
  <c r="AT19" i="21" s="1"/>
  <c r="AJ13" i="21"/>
  <c r="AK13" i="21"/>
  <c r="AT13" i="21" s="1"/>
  <c r="AJ7" i="21"/>
  <c r="AK7" i="21"/>
  <c r="AT7" i="21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J18" i="66"/>
  <c r="AK18" i="66"/>
  <c r="AT18" i="66" s="1"/>
  <c r="AJ12" i="66"/>
  <c r="AK12" i="66"/>
  <c r="AT12" i="66" s="1"/>
  <c r="AJ6" i="66"/>
  <c r="AK6" i="66"/>
  <c r="AT6" i="66" s="1"/>
  <c r="AH24" i="41"/>
  <c r="AQ24" i="41" s="1"/>
  <c r="AF21" i="22"/>
  <c r="AO21" i="22" s="1"/>
  <c r="AE21" i="22"/>
  <c r="W22" i="22"/>
  <c r="AG21" i="22"/>
  <c r="AP21" i="22" s="1"/>
  <c r="AR21" i="59"/>
  <c r="X25" i="29"/>
  <c r="Y25" i="29"/>
  <c r="Z25" i="29" s="1"/>
  <c r="AR22" i="23"/>
  <c r="W23" i="75"/>
  <c r="AG22" i="75"/>
  <c r="AP22" i="75" s="1"/>
  <c r="AF22" i="75"/>
  <c r="AO22" i="75" s="1"/>
  <c r="AE22" i="75"/>
  <c r="X23" i="45"/>
  <c r="Y23" i="45"/>
  <c r="AS16" i="13"/>
  <c r="AL16" i="13"/>
  <c r="AU16" i="13" s="1"/>
  <c r="AH22" i="59"/>
  <c r="AQ22" i="5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Z25" i="39"/>
  <c r="AH24" i="95"/>
  <c r="AQ24" i="95" s="1"/>
  <c r="AN22" i="38"/>
  <c r="AI22" i="38"/>
  <c r="AN23" i="51"/>
  <c r="AN25" i="51" s="1"/>
  <c r="AI23" i="51"/>
  <c r="AI21" i="15"/>
  <c r="AN21" i="15"/>
  <c r="AJ21" i="57"/>
  <c r="AK21" i="57"/>
  <c r="AT21" i="57" s="1"/>
  <c r="AJ15" i="57"/>
  <c r="AK15" i="57"/>
  <c r="AT15" i="57" s="1"/>
  <c r="AJ9" i="57"/>
  <c r="AK9" i="57"/>
  <c r="AT9" i="57" s="1"/>
  <c r="X23" i="91"/>
  <c r="Y23" i="91"/>
  <c r="AN21" i="76"/>
  <c r="AI21" i="76"/>
  <c r="AH23" i="77"/>
  <c r="AQ23" i="77" s="1"/>
  <c r="AH23" i="23"/>
  <c r="AQ23" i="23" s="1"/>
  <c r="AQ25" i="23" s="1"/>
  <c r="AZ3" i="23"/>
  <c r="Y23" i="83"/>
  <c r="X23" i="83"/>
  <c r="Z23" i="83" s="1"/>
  <c r="Y22" i="49"/>
  <c r="X22" i="49"/>
  <c r="AN21" i="92"/>
  <c r="AI21" i="92"/>
  <c r="Y23" i="6"/>
  <c r="X23" i="6"/>
  <c r="W22" i="14"/>
  <c r="AG21" i="14"/>
  <c r="AP21" i="14" s="1"/>
  <c r="AE21" i="14"/>
  <c r="AF21" i="14"/>
  <c r="AO21" i="14" s="1"/>
  <c r="X24" i="34"/>
  <c r="Y24" i="34"/>
  <c r="AS13" i="13"/>
  <c r="AL13" i="13"/>
  <c r="AU13" i="13" s="1"/>
  <c r="AN23" i="85"/>
  <c r="AI23" i="85"/>
  <c r="AI22" i="37"/>
  <c r="AN22" i="37"/>
  <c r="AI23" i="35"/>
  <c r="AN23" i="35"/>
  <c r="AH25" i="89"/>
  <c r="AQ25" i="89" s="1"/>
  <c r="AS3" i="55"/>
  <c r="AL3" i="55"/>
  <c r="AU3" i="55" s="1"/>
  <c r="AS22" i="55"/>
  <c r="AL22" i="55"/>
  <c r="AU22" i="55" s="1"/>
  <c r="AN22" i="67"/>
  <c r="AI22" i="67"/>
  <c r="AJ23" i="21"/>
  <c r="AS23" i="21" s="1"/>
  <c r="AK23" i="21"/>
  <c r="AT23" i="21" s="1"/>
  <c r="AC17" i="1"/>
  <c r="AB18" i="1" s="1"/>
  <c r="S18" i="1"/>
  <c r="AC11" i="1"/>
  <c r="AB12" i="1" s="1"/>
  <c r="S12" i="1"/>
  <c r="S6" i="1"/>
  <c r="AC5" i="1"/>
  <c r="AB6" i="1" s="1"/>
  <c r="AF23" i="44"/>
  <c r="AO23" i="44" s="1"/>
  <c r="AE23" i="44"/>
  <c r="W24" i="44"/>
  <c r="AG23" i="44"/>
  <c r="AP23" i="44" s="1"/>
  <c r="AS20" i="13"/>
  <c r="AL20" i="13"/>
  <c r="AU20" i="13" s="1"/>
  <c r="AE21" i="17"/>
  <c r="W22" i="17"/>
  <c r="AG21" i="17"/>
  <c r="AP21" i="17" s="1"/>
  <c r="AF21" i="17"/>
  <c r="AO21" i="17" s="1"/>
  <c r="W23" i="73"/>
  <c r="AG22" i="73"/>
  <c r="AP22" i="73" s="1"/>
  <c r="AF22" i="73"/>
  <c r="AO22" i="73" s="1"/>
  <c r="AE22" i="73"/>
  <c r="W24" i="79"/>
  <c r="AG23" i="79"/>
  <c r="AP23" i="79" s="1"/>
  <c r="AE23" i="79"/>
  <c r="AF23" i="79"/>
  <c r="AO23" i="79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E23" i="5"/>
  <c r="AG23" i="5"/>
  <c r="AP23" i="5" s="1"/>
  <c r="AP25" i="5" s="1"/>
  <c r="AF23" i="5"/>
  <c r="AO23" i="5" s="1"/>
  <c r="AO25" i="5" s="1"/>
  <c r="AJ18" i="21"/>
  <c r="AK18" i="21"/>
  <c r="AT18" i="21" s="1"/>
  <c r="AJ12" i="21"/>
  <c r="AK12" i="21"/>
  <c r="AT12" i="21" s="1"/>
  <c r="AJ6" i="21"/>
  <c r="AK6" i="21"/>
  <c r="AT6" i="21" s="1"/>
  <c r="AJ21" i="58"/>
  <c r="AK21" i="58"/>
  <c r="AT21" i="58" s="1"/>
  <c r="AJ15" i="58"/>
  <c r="AK15" i="58"/>
  <c r="AT15" i="58" s="1"/>
  <c r="AJ9" i="58"/>
  <c r="AK9" i="58"/>
  <c r="AT9" i="58" s="1"/>
  <c r="AJ17" i="66"/>
  <c r="AK17" i="66"/>
  <c r="AT17" i="66" s="1"/>
  <c r="AJ11" i="66"/>
  <c r="AK11" i="66"/>
  <c r="AT11" i="66" s="1"/>
  <c r="AJ5" i="66"/>
  <c r="AK5" i="66"/>
  <c r="AT5" i="66" s="1"/>
  <c r="W24" i="27"/>
  <c r="AG23" i="27"/>
  <c r="AP23" i="27" s="1"/>
  <c r="AF23" i="27"/>
  <c r="AO23" i="27" s="1"/>
  <c r="AE23" i="27"/>
  <c r="AS9" i="13"/>
  <c r="AL9" i="13"/>
  <c r="AU9" i="13" s="1"/>
  <c r="AR22" i="79"/>
  <c r="AS12" i="55"/>
  <c r="AL12" i="55"/>
  <c r="AU12" i="55" s="1"/>
  <c r="AH23" i="60"/>
  <c r="AQ23" i="60" s="1"/>
  <c r="AQ25" i="60" s="1"/>
  <c r="AZ3" i="60"/>
  <c r="AH22" i="46"/>
  <c r="AQ22" i="46" s="1"/>
  <c r="AR21" i="12"/>
  <c r="AL23" i="55"/>
  <c r="AU23" i="55" s="1"/>
  <c r="AR23" i="55"/>
  <c r="AR25" i="55" s="1"/>
  <c r="AJ4" i="13"/>
  <c r="AK4" i="13"/>
  <c r="AT4" i="13" s="1"/>
  <c r="AT25" i="13" s="1"/>
  <c r="AR22" i="43"/>
  <c r="AI23" i="1"/>
  <c r="AN23" i="1"/>
  <c r="AN25" i="1" s="1"/>
  <c r="AJ21" i="68"/>
  <c r="AK21" i="68"/>
  <c r="AT21" i="68" s="1"/>
  <c r="AJ15" i="68"/>
  <c r="AK15" i="68"/>
  <c r="AT15" i="68" s="1"/>
  <c r="AJ9" i="68"/>
  <c r="AK9" i="68"/>
  <c r="AT9" i="68" s="1"/>
  <c r="AS14" i="55"/>
  <c r="AL14" i="55"/>
  <c r="AU14" i="55" s="1"/>
  <c r="Z23" i="9"/>
  <c r="Y23" i="80"/>
  <c r="X23" i="80"/>
  <c r="X24" i="88"/>
  <c r="Y24" i="88"/>
  <c r="AS17" i="13"/>
  <c r="AL17" i="13"/>
  <c r="AU17" i="13" s="1"/>
  <c r="AN23" i="90"/>
  <c r="AI23" i="90"/>
  <c r="AJ20" i="57"/>
  <c r="AK20" i="57"/>
  <c r="AT20" i="57" s="1"/>
  <c r="AJ14" i="57"/>
  <c r="AK14" i="57"/>
  <c r="AT14" i="57" s="1"/>
  <c r="AJ8" i="57"/>
  <c r="AK8" i="57"/>
  <c r="AT8" i="57" s="1"/>
  <c r="AR22" i="5"/>
  <c r="AR23" i="41"/>
  <c r="AS12" i="13"/>
  <c r="AL12" i="13"/>
  <c r="AU12" i="13" s="1"/>
  <c r="AR22" i="69"/>
  <c r="Y22" i="87"/>
  <c r="X22" i="87"/>
  <c r="AR23" i="21"/>
  <c r="AR25" i="21" s="1"/>
  <c r="AR22" i="24"/>
  <c r="AS21" i="55"/>
  <c r="AL21" i="55"/>
  <c r="AU21" i="55" s="1"/>
  <c r="AS8" i="55"/>
  <c r="AL8" i="55"/>
  <c r="AU8" i="55" s="1"/>
  <c r="AI22" i="25"/>
  <c r="AN22" i="25"/>
  <c r="AI21" i="49"/>
  <c r="AN21" i="49"/>
  <c r="W24" i="31"/>
  <c r="AG23" i="31"/>
  <c r="AP23" i="31" s="1"/>
  <c r="AF23" i="31"/>
  <c r="AO23" i="31" s="1"/>
  <c r="AE23" i="31"/>
  <c r="AH22" i="12"/>
  <c r="AQ22" i="12" s="1"/>
  <c r="Y22" i="32"/>
  <c r="X22" i="32"/>
  <c r="AJ22" i="1"/>
  <c r="AK22" i="1"/>
  <c r="AT22" i="1" s="1"/>
  <c r="AR21" i="2"/>
  <c r="AR21" i="11"/>
  <c r="Z25" i="89"/>
  <c r="AH23" i="3"/>
  <c r="AQ23" i="3" s="1"/>
  <c r="AQ25" i="3" s="1"/>
  <c r="AZ3" i="3"/>
  <c r="AR22" i="26"/>
  <c r="S17" i="1"/>
  <c r="AC16" i="1"/>
  <c r="AB17" i="1" s="1"/>
  <c r="S11" i="1"/>
  <c r="AC10" i="1"/>
  <c r="AB11" i="1" s="1"/>
  <c r="AC4" i="1"/>
  <c r="AB5" i="1" s="1"/>
  <c r="S5" i="1"/>
  <c r="AX22" i="56"/>
  <c r="S22" i="56" s="1"/>
  <c r="AC22" i="56" s="1"/>
  <c r="AB23" i="56" s="1"/>
  <c r="AS5" i="55"/>
  <c r="AL5" i="55"/>
  <c r="AU5" i="55" s="1"/>
  <c r="AR22" i="9"/>
  <c r="AJ17" i="21"/>
  <c r="AK17" i="21"/>
  <c r="AT17" i="21" s="1"/>
  <c r="AJ11" i="21"/>
  <c r="AK11" i="21"/>
  <c r="AT11" i="21" s="1"/>
  <c r="AJ5" i="21"/>
  <c r="AK5" i="21"/>
  <c r="AT5" i="21" s="1"/>
  <c r="AJ20" i="58"/>
  <c r="AK20" i="58"/>
  <c r="AT20" i="58" s="1"/>
  <c r="AJ14" i="58"/>
  <c r="AK14" i="58"/>
  <c r="AT14" i="58" s="1"/>
  <c r="AJ8" i="58"/>
  <c r="AK8" i="58"/>
  <c r="AT8" i="58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Z24" i="41"/>
  <c r="AR22" i="33"/>
  <c r="AG23" i="70"/>
  <c r="AP23" i="70" s="1"/>
  <c r="AP25" i="70" s="1"/>
  <c r="AF23" i="70"/>
  <c r="AO23" i="70" s="1"/>
  <c r="AO25" i="70" s="1"/>
  <c r="AE23" i="70"/>
  <c r="AR23" i="66"/>
  <c r="AR25" i="66" s="1"/>
  <c r="AL23" i="66"/>
  <c r="AU23" i="66" s="1"/>
  <c r="AI22" i="45"/>
  <c r="AN22" i="45"/>
  <c r="AL23" i="13"/>
  <c r="AU23" i="13" s="1"/>
  <c r="AR23" i="13"/>
  <c r="AR25" i="13" s="1"/>
  <c r="AS3" i="13"/>
  <c r="AL3" i="13"/>
  <c r="AU3" i="13" s="1"/>
  <c r="AS22" i="13"/>
  <c r="AL22" i="13"/>
  <c r="AU22" i="13" s="1"/>
  <c r="Z22" i="59"/>
  <c r="AJ20" i="68"/>
  <c r="AK20" i="68"/>
  <c r="AT20" i="68" s="1"/>
  <c r="AJ14" i="68"/>
  <c r="AK14" i="68"/>
  <c r="AT14" i="68" s="1"/>
  <c r="AJ8" i="68"/>
  <c r="AK8" i="68"/>
  <c r="AT8" i="68" s="1"/>
  <c r="AR22" i="28"/>
  <c r="Z24" i="95"/>
  <c r="AH24" i="82"/>
  <c r="AQ24" i="82" s="1"/>
  <c r="X22" i="15"/>
  <c r="Y22" i="15"/>
  <c r="AS4" i="10"/>
  <c r="AL4" i="10"/>
  <c r="AU4" i="10" s="1"/>
  <c r="AU25" i="10" s="1"/>
  <c r="C11" i="10" s="1"/>
  <c r="AI22" i="71"/>
  <c r="AN22" i="71"/>
  <c r="AJ19" i="57"/>
  <c r="AK19" i="57"/>
  <c r="AT19" i="57" s="1"/>
  <c r="AJ13" i="57"/>
  <c r="AK13" i="57"/>
  <c r="AT13" i="57" s="1"/>
  <c r="AJ7" i="57"/>
  <c r="AK7" i="57"/>
  <c r="AT7" i="57" s="1"/>
  <c r="AS20" i="55"/>
  <c r="AL20" i="55"/>
  <c r="AU20" i="55" s="1"/>
  <c r="AR20" i="14"/>
  <c r="AN22" i="91"/>
  <c r="AI22" i="91"/>
  <c r="AN22" i="40"/>
  <c r="AI22" i="40"/>
  <c r="AS25" i="10"/>
  <c r="Y23" i="52"/>
  <c r="X23" i="52"/>
  <c r="Z23" i="77"/>
  <c r="AR22" i="3"/>
  <c r="Z23" i="23"/>
  <c r="Y22" i="53"/>
  <c r="X22" i="53"/>
  <c r="Y24" i="74"/>
  <c r="X24" i="74"/>
  <c r="Y22" i="92"/>
  <c r="X22" i="92"/>
  <c r="AN23" i="56"/>
  <c r="AN25" i="56" s="1"/>
  <c r="AI23" i="56"/>
  <c r="X22" i="36"/>
  <c r="Y22" i="36"/>
  <c r="Z22" i="32" l="1"/>
  <c r="AF23" i="69"/>
  <c r="AO23" i="69" s="1"/>
  <c r="AO25" i="69" s="1"/>
  <c r="AF23" i="26"/>
  <c r="AO23" i="26" s="1"/>
  <c r="AF23" i="43"/>
  <c r="AO23" i="43" s="1"/>
  <c r="AG23" i="26"/>
  <c r="AP23" i="26" s="1"/>
  <c r="W24" i="26"/>
  <c r="Z23" i="19"/>
  <c r="Z22" i="53"/>
  <c r="AE22" i="53" s="1"/>
  <c r="AL23" i="21"/>
  <c r="AU23" i="21" s="1"/>
  <c r="Z23" i="45"/>
  <c r="AF23" i="45" s="1"/>
  <c r="AO23" i="45" s="1"/>
  <c r="Z23" i="67"/>
  <c r="AF23" i="67" s="1"/>
  <c r="AO23" i="67" s="1"/>
  <c r="AO25" i="67" s="1"/>
  <c r="AG22" i="11"/>
  <c r="AP22" i="11" s="1"/>
  <c r="AG22" i="53"/>
  <c r="AP22" i="53" s="1"/>
  <c r="AF22" i="53"/>
  <c r="AO22" i="53" s="1"/>
  <c r="W24" i="45"/>
  <c r="AG23" i="45"/>
  <c r="AP23" i="45" s="1"/>
  <c r="AE25" i="29"/>
  <c r="AF25" i="29"/>
  <c r="AO25" i="29" s="1"/>
  <c r="W26" i="29"/>
  <c r="AG25" i="29"/>
  <c r="AP25" i="29" s="1"/>
  <c r="AF23" i="40"/>
  <c r="AO23" i="40" s="1"/>
  <c r="AE23" i="40"/>
  <c r="W24" i="40"/>
  <c r="AG23" i="40"/>
  <c r="AP23" i="40" s="1"/>
  <c r="W25" i="35"/>
  <c r="AG24" i="35"/>
  <c r="AP24" i="35" s="1"/>
  <c r="AF24" i="35"/>
  <c r="AO24" i="35" s="1"/>
  <c r="AE24" i="35"/>
  <c r="AG23" i="19"/>
  <c r="AP23" i="19" s="1"/>
  <c r="AP25" i="19" s="1"/>
  <c r="AF23" i="19"/>
  <c r="AO23" i="19" s="1"/>
  <c r="AO25" i="19" s="1"/>
  <c r="AE23" i="19"/>
  <c r="AH22" i="92"/>
  <c r="AQ22" i="92" s="1"/>
  <c r="W24" i="77"/>
  <c r="AG23" i="77"/>
  <c r="AP23" i="77" s="1"/>
  <c r="AF23" i="77"/>
  <c r="AO23" i="77" s="1"/>
  <c r="AE23" i="77"/>
  <c r="AS19" i="57"/>
  <c r="AL19" i="57"/>
  <c r="AU19" i="57" s="1"/>
  <c r="AH22" i="15"/>
  <c r="AQ22" i="15" s="1"/>
  <c r="AR22" i="45"/>
  <c r="AS10" i="66"/>
  <c r="AL10" i="66"/>
  <c r="AU10" i="66" s="1"/>
  <c r="AS8" i="58"/>
  <c r="AL8" i="58"/>
  <c r="AU8" i="58" s="1"/>
  <c r="AS5" i="21"/>
  <c r="AL5" i="21"/>
  <c r="AU5" i="21" s="1"/>
  <c r="AJ11" i="1"/>
  <c r="AK11" i="1"/>
  <c r="AT11" i="1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F22" i="32"/>
  <c r="AO22" i="32" s="1"/>
  <c r="AE22" i="32"/>
  <c r="W23" i="32"/>
  <c r="AG22" i="32"/>
  <c r="AP22" i="32" s="1"/>
  <c r="X24" i="31"/>
  <c r="Y24" i="31"/>
  <c r="AG23" i="9"/>
  <c r="AP23" i="9" s="1"/>
  <c r="AP25" i="9" s="1"/>
  <c r="AF23" i="9"/>
  <c r="AO23" i="9" s="1"/>
  <c r="AO25" i="9" s="1"/>
  <c r="AE23" i="9"/>
  <c r="AS15" i="68"/>
  <c r="AL15" i="68"/>
  <c r="AU15" i="68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21" i="56"/>
  <c r="AK21" i="56"/>
  <c r="AT21" i="56" s="1"/>
  <c r="AJ15" i="56"/>
  <c r="AK15" i="56"/>
  <c r="AT15" i="56" s="1"/>
  <c r="AJ9" i="56"/>
  <c r="AK9" i="56"/>
  <c r="AT9" i="56" s="1"/>
  <c r="AI22" i="73"/>
  <c r="AN22" i="73"/>
  <c r="Y24" i="44"/>
  <c r="X24" i="44"/>
  <c r="AR22" i="67"/>
  <c r="AR23" i="35"/>
  <c r="AF23" i="83"/>
  <c r="AO23" i="83" s="1"/>
  <c r="AE23" i="83"/>
  <c r="W24" i="83"/>
  <c r="AG23" i="83"/>
  <c r="AP23" i="83" s="1"/>
  <c r="AH23" i="91"/>
  <c r="AQ23" i="91" s="1"/>
  <c r="AR22" i="38"/>
  <c r="AN22" i="75"/>
  <c r="AI22" i="75"/>
  <c r="X22" i="22"/>
  <c r="Z22" i="22" s="1"/>
  <c r="Y22" i="22"/>
  <c r="W23" i="78"/>
  <c r="AG22" i="78"/>
  <c r="AP22" i="78" s="1"/>
  <c r="AF22" i="78"/>
  <c r="AO22" i="78" s="1"/>
  <c r="AE22" i="78"/>
  <c r="W23" i="42"/>
  <c r="AG22" i="42"/>
  <c r="AP22" i="42" s="1"/>
  <c r="AF22" i="42"/>
  <c r="AO22" i="42" s="1"/>
  <c r="AE22" i="42"/>
  <c r="AS4" i="55"/>
  <c r="AL4" i="55"/>
  <c r="AU4" i="55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74"/>
  <c r="AR22" i="8"/>
  <c r="AS3" i="57"/>
  <c r="AL3" i="57"/>
  <c r="AU3" i="57" s="1"/>
  <c r="AS22" i="57"/>
  <c r="AL22" i="57"/>
  <c r="AU22" i="57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X23" i="20"/>
  <c r="Y23" i="20"/>
  <c r="AS7" i="66"/>
  <c r="AL7" i="66"/>
  <c r="AU7" i="66" s="1"/>
  <c r="AS5" i="58"/>
  <c r="AL5" i="58"/>
  <c r="AU5" i="58" s="1"/>
  <c r="AN23" i="30"/>
  <c r="AI23" i="30"/>
  <c r="AJ8" i="1"/>
  <c r="AK8" i="1"/>
  <c r="AT8" i="1" s="1"/>
  <c r="AG23" i="24"/>
  <c r="AP23" i="24" s="1"/>
  <c r="AP25" i="24" s="1"/>
  <c r="AF23" i="24"/>
  <c r="AO23" i="24" s="1"/>
  <c r="AO25" i="24" s="1"/>
  <c r="AE23" i="24"/>
  <c r="W24" i="37"/>
  <c r="AG23" i="37"/>
  <c r="AP23" i="37" s="1"/>
  <c r="AF23" i="37"/>
  <c r="AO23" i="37" s="1"/>
  <c r="AE23" i="37"/>
  <c r="AJ19" i="61"/>
  <c r="AK19" i="61"/>
  <c r="AT19" i="61" s="1"/>
  <c r="AJ13" i="61"/>
  <c r="AK13" i="61"/>
  <c r="AT13" i="61" s="1"/>
  <c r="AJ7" i="61"/>
  <c r="AK7" i="61"/>
  <c r="AT7" i="61" s="1"/>
  <c r="AI22" i="65"/>
  <c r="AN22" i="65"/>
  <c r="X23" i="7"/>
  <c r="Y23" i="7"/>
  <c r="AH23" i="8"/>
  <c r="AQ23" i="8" s="1"/>
  <c r="AQ25" i="8" s="1"/>
  <c r="AZ3" i="8"/>
  <c r="AX22" i="8" s="1"/>
  <c r="S22" i="8" s="1"/>
  <c r="AC22" i="8" s="1"/>
  <c r="AB23" i="8" s="1"/>
  <c r="AJ21" i="51"/>
  <c r="AK21" i="51"/>
  <c r="AT21" i="51" s="1"/>
  <c r="AJ15" i="51"/>
  <c r="AK15" i="51"/>
  <c r="AT15" i="51" s="1"/>
  <c r="AJ9" i="51"/>
  <c r="AK9" i="51"/>
  <c r="AT9" i="51" s="1"/>
  <c r="AS11" i="57"/>
  <c r="AL11" i="57"/>
  <c r="AU11" i="57" s="1"/>
  <c r="AR22" i="19"/>
  <c r="AJ18" i="70"/>
  <c r="AK18" i="70"/>
  <c r="AT18" i="70" s="1"/>
  <c r="AJ12" i="70"/>
  <c r="AK12" i="70"/>
  <c r="AT12" i="70" s="1"/>
  <c r="AJ6" i="70"/>
  <c r="AK6" i="70"/>
  <c r="AT6" i="70" s="1"/>
  <c r="AI24" i="82"/>
  <c r="AN24" i="82"/>
  <c r="AR22" i="80"/>
  <c r="Y24" i="47"/>
  <c r="X24" i="47"/>
  <c r="AH22" i="93"/>
  <c r="AQ22" i="93" s="1"/>
  <c r="AS20" i="66"/>
  <c r="AL20" i="66"/>
  <c r="AU20" i="66" s="1"/>
  <c r="AS18" i="58"/>
  <c r="AL18" i="58"/>
  <c r="AU18" i="58" s="1"/>
  <c r="AS21" i="21"/>
  <c r="AL21" i="21"/>
  <c r="AU21" i="21" s="1"/>
  <c r="AR24" i="29"/>
  <c r="AN22" i="96"/>
  <c r="AI22" i="96"/>
  <c r="Z24" i="33"/>
  <c r="Y24" i="33"/>
  <c r="X24" i="33"/>
  <c r="Y24" i="26"/>
  <c r="X24" i="26"/>
  <c r="Z22" i="92"/>
  <c r="AH23" i="52"/>
  <c r="AQ23" i="52" s="1"/>
  <c r="AQ25" i="52" s="1"/>
  <c r="AZ3" i="52"/>
  <c r="AR22" i="91"/>
  <c r="Z22" i="15"/>
  <c r="AE24" i="95"/>
  <c r="AF24" i="95"/>
  <c r="AO24" i="95" s="1"/>
  <c r="W25" i="95"/>
  <c r="AG24" i="95"/>
  <c r="AP24" i="95" s="1"/>
  <c r="AS14" i="68"/>
  <c r="AL14" i="68"/>
  <c r="AU14" i="68" s="1"/>
  <c r="AX22" i="3"/>
  <c r="S22" i="3" s="1"/>
  <c r="AC22" i="3" s="1"/>
  <c r="AB23" i="3" s="1"/>
  <c r="AS20" i="57"/>
  <c r="AL20" i="57"/>
  <c r="AU20" i="57" s="1"/>
  <c r="AH24" i="88"/>
  <c r="AQ24" i="88" s="1"/>
  <c r="AX22" i="60"/>
  <c r="S22" i="60" s="1"/>
  <c r="AC22" i="60" s="1"/>
  <c r="AB23" i="60" s="1"/>
  <c r="Y24" i="27"/>
  <c r="X24" i="27"/>
  <c r="Z24" i="27" s="1"/>
  <c r="AS17" i="66"/>
  <c r="AL17" i="66"/>
  <c r="AU17" i="66" s="1"/>
  <c r="AS21" i="58"/>
  <c r="AL21" i="58"/>
  <c r="AU21" i="58" s="1"/>
  <c r="AS18" i="21"/>
  <c r="AL18" i="21"/>
  <c r="AU18" i="21" s="1"/>
  <c r="AJ20" i="56"/>
  <c r="AK20" i="56"/>
  <c r="AT20" i="56" s="1"/>
  <c r="AJ14" i="56"/>
  <c r="AK14" i="56"/>
  <c r="AT14" i="56" s="1"/>
  <c r="AJ8" i="56"/>
  <c r="AK8" i="56"/>
  <c r="AT8" i="56" s="1"/>
  <c r="X22" i="17"/>
  <c r="Y22" i="17"/>
  <c r="AJ12" i="1"/>
  <c r="AK12" i="1"/>
  <c r="AT12" i="1" s="1"/>
  <c r="X22" i="14"/>
  <c r="Y22" i="14"/>
  <c r="AH22" i="49"/>
  <c r="AQ22" i="49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Z23" i="91"/>
  <c r="AS21" i="57"/>
  <c r="AL21" i="57"/>
  <c r="AU21" i="57" s="1"/>
  <c r="AF25" i="39"/>
  <c r="AO25" i="39" s="1"/>
  <c r="AE25" i="39"/>
  <c r="W26" i="39"/>
  <c r="AG25" i="39"/>
  <c r="AP25" i="39" s="1"/>
  <c r="AS16" i="68"/>
  <c r="AL16" i="68"/>
  <c r="AU16" i="68" s="1"/>
  <c r="AH25" i="29"/>
  <c r="AQ25" i="29" s="1"/>
  <c r="AI21" i="22"/>
  <c r="AN21" i="22"/>
  <c r="AS18" i="66"/>
  <c r="AL18" i="66"/>
  <c r="AU18" i="66" s="1"/>
  <c r="AS16" i="58"/>
  <c r="AL16" i="58"/>
  <c r="AU16" i="58" s="1"/>
  <c r="AS13" i="21"/>
  <c r="AL13" i="21"/>
  <c r="AU13" i="21" s="1"/>
  <c r="AJ19" i="1"/>
  <c r="AK19" i="1"/>
  <c r="AT19" i="1" s="1"/>
  <c r="AX22" i="69"/>
  <c r="S22" i="69" s="1"/>
  <c r="AC22" i="69" s="1"/>
  <c r="AB23" i="69" s="1"/>
  <c r="AH23" i="25"/>
  <c r="AQ23" i="25" s="1"/>
  <c r="AH23" i="40"/>
  <c r="AQ23" i="40" s="1"/>
  <c r="AJ23" i="70"/>
  <c r="AS23" i="70" s="1"/>
  <c r="AK23" i="70"/>
  <c r="AT23" i="70" s="1"/>
  <c r="AX22" i="9"/>
  <c r="S22" i="9" s="1"/>
  <c r="AC22" i="9" s="1"/>
  <c r="AB23" i="9" s="1"/>
  <c r="AS17" i="68"/>
  <c r="AL17" i="68"/>
  <c r="AU17" i="68" s="1"/>
  <c r="Y23" i="50"/>
  <c r="X23" i="50"/>
  <c r="AN22" i="20"/>
  <c r="AI22" i="20"/>
  <c r="AS14" i="21"/>
  <c r="AL14" i="21"/>
  <c r="AU14" i="21" s="1"/>
  <c r="AJ14" i="1"/>
  <c r="AK14" i="1"/>
  <c r="AT14" i="1" s="1"/>
  <c r="AJ18" i="61"/>
  <c r="AK18" i="61"/>
  <c r="AT18" i="61" s="1"/>
  <c r="AJ12" i="61"/>
  <c r="AK12" i="61"/>
  <c r="AT12" i="61" s="1"/>
  <c r="AJ6" i="61"/>
  <c r="AK6" i="61"/>
  <c r="AT6" i="61" s="1"/>
  <c r="AR21" i="32"/>
  <c r="Z23" i="8"/>
  <c r="Y23" i="81"/>
  <c r="X23" i="81"/>
  <c r="AJ20" i="51"/>
  <c r="AK20" i="51"/>
  <c r="AT20" i="51" s="1"/>
  <c r="AJ14" i="51"/>
  <c r="AK14" i="51"/>
  <c r="AT14" i="51" s="1"/>
  <c r="AJ8" i="51"/>
  <c r="AK8" i="51"/>
  <c r="AT8" i="51" s="1"/>
  <c r="AJ17" i="70"/>
  <c r="AK17" i="70"/>
  <c r="AT17" i="70" s="1"/>
  <c r="AJ11" i="70"/>
  <c r="AK11" i="70"/>
  <c r="AT11" i="70" s="1"/>
  <c r="AJ5" i="70"/>
  <c r="AK5" i="70"/>
  <c r="AT5" i="70" s="1"/>
  <c r="AS12" i="68"/>
  <c r="AL12" i="68"/>
  <c r="AU12" i="68" s="1"/>
  <c r="AJ9" i="1"/>
  <c r="AK9" i="1"/>
  <c r="AT9" i="1" s="1"/>
  <c r="AR23" i="61"/>
  <c r="AR25" i="61" s="1"/>
  <c r="AR22" i="52"/>
  <c r="AS6" i="57"/>
  <c r="AL6" i="57"/>
  <c r="AU6" i="57" s="1"/>
  <c r="AH23" i="19"/>
  <c r="AQ23" i="19" s="1"/>
  <c r="AQ25" i="19" s="1"/>
  <c r="AZ3" i="19"/>
  <c r="AX22" i="19" s="1"/>
  <c r="S22" i="19" s="1"/>
  <c r="AC22" i="19" s="1"/>
  <c r="AB23" i="19" s="1"/>
  <c r="AS7" i="68"/>
  <c r="AL7" i="68"/>
  <c r="AU7" i="68" s="1"/>
  <c r="AS15" i="66"/>
  <c r="AL15" i="66"/>
  <c r="AU15" i="66" s="1"/>
  <c r="AS13" i="58"/>
  <c r="AL13" i="58"/>
  <c r="AU13" i="58" s="1"/>
  <c r="AS10" i="21"/>
  <c r="AL10" i="21"/>
  <c r="AU10" i="21" s="1"/>
  <c r="AB4" i="1"/>
  <c r="AJ3" i="1"/>
  <c r="X24" i="43"/>
  <c r="Y24" i="43"/>
  <c r="Z24" i="43" s="1"/>
  <c r="AI23" i="48"/>
  <c r="AN23" i="48"/>
  <c r="AH22" i="36"/>
  <c r="AQ22" i="36" s="1"/>
  <c r="AS7" i="57"/>
  <c r="AL7" i="57"/>
  <c r="AU7" i="57" s="1"/>
  <c r="AR22" i="71"/>
  <c r="AE24" i="41"/>
  <c r="W25" i="41"/>
  <c r="AG24" i="41"/>
  <c r="AP24" i="41" s="1"/>
  <c r="AF24" i="41"/>
  <c r="AO24" i="41" s="1"/>
  <c r="AS16" i="66"/>
  <c r="AL16" i="66"/>
  <c r="AU16" i="66" s="1"/>
  <c r="AS14" i="58"/>
  <c r="AL14" i="58"/>
  <c r="AU14" i="58" s="1"/>
  <c r="AS11" i="21"/>
  <c r="AL11" i="21"/>
  <c r="AU11" i="21" s="1"/>
  <c r="AJ17" i="1"/>
  <c r="AK17" i="1"/>
  <c r="AT17" i="1" s="1"/>
  <c r="AH22" i="87"/>
  <c r="AQ22" i="87" s="1"/>
  <c r="AR23" i="90"/>
  <c r="Z24" i="88"/>
  <c r="AS21" i="68"/>
  <c r="AL21" i="68"/>
  <c r="AU21" i="68" s="1"/>
  <c r="AS4" i="13"/>
  <c r="AS25" i="13" s="1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AN23" i="79"/>
  <c r="AI23" i="79"/>
  <c r="AI21" i="17"/>
  <c r="AN21" i="17"/>
  <c r="AI23" i="44"/>
  <c r="AN23" i="44"/>
  <c r="AR22" i="37"/>
  <c r="AH24" i="34"/>
  <c r="AQ24" i="34" s="1"/>
  <c r="AH23" i="6"/>
  <c r="AQ23" i="6" s="1"/>
  <c r="AQ25" i="6" s="1"/>
  <c r="AZ3" i="6"/>
  <c r="AX22" i="6" s="1"/>
  <c r="S22" i="6" s="1"/>
  <c r="AC22" i="6" s="1"/>
  <c r="AB23" i="6" s="1"/>
  <c r="AX22" i="23"/>
  <c r="S22" i="23" s="1"/>
  <c r="AC22" i="23" s="1"/>
  <c r="AB23" i="23" s="1"/>
  <c r="AS3" i="68"/>
  <c r="AL3" i="68"/>
  <c r="AU3" i="68" s="1"/>
  <c r="AJ4" i="58"/>
  <c r="AK4" i="58"/>
  <c r="AT4" i="58" s="1"/>
  <c r="AT25" i="58" s="1"/>
  <c r="AR21" i="62"/>
  <c r="AS10" i="57"/>
  <c r="AL10" i="57"/>
  <c r="AU10" i="57" s="1"/>
  <c r="AN22" i="50"/>
  <c r="AI22" i="50"/>
  <c r="AS13" i="66"/>
  <c r="AL13" i="66"/>
  <c r="AU13" i="66" s="1"/>
  <c r="AS11" i="58"/>
  <c r="AL11" i="58"/>
  <c r="AU11" i="58" s="1"/>
  <c r="AH22" i="62"/>
  <c r="AQ22" i="62" s="1"/>
  <c r="AJ17" i="61"/>
  <c r="AK17" i="61"/>
  <c r="AT17" i="61" s="1"/>
  <c r="AJ11" i="61"/>
  <c r="AK11" i="61"/>
  <c r="AT11" i="61" s="1"/>
  <c r="AJ5" i="61"/>
  <c r="AK5" i="61"/>
  <c r="AT5" i="61" s="1"/>
  <c r="AR21" i="87"/>
  <c r="AJ19" i="51"/>
  <c r="AK19" i="51"/>
  <c r="AT19" i="51" s="1"/>
  <c r="AJ13" i="51"/>
  <c r="AK13" i="51"/>
  <c r="AT13" i="51" s="1"/>
  <c r="AJ7" i="51"/>
  <c r="AK7" i="51"/>
  <c r="AT7" i="51" s="1"/>
  <c r="AS17" i="57"/>
  <c r="AL17" i="57"/>
  <c r="AU17" i="57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3" i="38"/>
  <c r="AQ23" i="38" s="1"/>
  <c r="Y23" i="84"/>
  <c r="X23" i="84"/>
  <c r="Y23" i="72"/>
  <c r="X23" i="72"/>
  <c r="W23" i="93"/>
  <c r="AG22" i="93"/>
  <c r="AP22" i="93" s="1"/>
  <c r="AF22" i="93"/>
  <c r="AO22" i="93" s="1"/>
  <c r="AE22" i="93"/>
  <c r="AS8" i="66"/>
  <c r="AL8" i="66"/>
  <c r="AU8" i="66" s="1"/>
  <c r="AS6" i="58"/>
  <c r="AL6" i="58"/>
  <c r="AU6" i="58" s="1"/>
  <c r="AS9" i="21"/>
  <c r="AL9" i="21"/>
  <c r="AU9" i="21" s="1"/>
  <c r="AN23" i="28"/>
  <c r="AI23" i="28"/>
  <c r="Y23" i="2"/>
  <c r="X23" i="2"/>
  <c r="AI23" i="3"/>
  <c r="AN23" i="3"/>
  <c r="AN25" i="3" s="1"/>
  <c r="AL23" i="57"/>
  <c r="AU23" i="57" s="1"/>
  <c r="AR23" i="57"/>
  <c r="AR25" i="57" s="1"/>
  <c r="AI21" i="54"/>
  <c r="AN21" i="54"/>
  <c r="AI22" i="46"/>
  <c r="AN22" i="46"/>
  <c r="AI23" i="60"/>
  <c r="AN23" i="60"/>
  <c r="AN25" i="60" s="1"/>
  <c r="Y23" i="96"/>
  <c r="X23" i="96"/>
  <c r="Z23" i="96" s="1"/>
  <c r="AN23" i="33"/>
  <c r="AI23" i="33"/>
  <c r="Y23" i="11"/>
  <c r="X23" i="11"/>
  <c r="Z22" i="36"/>
  <c r="AH24" i="74"/>
  <c r="AQ24" i="74" s="1"/>
  <c r="AG23" i="23"/>
  <c r="AP23" i="23" s="1"/>
  <c r="AP25" i="23" s="1"/>
  <c r="AF23" i="23"/>
  <c r="AO23" i="23" s="1"/>
  <c r="AO25" i="23" s="1"/>
  <c r="AE23" i="23"/>
  <c r="Z23" i="52"/>
  <c r="AS20" i="68"/>
  <c r="AL20" i="68"/>
  <c r="AU20" i="68" s="1"/>
  <c r="AN23" i="70"/>
  <c r="AN25" i="70" s="1"/>
  <c r="AI23" i="70"/>
  <c r="AJ4" i="66"/>
  <c r="AK4" i="66"/>
  <c r="AT4" i="66" s="1"/>
  <c r="AT25" i="66" s="1"/>
  <c r="AJ23" i="56"/>
  <c r="AS23" i="56" s="1"/>
  <c r="AK23" i="56"/>
  <c r="AT23" i="56" s="1"/>
  <c r="W26" i="89"/>
  <c r="AE25" i="89"/>
  <c r="AF25" i="89"/>
  <c r="AO25" i="89" s="1"/>
  <c r="AG25" i="89"/>
  <c r="AP25" i="89" s="1"/>
  <c r="AS22" i="1"/>
  <c r="AL22" i="1"/>
  <c r="AU22" i="1" s="1"/>
  <c r="AI23" i="31"/>
  <c r="AN23" i="31"/>
  <c r="AR21" i="49"/>
  <c r="AS8" i="57"/>
  <c r="AL8" i="57"/>
  <c r="AU8" i="57" s="1"/>
  <c r="AH23" i="80"/>
  <c r="AQ23" i="80" s="1"/>
  <c r="AN23" i="27"/>
  <c r="AI23" i="27"/>
  <c r="AS5" i="66"/>
  <c r="AL5" i="66"/>
  <c r="AU5" i="66" s="1"/>
  <c r="AS9" i="58"/>
  <c r="AL9" i="58"/>
  <c r="AU9" i="58" s="1"/>
  <c r="AS6" i="21"/>
  <c r="AL6" i="21"/>
  <c r="AU6" i="21" s="1"/>
  <c r="AJ18" i="56"/>
  <c r="AK18" i="56"/>
  <c r="AT18" i="56" s="1"/>
  <c r="AJ12" i="56"/>
  <c r="AK12" i="56"/>
  <c r="AT12" i="56" s="1"/>
  <c r="AJ6" i="56"/>
  <c r="AK6" i="56"/>
  <c r="AT6" i="56" s="1"/>
  <c r="Y23" i="73"/>
  <c r="X23" i="73"/>
  <c r="AJ18" i="1"/>
  <c r="AK18" i="1"/>
  <c r="AT18" i="1" s="1"/>
  <c r="AR23" i="85"/>
  <c r="Z24" i="34"/>
  <c r="Z22" i="49"/>
  <c r="AR21" i="76"/>
  <c r="AS9" i="57"/>
  <c r="AL9" i="57"/>
  <c r="AU9" i="57" s="1"/>
  <c r="AR21" i="15"/>
  <c r="AJ4" i="68"/>
  <c r="AK4" i="68"/>
  <c r="AT4" i="68" s="1"/>
  <c r="AT25" i="68" s="1"/>
  <c r="AS22" i="68"/>
  <c r="AL22" i="68"/>
  <c r="AU22" i="68" s="1"/>
  <c r="AH23" i="45"/>
  <c r="AQ23" i="45" s="1"/>
  <c r="X23" i="75"/>
  <c r="Y23" i="75"/>
  <c r="AS6" i="66"/>
  <c r="AL6" i="66"/>
  <c r="AU6" i="66" s="1"/>
  <c r="AS3" i="58"/>
  <c r="AL3" i="58"/>
  <c r="AU3" i="58" s="1"/>
  <c r="AS22" i="58"/>
  <c r="AL22" i="58"/>
  <c r="AU22" i="58" s="1"/>
  <c r="AS19" i="21"/>
  <c r="AL19" i="21"/>
  <c r="AU19" i="21" s="1"/>
  <c r="AJ7" i="1"/>
  <c r="AK7" i="1"/>
  <c r="AT7" i="1" s="1"/>
  <c r="AH23" i="67"/>
  <c r="AQ23" i="67" s="1"/>
  <c r="AQ25" i="67" s="1"/>
  <c r="AZ3" i="67"/>
  <c r="AX22" i="67" s="1"/>
  <c r="S22" i="67" s="1"/>
  <c r="AC22" i="67" s="1"/>
  <c r="AB23" i="67" s="1"/>
  <c r="AJ23" i="61"/>
  <c r="AS23" i="61" s="1"/>
  <c r="AK23" i="61"/>
  <c r="AT23" i="61" s="1"/>
  <c r="AR21" i="36"/>
  <c r="Z23" i="25"/>
  <c r="AJ23" i="51"/>
  <c r="AS23" i="51" s="1"/>
  <c r="AK23" i="51"/>
  <c r="AT23" i="51" s="1"/>
  <c r="AS5" i="68"/>
  <c r="AL5" i="68"/>
  <c r="AU5" i="68" s="1"/>
  <c r="Y24" i="30"/>
  <c r="X24" i="30"/>
  <c r="AS20" i="21"/>
  <c r="AL20" i="21"/>
  <c r="AU20" i="21" s="1"/>
  <c r="AJ23" i="1"/>
  <c r="AS23" i="1" s="1"/>
  <c r="AK23" i="1"/>
  <c r="AT23" i="1" s="1"/>
  <c r="AJ20" i="1"/>
  <c r="AK20" i="1"/>
  <c r="AT20" i="1" s="1"/>
  <c r="Z22" i="62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I22" i="7"/>
  <c r="AN22" i="7"/>
  <c r="Y23" i="12"/>
  <c r="X23" i="12"/>
  <c r="AJ18" i="51"/>
  <c r="AK18" i="51"/>
  <c r="AT18" i="51" s="1"/>
  <c r="AJ12" i="51"/>
  <c r="AK12" i="51"/>
  <c r="AT12" i="51" s="1"/>
  <c r="AJ6" i="51"/>
  <c r="AK6" i="51"/>
  <c r="AT6" i="51" s="1"/>
  <c r="AJ21" i="70"/>
  <c r="AK21" i="70"/>
  <c r="AT21" i="70" s="1"/>
  <c r="AJ15" i="70"/>
  <c r="AK15" i="70"/>
  <c r="AT15" i="70" s="1"/>
  <c r="AJ9" i="70"/>
  <c r="AK9" i="70"/>
  <c r="AT9" i="70" s="1"/>
  <c r="Y25" i="82"/>
  <c r="X25" i="82"/>
  <c r="Z23" i="38"/>
  <c r="AS18" i="68"/>
  <c r="AL18" i="68"/>
  <c r="AU18" i="68" s="1"/>
  <c r="AI23" i="47"/>
  <c r="AN23" i="47"/>
  <c r="X23" i="18"/>
  <c r="Y23" i="18"/>
  <c r="AN22" i="2"/>
  <c r="AI22" i="2"/>
  <c r="AJ15" i="1"/>
  <c r="AK15" i="1"/>
  <c r="AT15" i="1" s="1"/>
  <c r="AR22" i="6"/>
  <c r="AH22" i="76"/>
  <c r="AQ22" i="76" s="1"/>
  <c r="AS12" i="57"/>
  <c r="AL12" i="57"/>
  <c r="AU12" i="57" s="1"/>
  <c r="AS13" i="68"/>
  <c r="AL13" i="68"/>
  <c r="AU13" i="68" s="1"/>
  <c r="Y22" i="54"/>
  <c r="X22" i="54"/>
  <c r="Z22" i="54" s="1"/>
  <c r="AS21" i="66"/>
  <c r="AL21" i="66"/>
  <c r="AU21" i="66" s="1"/>
  <c r="AS19" i="58"/>
  <c r="AL19" i="58"/>
  <c r="AU19" i="58" s="1"/>
  <c r="AS16" i="21"/>
  <c r="AL16" i="21"/>
  <c r="AU16" i="21" s="1"/>
  <c r="AJ10" i="1"/>
  <c r="AK10" i="1"/>
  <c r="AT10" i="1" s="1"/>
  <c r="AN23" i="26"/>
  <c r="AI23" i="26"/>
  <c r="AR23" i="56"/>
  <c r="AR25" i="56" s="1"/>
  <c r="AS13" i="57"/>
  <c r="AL13" i="57"/>
  <c r="AU13" i="57" s="1"/>
  <c r="W23" i="59"/>
  <c r="AG22" i="59"/>
  <c r="AP22" i="59" s="1"/>
  <c r="AF22" i="59"/>
  <c r="AO22" i="59" s="1"/>
  <c r="AE22" i="59"/>
  <c r="AS3" i="66"/>
  <c r="AL3" i="66"/>
  <c r="AU3" i="66" s="1"/>
  <c r="AS22" i="66"/>
  <c r="AL22" i="66"/>
  <c r="AU22" i="66" s="1"/>
  <c r="AS20" i="58"/>
  <c r="AL20" i="58"/>
  <c r="AU20" i="58" s="1"/>
  <c r="AS17" i="21"/>
  <c r="AL17" i="21"/>
  <c r="AU17" i="21" s="1"/>
  <c r="AH22" i="32"/>
  <c r="AQ22" i="32" s="1"/>
  <c r="Z22" i="87"/>
  <c r="AS9" i="68"/>
  <c r="AL9" i="68"/>
  <c r="AU9" i="68" s="1"/>
  <c r="AR23" i="1"/>
  <c r="AR25" i="1" s="1"/>
  <c r="AI23" i="5"/>
  <c r="AN23" i="5"/>
  <c r="AN25" i="5" s="1"/>
  <c r="AJ17" i="56"/>
  <c r="AK17" i="56"/>
  <c r="AT17" i="56" s="1"/>
  <c r="AJ11" i="56"/>
  <c r="AK11" i="56"/>
  <c r="AT11" i="56" s="1"/>
  <c r="AJ5" i="56"/>
  <c r="AK5" i="56"/>
  <c r="AT5" i="56" s="1"/>
  <c r="AJ6" i="1"/>
  <c r="AK6" i="1"/>
  <c r="AT6" i="1" s="1"/>
  <c r="AU25" i="55"/>
  <c r="C11" i="55" s="1"/>
  <c r="F8" i="97" s="1"/>
  <c r="Z23" i="6"/>
  <c r="AH23" i="83"/>
  <c r="AQ23" i="83" s="1"/>
  <c r="AR23" i="51"/>
  <c r="AR25" i="51" s="1"/>
  <c r="AH24" i="85"/>
  <c r="AQ24" i="85" s="1"/>
  <c r="AG22" i="4"/>
  <c r="AP22" i="4" s="1"/>
  <c r="AF22" i="4"/>
  <c r="AO22" i="4" s="1"/>
  <c r="AE22" i="4"/>
  <c r="W23" i="4"/>
  <c r="AF22" i="63"/>
  <c r="AO22" i="63" s="1"/>
  <c r="AE22" i="63"/>
  <c r="W23" i="63"/>
  <c r="AG22" i="63"/>
  <c r="AP22" i="63" s="1"/>
  <c r="AS16" i="57"/>
  <c r="AL16" i="57"/>
  <c r="AU16" i="57" s="1"/>
  <c r="AR23" i="88"/>
  <c r="AS19" i="66"/>
  <c r="AL19" i="66"/>
  <c r="AU19" i="66" s="1"/>
  <c r="AS17" i="58"/>
  <c r="AL17" i="58"/>
  <c r="AU17" i="58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21" i="61"/>
  <c r="AK21" i="61"/>
  <c r="AT21" i="61" s="1"/>
  <c r="AJ15" i="61"/>
  <c r="AK15" i="61"/>
  <c r="AT15" i="61" s="1"/>
  <c r="AJ9" i="61"/>
  <c r="AK9" i="61"/>
  <c r="AT9" i="61" s="1"/>
  <c r="AI22" i="12"/>
  <c r="AN22" i="12"/>
  <c r="AI22" i="81"/>
  <c r="AN22" i="81"/>
  <c r="AJ17" i="51"/>
  <c r="AK17" i="51"/>
  <c r="AT17" i="51" s="1"/>
  <c r="AJ11" i="51"/>
  <c r="AK11" i="51"/>
  <c r="AT11" i="51" s="1"/>
  <c r="AJ5" i="51"/>
  <c r="AK5" i="51"/>
  <c r="AT5" i="51" s="1"/>
  <c r="AS5" i="57"/>
  <c r="AL5" i="57"/>
  <c r="AU5" i="57" s="1"/>
  <c r="AH23" i="71"/>
  <c r="AQ23" i="71" s="1"/>
  <c r="AQ25" i="71" s="1"/>
  <c r="AZ3" i="71"/>
  <c r="AX22" i="71" s="1"/>
  <c r="S22" i="71" s="1"/>
  <c r="AC22" i="71" s="1"/>
  <c r="AB23" i="71" s="1"/>
  <c r="AJ20" i="70"/>
  <c r="AK20" i="70"/>
  <c r="AT20" i="70" s="1"/>
  <c r="AJ14" i="70"/>
  <c r="AK14" i="70"/>
  <c r="AT14" i="70" s="1"/>
  <c r="AJ8" i="70"/>
  <c r="AK8" i="70"/>
  <c r="AT8" i="70" s="1"/>
  <c r="AN22" i="84"/>
  <c r="AI22" i="84"/>
  <c r="AN22" i="18"/>
  <c r="AI22" i="18"/>
  <c r="AS14" i="66"/>
  <c r="AL14" i="66"/>
  <c r="AU14" i="66" s="1"/>
  <c r="AS12" i="58"/>
  <c r="AL12" i="58"/>
  <c r="AU12" i="58" s="1"/>
  <c r="AS15" i="21"/>
  <c r="AL15" i="21"/>
  <c r="AU15" i="21" s="1"/>
  <c r="AI21" i="94"/>
  <c r="AN21" i="94"/>
  <c r="X24" i="86"/>
  <c r="Y24" i="86"/>
  <c r="AR22" i="83"/>
  <c r="Z22" i="76"/>
  <c r="AH24" i="90"/>
  <c r="AQ24" i="90" s="1"/>
  <c r="X23" i="64"/>
  <c r="Y23" i="64"/>
  <c r="AS3" i="21"/>
  <c r="AL3" i="21"/>
  <c r="AU3" i="21" s="1"/>
  <c r="AR23" i="34"/>
  <c r="AN23" i="43"/>
  <c r="AI23" i="43"/>
  <c r="AN22" i="11"/>
  <c r="AI22" i="11"/>
  <c r="Y24" i="48"/>
  <c r="X24" i="48"/>
  <c r="AH22" i="53"/>
  <c r="AQ22" i="53" s="1"/>
  <c r="Z24" i="74"/>
  <c r="AR22" i="40"/>
  <c r="AS8" i="68"/>
  <c r="AL8" i="68"/>
  <c r="AU8" i="68" s="1"/>
  <c r="AJ5" i="1"/>
  <c r="AK5" i="1"/>
  <c r="AT5" i="1" s="1"/>
  <c r="AR22" i="25"/>
  <c r="AS14" i="57"/>
  <c r="AL14" i="57"/>
  <c r="AU14" i="57" s="1"/>
  <c r="Z23" i="80"/>
  <c r="AS11" i="66"/>
  <c r="AL11" i="66"/>
  <c r="AU11" i="66" s="1"/>
  <c r="AS15" i="58"/>
  <c r="AL15" i="58"/>
  <c r="AU15" i="58" s="1"/>
  <c r="AS12" i="21"/>
  <c r="AL12" i="21"/>
  <c r="AU12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Y24" i="79"/>
  <c r="X24" i="79"/>
  <c r="AS25" i="55"/>
  <c r="AI21" i="14"/>
  <c r="AN21" i="14"/>
  <c r="AR21" i="92"/>
  <c r="AS15" i="57"/>
  <c r="AL15" i="57"/>
  <c r="AU15" i="57" s="1"/>
  <c r="AS10" i="68"/>
  <c r="AL10" i="68"/>
  <c r="AU10" i="68" s="1"/>
  <c r="AS12" i="66"/>
  <c r="AL12" i="66"/>
  <c r="AU12" i="66" s="1"/>
  <c r="AS10" i="58"/>
  <c r="AL10" i="58"/>
  <c r="AU10" i="58" s="1"/>
  <c r="AS7" i="21"/>
  <c r="AL7" i="21"/>
  <c r="AU7" i="21" s="1"/>
  <c r="AJ13" i="1"/>
  <c r="AK13" i="1"/>
  <c r="AT13" i="1" s="1"/>
  <c r="AG23" i="16"/>
  <c r="AP23" i="16" s="1"/>
  <c r="AP25" i="16" s="1"/>
  <c r="AF23" i="16"/>
  <c r="AO23" i="16" s="1"/>
  <c r="AO25" i="16" s="1"/>
  <c r="AE23" i="16"/>
  <c r="Z24" i="85"/>
  <c r="AR21" i="53"/>
  <c r="AJ4" i="57"/>
  <c r="AK4" i="57"/>
  <c r="AT4" i="57" s="1"/>
  <c r="AT25" i="57" s="1"/>
  <c r="AS11" i="68"/>
  <c r="AL11" i="68"/>
  <c r="AU11" i="68" s="1"/>
  <c r="AR21" i="93"/>
  <c r="AS8" i="21"/>
  <c r="AL8" i="21"/>
  <c r="AU8" i="21" s="1"/>
  <c r="AX22" i="5"/>
  <c r="S22" i="5" s="1"/>
  <c r="AC22" i="5" s="1"/>
  <c r="AB23" i="5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37"/>
  <c r="AQ23" i="37" s="1"/>
  <c r="AJ20" i="61"/>
  <c r="AK20" i="61"/>
  <c r="AT20" i="61" s="1"/>
  <c r="AJ14" i="61"/>
  <c r="AK14" i="61"/>
  <c r="AT14" i="61" s="1"/>
  <c r="AJ8" i="61"/>
  <c r="AK8" i="61"/>
  <c r="AT8" i="61" s="1"/>
  <c r="X23" i="65"/>
  <c r="Y23" i="6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71"/>
  <c r="AJ19" i="70"/>
  <c r="AK19" i="70"/>
  <c r="AT19" i="70" s="1"/>
  <c r="AJ13" i="70"/>
  <c r="AK13" i="70"/>
  <c r="AT13" i="70" s="1"/>
  <c r="AJ7" i="70"/>
  <c r="AK7" i="70"/>
  <c r="AT7" i="70" s="1"/>
  <c r="AS6" i="68"/>
  <c r="AL6" i="68"/>
  <c r="AU6" i="68" s="1"/>
  <c r="AI22" i="72"/>
  <c r="AN22" i="72"/>
  <c r="X24" i="28"/>
  <c r="Y24" i="28"/>
  <c r="Y22" i="94"/>
  <c r="X22" i="94"/>
  <c r="Z22" i="94" s="1"/>
  <c r="AN23" i="86"/>
  <c r="AI23" i="86"/>
  <c r="AJ21" i="1"/>
  <c r="AK21" i="1"/>
  <c r="AT21" i="1" s="1"/>
  <c r="AH24" i="35"/>
  <c r="AQ24" i="35" s="1"/>
  <c r="AS18" i="57"/>
  <c r="AL18" i="57"/>
  <c r="AU18" i="57" s="1"/>
  <c r="Z24" i="90"/>
  <c r="AS19" i="68"/>
  <c r="AL19" i="68"/>
  <c r="AU19" i="68" s="1"/>
  <c r="AI22" i="64"/>
  <c r="AN22" i="64"/>
  <c r="AS9" i="66"/>
  <c r="AL9" i="66"/>
  <c r="AU9" i="66" s="1"/>
  <c r="AS7" i="58"/>
  <c r="AL7" i="58"/>
  <c r="AU7" i="58" s="1"/>
  <c r="AJ4" i="21"/>
  <c r="AK4" i="21"/>
  <c r="AT4" i="21" s="1"/>
  <c r="AT25" i="21" s="1"/>
  <c r="AS22" i="21"/>
  <c r="AL22" i="21"/>
  <c r="AU22" i="21" s="1"/>
  <c r="AJ16" i="1"/>
  <c r="AK16" i="1"/>
  <c r="AT16" i="1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Y23" i="46"/>
  <c r="X23" i="46"/>
  <c r="AN23" i="69"/>
  <c r="AN25" i="69" s="1"/>
  <c r="AI23" i="69"/>
  <c r="Z23" i="12" l="1"/>
  <c r="AE23" i="67"/>
  <c r="Z24" i="86"/>
  <c r="Z23" i="18"/>
  <c r="AG23" i="67"/>
  <c r="AP23" i="67" s="1"/>
  <c r="AP25" i="67" s="1"/>
  <c r="Z23" i="46"/>
  <c r="AF23" i="46" s="1"/>
  <c r="AO23" i="46" s="1"/>
  <c r="Z23" i="75"/>
  <c r="W23" i="53"/>
  <c r="Z23" i="11"/>
  <c r="Z23" i="72"/>
  <c r="AE23" i="72" s="1"/>
  <c r="Z23" i="65"/>
  <c r="AG23" i="65" s="1"/>
  <c r="AP23" i="65" s="1"/>
  <c r="AP25" i="65" s="1"/>
  <c r="AE23" i="45"/>
  <c r="Z23" i="2"/>
  <c r="AL23" i="51"/>
  <c r="AU23" i="51" s="1"/>
  <c r="AG23" i="11"/>
  <c r="AP23" i="11" s="1"/>
  <c r="AP25" i="11" s="1"/>
  <c r="AE23" i="11"/>
  <c r="AF23" i="11"/>
  <c r="AO23" i="11" s="1"/>
  <c r="AO25" i="11" s="1"/>
  <c r="AF24" i="43"/>
  <c r="AO24" i="43" s="1"/>
  <c r="AE24" i="43"/>
  <c r="W25" i="43"/>
  <c r="AG24" i="43"/>
  <c r="AP24" i="43" s="1"/>
  <c r="AF23" i="75"/>
  <c r="AO23" i="75" s="1"/>
  <c r="AE23" i="75"/>
  <c r="W24" i="75"/>
  <c r="AG23" i="75"/>
  <c r="AP23" i="75" s="1"/>
  <c r="AE23" i="96"/>
  <c r="AG23" i="96"/>
  <c r="AP23" i="96" s="1"/>
  <c r="AF23" i="96"/>
  <c r="AO23" i="96" s="1"/>
  <c r="W24" i="96"/>
  <c r="AG23" i="2"/>
  <c r="AP23" i="2" s="1"/>
  <c r="AP25" i="2" s="1"/>
  <c r="AF23" i="2"/>
  <c r="AO23" i="2" s="1"/>
  <c r="AO25" i="2" s="1"/>
  <c r="AE23" i="2"/>
  <c r="W24" i="46"/>
  <c r="AG23" i="46"/>
  <c r="AP23" i="46" s="1"/>
  <c r="AE23" i="46"/>
  <c r="AJ17" i="24"/>
  <c r="AK17" i="24"/>
  <c r="AT17" i="24" s="1"/>
  <c r="AJ11" i="24"/>
  <c r="AK11" i="24"/>
  <c r="AT11" i="24" s="1"/>
  <c r="AJ5" i="24"/>
  <c r="AK5" i="24"/>
  <c r="AT5" i="24" s="1"/>
  <c r="AR22" i="72"/>
  <c r="AS13" i="70"/>
  <c r="AL13" i="70"/>
  <c r="AU13" i="70" s="1"/>
  <c r="AS14" i="61"/>
  <c r="AL14" i="61"/>
  <c r="AU14" i="61" s="1"/>
  <c r="AJ18" i="16"/>
  <c r="AK18" i="16"/>
  <c r="AT18" i="16" s="1"/>
  <c r="AJ12" i="16"/>
  <c r="AK12" i="16"/>
  <c r="AT12" i="16" s="1"/>
  <c r="AJ6" i="16"/>
  <c r="AK6" i="16"/>
  <c r="AT6" i="16" s="1"/>
  <c r="AS4" i="57"/>
  <c r="AL4" i="57"/>
  <c r="AU4" i="57" s="1"/>
  <c r="AH24" i="79"/>
  <c r="AQ24" i="79" s="1"/>
  <c r="AS10" i="56"/>
  <c r="AL10" i="56"/>
  <c r="AU10" i="56" s="1"/>
  <c r="AR23" i="43"/>
  <c r="AH24" i="86"/>
  <c r="AQ24" i="86" s="1"/>
  <c r="AR22" i="84"/>
  <c r="AS17" i="51"/>
  <c r="AL17" i="51"/>
  <c r="AU17" i="51" s="1"/>
  <c r="AS9" i="61"/>
  <c r="AL9" i="61"/>
  <c r="AU9" i="61" s="1"/>
  <c r="AJ21" i="5"/>
  <c r="AK21" i="5"/>
  <c r="AT21" i="5" s="1"/>
  <c r="AJ15" i="5"/>
  <c r="AK15" i="5"/>
  <c r="AT15" i="5" s="1"/>
  <c r="AJ9" i="5"/>
  <c r="AK9" i="5"/>
  <c r="AT9" i="5" s="1"/>
  <c r="AS11" i="56"/>
  <c r="AL11" i="56"/>
  <c r="AU11" i="56" s="1"/>
  <c r="AL23" i="1"/>
  <c r="AU23" i="1" s="1"/>
  <c r="AH23" i="18"/>
  <c r="AQ23" i="18" s="1"/>
  <c r="AQ25" i="18" s="1"/>
  <c r="AZ3" i="18"/>
  <c r="AX22" i="18" s="1"/>
  <c r="S22" i="18" s="1"/>
  <c r="AC22" i="18" s="1"/>
  <c r="AB23" i="18" s="1"/>
  <c r="AE23" i="38"/>
  <c r="AF23" i="38"/>
  <c r="AO23" i="38" s="1"/>
  <c r="W24" i="38"/>
  <c r="AG23" i="38"/>
  <c r="AP23" i="38" s="1"/>
  <c r="AG23" i="12"/>
  <c r="AP23" i="12" s="1"/>
  <c r="AP25" i="12" s="1"/>
  <c r="AF23" i="12"/>
  <c r="AO23" i="12" s="1"/>
  <c r="AO25" i="12" s="1"/>
  <c r="AE23" i="12"/>
  <c r="AS10" i="61"/>
  <c r="AL10" i="61"/>
  <c r="AU10" i="61" s="1"/>
  <c r="AH24" i="30"/>
  <c r="AQ24" i="30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4" i="68"/>
  <c r="AS25" i="68" s="1"/>
  <c r="AL4" i="68"/>
  <c r="AU4" i="68" s="1"/>
  <c r="AS18" i="1"/>
  <c r="AL18" i="1"/>
  <c r="AU18" i="1" s="1"/>
  <c r="AH23" i="11"/>
  <c r="AQ23" i="11" s="1"/>
  <c r="AQ25" i="11" s="1"/>
  <c r="AX22" i="11"/>
  <c r="S22" i="11" s="1"/>
  <c r="AC22" i="11" s="1"/>
  <c r="AB23" i="11" s="1"/>
  <c r="AZ3" i="11"/>
  <c r="AH23" i="2"/>
  <c r="AQ23" i="2" s="1"/>
  <c r="AQ25" i="2" s="1"/>
  <c r="AZ3" i="2"/>
  <c r="AS10" i="70"/>
  <c r="AL10" i="70"/>
  <c r="AU10" i="70" s="1"/>
  <c r="AS19" i="51"/>
  <c r="AL19" i="51"/>
  <c r="AU19" i="51" s="1"/>
  <c r="AS11" i="61"/>
  <c r="AL11" i="61"/>
  <c r="AU11" i="61" s="1"/>
  <c r="AI24" i="41"/>
  <c r="AN24" i="41"/>
  <c r="AR23" i="48"/>
  <c r="AS9" i="1"/>
  <c r="AL9" i="1"/>
  <c r="AU9" i="1" s="1"/>
  <c r="AS11" i="70"/>
  <c r="AL11" i="70"/>
  <c r="AU11" i="70" s="1"/>
  <c r="AS14" i="51"/>
  <c r="AL14" i="51"/>
  <c r="AU14" i="51" s="1"/>
  <c r="AF23" i="8"/>
  <c r="AO23" i="8" s="1"/>
  <c r="AO25" i="8" s="1"/>
  <c r="AG23" i="8"/>
  <c r="AP23" i="8" s="1"/>
  <c r="AP25" i="8" s="1"/>
  <c r="AE23" i="8"/>
  <c r="AS12" i="61"/>
  <c r="AL12" i="61"/>
  <c r="AU12" i="61" s="1"/>
  <c r="AI25" i="39"/>
  <c r="AN25" i="39"/>
  <c r="AJ21" i="23"/>
  <c r="AK21" i="23"/>
  <c r="AT21" i="23" s="1"/>
  <c r="AJ15" i="23"/>
  <c r="AK15" i="23"/>
  <c r="AT15" i="23" s="1"/>
  <c r="AJ9" i="23"/>
  <c r="AK9" i="23"/>
  <c r="AT9" i="23" s="1"/>
  <c r="AS8" i="56"/>
  <c r="AL8" i="56"/>
  <c r="AU8" i="56" s="1"/>
  <c r="AN24" i="95"/>
  <c r="AI24" i="95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1" i="9"/>
  <c r="AK21" i="9"/>
  <c r="AT21" i="9" s="1"/>
  <c r="AJ15" i="9"/>
  <c r="AK15" i="9"/>
  <c r="AT15" i="9" s="1"/>
  <c r="AJ9" i="9"/>
  <c r="AK9" i="9"/>
  <c r="AT9" i="9" s="1"/>
  <c r="AJ19" i="69"/>
  <c r="AK19" i="69"/>
  <c r="AT19" i="69" s="1"/>
  <c r="AJ13" i="69"/>
  <c r="AK13" i="69"/>
  <c r="AT13" i="69" s="1"/>
  <c r="AJ7" i="69"/>
  <c r="AK7" i="69"/>
  <c r="AT7" i="69" s="1"/>
  <c r="AI22" i="78"/>
  <c r="AN22" i="78"/>
  <c r="AH22" i="22"/>
  <c r="AQ22" i="22" s="1"/>
  <c r="X24" i="83"/>
  <c r="Y24" i="83"/>
  <c r="AR22" i="73"/>
  <c r="AS21" i="56"/>
  <c r="AL21" i="56"/>
  <c r="AU21" i="56" s="1"/>
  <c r="AJ17" i="60"/>
  <c r="AK17" i="60"/>
  <c r="AT17" i="60" s="1"/>
  <c r="AJ11" i="60"/>
  <c r="AK11" i="60"/>
  <c r="AT11" i="60" s="1"/>
  <c r="AJ5" i="60"/>
  <c r="AK5" i="60"/>
  <c r="AT5" i="60" s="1"/>
  <c r="Y23" i="32"/>
  <c r="X23" i="32"/>
  <c r="AJ20" i="3"/>
  <c r="AK20" i="3"/>
  <c r="AT20" i="3" s="1"/>
  <c r="AJ14" i="3"/>
  <c r="AK14" i="3"/>
  <c r="AT14" i="3" s="1"/>
  <c r="AJ8" i="3"/>
  <c r="AK8" i="3"/>
  <c r="AT8" i="3" s="1"/>
  <c r="AI23" i="19"/>
  <c r="AN23" i="19"/>
  <c r="AN25" i="19" s="1"/>
  <c r="X24" i="40"/>
  <c r="Y24" i="40"/>
  <c r="X24" i="45"/>
  <c r="Y24" i="45"/>
  <c r="AJ10" i="24"/>
  <c r="AK10" i="24"/>
  <c r="AT10" i="24" s="1"/>
  <c r="AS10" i="51"/>
  <c r="AL10" i="51"/>
  <c r="AU10" i="51" s="1"/>
  <c r="AJ5" i="16"/>
  <c r="AK5" i="16"/>
  <c r="AT5" i="16" s="1"/>
  <c r="AH24" i="48"/>
  <c r="AQ24" i="48" s="1"/>
  <c r="AH23" i="64"/>
  <c r="AQ23" i="64" s="1"/>
  <c r="AQ25" i="64" s="1"/>
  <c r="AZ3" i="64"/>
  <c r="AF24" i="86"/>
  <c r="AO24" i="86" s="1"/>
  <c r="AG24" i="86"/>
  <c r="AP24" i="86" s="1"/>
  <c r="W25" i="86"/>
  <c r="AE24" i="86"/>
  <c r="AS20" i="70"/>
  <c r="AL20" i="70"/>
  <c r="AU20" i="70" s="1"/>
  <c r="AJ8" i="5"/>
  <c r="AK8" i="5"/>
  <c r="AT8" i="5" s="1"/>
  <c r="Y23" i="4"/>
  <c r="Z23" i="4" s="1"/>
  <c r="X23" i="4"/>
  <c r="AR23" i="26"/>
  <c r="AG22" i="54"/>
  <c r="AP22" i="54" s="1"/>
  <c r="W23" i="54"/>
  <c r="AF22" i="54"/>
  <c r="AO22" i="54" s="1"/>
  <c r="AE22" i="54"/>
  <c r="AG23" i="18"/>
  <c r="AP23" i="18" s="1"/>
  <c r="AP25" i="18" s="1"/>
  <c r="AF23" i="18"/>
  <c r="AO23" i="18" s="1"/>
  <c r="AO25" i="18" s="1"/>
  <c r="AE23" i="18"/>
  <c r="AH25" i="82"/>
  <c r="AQ25" i="82" s="1"/>
  <c r="AS15" i="70"/>
  <c r="AL15" i="70"/>
  <c r="AU15" i="70" s="1"/>
  <c r="AS12" i="51"/>
  <c r="AL12" i="51"/>
  <c r="AU12" i="51" s="1"/>
  <c r="AS20" i="1"/>
  <c r="AL20" i="1"/>
  <c r="AU20" i="1" s="1"/>
  <c r="W24" i="25"/>
  <c r="AG23" i="25"/>
  <c r="AP23" i="25" s="1"/>
  <c r="AF23" i="25"/>
  <c r="AO23" i="25" s="1"/>
  <c r="AE23" i="25"/>
  <c r="AJ23" i="67"/>
  <c r="AS23" i="67" s="1"/>
  <c r="AK23" i="67"/>
  <c r="AT23" i="67" s="1"/>
  <c r="AF22" i="49"/>
  <c r="AO22" i="49" s="1"/>
  <c r="W23" i="49"/>
  <c r="AG22" i="49"/>
  <c r="AP22" i="49" s="1"/>
  <c r="AE22" i="49"/>
  <c r="AH23" i="73"/>
  <c r="AQ23" i="73" s="1"/>
  <c r="AS12" i="56"/>
  <c r="AL12" i="56"/>
  <c r="AU12" i="56" s="1"/>
  <c r="AR21" i="54"/>
  <c r="AH23" i="84"/>
  <c r="AQ23" i="84" s="1"/>
  <c r="AJ23" i="23"/>
  <c r="AS23" i="23" s="1"/>
  <c r="AK23" i="23"/>
  <c r="AT23" i="23" s="1"/>
  <c r="AR23" i="44"/>
  <c r="AS7" i="56"/>
  <c r="AL7" i="56"/>
  <c r="AU7" i="56" s="1"/>
  <c r="AS17" i="1"/>
  <c r="AL17" i="1"/>
  <c r="AU17" i="1" s="1"/>
  <c r="AR22" i="20"/>
  <c r="AR21" i="22"/>
  <c r="AJ20" i="23"/>
  <c r="AK20" i="23"/>
  <c r="AT20" i="23" s="1"/>
  <c r="AJ14" i="23"/>
  <c r="AK14" i="23"/>
  <c r="AT14" i="23" s="1"/>
  <c r="AJ8" i="23"/>
  <c r="AK8" i="23"/>
  <c r="AT8" i="23" s="1"/>
  <c r="AS12" i="1"/>
  <c r="AL12" i="1"/>
  <c r="AU12" i="1" s="1"/>
  <c r="AF24" i="27"/>
  <c r="AO24" i="27" s="1"/>
  <c r="AE24" i="27"/>
  <c r="W25" i="27"/>
  <c r="AG24" i="27"/>
  <c r="AP24" i="27" s="1"/>
  <c r="AF22" i="15"/>
  <c r="AO22" i="15" s="1"/>
  <c r="AE22" i="15"/>
  <c r="W23" i="15"/>
  <c r="AG22" i="15"/>
  <c r="AP22" i="15" s="1"/>
  <c r="AE22" i="92"/>
  <c r="AG22" i="92"/>
  <c r="AP22" i="92" s="1"/>
  <c r="AF22" i="92"/>
  <c r="AO22" i="92" s="1"/>
  <c r="W23" i="92"/>
  <c r="AE24" i="33"/>
  <c r="W25" i="33"/>
  <c r="AG24" i="33"/>
  <c r="AP24" i="33" s="1"/>
  <c r="AF24" i="33"/>
  <c r="AO24" i="33" s="1"/>
  <c r="AH24" i="47"/>
  <c r="AQ24" i="47" s="1"/>
  <c r="AR24" i="82"/>
  <c r="AS18" i="70"/>
  <c r="AL18" i="70"/>
  <c r="AU18" i="70" s="1"/>
  <c r="AS9" i="51"/>
  <c r="AL9" i="51"/>
  <c r="AU9" i="51" s="1"/>
  <c r="AJ23" i="8"/>
  <c r="AS23" i="8" s="1"/>
  <c r="AK23" i="8"/>
  <c r="AT23" i="8" s="1"/>
  <c r="AR22" i="65"/>
  <c r="AS19" i="61"/>
  <c r="AL19" i="61"/>
  <c r="AU19" i="61" s="1"/>
  <c r="AI23" i="24"/>
  <c r="AN23" i="24"/>
  <c r="AN25" i="24" s="1"/>
  <c r="AS8" i="1"/>
  <c r="AL8" i="1"/>
  <c r="AU8" i="1" s="1"/>
  <c r="AJ20" i="9"/>
  <c r="AK20" i="9"/>
  <c r="AT20" i="9" s="1"/>
  <c r="AJ14" i="9"/>
  <c r="AK14" i="9"/>
  <c r="AT14" i="9" s="1"/>
  <c r="AJ8" i="9"/>
  <c r="AK8" i="9"/>
  <c r="AT8" i="9" s="1"/>
  <c r="AJ18" i="69"/>
  <c r="AK18" i="69"/>
  <c r="AT18" i="69" s="1"/>
  <c r="AJ12" i="69"/>
  <c r="AK12" i="69"/>
  <c r="AT12" i="69" s="1"/>
  <c r="AJ6" i="69"/>
  <c r="AK6" i="69"/>
  <c r="AT6" i="69" s="1"/>
  <c r="AG22" i="22"/>
  <c r="AP22" i="22" s="1"/>
  <c r="AF22" i="22"/>
  <c r="AO22" i="22" s="1"/>
  <c r="AE22" i="22"/>
  <c r="W23" i="22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J19" i="3"/>
  <c r="AK19" i="3"/>
  <c r="AT19" i="3" s="1"/>
  <c r="AJ13" i="3"/>
  <c r="AK13" i="3"/>
  <c r="AT13" i="3" s="1"/>
  <c r="AJ7" i="3"/>
  <c r="AK7" i="3"/>
  <c r="AT7" i="3" s="1"/>
  <c r="AS11" i="1"/>
  <c r="AL11" i="1"/>
  <c r="AU11" i="1" s="1"/>
  <c r="X25" i="35"/>
  <c r="Y25" i="35"/>
  <c r="Z25" i="35" s="1"/>
  <c r="AR23" i="69"/>
  <c r="AR25" i="69" s="1"/>
  <c r="AJ21" i="24"/>
  <c r="AK21" i="24"/>
  <c r="AT21" i="24" s="1"/>
  <c r="AJ15" i="24"/>
  <c r="AK15" i="24"/>
  <c r="AT15" i="24" s="1"/>
  <c r="AJ9" i="24"/>
  <c r="AK9" i="24"/>
  <c r="AT9" i="24" s="1"/>
  <c r="AS4" i="21"/>
  <c r="AL4" i="21"/>
  <c r="AU4" i="21" s="1"/>
  <c r="AR22" i="64"/>
  <c r="AS21" i="1"/>
  <c r="AL21" i="1"/>
  <c r="AU21" i="1" s="1"/>
  <c r="AS19" i="70"/>
  <c r="AL19" i="70"/>
  <c r="AU19" i="70" s="1"/>
  <c r="AS20" i="61"/>
  <c r="AL20" i="61"/>
  <c r="AU20" i="61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3" i="1"/>
  <c r="AL13" i="1"/>
  <c r="AU13" i="1" s="1"/>
  <c r="Z24" i="79"/>
  <c r="AS16" i="56"/>
  <c r="AL16" i="56"/>
  <c r="AU16" i="56" s="1"/>
  <c r="Z23" i="64"/>
  <c r="AE22" i="76"/>
  <c r="W23" i="76"/>
  <c r="AF22" i="76"/>
  <c r="AO22" i="76" s="1"/>
  <c r="AG22" i="76"/>
  <c r="AP22" i="76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5" i="51"/>
  <c r="AL5" i="51"/>
  <c r="AU5" i="51" s="1"/>
  <c r="AR22" i="81"/>
  <c r="AS15" i="61"/>
  <c r="AL15" i="61"/>
  <c r="AU15" i="61" s="1"/>
  <c r="AJ19" i="5"/>
  <c r="AK19" i="5"/>
  <c r="AT19" i="5" s="1"/>
  <c r="AJ13" i="5"/>
  <c r="AK13" i="5"/>
  <c r="AT13" i="5" s="1"/>
  <c r="AJ7" i="5"/>
  <c r="AK7" i="5"/>
  <c r="AT7" i="5" s="1"/>
  <c r="AN22" i="4"/>
  <c r="AI22" i="4"/>
  <c r="AS6" i="1"/>
  <c r="AL6" i="1"/>
  <c r="AU6" i="1" s="1"/>
  <c r="AS17" i="56"/>
  <c r="AL17" i="56"/>
  <c r="AU17" i="56" s="1"/>
  <c r="Y23" i="59"/>
  <c r="X23" i="59"/>
  <c r="AS15" i="1"/>
  <c r="AL15" i="1"/>
  <c r="AU15" i="1" s="1"/>
  <c r="AR22" i="7"/>
  <c r="AS16" i="61"/>
  <c r="AL16" i="61"/>
  <c r="AU16" i="61" s="1"/>
  <c r="Z24" i="30"/>
  <c r="AH23" i="75"/>
  <c r="AQ23" i="75" s="1"/>
  <c r="AE24" i="34"/>
  <c r="AF24" i="34"/>
  <c r="AO24" i="34" s="1"/>
  <c r="W25" i="34"/>
  <c r="AG24" i="34"/>
  <c r="AP24" i="34" s="1"/>
  <c r="AG23" i="52"/>
  <c r="AP23" i="52" s="1"/>
  <c r="AP25" i="52" s="1"/>
  <c r="AE23" i="52"/>
  <c r="AF23" i="52"/>
  <c r="AO23" i="52" s="1"/>
  <c r="AO25" i="52" s="1"/>
  <c r="AS16" i="70"/>
  <c r="AL16" i="70"/>
  <c r="AU16" i="70" s="1"/>
  <c r="AS7" i="51"/>
  <c r="AL7" i="51"/>
  <c r="AU7" i="51" s="1"/>
  <c r="AS17" i="61"/>
  <c r="AL17" i="61"/>
  <c r="AU17" i="61" s="1"/>
  <c r="AX3" i="6"/>
  <c r="S3" i="6" s="1"/>
  <c r="AC3" i="6" s="1"/>
  <c r="AX23" i="6"/>
  <c r="S23" i="6" s="1"/>
  <c r="AC2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H24" i="43"/>
  <c r="AQ24" i="43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7" i="70"/>
  <c r="AL17" i="70"/>
  <c r="AU17" i="70" s="1"/>
  <c r="AS20" i="51"/>
  <c r="AL20" i="51"/>
  <c r="AU20" i="51" s="1"/>
  <c r="AS18" i="61"/>
  <c r="AL18" i="61"/>
  <c r="AU18" i="61" s="1"/>
  <c r="AJ23" i="9"/>
  <c r="AS23" i="9" s="1"/>
  <c r="AK23" i="9"/>
  <c r="AT23" i="9" s="1"/>
  <c r="AJ19" i="23"/>
  <c r="AK19" i="23"/>
  <c r="AT19" i="23" s="1"/>
  <c r="AJ13" i="23"/>
  <c r="AK13" i="23"/>
  <c r="AT13" i="23" s="1"/>
  <c r="AJ7" i="23"/>
  <c r="AK7" i="23"/>
  <c r="AT7" i="23" s="1"/>
  <c r="AS14" i="56"/>
  <c r="AL14" i="56"/>
  <c r="AU14" i="56" s="1"/>
  <c r="AJ23" i="60"/>
  <c r="AS23" i="60" s="1"/>
  <c r="AK23" i="60"/>
  <c r="AT23" i="60" s="1"/>
  <c r="AH24" i="26"/>
  <c r="AQ24" i="26" s="1"/>
  <c r="AR22" i="96"/>
  <c r="AI23" i="37"/>
  <c r="AN23" i="37"/>
  <c r="AR23" i="30"/>
  <c r="AJ19" i="9"/>
  <c r="AK19" i="9"/>
  <c r="AT19" i="9" s="1"/>
  <c r="AJ13" i="9"/>
  <c r="AK13" i="9"/>
  <c r="AT13" i="9" s="1"/>
  <c r="AJ7" i="9"/>
  <c r="AK7" i="9"/>
  <c r="AT7" i="9" s="1"/>
  <c r="AJ17" i="69"/>
  <c r="AK17" i="69"/>
  <c r="AT17" i="69" s="1"/>
  <c r="AJ11" i="69"/>
  <c r="AK11" i="69"/>
  <c r="AT11" i="69" s="1"/>
  <c r="AJ5" i="69"/>
  <c r="AK5" i="69"/>
  <c r="AT5" i="69" s="1"/>
  <c r="AN22" i="42"/>
  <c r="AI22" i="42"/>
  <c r="AR22" i="75"/>
  <c r="AI23" i="83"/>
  <c r="AN23" i="83"/>
  <c r="AH24" i="44"/>
  <c r="AQ24" i="44" s="1"/>
  <c r="AS9" i="56"/>
  <c r="AL9" i="56"/>
  <c r="AU9" i="56" s="1"/>
  <c r="AJ21" i="60"/>
  <c r="AK21" i="60"/>
  <c r="AT21" i="60" s="1"/>
  <c r="AJ15" i="60"/>
  <c r="AK15" i="60"/>
  <c r="AT15" i="60" s="1"/>
  <c r="AJ9" i="60"/>
  <c r="AK9" i="60"/>
  <c r="AT9" i="60" s="1"/>
  <c r="AI22" i="32"/>
  <c r="AN22" i="32"/>
  <c r="AJ18" i="3"/>
  <c r="AK18" i="3"/>
  <c r="AT18" i="3" s="1"/>
  <c r="AJ12" i="3"/>
  <c r="AK12" i="3"/>
  <c r="AT12" i="3" s="1"/>
  <c r="AJ6" i="3"/>
  <c r="AK6" i="3"/>
  <c r="AT6" i="3" s="1"/>
  <c r="AI23" i="77"/>
  <c r="AN23" i="77"/>
  <c r="AI23" i="40"/>
  <c r="AN23" i="40"/>
  <c r="AI25" i="29"/>
  <c r="AN25" i="29"/>
  <c r="AJ8" i="24"/>
  <c r="AK8" i="24"/>
  <c r="AT8" i="24" s="1"/>
  <c r="AH24" i="28"/>
  <c r="AQ24" i="28" s="1"/>
  <c r="AJ15" i="16"/>
  <c r="AK15" i="16"/>
  <c r="AT15" i="16" s="1"/>
  <c r="AJ9" i="16"/>
  <c r="AK9" i="16"/>
  <c r="AT9" i="16" s="1"/>
  <c r="AF24" i="85"/>
  <c r="AO24" i="85" s="1"/>
  <c r="AE24" i="85"/>
  <c r="W25" i="85"/>
  <c r="AG24" i="85"/>
  <c r="AP24" i="85" s="1"/>
  <c r="AJ4" i="56"/>
  <c r="AK4" i="56"/>
  <c r="AT4" i="56" s="1"/>
  <c r="AT25" i="56" s="1"/>
  <c r="Z24" i="48"/>
  <c r="AR21" i="94"/>
  <c r="AS8" i="70"/>
  <c r="AL8" i="70"/>
  <c r="AU8" i="70" s="1"/>
  <c r="AJ23" i="71"/>
  <c r="AS23" i="71" s="1"/>
  <c r="AJ18" i="5"/>
  <c r="AK18" i="5"/>
  <c r="AT18" i="5" s="1"/>
  <c r="AJ12" i="5"/>
  <c r="AK12" i="5"/>
  <c r="AT12" i="5" s="1"/>
  <c r="AJ6" i="5"/>
  <c r="AK6" i="5"/>
  <c r="AT6" i="5" s="1"/>
  <c r="AE22" i="87"/>
  <c r="AF22" i="87"/>
  <c r="AO22" i="87" s="1"/>
  <c r="AG22" i="87"/>
  <c r="AP22" i="87" s="1"/>
  <c r="W23" i="87"/>
  <c r="AR22" i="2"/>
  <c r="AR23" i="47"/>
  <c r="Z25" i="82"/>
  <c r="AS21" i="70"/>
  <c r="AL21" i="70"/>
  <c r="AU21" i="70" s="1"/>
  <c r="AS18" i="51"/>
  <c r="AL18" i="51"/>
  <c r="AU18" i="51" s="1"/>
  <c r="AS3" i="61"/>
  <c r="AL3" i="61"/>
  <c r="AU3" i="61" s="1"/>
  <c r="Z23" i="73"/>
  <c r="AS18" i="56"/>
  <c r="AL18" i="56"/>
  <c r="AU18" i="56" s="1"/>
  <c r="AS4" i="66"/>
  <c r="AS25" i="66" s="1"/>
  <c r="AL4" i="66"/>
  <c r="AU4" i="66" s="1"/>
  <c r="AU25" i="66" s="1"/>
  <c r="C11" i="66" s="1"/>
  <c r="F19" i="97" s="1"/>
  <c r="AI23" i="23"/>
  <c r="AN23" i="23"/>
  <c r="AN25" i="23" s="1"/>
  <c r="AR23" i="33"/>
  <c r="AR23" i="60"/>
  <c r="AR25" i="60" s="1"/>
  <c r="AR23" i="28"/>
  <c r="Y23" i="93"/>
  <c r="X23" i="93"/>
  <c r="Z23" i="84"/>
  <c r="AJ4" i="70"/>
  <c r="AK4" i="70"/>
  <c r="AT4" i="70" s="1"/>
  <c r="AT25" i="70" s="1"/>
  <c r="AR22" i="50"/>
  <c r="AJ23" i="6"/>
  <c r="AS23" i="6" s="1"/>
  <c r="AR21" i="17"/>
  <c r="AS13" i="56"/>
  <c r="AL13" i="56"/>
  <c r="AU13" i="56" s="1"/>
  <c r="AJ23" i="19"/>
  <c r="AS23" i="19" s="1"/>
  <c r="AK23" i="19"/>
  <c r="AT23" i="19" s="1"/>
  <c r="AL23" i="61"/>
  <c r="AU23" i="61" s="1"/>
  <c r="AH23" i="81"/>
  <c r="AQ23" i="81" s="1"/>
  <c r="AH23" i="50"/>
  <c r="AQ23" i="50" s="1"/>
  <c r="AQ25" i="50" s="1"/>
  <c r="AZ3" i="50"/>
  <c r="AJ23" i="69"/>
  <c r="AS23" i="69" s="1"/>
  <c r="AK23" i="69"/>
  <c r="AT23" i="69" s="1"/>
  <c r="AJ18" i="23"/>
  <c r="AK18" i="23"/>
  <c r="AT18" i="23" s="1"/>
  <c r="AJ12" i="23"/>
  <c r="AK12" i="23"/>
  <c r="AT12" i="23" s="1"/>
  <c r="AJ6" i="23"/>
  <c r="AK6" i="23"/>
  <c r="AT6" i="23" s="1"/>
  <c r="AH22" i="17"/>
  <c r="AQ22" i="17" s="1"/>
  <c r="Z24" i="47"/>
  <c r="AS6" i="70"/>
  <c r="AL6" i="70"/>
  <c r="AU6" i="70" s="1"/>
  <c r="AS15" i="51"/>
  <c r="AL15" i="51"/>
  <c r="AU15" i="51" s="1"/>
  <c r="AS7" i="61"/>
  <c r="AL7" i="61"/>
  <c r="AU7" i="61" s="1"/>
  <c r="AH23" i="20"/>
  <c r="AQ23" i="20" s="1"/>
  <c r="AQ25" i="20" s="1"/>
  <c r="AZ3" i="20"/>
  <c r="AJ18" i="9"/>
  <c r="AK18" i="9"/>
  <c r="AT18" i="9" s="1"/>
  <c r="AJ12" i="9"/>
  <c r="AK12" i="9"/>
  <c r="AT12" i="9" s="1"/>
  <c r="AJ6" i="9"/>
  <c r="AK6" i="9"/>
  <c r="AT6" i="9" s="1"/>
  <c r="AU25" i="57"/>
  <c r="C11" i="57" s="1"/>
  <c r="F10" i="9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X23" i="78"/>
  <c r="Y23" i="78"/>
  <c r="Z23" i="78" s="1"/>
  <c r="AJ20" i="60"/>
  <c r="AK20" i="60"/>
  <c r="AT20" i="60" s="1"/>
  <c r="AJ14" i="60"/>
  <c r="AK14" i="60"/>
  <c r="AT14" i="60" s="1"/>
  <c r="AJ8" i="60"/>
  <c r="AK8" i="60"/>
  <c r="AT8" i="60" s="1"/>
  <c r="AH24" i="31"/>
  <c r="AQ24" i="31" s="1"/>
  <c r="AJ17" i="3"/>
  <c r="AK17" i="3"/>
  <c r="AT17" i="3" s="1"/>
  <c r="AJ11" i="3"/>
  <c r="AK11" i="3"/>
  <c r="AT11" i="3" s="1"/>
  <c r="AJ5" i="3"/>
  <c r="AK5" i="3"/>
  <c r="AT5" i="3" s="1"/>
  <c r="AI23" i="67"/>
  <c r="AN23" i="67"/>
  <c r="AN25" i="67" s="1"/>
  <c r="AI23" i="45"/>
  <c r="AN23" i="45"/>
  <c r="AJ16" i="24"/>
  <c r="AK16" i="24"/>
  <c r="AT16" i="24" s="1"/>
  <c r="W23" i="94"/>
  <c r="AG22" i="94"/>
  <c r="AP22" i="94" s="1"/>
  <c r="AF22" i="94"/>
  <c r="AO22" i="94" s="1"/>
  <c r="AE22" i="94"/>
  <c r="AH23" i="65"/>
  <c r="AQ23" i="65" s="1"/>
  <c r="AQ25" i="65" s="1"/>
  <c r="AZ3" i="65"/>
  <c r="AX22" i="65" s="1"/>
  <c r="S22" i="65" s="1"/>
  <c r="AC22" i="65" s="1"/>
  <c r="AB23" i="65" s="1"/>
  <c r="AJ17" i="16"/>
  <c r="AK17" i="16"/>
  <c r="AT17" i="16" s="1"/>
  <c r="AJ20" i="5"/>
  <c r="AK20" i="5"/>
  <c r="AT20" i="5" s="1"/>
  <c r="AJ20" i="24"/>
  <c r="AK20" i="24"/>
  <c r="AT20" i="24" s="1"/>
  <c r="AR23" i="86"/>
  <c r="AF23" i="71"/>
  <c r="AO23" i="71" s="1"/>
  <c r="AO25" i="71" s="1"/>
  <c r="AE23" i="71"/>
  <c r="AG23" i="71"/>
  <c r="AP23" i="71" s="1"/>
  <c r="AP25" i="71" s="1"/>
  <c r="AS16" i="51"/>
  <c r="AL16" i="51"/>
  <c r="AU16" i="51" s="1"/>
  <c r="AJ21" i="16"/>
  <c r="AK21" i="16"/>
  <c r="AT21" i="16" s="1"/>
  <c r="AH23" i="46"/>
  <c r="AQ23" i="46" s="1"/>
  <c r="AJ19" i="24"/>
  <c r="AK19" i="24"/>
  <c r="AT19" i="24" s="1"/>
  <c r="AJ13" i="24"/>
  <c r="AK13" i="24"/>
  <c r="AT13" i="24" s="1"/>
  <c r="AJ7" i="24"/>
  <c r="AK7" i="24"/>
  <c r="AT7" i="24" s="1"/>
  <c r="AS16" i="1"/>
  <c r="AL16" i="1"/>
  <c r="AU16" i="1" s="1"/>
  <c r="Z24" i="28"/>
  <c r="AS7" i="70"/>
  <c r="AL7" i="70"/>
  <c r="AU7" i="70" s="1"/>
  <c r="AS3" i="51"/>
  <c r="AL3" i="51"/>
  <c r="AU3" i="51" s="1"/>
  <c r="AS8" i="61"/>
  <c r="AL8" i="61"/>
  <c r="AU8" i="61" s="1"/>
  <c r="AJ20" i="16"/>
  <c r="AK20" i="16"/>
  <c r="AT20" i="16" s="1"/>
  <c r="AJ14" i="16"/>
  <c r="AK14" i="16"/>
  <c r="AT14" i="16" s="1"/>
  <c r="AJ8" i="16"/>
  <c r="AK8" i="16"/>
  <c r="AT8" i="16" s="1"/>
  <c r="AJ23" i="5"/>
  <c r="AS23" i="5" s="1"/>
  <c r="AK23" i="5"/>
  <c r="AT23" i="5" s="1"/>
  <c r="AN23" i="16"/>
  <c r="AN25" i="16" s="1"/>
  <c r="AI23" i="16"/>
  <c r="AR21" i="14"/>
  <c r="AS3" i="56"/>
  <c r="AL3" i="56"/>
  <c r="AU3" i="56" s="1"/>
  <c r="AS22" i="56"/>
  <c r="AL22" i="56"/>
  <c r="AU22" i="56" s="1"/>
  <c r="W25" i="74"/>
  <c r="AG24" i="74"/>
  <c r="AP24" i="74" s="1"/>
  <c r="AF24" i="74"/>
  <c r="AO24" i="74" s="1"/>
  <c r="AE24" i="74"/>
  <c r="AR22" i="11"/>
  <c r="AU25" i="21"/>
  <c r="C11" i="21" s="1"/>
  <c r="AR22" i="18"/>
  <c r="AS11" i="51"/>
  <c r="AL11" i="51"/>
  <c r="AU11" i="51" s="1"/>
  <c r="AR22" i="12"/>
  <c r="AS21" i="61"/>
  <c r="AL21" i="61"/>
  <c r="AU21" i="61" s="1"/>
  <c r="AJ17" i="5"/>
  <c r="AK17" i="5"/>
  <c r="AT17" i="5" s="1"/>
  <c r="AJ11" i="5"/>
  <c r="AK11" i="5"/>
  <c r="AT11" i="5" s="1"/>
  <c r="AJ5" i="5"/>
  <c r="AK5" i="5"/>
  <c r="AT5" i="5" s="1"/>
  <c r="X23" i="63"/>
  <c r="Z23" i="63" s="1"/>
  <c r="Y23" i="63"/>
  <c r="AS5" i="56"/>
  <c r="AL5" i="56"/>
  <c r="AU5" i="56" s="1"/>
  <c r="AR23" i="5"/>
  <c r="AR25" i="5" s="1"/>
  <c r="AS10" i="1"/>
  <c r="AL10" i="1"/>
  <c r="AU10" i="1" s="1"/>
  <c r="AH23" i="12"/>
  <c r="AQ23" i="12" s="1"/>
  <c r="AQ25" i="12" s="1"/>
  <c r="AZ3" i="12"/>
  <c r="AX22" i="12" s="1"/>
  <c r="S22" i="12" s="1"/>
  <c r="AC22" i="12" s="1"/>
  <c r="AB23" i="12" s="1"/>
  <c r="AJ4" i="61"/>
  <c r="AK4" i="61"/>
  <c r="AT4" i="61" s="1"/>
  <c r="AT25" i="61" s="1"/>
  <c r="AS22" i="61"/>
  <c r="AL22" i="61"/>
  <c r="AU22" i="61" s="1"/>
  <c r="AS7" i="1"/>
  <c r="AL7" i="1"/>
  <c r="AU7" i="1" s="1"/>
  <c r="AR23" i="27"/>
  <c r="AR23" i="31"/>
  <c r="AI25" i="89"/>
  <c r="AN25" i="89"/>
  <c r="AL23" i="70"/>
  <c r="AU23" i="70" s="1"/>
  <c r="AR23" i="70"/>
  <c r="AR25" i="70" s="1"/>
  <c r="AH23" i="72"/>
  <c r="AQ23" i="72" s="1"/>
  <c r="AQ25" i="72" s="1"/>
  <c r="AZ3" i="72"/>
  <c r="AX22" i="72" s="1"/>
  <c r="S22" i="72" s="1"/>
  <c r="AC22" i="72" s="1"/>
  <c r="AB23" i="72" s="1"/>
  <c r="AS3" i="70"/>
  <c r="AL3" i="70"/>
  <c r="AU3" i="70" s="1"/>
  <c r="AS22" i="70"/>
  <c r="AL22" i="70"/>
  <c r="AU22" i="70" s="1"/>
  <c r="AS13" i="51"/>
  <c r="AL13" i="51"/>
  <c r="AU13" i="51" s="1"/>
  <c r="AS5" i="61"/>
  <c r="AL5" i="61"/>
  <c r="AU5" i="61" s="1"/>
  <c r="AS4" i="58"/>
  <c r="AS25" i="58" s="1"/>
  <c r="AL4" i="58"/>
  <c r="AU4" i="58" s="1"/>
  <c r="AU25" i="58" s="1"/>
  <c r="C11" i="58" s="1"/>
  <c r="F11" i="97" s="1"/>
  <c r="AR23" i="79"/>
  <c r="AF24" i="88"/>
  <c r="AO24" i="88" s="1"/>
  <c r="AE24" i="88"/>
  <c r="W25" i="88"/>
  <c r="AG24" i="88"/>
  <c r="AP24" i="88" s="1"/>
  <c r="Y25" i="41"/>
  <c r="X25" i="41"/>
  <c r="AS3" i="1"/>
  <c r="AL3" i="1"/>
  <c r="AU3" i="1" s="1"/>
  <c r="AS5" i="70"/>
  <c r="AL5" i="70"/>
  <c r="AU5" i="70" s="1"/>
  <c r="AS8" i="51"/>
  <c r="AL8" i="51"/>
  <c r="AU8" i="51" s="1"/>
  <c r="AS6" i="61"/>
  <c r="AL6" i="61"/>
  <c r="AU6" i="61" s="1"/>
  <c r="AS14" i="1"/>
  <c r="AL14" i="1"/>
  <c r="AU14" i="1" s="1"/>
  <c r="X26" i="39"/>
  <c r="Y26" i="39"/>
  <c r="AG23" i="91"/>
  <c r="AP23" i="91" s="1"/>
  <c r="AF23" i="91"/>
  <c r="AO23" i="91" s="1"/>
  <c r="W24" i="91"/>
  <c r="AE23" i="91"/>
  <c r="AJ17" i="23"/>
  <c r="AK17" i="23"/>
  <c r="AT17" i="23" s="1"/>
  <c r="AJ11" i="23"/>
  <c r="AK11" i="23"/>
  <c r="AT11" i="23" s="1"/>
  <c r="AJ5" i="23"/>
  <c r="AK5" i="23"/>
  <c r="AT5" i="23" s="1"/>
  <c r="AH22" i="14"/>
  <c r="AQ22" i="14" s="1"/>
  <c r="Z22" i="17"/>
  <c r="AS20" i="56"/>
  <c r="AL20" i="56"/>
  <c r="AU20" i="56" s="1"/>
  <c r="AJ23" i="3"/>
  <c r="AS23" i="3" s="1"/>
  <c r="AK23" i="3"/>
  <c r="AT23" i="3" s="1"/>
  <c r="X25" i="95"/>
  <c r="Z25" i="95" s="1"/>
  <c r="Y25" i="95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Z24" i="26"/>
  <c r="AK23" i="24"/>
  <c r="AT23" i="24" s="1"/>
  <c r="AH23" i="7"/>
  <c r="AQ23" i="7" s="1"/>
  <c r="AQ25" i="7" s="1"/>
  <c r="AZ3" i="7"/>
  <c r="AX22" i="7" s="1"/>
  <c r="S22" i="7" s="1"/>
  <c r="AC22" i="7" s="1"/>
  <c r="AB23" i="7" s="1"/>
  <c r="AK23" i="16"/>
  <c r="AT23" i="16" s="1"/>
  <c r="Z23" i="20"/>
  <c r="AJ17" i="9"/>
  <c r="AK17" i="9"/>
  <c r="AT17" i="9" s="1"/>
  <c r="AJ11" i="9"/>
  <c r="AK11" i="9"/>
  <c r="AT11" i="9" s="1"/>
  <c r="AJ5" i="9"/>
  <c r="AK5" i="9"/>
  <c r="AT5" i="9" s="1"/>
  <c r="AS25" i="57"/>
  <c r="AJ21" i="69"/>
  <c r="AK21" i="69"/>
  <c r="AT21" i="69" s="1"/>
  <c r="AJ15" i="69"/>
  <c r="AK15" i="69"/>
  <c r="AT15" i="69" s="1"/>
  <c r="AJ9" i="69"/>
  <c r="AK9" i="69"/>
  <c r="AT9" i="69" s="1"/>
  <c r="Z24" i="44"/>
  <c r="AS15" i="56"/>
  <c r="AL15" i="56"/>
  <c r="AU15" i="56" s="1"/>
  <c r="AJ19" i="60"/>
  <c r="AK19" i="60"/>
  <c r="AT19" i="60" s="1"/>
  <c r="AJ13" i="60"/>
  <c r="AK13" i="60"/>
  <c r="AT13" i="60" s="1"/>
  <c r="AJ7" i="60"/>
  <c r="AK7" i="60"/>
  <c r="AT7" i="60" s="1"/>
  <c r="Z24" i="31"/>
  <c r="AJ22" i="3"/>
  <c r="AK22" i="3"/>
  <c r="AT22" i="3" s="1"/>
  <c r="AJ16" i="3"/>
  <c r="AK16" i="3"/>
  <c r="AT16" i="3" s="1"/>
  <c r="AJ10" i="3"/>
  <c r="AK10" i="3"/>
  <c r="AT10" i="3" s="1"/>
  <c r="AB4" i="3"/>
  <c r="AJ3" i="3"/>
  <c r="AN24" i="35"/>
  <c r="AI24" i="35"/>
  <c r="X23" i="53"/>
  <c r="Y23" i="53"/>
  <c r="AJ22" i="24"/>
  <c r="AK22" i="24"/>
  <c r="AT22" i="24" s="1"/>
  <c r="AB4" i="24"/>
  <c r="AJ3" i="24"/>
  <c r="AJ11" i="16"/>
  <c r="AK11" i="16"/>
  <c r="AT11" i="16" s="1"/>
  <c r="AJ14" i="5"/>
  <c r="AK14" i="5"/>
  <c r="AT14" i="5" s="1"/>
  <c r="AJ14" i="24"/>
  <c r="AK14" i="24"/>
  <c r="AT14" i="24" s="1"/>
  <c r="AJ18" i="24"/>
  <c r="AK18" i="24"/>
  <c r="AT18" i="24" s="1"/>
  <c r="AJ12" i="24"/>
  <c r="AK12" i="24"/>
  <c r="AT12" i="24" s="1"/>
  <c r="AJ6" i="24"/>
  <c r="AK6" i="24"/>
  <c r="AT6" i="24" s="1"/>
  <c r="W25" i="90"/>
  <c r="AG24" i="90"/>
  <c r="AP24" i="90" s="1"/>
  <c r="AF24" i="90"/>
  <c r="AO24" i="90" s="1"/>
  <c r="AE24" i="90"/>
  <c r="AH22" i="94"/>
  <c r="AQ22" i="94" s="1"/>
  <c r="AJ4" i="51"/>
  <c r="AK4" i="51"/>
  <c r="AT4" i="51" s="1"/>
  <c r="AT25" i="51" s="1"/>
  <c r="AS22" i="51"/>
  <c r="AL22" i="51"/>
  <c r="AU22" i="51" s="1"/>
  <c r="AJ19" i="16"/>
  <c r="AK19" i="16"/>
  <c r="AT19" i="16" s="1"/>
  <c r="AJ13" i="16"/>
  <c r="AK13" i="16"/>
  <c r="AT13" i="16" s="1"/>
  <c r="AJ7" i="16"/>
  <c r="AK7" i="16"/>
  <c r="AT7" i="16" s="1"/>
  <c r="W24" i="80"/>
  <c r="AG23" i="80"/>
  <c r="AP23" i="80" s="1"/>
  <c r="AF23" i="80"/>
  <c r="AO23" i="80" s="1"/>
  <c r="AE23" i="80"/>
  <c r="AS5" i="1"/>
  <c r="AL5" i="1"/>
  <c r="AU5" i="1" s="1"/>
  <c r="AS25" i="21"/>
  <c r="AS14" i="70"/>
  <c r="AL14" i="70"/>
  <c r="AU14" i="70" s="1"/>
  <c r="AJ22" i="5"/>
  <c r="AK22" i="5"/>
  <c r="AT22" i="5" s="1"/>
  <c r="AJ16" i="5"/>
  <c r="AK16" i="5"/>
  <c r="AT16" i="5" s="1"/>
  <c r="AJ10" i="5"/>
  <c r="AK10" i="5"/>
  <c r="AT10" i="5" s="1"/>
  <c r="AB4" i="5"/>
  <c r="AJ3" i="5"/>
  <c r="AI22" i="63"/>
  <c r="AN22" i="63"/>
  <c r="AE23" i="6"/>
  <c r="AG23" i="6"/>
  <c r="AP23" i="6" s="1"/>
  <c r="AP25" i="6" s="1"/>
  <c r="AF23" i="6"/>
  <c r="AO23" i="6" s="1"/>
  <c r="AO25" i="6" s="1"/>
  <c r="AI22" i="59"/>
  <c r="AN22" i="59"/>
  <c r="AL23" i="56"/>
  <c r="AU23" i="56" s="1"/>
  <c r="AH22" i="54"/>
  <c r="AQ22" i="54" s="1"/>
  <c r="AS9" i="70"/>
  <c r="AL9" i="70"/>
  <c r="AU9" i="70" s="1"/>
  <c r="AS6" i="51"/>
  <c r="AL6" i="51"/>
  <c r="AU6" i="51" s="1"/>
  <c r="AG22" i="62"/>
  <c r="AP22" i="62" s="1"/>
  <c r="AF22" i="62"/>
  <c r="AO22" i="62" s="1"/>
  <c r="AE22" i="62"/>
  <c r="W23" i="62"/>
  <c r="AS6" i="56"/>
  <c r="AL6" i="56"/>
  <c r="AU6" i="56" s="1"/>
  <c r="X26" i="89"/>
  <c r="Y26" i="89"/>
  <c r="AE22" i="36"/>
  <c r="W23" i="36"/>
  <c r="AG22" i="36"/>
  <c r="AP22" i="36" s="1"/>
  <c r="AF22" i="36"/>
  <c r="AO22" i="36" s="1"/>
  <c r="AH23" i="96"/>
  <c r="AQ23" i="96" s="1"/>
  <c r="AR22" i="46"/>
  <c r="AR23" i="3"/>
  <c r="AR25" i="3" s="1"/>
  <c r="AN22" i="93"/>
  <c r="AI22" i="93"/>
  <c r="AU25" i="68"/>
  <c r="C11" i="68" s="1"/>
  <c r="F21" i="97" s="1"/>
  <c r="AS19" i="56"/>
  <c r="AL19" i="56"/>
  <c r="AU19" i="56" s="1"/>
  <c r="AJ4" i="1"/>
  <c r="AK4" i="1"/>
  <c r="AT4" i="1" s="1"/>
  <c r="AT25" i="1" s="1"/>
  <c r="Z23" i="81"/>
  <c r="Z23" i="50"/>
  <c r="AS19" i="1"/>
  <c r="AL19" i="1"/>
  <c r="AU19" i="1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Z22" i="14"/>
  <c r="AH24" i="27"/>
  <c r="AQ24" i="27" s="1"/>
  <c r="AX22" i="52"/>
  <c r="S22" i="52" s="1"/>
  <c r="AC22" i="52" s="1"/>
  <c r="AB23" i="52" s="1"/>
  <c r="AH24" i="33"/>
  <c r="AQ24" i="33" s="1"/>
  <c r="AS12" i="70"/>
  <c r="AL12" i="70"/>
  <c r="AU12" i="70" s="1"/>
  <c r="AS21" i="51"/>
  <c r="AL21" i="51"/>
  <c r="AU21" i="51" s="1"/>
  <c r="Z23" i="7"/>
  <c r="AS13" i="61"/>
  <c r="AL13" i="61"/>
  <c r="AU13" i="61" s="1"/>
  <c r="Y24" i="37"/>
  <c r="X24" i="37"/>
  <c r="AJ22" i="9"/>
  <c r="AK22" i="9"/>
  <c r="AT22" i="9" s="1"/>
  <c r="AJ16" i="9"/>
  <c r="AK16" i="9"/>
  <c r="AT16" i="9" s="1"/>
  <c r="AJ10" i="9"/>
  <c r="AK10" i="9"/>
  <c r="AT10" i="9" s="1"/>
  <c r="AB4" i="9"/>
  <c r="AJ3" i="9"/>
  <c r="AJ20" i="69"/>
  <c r="AK20" i="69"/>
  <c r="AT20" i="69" s="1"/>
  <c r="AJ14" i="69"/>
  <c r="AK14" i="69"/>
  <c r="AT14" i="69" s="1"/>
  <c r="AJ8" i="69"/>
  <c r="AK8" i="69"/>
  <c r="AT8" i="69" s="1"/>
  <c r="X23" i="42"/>
  <c r="Y23" i="42"/>
  <c r="AJ18" i="60"/>
  <c r="AK18" i="60"/>
  <c r="AT18" i="60" s="1"/>
  <c r="AJ12" i="60"/>
  <c r="AK12" i="60"/>
  <c r="AT12" i="60" s="1"/>
  <c r="AJ6" i="60"/>
  <c r="AK6" i="60"/>
  <c r="AT6" i="60" s="1"/>
  <c r="AN23" i="9"/>
  <c r="AN25" i="9" s="1"/>
  <c r="AI23" i="9"/>
  <c r="AJ21" i="3"/>
  <c r="AK21" i="3"/>
  <c r="AT21" i="3" s="1"/>
  <c r="AJ15" i="3"/>
  <c r="AK15" i="3"/>
  <c r="AT15" i="3" s="1"/>
  <c r="AJ9" i="3"/>
  <c r="AK9" i="3"/>
  <c r="AT9" i="3" s="1"/>
  <c r="Y24" i="77"/>
  <c r="X24" i="77"/>
  <c r="Z24" i="77" s="1"/>
  <c r="X26" i="29"/>
  <c r="Y26" i="29"/>
  <c r="AI22" i="53"/>
  <c r="AN22" i="53"/>
  <c r="Z23" i="53" l="1"/>
  <c r="Z24" i="45"/>
  <c r="Z26" i="39"/>
  <c r="W27" i="39" s="1"/>
  <c r="Z25" i="41"/>
  <c r="AE23" i="65"/>
  <c r="AG23" i="72"/>
  <c r="AP23" i="72" s="1"/>
  <c r="AP25" i="72" s="1"/>
  <c r="AF23" i="72"/>
  <c r="AO23" i="72" s="1"/>
  <c r="AO25" i="72" s="1"/>
  <c r="AF23" i="65"/>
  <c r="AO23" i="65" s="1"/>
  <c r="AO25" i="65" s="1"/>
  <c r="AL23" i="60"/>
  <c r="AU23" i="60" s="1"/>
  <c r="AK23" i="6"/>
  <c r="AT23" i="6" s="1"/>
  <c r="AL23" i="3"/>
  <c r="AU23" i="3" s="1"/>
  <c r="AF26" i="39"/>
  <c r="AO26" i="39" s="1"/>
  <c r="AE26" i="39"/>
  <c r="W24" i="78"/>
  <c r="AG23" i="78"/>
  <c r="AP23" i="78" s="1"/>
  <c r="AF23" i="78"/>
  <c r="AO23" i="78" s="1"/>
  <c r="AE23" i="78"/>
  <c r="AG23" i="53"/>
  <c r="AP23" i="53" s="1"/>
  <c r="AP25" i="53" s="1"/>
  <c r="AE23" i="53"/>
  <c r="AF23" i="53"/>
  <c r="AO23" i="53" s="1"/>
  <c r="AO25" i="53" s="1"/>
  <c r="AE25" i="35"/>
  <c r="AF25" i="35"/>
  <c r="AO25" i="35" s="1"/>
  <c r="W26" i="35"/>
  <c r="AG25" i="35"/>
  <c r="AP25" i="35" s="1"/>
  <c r="AR23" i="9"/>
  <c r="AR25" i="9" s="1"/>
  <c r="AL23" i="9"/>
  <c r="AU23" i="9" s="1"/>
  <c r="AS8" i="69"/>
  <c r="AL8" i="69"/>
  <c r="AU8" i="69" s="1"/>
  <c r="AJ4" i="9"/>
  <c r="AK4" i="9"/>
  <c r="AT4" i="9" s="1"/>
  <c r="AT25" i="9" s="1"/>
  <c r="AS22" i="9"/>
  <c r="AL22" i="9"/>
  <c r="AU22" i="9" s="1"/>
  <c r="AE23" i="7"/>
  <c r="AG23" i="7"/>
  <c r="AP23" i="7" s="1"/>
  <c r="AP25" i="7" s="1"/>
  <c r="AF23" i="7"/>
  <c r="AO23" i="7" s="1"/>
  <c r="AO25" i="7" s="1"/>
  <c r="AJ4" i="23"/>
  <c r="AK4" i="23"/>
  <c r="AT4" i="23" s="1"/>
  <c r="AT25" i="23" s="1"/>
  <c r="AS22" i="23"/>
  <c r="AL22" i="23"/>
  <c r="AU22" i="23" s="1"/>
  <c r="AS4" i="1"/>
  <c r="AL4" i="1"/>
  <c r="AU4" i="1" s="1"/>
  <c r="AU25" i="1" s="1"/>
  <c r="C11" i="1" s="1"/>
  <c r="AR22" i="63"/>
  <c r="AS16" i="5"/>
  <c r="AL16" i="5"/>
  <c r="AU16" i="5" s="1"/>
  <c r="Y24" i="80"/>
  <c r="X24" i="80"/>
  <c r="AS19" i="16"/>
  <c r="AL19" i="16"/>
  <c r="AU19" i="16" s="1"/>
  <c r="AS12" i="24"/>
  <c r="AL12" i="24"/>
  <c r="AU12" i="24" s="1"/>
  <c r="AS14" i="5"/>
  <c r="AL14" i="5"/>
  <c r="AU14" i="5" s="1"/>
  <c r="AS22" i="24"/>
  <c r="AL22" i="24"/>
  <c r="AU22" i="24" s="1"/>
  <c r="AS3" i="3"/>
  <c r="AL3" i="3"/>
  <c r="AU3" i="3" s="1"/>
  <c r="AS13" i="60"/>
  <c r="AL13" i="60"/>
  <c r="AU13" i="60" s="1"/>
  <c r="AS17" i="9"/>
  <c r="AL17" i="9"/>
  <c r="AU17" i="9" s="1"/>
  <c r="AJ18" i="52"/>
  <c r="AK18" i="52"/>
  <c r="AT18" i="52" s="1"/>
  <c r="AJ12" i="52"/>
  <c r="AK12" i="52"/>
  <c r="AT12" i="52" s="1"/>
  <c r="AJ6" i="52"/>
  <c r="AK6" i="52"/>
  <c r="AT6" i="52" s="1"/>
  <c r="AG25" i="95"/>
  <c r="AP25" i="95" s="1"/>
  <c r="AF25" i="95"/>
  <c r="AO25" i="95" s="1"/>
  <c r="W26" i="95"/>
  <c r="AE25" i="95"/>
  <c r="X25" i="88"/>
  <c r="Y25" i="88"/>
  <c r="AS5" i="5"/>
  <c r="AL5" i="5"/>
  <c r="AU5" i="5" s="1"/>
  <c r="AS20" i="16"/>
  <c r="AL20" i="16"/>
  <c r="AU20" i="16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20" i="60"/>
  <c r="AL20" i="60"/>
  <c r="AU20" i="60" s="1"/>
  <c r="AS18" i="9"/>
  <c r="AL18" i="9"/>
  <c r="AU18" i="9" s="1"/>
  <c r="AS18" i="23"/>
  <c r="AL18" i="23"/>
  <c r="AU18" i="23" s="1"/>
  <c r="AE23" i="84"/>
  <c r="W24" i="84"/>
  <c r="AF23" i="84"/>
  <c r="AO23" i="84" s="1"/>
  <c r="AG23" i="84"/>
  <c r="AP23" i="84" s="1"/>
  <c r="W26" i="82"/>
  <c r="AG25" i="82"/>
  <c r="AP25" i="82" s="1"/>
  <c r="AF25" i="82"/>
  <c r="AO25" i="82" s="1"/>
  <c r="AE25" i="82"/>
  <c r="Y23" i="87"/>
  <c r="X23" i="87"/>
  <c r="Z23" i="87" s="1"/>
  <c r="AS6" i="5"/>
  <c r="AL6" i="5"/>
  <c r="AU6" i="5" s="1"/>
  <c r="AS11" i="69"/>
  <c r="AL11" i="69"/>
  <c r="AU11" i="69" s="1"/>
  <c r="AS13" i="9"/>
  <c r="AL13" i="9"/>
  <c r="AU13" i="9" s="1"/>
  <c r="AR23" i="37"/>
  <c r="AJ18" i="19"/>
  <c r="AK18" i="19"/>
  <c r="AT18" i="19" s="1"/>
  <c r="AJ12" i="19"/>
  <c r="AK12" i="19"/>
  <c r="AT12" i="19" s="1"/>
  <c r="AJ6" i="19"/>
  <c r="AK6" i="19"/>
  <c r="AT6" i="19" s="1"/>
  <c r="AJ19" i="6"/>
  <c r="AK19" i="6"/>
  <c r="AT19" i="6" s="1"/>
  <c r="AJ13" i="6"/>
  <c r="AK13" i="6"/>
  <c r="AT13" i="6" s="1"/>
  <c r="AJ7" i="6"/>
  <c r="AK7" i="6"/>
  <c r="AT7" i="6" s="1"/>
  <c r="AN23" i="52"/>
  <c r="AN25" i="52" s="1"/>
  <c r="AI23" i="52"/>
  <c r="AN24" i="34"/>
  <c r="AI24" i="34"/>
  <c r="AF24" i="30"/>
  <c r="AO24" i="30" s="1"/>
  <c r="AE24" i="30"/>
  <c r="W25" i="30"/>
  <c r="AG24" i="30"/>
  <c r="AP24" i="30" s="1"/>
  <c r="AJ20" i="71"/>
  <c r="AK20" i="71"/>
  <c r="AT20" i="71" s="1"/>
  <c r="AJ14" i="71"/>
  <c r="AK14" i="71"/>
  <c r="AT14" i="71" s="1"/>
  <c r="AJ8" i="71"/>
  <c r="AK8" i="71"/>
  <c r="AT8" i="71" s="1"/>
  <c r="AJ4" i="16"/>
  <c r="AK4" i="16"/>
  <c r="AT4" i="16" s="1"/>
  <c r="AT25" i="16" s="1"/>
  <c r="AS22" i="16"/>
  <c r="AL22" i="16"/>
  <c r="AU22" i="16" s="1"/>
  <c r="AS9" i="24"/>
  <c r="AL9" i="24"/>
  <c r="AU9" i="24" s="1"/>
  <c r="AL23" i="69"/>
  <c r="AU23" i="69" s="1"/>
  <c r="AS3" i="60"/>
  <c r="AL3" i="60"/>
  <c r="AU3" i="60" s="1"/>
  <c r="Y25" i="33"/>
  <c r="X25" i="33"/>
  <c r="Z25" i="33" s="1"/>
  <c r="AI22" i="92"/>
  <c r="AN22" i="92"/>
  <c r="AI23" i="18"/>
  <c r="AN23" i="18"/>
  <c r="AN25" i="18" s="1"/>
  <c r="X25" i="86"/>
  <c r="Z25" i="86" s="1"/>
  <c r="Y25" i="86"/>
  <c r="AS5" i="16"/>
  <c r="AL5" i="16"/>
  <c r="AU5" i="16" s="1"/>
  <c r="AH24" i="45"/>
  <c r="AQ24" i="45" s="1"/>
  <c r="AL23" i="19"/>
  <c r="AU23" i="19" s="1"/>
  <c r="AR23" i="19"/>
  <c r="AR25" i="19" s="1"/>
  <c r="AS20" i="3"/>
  <c r="AL20" i="3"/>
  <c r="AU20" i="3" s="1"/>
  <c r="AS13" i="69"/>
  <c r="AL13" i="69"/>
  <c r="AU13" i="69" s="1"/>
  <c r="AS15" i="9"/>
  <c r="AL15" i="9"/>
  <c r="AU15" i="9" s="1"/>
  <c r="AJ19" i="8"/>
  <c r="AK19" i="8"/>
  <c r="AT19" i="8" s="1"/>
  <c r="AJ13" i="8"/>
  <c r="AK13" i="8"/>
  <c r="AT13" i="8" s="1"/>
  <c r="AJ7" i="8"/>
  <c r="AK7" i="8"/>
  <c r="AT7" i="8" s="1"/>
  <c r="AS15" i="23"/>
  <c r="AL15" i="23"/>
  <c r="AU15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17" i="67"/>
  <c r="AK17" i="67"/>
  <c r="AT17" i="67" s="1"/>
  <c r="AJ11" i="67"/>
  <c r="AK11" i="67"/>
  <c r="AT11" i="67" s="1"/>
  <c r="AJ5" i="67"/>
  <c r="AK5" i="67"/>
  <c r="AT5" i="67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Y24" i="96"/>
  <c r="X24" i="96"/>
  <c r="Z24" i="96" s="1"/>
  <c r="X24" i="75"/>
  <c r="Y24" i="75"/>
  <c r="AI22" i="36"/>
  <c r="AN22" i="36"/>
  <c r="X23" i="62"/>
  <c r="Y23" i="62"/>
  <c r="AR22" i="59"/>
  <c r="AS3" i="5"/>
  <c r="AL3" i="5"/>
  <c r="AU3" i="5" s="1"/>
  <c r="X25" i="90"/>
  <c r="Y25" i="90"/>
  <c r="AJ4" i="3"/>
  <c r="AK4" i="3"/>
  <c r="AT4" i="3" s="1"/>
  <c r="AT25" i="3" s="1"/>
  <c r="AS22" i="3"/>
  <c r="AL22" i="3"/>
  <c r="AU22" i="3" s="1"/>
  <c r="AS9" i="69"/>
  <c r="AL9" i="69"/>
  <c r="AU9" i="69" s="1"/>
  <c r="AG23" i="20"/>
  <c r="AP23" i="20" s="1"/>
  <c r="AP25" i="20" s="1"/>
  <c r="AF23" i="20"/>
  <c r="AO23" i="20" s="1"/>
  <c r="AO25" i="20" s="1"/>
  <c r="AE23" i="20"/>
  <c r="AF24" i="26"/>
  <c r="AO24" i="26" s="1"/>
  <c r="AE24" i="26"/>
  <c r="W25" i="26"/>
  <c r="AG24" i="26"/>
  <c r="AP24" i="26" s="1"/>
  <c r="AJ17" i="52"/>
  <c r="AK17" i="52"/>
  <c r="AT17" i="52" s="1"/>
  <c r="AJ11" i="52"/>
  <c r="AK11" i="52"/>
  <c r="AT11" i="52" s="1"/>
  <c r="AJ5" i="52"/>
  <c r="AK5" i="52"/>
  <c r="AT5" i="52" s="1"/>
  <c r="AS17" i="23"/>
  <c r="AL17" i="23"/>
  <c r="AU17" i="23" s="1"/>
  <c r="AS25" i="1"/>
  <c r="Y25" i="74"/>
  <c r="X25" i="74"/>
  <c r="AF24" i="28"/>
  <c r="AO24" i="28" s="1"/>
  <c r="AE24" i="28"/>
  <c r="W25" i="28"/>
  <c r="AG24" i="28"/>
  <c r="AP24" i="28" s="1"/>
  <c r="AS13" i="24"/>
  <c r="AL13" i="24"/>
  <c r="AU13" i="24" s="1"/>
  <c r="AS20" i="24"/>
  <c r="AL20" i="24"/>
  <c r="AU20" i="24" s="1"/>
  <c r="AJ23" i="65"/>
  <c r="AS23" i="65" s="1"/>
  <c r="AK23" i="65"/>
  <c r="AT23" i="65" s="1"/>
  <c r="X23" i="94"/>
  <c r="Z23" i="94" s="1"/>
  <c r="Y23" i="94"/>
  <c r="AL23" i="67"/>
  <c r="AU23" i="67" s="1"/>
  <c r="AR23" i="67"/>
  <c r="AR25" i="67" s="1"/>
  <c r="AS17" i="3"/>
  <c r="AL17" i="3"/>
  <c r="AU17" i="3" s="1"/>
  <c r="AS10" i="69"/>
  <c r="AL10" i="69"/>
  <c r="AU10" i="69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H23" i="93"/>
  <c r="AQ23" i="93" s="1"/>
  <c r="AS4" i="56"/>
  <c r="AS25" i="56" s="1"/>
  <c r="AL4" i="56"/>
  <c r="AU4" i="56" s="1"/>
  <c r="AR25" i="29"/>
  <c r="AS6" i="3"/>
  <c r="AL6" i="3"/>
  <c r="AU6" i="3" s="1"/>
  <c r="AR22" i="32"/>
  <c r="AS21" i="60"/>
  <c r="AL21" i="60"/>
  <c r="AU21" i="60" s="1"/>
  <c r="AR22" i="42"/>
  <c r="AS7" i="23"/>
  <c r="AL7" i="23"/>
  <c r="AU7" i="23" s="1"/>
  <c r="AJ17" i="19"/>
  <c r="AK17" i="19"/>
  <c r="AT17" i="19" s="1"/>
  <c r="AJ11" i="19"/>
  <c r="AK11" i="19"/>
  <c r="AT11" i="19" s="1"/>
  <c r="AJ5" i="19"/>
  <c r="AK5" i="19"/>
  <c r="AT5" i="19" s="1"/>
  <c r="AJ18" i="6"/>
  <c r="AK18" i="6"/>
  <c r="AT18" i="6" s="1"/>
  <c r="AJ12" i="6"/>
  <c r="AK12" i="6"/>
  <c r="AT12" i="6" s="1"/>
  <c r="AJ6" i="6"/>
  <c r="AK6" i="6"/>
  <c r="AT6" i="6" s="1"/>
  <c r="AH23" i="59"/>
  <c r="AQ23" i="59" s="1"/>
  <c r="AQ25" i="59" s="1"/>
  <c r="AZ3" i="59"/>
  <c r="AS13" i="5"/>
  <c r="AL13" i="5"/>
  <c r="AU13" i="5" s="1"/>
  <c r="AJ19" i="71"/>
  <c r="AK19" i="71"/>
  <c r="AT19" i="71" s="1"/>
  <c r="AJ13" i="71"/>
  <c r="AK13" i="71"/>
  <c r="AT13" i="71" s="1"/>
  <c r="AJ7" i="71"/>
  <c r="AK7" i="71"/>
  <c r="AT7" i="71" s="1"/>
  <c r="AS7" i="3"/>
  <c r="AL7" i="3"/>
  <c r="AU7" i="3" s="1"/>
  <c r="AJ4" i="60"/>
  <c r="AK4" i="60"/>
  <c r="AT4" i="60" s="1"/>
  <c r="AT25" i="60" s="1"/>
  <c r="AS22" i="60"/>
  <c r="AL22" i="60"/>
  <c r="AU22" i="60" s="1"/>
  <c r="AS6" i="69"/>
  <c r="AL6" i="69"/>
  <c r="AU6" i="69" s="1"/>
  <c r="AS8" i="9"/>
  <c r="AL8" i="9"/>
  <c r="AU8" i="9" s="1"/>
  <c r="AN24" i="33"/>
  <c r="AI24" i="33"/>
  <c r="X25" i="27"/>
  <c r="Z25" i="27" s="1"/>
  <c r="Y25" i="27"/>
  <c r="AS8" i="23"/>
  <c r="AL8" i="23"/>
  <c r="AU8" i="23" s="1"/>
  <c r="AS8" i="5"/>
  <c r="AL8" i="5"/>
  <c r="AU8" i="5" s="1"/>
  <c r="W25" i="45"/>
  <c r="AG24" i="45"/>
  <c r="AP24" i="45" s="1"/>
  <c r="AF24" i="45"/>
  <c r="AO24" i="45" s="1"/>
  <c r="AE24" i="45"/>
  <c r="AH23" i="32"/>
  <c r="AQ23" i="32" s="1"/>
  <c r="AS11" i="60"/>
  <c r="AL11" i="60"/>
  <c r="AU11" i="60" s="1"/>
  <c r="AJ18" i="8"/>
  <c r="AK18" i="8"/>
  <c r="AT18" i="8" s="1"/>
  <c r="AJ12" i="8"/>
  <c r="AK12" i="8"/>
  <c r="AT12" i="8" s="1"/>
  <c r="AJ6" i="8"/>
  <c r="AK6" i="8"/>
  <c r="AT6" i="8" s="1"/>
  <c r="AN23" i="8"/>
  <c r="AN25" i="8" s="1"/>
  <c r="AI23" i="8"/>
  <c r="AR24" i="41"/>
  <c r="AJ23" i="11"/>
  <c r="AS23" i="11" s="1"/>
  <c r="AK23" i="11"/>
  <c r="AT23" i="11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K23" i="18"/>
  <c r="AT23" i="18" s="1"/>
  <c r="AS9" i="5"/>
  <c r="AL9" i="5"/>
  <c r="AU9" i="5" s="1"/>
  <c r="AS12" i="16"/>
  <c r="AL12" i="16"/>
  <c r="AU12" i="16" s="1"/>
  <c r="AS11" i="24"/>
  <c r="AL11" i="24"/>
  <c r="AU11" i="24" s="1"/>
  <c r="AI24" i="43"/>
  <c r="AN24" i="43"/>
  <c r="AN23" i="11"/>
  <c r="AN25" i="11" s="1"/>
  <c r="AI23" i="11"/>
  <c r="AH26" i="29"/>
  <c r="AQ26" i="29" s="1"/>
  <c r="AS9" i="3"/>
  <c r="AL9" i="3"/>
  <c r="AU9" i="3" s="1"/>
  <c r="AS18" i="60"/>
  <c r="AL18" i="60"/>
  <c r="AU18" i="60" s="1"/>
  <c r="AH24" i="37"/>
  <c r="AQ24" i="37" s="1"/>
  <c r="Z26" i="29"/>
  <c r="AS14" i="69"/>
  <c r="AL14" i="69"/>
  <c r="AU14" i="69" s="1"/>
  <c r="AS10" i="9"/>
  <c r="AL10" i="9"/>
  <c r="AU10" i="9" s="1"/>
  <c r="AS10" i="23"/>
  <c r="AL10" i="23"/>
  <c r="AU10" i="23" s="1"/>
  <c r="AN22" i="62"/>
  <c r="AI22" i="62"/>
  <c r="AJ4" i="5"/>
  <c r="AK4" i="5"/>
  <c r="AT4" i="5" s="1"/>
  <c r="AT25" i="5" s="1"/>
  <c r="AS22" i="5"/>
  <c r="AL22" i="5"/>
  <c r="AU22" i="5" s="1"/>
  <c r="AS7" i="16"/>
  <c r="AL7" i="16"/>
  <c r="AU7" i="16" s="1"/>
  <c r="AS18" i="24"/>
  <c r="AL18" i="24"/>
  <c r="AU18" i="24" s="1"/>
  <c r="AS11" i="16"/>
  <c r="AL11" i="16"/>
  <c r="AU11" i="16" s="1"/>
  <c r="AH23" i="53"/>
  <c r="AQ23" i="53" s="1"/>
  <c r="AQ25" i="53" s="1"/>
  <c r="AZ3" i="53"/>
  <c r="AX22" i="53" s="1"/>
  <c r="S22" i="53" s="1"/>
  <c r="AC22" i="53" s="1"/>
  <c r="AB23" i="53" s="1"/>
  <c r="W25" i="31"/>
  <c r="AG24" i="31"/>
  <c r="AP24" i="31" s="1"/>
  <c r="AF24" i="31"/>
  <c r="AO24" i="31" s="1"/>
  <c r="AE24" i="31"/>
  <c r="AS19" i="60"/>
  <c r="AL19" i="60"/>
  <c r="AU19" i="60" s="1"/>
  <c r="AS5" i="9"/>
  <c r="AL5" i="9"/>
  <c r="AU5" i="9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91"/>
  <c r="AN23" i="91"/>
  <c r="AH26" i="39"/>
  <c r="AQ26" i="39" s="1"/>
  <c r="AH25" i="41"/>
  <c r="AQ25" i="41" s="1"/>
  <c r="AI24" i="88"/>
  <c r="AN24" i="88"/>
  <c r="AS11" i="5"/>
  <c r="AL11" i="5"/>
  <c r="AU11" i="5" s="1"/>
  <c r="AS8" i="16"/>
  <c r="AL8" i="16"/>
  <c r="AU8" i="16" s="1"/>
  <c r="AI23" i="71"/>
  <c r="AN23" i="71"/>
  <c r="AN25" i="71" s="1"/>
  <c r="AS8" i="60"/>
  <c r="AL8" i="60"/>
  <c r="AU8" i="60" s="1"/>
  <c r="AH23" i="78"/>
  <c r="AQ23" i="78" s="1"/>
  <c r="AS6" i="9"/>
  <c r="AL6" i="9"/>
  <c r="AU6" i="9" s="1"/>
  <c r="AX22" i="20"/>
  <c r="S22" i="20" s="1"/>
  <c r="AC22" i="20" s="1"/>
  <c r="AB23" i="20" s="1"/>
  <c r="AS6" i="23"/>
  <c r="AL6" i="23"/>
  <c r="AU6" i="23" s="1"/>
  <c r="AS12" i="5"/>
  <c r="AL12" i="5"/>
  <c r="AU12" i="5" s="1"/>
  <c r="AS9" i="16"/>
  <c r="AL9" i="16"/>
  <c r="AU9" i="16" s="1"/>
  <c r="AS17" i="69"/>
  <c r="AL17" i="69"/>
  <c r="AU17" i="69" s="1"/>
  <c r="AS19" i="9"/>
  <c r="AL19" i="9"/>
  <c r="AU19" i="9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J17" i="6"/>
  <c r="AK17" i="6"/>
  <c r="AT17" i="6" s="1"/>
  <c r="AJ11" i="6"/>
  <c r="AK11" i="6"/>
  <c r="AT11" i="6" s="1"/>
  <c r="AJ5" i="6"/>
  <c r="AK5" i="6"/>
  <c r="AT5" i="6" s="1"/>
  <c r="AR22" i="4"/>
  <c r="AJ18" i="71"/>
  <c r="AK18" i="71"/>
  <c r="AT18" i="71" s="1"/>
  <c r="AJ12" i="71"/>
  <c r="AK12" i="71"/>
  <c r="AT12" i="71" s="1"/>
  <c r="AJ6" i="71"/>
  <c r="AK6" i="71"/>
  <c r="AT6" i="71" s="1"/>
  <c r="AF24" i="79"/>
  <c r="AO24" i="79" s="1"/>
  <c r="AE24" i="79"/>
  <c r="AG24" i="79"/>
  <c r="AP24" i="79" s="1"/>
  <c r="W25" i="79"/>
  <c r="AS10" i="16"/>
  <c r="AL10" i="16"/>
  <c r="AU10" i="16" s="1"/>
  <c r="AS15" i="24"/>
  <c r="AL15" i="24"/>
  <c r="AU15" i="24" s="1"/>
  <c r="AH25" i="35"/>
  <c r="AQ25" i="35" s="1"/>
  <c r="Y23" i="22"/>
  <c r="X23" i="22"/>
  <c r="Y23" i="92"/>
  <c r="X23" i="92"/>
  <c r="Y23" i="15"/>
  <c r="X23" i="15"/>
  <c r="AN24" i="27"/>
  <c r="AI24" i="27"/>
  <c r="AN22" i="49"/>
  <c r="AI22" i="49"/>
  <c r="AI23" i="25"/>
  <c r="AN23" i="25"/>
  <c r="AS8" i="3"/>
  <c r="AL8" i="3"/>
  <c r="AU8" i="3" s="1"/>
  <c r="AR22" i="78"/>
  <c r="AS19" i="69"/>
  <c r="AL19" i="69"/>
  <c r="AU19" i="69" s="1"/>
  <c r="AS21" i="9"/>
  <c r="AL21" i="9"/>
  <c r="AU21" i="9" s="1"/>
  <c r="AJ17" i="8"/>
  <c r="AK17" i="8"/>
  <c r="AT17" i="8" s="1"/>
  <c r="AJ11" i="8"/>
  <c r="AK11" i="8"/>
  <c r="AT11" i="8" s="1"/>
  <c r="AJ5" i="8"/>
  <c r="AK5" i="8"/>
  <c r="AT5" i="8" s="1"/>
  <c r="AS21" i="23"/>
  <c r="AL21" i="23"/>
  <c r="AU21" i="23" s="1"/>
  <c r="AJ21" i="67"/>
  <c r="AK21" i="67"/>
  <c r="AT21" i="67" s="1"/>
  <c r="AJ15" i="67"/>
  <c r="AK15" i="67"/>
  <c r="AT15" i="67" s="1"/>
  <c r="AJ9" i="67"/>
  <c r="AK9" i="67"/>
  <c r="AT9" i="67" s="1"/>
  <c r="Y24" i="46"/>
  <c r="X24" i="46"/>
  <c r="AI23" i="75"/>
  <c r="AN23" i="75"/>
  <c r="AH24" i="77"/>
  <c r="AQ24" i="77" s="1"/>
  <c r="AS15" i="3"/>
  <c r="AL15" i="3"/>
  <c r="AU15" i="3" s="1"/>
  <c r="AS6" i="60"/>
  <c r="AL6" i="60"/>
  <c r="AU6" i="60" s="1"/>
  <c r="AH23" i="42"/>
  <c r="AQ23" i="42" s="1"/>
  <c r="Z24" i="37"/>
  <c r="AG23" i="50"/>
  <c r="AP23" i="50" s="1"/>
  <c r="AP25" i="50" s="1"/>
  <c r="AF23" i="50"/>
  <c r="AO23" i="50" s="1"/>
  <c r="AO25" i="50" s="1"/>
  <c r="AE23" i="50"/>
  <c r="AH26" i="89"/>
  <c r="AQ26" i="89" s="1"/>
  <c r="AN23" i="80"/>
  <c r="AI23" i="80"/>
  <c r="AS3" i="24"/>
  <c r="AL3" i="24"/>
  <c r="AU3" i="24" s="1"/>
  <c r="AS10" i="3"/>
  <c r="AL10" i="3"/>
  <c r="AU10" i="3" s="1"/>
  <c r="AS15" i="69"/>
  <c r="AL15" i="69"/>
  <c r="AU15" i="6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J21" i="52"/>
  <c r="AK21" i="52"/>
  <c r="AT21" i="52" s="1"/>
  <c r="AJ15" i="52"/>
  <c r="AK15" i="52"/>
  <c r="AT15" i="52" s="1"/>
  <c r="AJ9" i="52"/>
  <c r="AK9" i="52"/>
  <c r="AT9" i="52" s="1"/>
  <c r="AS5" i="23"/>
  <c r="AL5" i="23"/>
  <c r="AU5" i="23" s="1"/>
  <c r="X24" i="91"/>
  <c r="Y24" i="91"/>
  <c r="AS4" i="61"/>
  <c r="AS25" i="61" s="1"/>
  <c r="AL4" i="61"/>
  <c r="AU4" i="61" s="1"/>
  <c r="AU25" i="61" s="1"/>
  <c r="C11" i="61" s="1"/>
  <c r="F14" i="97" s="1"/>
  <c r="AH23" i="63"/>
  <c r="AQ23" i="63" s="1"/>
  <c r="AQ25" i="63" s="1"/>
  <c r="AZ3" i="63"/>
  <c r="AL23" i="16"/>
  <c r="AU23" i="16" s="1"/>
  <c r="AR23" i="16"/>
  <c r="AR25" i="16" s="1"/>
  <c r="AS19" i="24"/>
  <c r="AL19" i="24"/>
  <c r="AU19" i="24" s="1"/>
  <c r="AS20" i="5"/>
  <c r="AL20" i="5"/>
  <c r="AU20" i="5" s="1"/>
  <c r="AN22" i="94"/>
  <c r="AI22" i="94"/>
  <c r="AS16" i="24"/>
  <c r="AL16" i="24"/>
  <c r="AU16" i="24" s="1"/>
  <c r="AS5" i="3"/>
  <c r="AL5" i="3"/>
  <c r="AU5" i="3" s="1"/>
  <c r="AS16" i="69"/>
  <c r="AL16" i="69"/>
  <c r="AU16" i="6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Z23" i="93"/>
  <c r="X25" i="85"/>
  <c r="Y25" i="85"/>
  <c r="AR23" i="40"/>
  <c r="AS12" i="3"/>
  <c r="AL12" i="3"/>
  <c r="AU12" i="3" s="1"/>
  <c r="AS9" i="60"/>
  <c r="AL9" i="60"/>
  <c r="AU9" i="60" s="1"/>
  <c r="AS13" i="23"/>
  <c r="AL13" i="23"/>
  <c r="AU13" i="23" s="1"/>
  <c r="AJ21" i="19"/>
  <c r="AK21" i="19"/>
  <c r="AT21" i="19" s="1"/>
  <c r="AJ15" i="19"/>
  <c r="AK15" i="19"/>
  <c r="AT15" i="19" s="1"/>
  <c r="AJ9" i="19"/>
  <c r="AK9" i="19"/>
  <c r="AT9" i="19" s="1"/>
  <c r="AJ22" i="6"/>
  <c r="AK22" i="6"/>
  <c r="AT22" i="6" s="1"/>
  <c r="AJ16" i="6"/>
  <c r="AK16" i="6"/>
  <c r="AT16" i="6" s="1"/>
  <c r="AJ10" i="6"/>
  <c r="AK10" i="6"/>
  <c r="AT10" i="6" s="1"/>
  <c r="Z23" i="59"/>
  <c r="AS19" i="5"/>
  <c r="AL19" i="5"/>
  <c r="AU19" i="5" s="1"/>
  <c r="AJ17" i="71"/>
  <c r="AK17" i="71"/>
  <c r="AT17" i="71" s="1"/>
  <c r="AJ11" i="71"/>
  <c r="AK11" i="71"/>
  <c r="AT11" i="71" s="1"/>
  <c r="AJ5" i="71"/>
  <c r="AK5" i="71"/>
  <c r="AT5" i="71" s="1"/>
  <c r="Y23" i="76"/>
  <c r="X23" i="76"/>
  <c r="AS13" i="3"/>
  <c r="AL13" i="3"/>
  <c r="AU13" i="3" s="1"/>
  <c r="AS10" i="60"/>
  <c r="AL10" i="60"/>
  <c r="AU10" i="60" s="1"/>
  <c r="AN22" i="22"/>
  <c r="AI22" i="22"/>
  <c r="AS12" i="69"/>
  <c r="AL12" i="69"/>
  <c r="AU12" i="69" s="1"/>
  <c r="AS14" i="9"/>
  <c r="AL14" i="9"/>
  <c r="AU14" i="9" s="1"/>
  <c r="AL23" i="24"/>
  <c r="AU23" i="24" s="1"/>
  <c r="AR23" i="24"/>
  <c r="AR25" i="24" s="1"/>
  <c r="AI22" i="15"/>
  <c r="AN22" i="15"/>
  <c r="AS14" i="23"/>
  <c r="AL14" i="23"/>
  <c r="AU14" i="23" s="1"/>
  <c r="AI22" i="54"/>
  <c r="AN22" i="54"/>
  <c r="AH23" i="4"/>
  <c r="AQ23" i="4" s="1"/>
  <c r="AQ25" i="4" s="1"/>
  <c r="AZ3" i="4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4" i="40"/>
  <c r="AQ24" i="40" s="1"/>
  <c r="Z23" i="32"/>
  <c r="AS17" i="60"/>
  <c r="AL17" i="60"/>
  <c r="AU17" i="60" s="1"/>
  <c r="AH24" i="83"/>
  <c r="AQ24" i="83" s="1"/>
  <c r="AJ22" i="8"/>
  <c r="AK22" i="8"/>
  <c r="AT22" i="8" s="1"/>
  <c r="AJ16" i="8"/>
  <c r="AK16" i="8"/>
  <c r="AT16" i="8" s="1"/>
  <c r="AJ10" i="8"/>
  <c r="AK10" i="8"/>
  <c r="AT10" i="8" s="1"/>
  <c r="AJ3" i="8"/>
  <c r="AB4" i="8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0" i="67"/>
  <c r="AK20" i="67"/>
  <c r="AT20" i="67" s="1"/>
  <c r="AJ14" i="67"/>
  <c r="AK14" i="67"/>
  <c r="AT14" i="67" s="1"/>
  <c r="AJ8" i="67"/>
  <c r="AK8" i="67"/>
  <c r="AT8" i="67" s="1"/>
  <c r="Y24" i="38"/>
  <c r="Z24" i="38" s="1"/>
  <c r="X24" i="38"/>
  <c r="AS15" i="5"/>
  <c r="AL15" i="5"/>
  <c r="AU15" i="5" s="1"/>
  <c r="AS18" i="16"/>
  <c r="AL18" i="16"/>
  <c r="AU18" i="16" s="1"/>
  <c r="AS17" i="24"/>
  <c r="AL17" i="24"/>
  <c r="AU17" i="24" s="1"/>
  <c r="AI23" i="2"/>
  <c r="AN23" i="2"/>
  <c r="AN25" i="2" s="1"/>
  <c r="AN23" i="65"/>
  <c r="AN25" i="65" s="1"/>
  <c r="AI23" i="65"/>
  <c r="Z23" i="42"/>
  <c r="AS20" i="69"/>
  <c r="AL20" i="69"/>
  <c r="AU20" i="69" s="1"/>
  <c r="AS16" i="9"/>
  <c r="AL16" i="9"/>
  <c r="AU16" i="9" s="1"/>
  <c r="AJ23" i="52"/>
  <c r="AS23" i="52" s="1"/>
  <c r="AK23" i="52"/>
  <c r="AT23" i="52" s="1"/>
  <c r="AF22" i="14"/>
  <c r="AO22" i="14" s="1"/>
  <c r="AE22" i="14"/>
  <c r="W23" i="14"/>
  <c r="AG22" i="14"/>
  <c r="AP22" i="14" s="1"/>
  <c r="AS16" i="23"/>
  <c r="AL16" i="23"/>
  <c r="AU16" i="23" s="1"/>
  <c r="W24" i="81"/>
  <c r="AG23" i="81"/>
  <c r="AP23" i="81" s="1"/>
  <c r="AF23" i="81"/>
  <c r="AO23" i="81" s="1"/>
  <c r="AE23" i="81"/>
  <c r="AR22" i="93"/>
  <c r="Z26" i="89"/>
  <c r="AI23" i="6"/>
  <c r="AN23" i="6"/>
  <c r="AN25" i="6" s="1"/>
  <c r="AS10" i="5"/>
  <c r="AL10" i="5"/>
  <c r="AU10" i="5" s="1"/>
  <c r="AS13" i="16"/>
  <c r="AL13" i="16"/>
  <c r="AU13" i="16" s="1"/>
  <c r="AS4" i="51"/>
  <c r="AS25" i="51" s="1"/>
  <c r="AL4" i="51"/>
  <c r="AU4" i="51" s="1"/>
  <c r="AU25" i="51" s="1"/>
  <c r="C11" i="51" s="1"/>
  <c r="F4" i="97" s="1"/>
  <c r="AI24" i="90"/>
  <c r="AN24" i="90"/>
  <c r="AS6" i="24"/>
  <c r="AL6" i="24"/>
  <c r="AU6" i="24" s="1"/>
  <c r="AS14" i="24"/>
  <c r="AL14" i="24"/>
  <c r="AU14" i="24" s="1"/>
  <c r="AJ4" i="24"/>
  <c r="AK4" i="24"/>
  <c r="AT4" i="24" s="1"/>
  <c r="AT25" i="24" s="1"/>
  <c r="AR24" i="35"/>
  <c r="AS7" i="60"/>
  <c r="AL7" i="60"/>
  <c r="AU7" i="60" s="1"/>
  <c r="AS11" i="9"/>
  <c r="AL11" i="9"/>
  <c r="AU11" i="9" s="1"/>
  <c r="AJ23" i="7"/>
  <c r="AS23" i="7" s="1"/>
  <c r="AK23" i="7"/>
  <c r="AT23" i="7" s="1"/>
  <c r="AJ20" i="52"/>
  <c r="AK20" i="52"/>
  <c r="AT20" i="52" s="1"/>
  <c r="AJ14" i="52"/>
  <c r="AK14" i="52"/>
  <c r="AT14" i="52" s="1"/>
  <c r="AJ8" i="52"/>
  <c r="AK8" i="52"/>
  <c r="AT8" i="52" s="1"/>
  <c r="W26" i="41"/>
  <c r="AG25" i="41"/>
  <c r="AP25" i="41" s="1"/>
  <c r="AF25" i="41"/>
  <c r="AO25" i="41" s="1"/>
  <c r="AE25" i="4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5" i="89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L23" i="5"/>
  <c r="AU23" i="5" s="1"/>
  <c r="AG23" i="63"/>
  <c r="AP23" i="63" s="1"/>
  <c r="AP25" i="63" s="1"/>
  <c r="AF23" i="63"/>
  <c r="AO23" i="63" s="1"/>
  <c r="AO25" i="63" s="1"/>
  <c r="AE23" i="63"/>
  <c r="AS17" i="5"/>
  <c r="AL17" i="5"/>
  <c r="AU17" i="5" s="1"/>
  <c r="AI24" i="74"/>
  <c r="AN24" i="74"/>
  <c r="AS14" i="16"/>
  <c r="AL14" i="16"/>
  <c r="AU14" i="16" s="1"/>
  <c r="AS21" i="16"/>
  <c r="AL21" i="16"/>
  <c r="AU21" i="16" s="1"/>
  <c r="AS14" i="60"/>
  <c r="AL14" i="60"/>
  <c r="AU14" i="60" s="1"/>
  <c r="AJ4" i="69"/>
  <c r="AK4" i="69"/>
  <c r="AT4" i="69" s="1"/>
  <c r="AT25" i="69" s="1"/>
  <c r="AS12" i="9"/>
  <c r="AL12" i="9"/>
  <c r="AU12" i="9" s="1"/>
  <c r="W25" i="47"/>
  <c r="AG24" i="47"/>
  <c r="AP24" i="47" s="1"/>
  <c r="AF24" i="47"/>
  <c r="AO24" i="47" s="1"/>
  <c r="AE24" i="47"/>
  <c r="AS12" i="23"/>
  <c r="AL12" i="23"/>
  <c r="AU12" i="23" s="1"/>
  <c r="AX22" i="50"/>
  <c r="S22" i="50" s="1"/>
  <c r="AC22" i="50" s="1"/>
  <c r="AB23" i="50" s="1"/>
  <c r="W24" i="73"/>
  <c r="AG23" i="73"/>
  <c r="AP23" i="73" s="1"/>
  <c r="AF23" i="73"/>
  <c r="AO23" i="73" s="1"/>
  <c r="AE23" i="73"/>
  <c r="AI22" i="87"/>
  <c r="AN22" i="87"/>
  <c r="AS18" i="5"/>
  <c r="AL18" i="5"/>
  <c r="AU18" i="5" s="1"/>
  <c r="AI24" i="85"/>
  <c r="AN24" i="85"/>
  <c r="AS15" i="16"/>
  <c r="AL15" i="16"/>
  <c r="AU15" i="16" s="1"/>
  <c r="AR23" i="83"/>
  <c r="AS5" i="69"/>
  <c r="AL5" i="69"/>
  <c r="AU5" i="69" s="1"/>
  <c r="AS7" i="9"/>
  <c r="AL7" i="9"/>
  <c r="AU7" i="9" s="1"/>
  <c r="AJ20" i="19"/>
  <c r="AK20" i="19"/>
  <c r="AT20" i="19" s="1"/>
  <c r="AJ14" i="19"/>
  <c r="AK14" i="19"/>
  <c r="AT14" i="19" s="1"/>
  <c r="AJ8" i="19"/>
  <c r="AK8" i="19"/>
  <c r="AT8" i="19" s="1"/>
  <c r="AJ21" i="6"/>
  <c r="AK21" i="6"/>
  <c r="AT21" i="6" s="1"/>
  <c r="AJ15" i="6"/>
  <c r="AK15" i="6"/>
  <c r="AT15" i="6" s="1"/>
  <c r="AJ9" i="6"/>
  <c r="AK9" i="6"/>
  <c r="AT9" i="6" s="1"/>
  <c r="AJ3" i="6"/>
  <c r="AB4" i="6"/>
  <c r="X25" i="34"/>
  <c r="Y25" i="34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N22" i="76"/>
  <c r="AI22" i="76"/>
  <c r="AS16" i="16"/>
  <c r="AL16" i="16"/>
  <c r="AU16" i="16" s="1"/>
  <c r="AS21" i="24"/>
  <c r="AL21" i="24"/>
  <c r="AU21" i="24" s="1"/>
  <c r="Y23" i="49"/>
  <c r="X23" i="49"/>
  <c r="AI24" i="86"/>
  <c r="AN24" i="86"/>
  <c r="AX22" i="64"/>
  <c r="S22" i="64" s="1"/>
  <c r="AC22" i="64" s="1"/>
  <c r="AB23" i="64" s="1"/>
  <c r="AS10" i="24"/>
  <c r="AL10" i="24"/>
  <c r="AU10" i="24" s="1"/>
  <c r="Z24" i="40"/>
  <c r="AS14" i="3"/>
  <c r="AL14" i="3"/>
  <c r="AU14" i="3" s="1"/>
  <c r="Z24" i="83"/>
  <c r="AS7" i="69"/>
  <c r="AL7" i="69"/>
  <c r="AU7" i="69" s="1"/>
  <c r="AS9" i="9"/>
  <c r="AL9" i="9"/>
  <c r="AU9" i="9" s="1"/>
  <c r="AJ21" i="8"/>
  <c r="AK21" i="8"/>
  <c r="AT21" i="8" s="1"/>
  <c r="AJ15" i="8"/>
  <c r="AK15" i="8"/>
  <c r="AT15" i="8" s="1"/>
  <c r="AJ9" i="8"/>
  <c r="AK9" i="8"/>
  <c r="AT9" i="8" s="1"/>
  <c r="AS9" i="23"/>
  <c r="AL9" i="23"/>
  <c r="AU9" i="23" s="1"/>
  <c r="AR25" i="39"/>
  <c r="AX22" i="2"/>
  <c r="S22" i="2" s="1"/>
  <c r="AC22" i="2" s="1"/>
  <c r="AB23" i="2" s="1"/>
  <c r="AJ19" i="67"/>
  <c r="AK19" i="67"/>
  <c r="AT19" i="67" s="1"/>
  <c r="AJ13" i="67"/>
  <c r="AK13" i="67"/>
  <c r="AT13" i="67" s="1"/>
  <c r="AJ7" i="67"/>
  <c r="AK7" i="67"/>
  <c r="AT7" i="67" s="1"/>
  <c r="AN23" i="12"/>
  <c r="AN25" i="12" s="1"/>
  <c r="AI23" i="12"/>
  <c r="AI23" i="96"/>
  <c r="AN23" i="96"/>
  <c r="AR22" i="53"/>
  <c r="W25" i="77"/>
  <c r="AG24" i="77"/>
  <c r="AP24" i="77" s="1"/>
  <c r="AF24" i="77"/>
  <c r="AO24" i="77" s="1"/>
  <c r="AE24" i="77"/>
  <c r="AS21" i="3"/>
  <c r="AL21" i="3"/>
  <c r="AU21" i="3" s="1"/>
  <c r="AS12" i="60"/>
  <c r="AL12" i="60"/>
  <c r="AU12" i="60" s="1"/>
  <c r="AS3" i="9"/>
  <c r="AL3" i="9"/>
  <c r="AU3" i="9" s="1"/>
  <c r="AS3" i="23"/>
  <c r="AL3" i="23"/>
  <c r="AU3" i="23" s="1"/>
  <c r="Y23" i="36"/>
  <c r="X23" i="36"/>
  <c r="AS16" i="3"/>
  <c r="AL16" i="3"/>
  <c r="AU16" i="3" s="1"/>
  <c r="W25" i="44"/>
  <c r="AG24" i="44"/>
  <c r="AP24" i="44" s="1"/>
  <c r="AE24" i="44"/>
  <c r="AF24" i="44"/>
  <c r="AO24" i="44" s="1"/>
  <c r="AS21" i="69"/>
  <c r="AL21" i="69"/>
  <c r="AU21" i="69" s="1"/>
  <c r="AJ19" i="52"/>
  <c r="AK19" i="52"/>
  <c r="AT19" i="52" s="1"/>
  <c r="AJ13" i="52"/>
  <c r="AK13" i="52"/>
  <c r="AT13" i="52" s="1"/>
  <c r="AJ7" i="52"/>
  <c r="AK7" i="52"/>
  <c r="AT7" i="52" s="1"/>
  <c r="AH25" i="95"/>
  <c r="AQ25" i="95" s="1"/>
  <c r="AG22" i="17"/>
  <c r="AP22" i="17" s="1"/>
  <c r="AF22" i="17"/>
  <c r="AO22" i="17" s="1"/>
  <c r="AE22" i="17"/>
  <c r="W23" i="17"/>
  <c r="AS11" i="23"/>
  <c r="AL11" i="23"/>
  <c r="AU11" i="23" s="1"/>
  <c r="AK23" i="72"/>
  <c r="AT23" i="72" s="1"/>
  <c r="AJ23" i="12"/>
  <c r="AS23" i="12" s="1"/>
  <c r="AK23" i="12"/>
  <c r="AT23" i="12" s="1"/>
  <c r="AU25" i="56"/>
  <c r="C11" i="56" s="1"/>
  <c r="F9" i="97" s="1"/>
  <c r="AS7" i="24"/>
  <c r="AL7" i="24"/>
  <c r="AU7" i="24" s="1"/>
  <c r="AS17" i="16"/>
  <c r="AL17" i="16"/>
  <c r="AU17" i="16" s="1"/>
  <c r="AR23" i="45"/>
  <c r="AS11" i="3"/>
  <c r="AL11" i="3"/>
  <c r="AU11" i="3" s="1"/>
  <c r="AS3" i="69"/>
  <c r="AL3" i="69"/>
  <c r="AU3" i="69" s="1"/>
  <c r="AS22" i="69"/>
  <c r="AL22" i="69"/>
  <c r="AU22" i="69" s="1"/>
  <c r="AS4" i="70"/>
  <c r="AS25" i="70" s="1"/>
  <c r="AL4" i="70"/>
  <c r="AU4" i="70" s="1"/>
  <c r="AU25" i="70" s="1"/>
  <c r="C11" i="70" s="1"/>
  <c r="F23" i="97" s="1"/>
  <c r="AL23" i="23"/>
  <c r="AU23" i="23" s="1"/>
  <c r="AR23" i="23"/>
  <c r="AR25" i="23" s="1"/>
  <c r="AK23" i="71"/>
  <c r="AT23" i="71" s="1"/>
  <c r="AG24" i="48"/>
  <c r="AP24" i="48" s="1"/>
  <c r="AF24" i="48"/>
  <c r="AO24" i="48" s="1"/>
  <c r="AE24" i="48"/>
  <c r="W25" i="48"/>
  <c r="AS8" i="24"/>
  <c r="AL8" i="24"/>
  <c r="AU8" i="24" s="1"/>
  <c r="AR23" i="77"/>
  <c r="AS18" i="3"/>
  <c r="AL18" i="3"/>
  <c r="AU18" i="3" s="1"/>
  <c r="AS15" i="60"/>
  <c r="AL15" i="60"/>
  <c r="AU15" i="60" s="1"/>
  <c r="AS19" i="23"/>
  <c r="AL19" i="23"/>
  <c r="AU19" i="23" s="1"/>
  <c r="AJ19" i="19"/>
  <c r="AK19" i="19"/>
  <c r="AT19" i="19" s="1"/>
  <c r="AJ13" i="19"/>
  <c r="AK13" i="19"/>
  <c r="AT13" i="19" s="1"/>
  <c r="AJ7" i="19"/>
  <c r="AK7" i="19"/>
  <c r="AT7" i="19" s="1"/>
  <c r="AJ20" i="6"/>
  <c r="AK20" i="6"/>
  <c r="AT20" i="6" s="1"/>
  <c r="AJ14" i="6"/>
  <c r="AK14" i="6"/>
  <c r="AT14" i="6" s="1"/>
  <c r="AJ8" i="6"/>
  <c r="AK8" i="6"/>
  <c r="AT8" i="6" s="1"/>
  <c r="AS7" i="5"/>
  <c r="AL7" i="5"/>
  <c r="AU7" i="5" s="1"/>
  <c r="AJ21" i="71"/>
  <c r="AK21" i="71"/>
  <c r="AT21" i="71" s="1"/>
  <c r="AJ15" i="71"/>
  <c r="AK15" i="71"/>
  <c r="AT15" i="71" s="1"/>
  <c r="AJ9" i="71"/>
  <c r="AK9" i="71"/>
  <c r="AT9" i="71" s="1"/>
  <c r="AG23" i="64"/>
  <c r="AP23" i="64" s="1"/>
  <c r="AP25" i="64" s="1"/>
  <c r="AF23" i="64"/>
  <c r="AO23" i="64" s="1"/>
  <c r="AO25" i="64" s="1"/>
  <c r="AE23" i="64"/>
  <c r="AS3" i="16"/>
  <c r="AL3" i="16"/>
  <c r="AU3" i="16" s="1"/>
  <c r="AS19" i="3"/>
  <c r="AL19" i="3"/>
  <c r="AU19" i="3" s="1"/>
  <c r="AS16" i="60"/>
  <c r="AL16" i="60"/>
  <c r="AU16" i="60" s="1"/>
  <c r="AS18" i="69"/>
  <c r="AL18" i="69"/>
  <c r="AU18" i="69" s="1"/>
  <c r="AS20" i="9"/>
  <c r="AL20" i="9"/>
  <c r="AU20" i="9" s="1"/>
  <c r="AS20" i="23"/>
  <c r="AL20" i="23"/>
  <c r="AU20" i="23" s="1"/>
  <c r="X24" i="25"/>
  <c r="Y24" i="25"/>
  <c r="X23" i="54"/>
  <c r="Y23" i="54"/>
  <c r="AG23" i="4"/>
  <c r="AP23" i="4" s="1"/>
  <c r="AP25" i="4" s="1"/>
  <c r="AF23" i="4"/>
  <c r="AO23" i="4" s="1"/>
  <c r="AO25" i="4" s="1"/>
  <c r="AE23" i="4"/>
  <c r="AS5" i="60"/>
  <c r="AL5" i="60"/>
  <c r="AU5" i="60" s="1"/>
  <c r="AJ20" i="8"/>
  <c r="AK20" i="8"/>
  <c r="AT20" i="8" s="1"/>
  <c r="AJ14" i="8"/>
  <c r="AK14" i="8"/>
  <c r="AT14" i="8" s="1"/>
  <c r="AJ8" i="8"/>
  <c r="AK8" i="8"/>
  <c r="AT8" i="8" s="1"/>
  <c r="AR24" i="95"/>
  <c r="AJ18" i="67"/>
  <c r="AK18" i="67"/>
  <c r="AT18" i="67" s="1"/>
  <c r="AJ12" i="67"/>
  <c r="AK12" i="67"/>
  <c r="AT12" i="67" s="1"/>
  <c r="AJ6" i="67"/>
  <c r="AK6" i="67"/>
  <c r="AT6" i="67" s="1"/>
  <c r="AN23" i="38"/>
  <c r="AI23" i="38"/>
  <c r="AS21" i="5"/>
  <c r="AL21" i="5"/>
  <c r="AU21" i="5" s="1"/>
  <c r="AS6" i="16"/>
  <c r="AL6" i="16"/>
  <c r="AU6" i="16" s="1"/>
  <c r="AS5" i="24"/>
  <c r="AL5" i="24"/>
  <c r="AU5" i="24" s="1"/>
  <c r="AN23" i="46"/>
  <c r="AI23" i="46"/>
  <c r="X25" i="43"/>
  <c r="Z25" i="43" s="1"/>
  <c r="Y25" i="43"/>
  <c r="AI23" i="72"/>
  <c r="AN23" i="72"/>
  <c r="AN25" i="72" s="1"/>
  <c r="Z23" i="36" l="1"/>
  <c r="Z24" i="91"/>
  <c r="Z24" i="25"/>
  <c r="W25" i="25" s="1"/>
  <c r="Z25" i="74"/>
  <c r="AG26" i="39"/>
  <c r="AP26" i="39" s="1"/>
  <c r="Z23" i="92"/>
  <c r="Z23" i="76"/>
  <c r="AG23" i="76"/>
  <c r="AP23" i="76" s="1"/>
  <c r="AF23" i="76"/>
  <c r="AO23" i="76" s="1"/>
  <c r="W24" i="76"/>
  <c r="AE23" i="76"/>
  <c r="AH25" i="43"/>
  <c r="AQ25" i="43" s="1"/>
  <c r="AF24" i="25"/>
  <c r="AO24" i="25" s="1"/>
  <c r="AE24" i="25"/>
  <c r="X25" i="77"/>
  <c r="Y25" i="77"/>
  <c r="AS19" i="67"/>
  <c r="AL19" i="67"/>
  <c r="AU19" i="67" s="1"/>
  <c r="AR24" i="86"/>
  <c r="AS9" i="6"/>
  <c r="AL9" i="6"/>
  <c r="AU9" i="6" s="1"/>
  <c r="AS8" i="19"/>
  <c r="AL8" i="19"/>
  <c r="AU8" i="19" s="1"/>
  <c r="AR22" i="87"/>
  <c r="AJ23" i="50"/>
  <c r="AS23" i="50" s="1"/>
  <c r="AK23" i="50"/>
  <c r="AT23" i="50" s="1"/>
  <c r="AJ19" i="12"/>
  <c r="AK19" i="12"/>
  <c r="AT19" i="12" s="1"/>
  <c r="AJ13" i="12"/>
  <c r="AK13" i="12"/>
  <c r="AT13" i="12" s="1"/>
  <c r="AJ7" i="12"/>
  <c r="AK7" i="12"/>
  <c r="AT7" i="12" s="1"/>
  <c r="AJ17" i="72"/>
  <c r="AK17" i="72"/>
  <c r="AT17" i="72" s="1"/>
  <c r="AJ11" i="72"/>
  <c r="AK11" i="72"/>
  <c r="AT11" i="72" s="1"/>
  <c r="AJ5" i="72"/>
  <c r="AK5" i="72"/>
  <c r="AT5" i="72" s="1"/>
  <c r="Y26" i="41"/>
  <c r="X26" i="41"/>
  <c r="AN23" i="81"/>
  <c r="AI23" i="81"/>
  <c r="AJ22" i="2"/>
  <c r="AK22" i="2"/>
  <c r="AT22" i="2" s="1"/>
  <c r="AJ16" i="2"/>
  <c r="AK16" i="2"/>
  <c r="AT16" i="2" s="1"/>
  <c r="AJ10" i="2"/>
  <c r="AK10" i="2"/>
  <c r="AT10" i="2" s="1"/>
  <c r="AB4" i="2"/>
  <c r="AJ3" i="2"/>
  <c r="AJ21" i="64"/>
  <c r="AK21" i="64"/>
  <c r="AT21" i="64" s="1"/>
  <c r="AJ15" i="64"/>
  <c r="AK15" i="64"/>
  <c r="AT15" i="64" s="1"/>
  <c r="AJ9" i="64"/>
  <c r="AK9" i="64"/>
  <c r="AT9" i="64" s="1"/>
  <c r="AS17" i="71"/>
  <c r="AL17" i="71"/>
  <c r="AU17" i="71" s="1"/>
  <c r="AJ20" i="50"/>
  <c r="AK20" i="50"/>
  <c r="AT20" i="50" s="1"/>
  <c r="AJ14" i="50"/>
  <c r="AK14" i="50"/>
  <c r="AT14" i="50" s="1"/>
  <c r="AJ8" i="50"/>
  <c r="AK8" i="50"/>
  <c r="AT8" i="50" s="1"/>
  <c r="AR22" i="94"/>
  <c r="AJ18" i="7"/>
  <c r="AK18" i="7"/>
  <c r="AT18" i="7" s="1"/>
  <c r="AJ12" i="7"/>
  <c r="AK12" i="7"/>
  <c r="AT12" i="7" s="1"/>
  <c r="AJ6" i="7"/>
  <c r="AK6" i="7"/>
  <c r="AT6" i="7" s="1"/>
  <c r="AR23" i="75"/>
  <c r="AR24" i="27"/>
  <c r="AS18" i="71"/>
  <c r="AL18" i="71"/>
  <c r="AU18" i="71" s="1"/>
  <c r="AS11" i="6"/>
  <c r="AL11" i="6"/>
  <c r="AU11" i="6" s="1"/>
  <c r="AS10" i="19"/>
  <c r="AL10" i="19"/>
  <c r="AU10" i="19" s="1"/>
  <c r="W27" i="29"/>
  <c r="AG26" i="29"/>
  <c r="AP26" i="29" s="1"/>
  <c r="AF26" i="29"/>
  <c r="AO26" i="29" s="1"/>
  <c r="AE26" i="29"/>
  <c r="AR24" i="43"/>
  <c r="AS10" i="67"/>
  <c r="AL10" i="67"/>
  <c r="AU10" i="67" s="1"/>
  <c r="AS6" i="8"/>
  <c r="AL6" i="8"/>
  <c r="AU6" i="8" s="1"/>
  <c r="AR24" i="33"/>
  <c r="AS6" i="6"/>
  <c r="AL6" i="6"/>
  <c r="AU6" i="6" s="1"/>
  <c r="AS5" i="19"/>
  <c r="AL5" i="19"/>
  <c r="AU5" i="19" s="1"/>
  <c r="AJ17" i="20"/>
  <c r="AK17" i="20"/>
  <c r="AT17" i="20" s="1"/>
  <c r="AJ11" i="20"/>
  <c r="AK11" i="20"/>
  <c r="AT11" i="20" s="1"/>
  <c r="AJ5" i="20"/>
  <c r="AK5" i="20"/>
  <c r="AT5" i="20" s="1"/>
  <c r="AS5" i="52"/>
  <c r="AL5" i="52"/>
  <c r="AU5" i="52" s="1"/>
  <c r="X25" i="26"/>
  <c r="Y25" i="26"/>
  <c r="Z25" i="26" s="1"/>
  <c r="AS4" i="3"/>
  <c r="AL4" i="3"/>
  <c r="AU4" i="3" s="1"/>
  <c r="AR22" i="36"/>
  <c r="W25" i="96"/>
  <c r="AG24" i="96"/>
  <c r="AP24" i="96" s="1"/>
  <c r="AE24" i="96"/>
  <c r="AF24" i="96"/>
  <c r="AO24" i="96" s="1"/>
  <c r="AJ17" i="18"/>
  <c r="AK17" i="18"/>
  <c r="AT17" i="18" s="1"/>
  <c r="AJ11" i="18"/>
  <c r="AK11" i="18"/>
  <c r="AT11" i="18" s="1"/>
  <c r="AJ5" i="18"/>
  <c r="AK5" i="18"/>
  <c r="AT5" i="18" s="1"/>
  <c r="AS11" i="67"/>
  <c r="AL11" i="67"/>
  <c r="AU11" i="67" s="1"/>
  <c r="AJ19" i="11"/>
  <c r="AK19" i="11"/>
  <c r="AT19" i="11" s="1"/>
  <c r="AJ13" i="11"/>
  <c r="AK13" i="11"/>
  <c r="AT13" i="11" s="1"/>
  <c r="AJ7" i="11"/>
  <c r="AK7" i="11"/>
  <c r="AT7" i="11" s="1"/>
  <c r="AS19" i="8"/>
  <c r="AL19" i="8"/>
  <c r="AU19" i="8" s="1"/>
  <c r="AF25" i="86"/>
  <c r="AO25" i="86" s="1"/>
  <c r="W26" i="86"/>
  <c r="AE25" i="86"/>
  <c r="AG25" i="86"/>
  <c r="AP25" i="86" s="1"/>
  <c r="AS8" i="71"/>
  <c r="AL8" i="71"/>
  <c r="AU8" i="71" s="1"/>
  <c r="X25" i="30"/>
  <c r="Y25" i="30"/>
  <c r="AR23" i="52"/>
  <c r="AR25" i="52" s="1"/>
  <c r="AL23" i="52"/>
  <c r="AU23" i="52" s="1"/>
  <c r="W24" i="87"/>
  <c r="AG23" i="87"/>
  <c r="AP23" i="87" s="1"/>
  <c r="AF23" i="87"/>
  <c r="AO23" i="87" s="1"/>
  <c r="AE23" i="87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Y26" i="95"/>
  <c r="X26" i="95"/>
  <c r="Z26" i="95" s="1"/>
  <c r="AH24" i="80"/>
  <c r="AQ24" i="80" s="1"/>
  <c r="AS4" i="23"/>
  <c r="AS25" i="23" s="1"/>
  <c r="AL4" i="23"/>
  <c r="AU4" i="23" s="1"/>
  <c r="AU25" i="23" s="1"/>
  <c r="C11" i="23" s="1"/>
  <c r="AN23" i="53"/>
  <c r="AN25" i="53" s="1"/>
  <c r="AI23" i="53"/>
  <c r="X24" i="78"/>
  <c r="Y24" i="78"/>
  <c r="AS6" i="67"/>
  <c r="AL6" i="67"/>
  <c r="AU6" i="67" s="1"/>
  <c r="AS7" i="52"/>
  <c r="AL7" i="52"/>
  <c r="AU7" i="52" s="1"/>
  <c r="AJ23" i="2"/>
  <c r="AS23" i="2" s="1"/>
  <c r="AK23" i="2"/>
  <c r="AT23" i="2" s="1"/>
  <c r="AS9" i="8"/>
  <c r="AL9" i="8"/>
  <c r="AU9" i="8" s="1"/>
  <c r="W25" i="40"/>
  <c r="AG24" i="40"/>
  <c r="AP24" i="40" s="1"/>
  <c r="AF24" i="40"/>
  <c r="AO24" i="40" s="1"/>
  <c r="AE24" i="40"/>
  <c r="AH23" i="49"/>
  <c r="AQ23" i="49" s="1"/>
  <c r="AQ25" i="49" s="1"/>
  <c r="AZ3" i="49"/>
  <c r="AX22" i="49" s="1"/>
  <c r="AS10" i="71"/>
  <c r="AL10" i="71"/>
  <c r="AU10" i="71" s="1"/>
  <c r="AH25" i="34"/>
  <c r="AQ25" i="34" s="1"/>
  <c r="X25" i="47"/>
  <c r="Y25" i="47"/>
  <c r="AJ18" i="12"/>
  <c r="AK18" i="12"/>
  <c r="AT18" i="12" s="1"/>
  <c r="AJ12" i="12"/>
  <c r="AK12" i="12"/>
  <c r="AT12" i="12" s="1"/>
  <c r="AJ6" i="12"/>
  <c r="AK6" i="12"/>
  <c r="AT6" i="12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20" i="52"/>
  <c r="AL20" i="52"/>
  <c r="AU20" i="52" s="1"/>
  <c r="AR23" i="6"/>
  <c r="AR25" i="6" s="1"/>
  <c r="AL23" i="6"/>
  <c r="AU23" i="6" s="1"/>
  <c r="X23" i="14"/>
  <c r="Y23" i="14"/>
  <c r="AS8" i="67"/>
  <c r="AL8" i="67"/>
  <c r="AU8" i="67" s="1"/>
  <c r="AJ21" i="2"/>
  <c r="AK21" i="2"/>
  <c r="AT21" i="2" s="1"/>
  <c r="AJ15" i="2"/>
  <c r="AK15" i="2"/>
  <c r="AT15" i="2" s="1"/>
  <c r="AJ9" i="2"/>
  <c r="AK9" i="2"/>
  <c r="AT9" i="2" s="1"/>
  <c r="AS16" i="8"/>
  <c r="AL16" i="8"/>
  <c r="AU16" i="8" s="1"/>
  <c r="AJ20" i="64"/>
  <c r="AK20" i="64"/>
  <c r="AT20" i="64" s="1"/>
  <c r="AJ14" i="64"/>
  <c r="AK14" i="64"/>
  <c r="AT14" i="64" s="1"/>
  <c r="AJ8" i="64"/>
  <c r="AK8" i="64"/>
  <c r="AT8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"/>
  <c r="AL16" i="6"/>
  <c r="AU16" i="6" s="1"/>
  <c r="AS15" i="19"/>
  <c r="AL15" i="19"/>
  <c r="AU15" i="19" s="1"/>
  <c r="AH25" i="85"/>
  <c r="AQ25" i="85" s="1"/>
  <c r="AJ19" i="50"/>
  <c r="AK19" i="50"/>
  <c r="AT19" i="50" s="1"/>
  <c r="AJ13" i="50"/>
  <c r="AK13" i="50"/>
  <c r="AT13" i="50" s="1"/>
  <c r="AJ7" i="50"/>
  <c r="AK7" i="50"/>
  <c r="AT7" i="50" s="1"/>
  <c r="AS21" i="52"/>
  <c r="AL21" i="52"/>
  <c r="AU21" i="52" s="1"/>
  <c r="AJ17" i="7"/>
  <c r="AK17" i="7"/>
  <c r="AT17" i="7" s="1"/>
  <c r="AJ11" i="7"/>
  <c r="AK11" i="7"/>
  <c r="AT11" i="7" s="1"/>
  <c r="AJ5" i="7"/>
  <c r="AK5" i="7"/>
  <c r="AT5" i="7" s="1"/>
  <c r="AH24" i="46"/>
  <c r="AQ24" i="46" s="1"/>
  <c r="AS15" i="67"/>
  <c r="AL15" i="67"/>
  <c r="AU15" i="67" s="1"/>
  <c r="AS5" i="8"/>
  <c r="AL5" i="8"/>
  <c r="AU5" i="8" s="1"/>
  <c r="W24" i="92"/>
  <c r="AG23" i="92"/>
  <c r="AP23" i="92" s="1"/>
  <c r="AE23" i="92"/>
  <c r="AF23" i="92"/>
  <c r="AO23" i="92" s="1"/>
  <c r="AS10" i="52"/>
  <c r="AL10" i="52"/>
  <c r="AU10" i="52" s="1"/>
  <c r="AN24" i="45"/>
  <c r="AI24" i="45"/>
  <c r="AS7" i="71"/>
  <c r="AL7" i="71"/>
  <c r="AU7" i="71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X25" i="28"/>
  <c r="Y25" i="28"/>
  <c r="Z25" i="28" s="1"/>
  <c r="W26" i="74"/>
  <c r="AG25" i="74"/>
  <c r="AP25" i="74" s="1"/>
  <c r="AF25" i="74"/>
  <c r="AO25" i="74" s="1"/>
  <c r="AE25" i="74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J18" i="11"/>
  <c r="AK18" i="11"/>
  <c r="AT18" i="11" s="1"/>
  <c r="AJ12" i="11"/>
  <c r="AK12" i="11"/>
  <c r="AT12" i="11" s="1"/>
  <c r="AJ6" i="11"/>
  <c r="AK6" i="11"/>
  <c r="AT6" i="11" s="1"/>
  <c r="AE25" i="33"/>
  <c r="W26" i="33"/>
  <c r="AF25" i="33"/>
  <c r="AO25" i="33" s="1"/>
  <c r="AG25" i="33"/>
  <c r="AP25" i="33" s="1"/>
  <c r="AS19" i="6"/>
  <c r="AL19" i="6"/>
  <c r="AU19" i="6" s="1"/>
  <c r="AS18" i="19"/>
  <c r="AL18" i="19"/>
  <c r="AU18" i="19" s="1"/>
  <c r="AJ21" i="65"/>
  <c r="AK21" i="65"/>
  <c r="AT21" i="65" s="1"/>
  <c r="AJ15" i="65"/>
  <c r="AK15" i="65"/>
  <c r="AT15" i="65" s="1"/>
  <c r="AJ9" i="65"/>
  <c r="AK9" i="65"/>
  <c r="AT9" i="65" s="1"/>
  <c r="AS12" i="52"/>
  <c r="AL12" i="52"/>
  <c r="AU12" i="52" s="1"/>
  <c r="AS4" i="9"/>
  <c r="AL4" i="9"/>
  <c r="AU4" i="9" s="1"/>
  <c r="AU25" i="9" s="1"/>
  <c r="C11" i="9" s="1"/>
  <c r="X26" i="35"/>
  <c r="Y26" i="35"/>
  <c r="AI26" i="39"/>
  <c r="AN26" i="39"/>
  <c r="W26" i="43"/>
  <c r="AG25" i="43"/>
  <c r="AP25" i="43" s="1"/>
  <c r="AF25" i="43"/>
  <c r="AO25" i="43" s="1"/>
  <c r="AE25" i="43"/>
  <c r="AS20" i="8"/>
  <c r="AL20" i="8"/>
  <c r="AU20" i="8" s="1"/>
  <c r="AN23" i="64"/>
  <c r="AN25" i="64" s="1"/>
  <c r="AI23" i="64"/>
  <c r="AS8" i="6"/>
  <c r="AL8" i="6"/>
  <c r="AU8" i="6" s="1"/>
  <c r="AR23" i="46"/>
  <c r="AH23" i="54"/>
  <c r="AQ23" i="54" s="1"/>
  <c r="AQ25" i="54" s="1"/>
  <c r="AZ3" i="54"/>
  <c r="AX22" i="54" s="1"/>
  <c r="S22" i="54" s="1"/>
  <c r="AC22" i="54" s="1"/>
  <c r="AB23" i="54" s="1"/>
  <c r="AS7" i="67"/>
  <c r="AL7" i="67"/>
  <c r="AU7" i="67" s="1"/>
  <c r="AR22" i="76"/>
  <c r="Z25" i="34"/>
  <c r="AS15" i="6"/>
  <c r="AL15" i="6"/>
  <c r="AU15" i="6" s="1"/>
  <c r="AS14" i="19"/>
  <c r="AL14" i="19"/>
  <c r="AU14" i="19" s="1"/>
  <c r="AR24" i="85"/>
  <c r="AN23" i="73"/>
  <c r="AI23" i="73"/>
  <c r="AR24" i="74"/>
  <c r="AJ17" i="12"/>
  <c r="AK17" i="12"/>
  <c r="AT17" i="12" s="1"/>
  <c r="AJ11" i="12"/>
  <c r="AK11" i="12"/>
  <c r="AT11" i="12" s="1"/>
  <c r="AJ5" i="12"/>
  <c r="AK5" i="12"/>
  <c r="AT5" i="12" s="1"/>
  <c r="AJ21" i="72"/>
  <c r="AK21" i="72"/>
  <c r="AT21" i="72" s="1"/>
  <c r="AJ15" i="72"/>
  <c r="AK15" i="72"/>
  <c r="AT15" i="72" s="1"/>
  <c r="AJ9" i="72"/>
  <c r="AK9" i="72"/>
  <c r="AT9" i="72" s="1"/>
  <c r="AF26" i="89"/>
  <c r="AO26" i="89" s="1"/>
  <c r="AG26" i="89"/>
  <c r="AP26" i="89" s="1"/>
  <c r="AE26" i="89"/>
  <c r="W27" i="89"/>
  <c r="AI22" i="14"/>
  <c r="AN22" i="14"/>
  <c r="AL23" i="2"/>
  <c r="AU23" i="2" s="1"/>
  <c r="AR23" i="2"/>
  <c r="AR25" i="2" s="1"/>
  <c r="AJ20" i="2"/>
  <c r="AK20" i="2"/>
  <c r="AT20" i="2" s="1"/>
  <c r="AJ14" i="2"/>
  <c r="AK14" i="2"/>
  <c r="AT14" i="2" s="1"/>
  <c r="AJ8" i="2"/>
  <c r="AK8" i="2"/>
  <c r="AT8" i="2" s="1"/>
  <c r="AJ4" i="8"/>
  <c r="AK4" i="8"/>
  <c r="AT4" i="8" s="1"/>
  <c r="AT25" i="8" s="1"/>
  <c r="AJ19" i="64"/>
  <c r="AK19" i="64"/>
  <c r="AT19" i="64" s="1"/>
  <c r="AJ13" i="64"/>
  <c r="AK13" i="64"/>
  <c r="AT13" i="64" s="1"/>
  <c r="AJ7" i="64"/>
  <c r="AK7" i="64"/>
  <c r="AT7" i="64" s="1"/>
  <c r="AX22" i="4"/>
  <c r="S22" i="4" s="1"/>
  <c r="AC22" i="4" s="1"/>
  <c r="AB23" i="4" s="1"/>
  <c r="AS5" i="71"/>
  <c r="AL5" i="71"/>
  <c r="AU5" i="71" s="1"/>
  <c r="Z25" i="85"/>
  <c r="AJ18" i="50"/>
  <c r="AK18" i="50"/>
  <c r="AT18" i="50" s="1"/>
  <c r="AJ12" i="50"/>
  <c r="AK12" i="50"/>
  <c r="AT12" i="50" s="1"/>
  <c r="AJ6" i="50"/>
  <c r="AK6" i="50"/>
  <c r="AT6" i="50" s="1"/>
  <c r="AJ22" i="7"/>
  <c r="AK22" i="7"/>
  <c r="AT22" i="7" s="1"/>
  <c r="AJ16" i="7"/>
  <c r="AK16" i="7"/>
  <c r="AT16" i="7" s="1"/>
  <c r="AJ10" i="7"/>
  <c r="AK10" i="7"/>
  <c r="AT10" i="7" s="1"/>
  <c r="AJ3" i="7"/>
  <c r="AB4" i="7"/>
  <c r="W25" i="37"/>
  <c r="AG24" i="37"/>
  <c r="AP24" i="37" s="1"/>
  <c r="AF24" i="37"/>
  <c r="AO24" i="37" s="1"/>
  <c r="AE24" i="37"/>
  <c r="AH23" i="15"/>
  <c r="AQ23" i="15" s="1"/>
  <c r="AQ25" i="15" s="1"/>
  <c r="AZ3" i="15"/>
  <c r="AX22" i="15" s="1"/>
  <c r="S22" i="15" s="1"/>
  <c r="AC22" i="15" s="1"/>
  <c r="AB23" i="15" s="1"/>
  <c r="AH23" i="22"/>
  <c r="AQ23" i="22" s="1"/>
  <c r="AQ25" i="22" s="1"/>
  <c r="AZ3" i="22"/>
  <c r="AS6" i="71"/>
  <c r="AL6" i="71"/>
  <c r="AU6" i="71" s="1"/>
  <c r="AS17" i="6"/>
  <c r="AL17" i="6"/>
  <c r="AU17" i="6" s="1"/>
  <c r="AS16" i="19"/>
  <c r="AL16" i="19"/>
  <c r="AU16" i="19" s="1"/>
  <c r="AL23" i="71"/>
  <c r="AU23" i="71" s="1"/>
  <c r="AR23" i="71"/>
  <c r="AR25" i="71" s="1"/>
  <c r="Y25" i="31"/>
  <c r="X25" i="31"/>
  <c r="AS16" i="67"/>
  <c r="AL16" i="67"/>
  <c r="AU16" i="67" s="1"/>
  <c r="AS12" i="8"/>
  <c r="AL12" i="8"/>
  <c r="AU12" i="8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12" i="6"/>
  <c r="AL12" i="6"/>
  <c r="AU12" i="6" s="1"/>
  <c r="AS11" i="19"/>
  <c r="AL11" i="19"/>
  <c r="AU11" i="19" s="1"/>
  <c r="AJ21" i="20"/>
  <c r="AK21" i="20"/>
  <c r="AT21" i="20" s="1"/>
  <c r="AJ15" i="20"/>
  <c r="AK15" i="20"/>
  <c r="AT15" i="20" s="1"/>
  <c r="AJ9" i="20"/>
  <c r="AK9" i="20"/>
  <c r="AT9" i="20" s="1"/>
  <c r="AS11" i="52"/>
  <c r="AL11" i="52"/>
  <c r="AU11" i="52" s="1"/>
  <c r="AI24" i="26"/>
  <c r="AN24" i="26"/>
  <c r="AH25" i="90"/>
  <c r="AQ25" i="90" s="1"/>
  <c r="AH24" i="75"/>
  <c r="AQ24" i="75" s="1"/>
  <c r="AJ21" i="18"/>
  <c r="AK21" i="18"/>
  <c r="AT21" i="18" s="1"/>
  <c r="AJ15" i="18"/>
  <c r="AK15" i="18"/>
  <c r="AT15" i="18" s="1"/>
  <c r="AJ9" i="18"/>
  <c r="AK9" i="18"/>
  <c r="AT9" i="18" s="1"/>
  <c r="AS17" i="67"/>
  <c r="AL17" i="67"/>
  <c r="AU17" i="67" s="1"/>
  <c r="AJ17" i="11"/>
  <c r="AK17" i="11"/>
  <c r="AT17" i="11" s="1"/>
  <c r="AJ11" i="11"/>
  <c r="AK11" i="11"/>
  <c r="AT11" i="11" s="1"/>
  <c r="AJ5" i="11"/>
  <c r="AK5" i="11"/>
  <c r="AT5" i="11" s="1"/>
  <c r="AS7" i="8"/>
  <c r="AL7" i="8"/>
  <c r="AU7" i="8" s="1"/>
  <c r="AL23" i="18"/>
  <c r="AU23" i="18" s="1"/>
  <c r="AR23" i="18"/>
  <c r="AR25" i="18" s="1"/>
  <c r="AS14" i="71"/>
  <c r="AL14" i="71"/>
  <c r="AU14" i="71" s="1"/>
  <c r="AI24" i="30"/>
  <c r="AN24" i="30"/>
  <c r="AN25" i="82"/>
  <c r="AI25" i="82"/>
  <c r="AJ20" i="65"/>
  <c r="AK20" i="65"/>
  <c r="AT20" i="65" s="1"/>
  <c r="AJ14" i="65"/>
  <c r="AK14" i="65"/>
  <c r="AT14" i="65" s="1"/>
  <c r="AJ8" i="65"/>
  <c r="AK8" i="65"/>
  <c r="AT8" i="65" s="1"/>
  <c r="AH25" i="88"/>
  <c r="AQ25" i="88" s="1"/>
  <c r="AU25" i="3"/>
  <c r="C11" i="3" s="1"/>
  <c r="Z24" i="80"/>
  <c r="AS15" i="71"/>
  <c r="AL15" i="71"/>
  <c r="AU15" i="71" s="1"/>
  <c r="AS7" i="19"/>
  <c r="AL7" i="19"/>
  <c r="AU7" i="19" s="1"/>
  <c r="AS12" i="67"/>
  <c r="AL12" i="67"/>
  <c r="AU12" i="67" s="1"/>
  <c r="AS8" i="8"/>
  <c r="AL8" i="8"/>
  <c r="AU8" i="8" s="1"/>
  <c r="Z23" i="54"/>
  <c r="AS21" i="71"/>
  <c r="AL21" i="71"/>
  <c r="AU21" i="71" s="1"/>
  <c r="AS14" i="6"/>
  <c r="AL14" i="6"/>
  <c r="AU14" i="6" s="1"/>
  <c r="AS13" i="19"/>
  <c r="AL13" i="19"/>
  <c r="AU13" i="19" s="1"/>
  <c r="X23" i="17"/>
  <c r="Y23" i="17"/>
  <c r="AS13" i="52"/>
  <c r="AL13" i="52"/>
  <c r="AU13" i="52" s="1"/>
  <c r="AI24" i="44"/>
  <c r="AN24" i="44"/>
  <c r="AH23" i="36"/>
  <c r="AQ23" i="36" s="1"/>
  <c r="AS25" i="9"/>
  <c r="AN24" i="77"/>
  <c r="AI24" i="77"/>
  <c r="AS15" i="8"/>
  <c r="AL15" i="8"/>
  <c r="AU15" i="8" s="1"/>
  <c r="Z23" i="49"/>
  <c r="AS16" i="71"/>
  <c r="AL16" i="71"/>
  <c r="AU16" i="71" s="1"/>
  <c r="AJ4" i="6"/>
  <c r="AK4" i="6"/>
  <c r="AT4" i="6" s="1"/>
  <c r="AT25" i="6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J20" i="72"/>
  <c r="AK20" i="72"/>
  <c r="AT20" i="72" s="1"/>
  <c r="AJ14" i="72"/>
  <c r="AK14" i="72"/>
  <c r="AT14" i="72" s="1"/>
  <c r="AJ8" i="72"/>
  <c r="AK8" i="72"/>
  <c r="AT8" i="72" s="1"/>
  <c r="AI25" i="41"/>
  <c r="AN25" i="41"/>
  <c r="AS8" i="52"/>
  <c r="AL8" i="52"/>
  <c r="AU8" i="52" s="1"/>
  <c r="Y24" i="81"/>
  <c r="X24" i="81"/>
  <c r="AH24" i="38"/>
  <c r="AQ24" i="38" s="1"/>
  <c r="AS14" i="67"/>
  <c r="AL14" i="67"/>
  <c r="AU14" i="67" s="1"/>
  <c r="AJ19" i="2"/>
  <c r="AK19" i="2"/>
  <c r="AT19" i="2" s="1"/>
  <c r="AJ13" i="2"/>
  <c r="AK13" i="2"/>
  <c r="AT13" i="2" s="1"/>
  <c r="AJ7" i="2"/>
  <c r="AK7" i="2"/>
  <c r="AT7" i="2" s="1"/>
  <c r="AS3" i="8"/>
  <c r="AL3" i="8"/>
  <c r="AU3" i="8" s="1"/>
  <c r="AS22" i="8"/>
  <c r="AL22" i="8"/>
  <c r="AU22" i="8" s="1"/>
  <c r="AJ18" i="64"/>
  <c r="AK18" i="64"/>
  <c r="AT18" i="64" s="1"/>
  <c r="AJ12" i="64"/>
  <c r="AK12" i="64"/>
  <c r="AT12" i="64" s="1"/>
  <c r="AJ6" i="64"/>
  <c r="AK6" i="64"/>
  <c r="AT6" i="64" s="1"/>
  <c r="AR22" i="15"/>
  <c r="AE23" i="59"/>
  <c r="AF23" i="59"/>
  <c r="AO23" i="59" s="1"/>
  <c r="AO25" i="59" s="1"/>
  <c r="AG23" i="59"/>
  <c r="AP23" i="59" s="1"/>
  <c r="AP25" i="59" s="1"/>
  <c r="AS22" i="6"/>
  <c r="AL22" i="6"/>
  <c r="AU22" i="6" s="1"/>
  <c r="AS21" i="19"/>
  <c r="AL21" i="19"/>
  <c r="AU21" i="19" s="1"/>
  <c r="AE23" i="93"/>
  <c r="AG23" i="93"/>
  <c r="AP23" i="93" s="1"/>
  <c r="AF23" i="93"/>
  <c r="AO23" i="93" s="1"/>
  <c r="W24" i="93"/>
  <c r="AJ17" i="50"/>
  <c r="AK17" i="50"/>
  <c r="AT17" i="50" s="1"/>
  <c r="AJ11" i="50"/>
  <c r="AK11" i="50"/>
  <c r="AT11" i="50" s="1"/>
  <c r="AJ5" i="50"/>
  <c r="AK5" i="50"/>
  <c r="AT5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9" i="52"/>
  <c r="AL9" i="52"/>
  <c r="AU9" i="52" s="1"/>
  <c r="AJ21" i="7"/>
  <c r="AK21" i="7"/>
  <c r="AT21" i="7" s="1"/>
  <c r="AJ15" i="7"/>
  <c r="AK15" i="7"/>
  <c r="AT15" i="7" s="1"/>
  <c r="AJ9" i="7"/>
  <c r="AK9" i="7"/>
  <c r="AT9" i="7" s="1"/>
  <c r="Z24" i="46"/>
  <c r="AS21" i="67"/>
  <c r="AL21" i="67"/>
  <c r="AU21" i="67" s="1"/>
  <c r="AS11" i="8"/>
  <c r="AL11" i="8"/>
  <c r="AU11" i="8" s="1"/>
  <c r="AR23" i="25"/>
  <c r="X25" i="79"/>
  <c r="Z25" i="79" s="1"/>
  <c r="Y25" i="79"/>
  <c r="AS3" i="19"/>
  <c r="AL3" i="19"/>
  <c r="AU3" i="19" s="1"/>
  <c r="AJ23" i="20"/>
  <c r="AS23" i="20" s="1"/>
  <c r="AK23" i="20"/>
  <c r="AT23" i="20" s="1"/>
  <c r="AR24" i="88"/>
  <c r="AR23" i="91"/>
  <c r="AS16" i="52"/>
  <c r="AL16" i="52"/>
  <c r="AU16" i="52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4" i="5"/>
  <c r="AL4" i="5"/>
  <c r="AU4" i="5" s="1"/>
  <c r="AU25" i="5" s="1"/>
  <c r="C11" i="5" s="1"/>
  <c r="AR23" i="11"/>
  <c r="AR25" i="11" s="1"/>
  <c r="AL23" i="11"/>
  <c r="AU23" i="11" s="1"/>
  <c r="AJ4" i="67"/>
  <c r="AK4" i="67"/>
  <c r="AT4" i="67" s="1"/>
  <c r="AT25" i="67" s="1"/>
  <c r="AL23" i="8"/>
  <c r="AU23" i="8" s="1"/>
  <c r="AR23" i="8"/>
  <c r="AR25" i="8" s="1"/>
  <c r="AS4" i="60"/>
  <c r="AS25" i="60" s="1"/>
  <c r="AL4" i="60"/>
  <c r="AU4" i="60" s="1"/>
  <c r="AU25" i="60" s="1"/>
  <c r="C11" i="60" s="1"/>
  <c r="F13" i="97" s="1"/>
  <c r="AS13" i="71"/>
  <c r="AL13" i="71"/>
  <c r="AU13" i="71" s="1"/>
  <c r="AX22" i="59"/>
  <c r="S22" i="59" s="1"/>
  <c r="AC22" i="59" s="1"/>
  <c r="AB23" i="59" s="1"/>
  <c r="AJ20" i="20"/>
  <c r="AK20" i="20"/>
  <c r="AT20" i="20" s="1"/>
  <c r="AJ14" i="20"/>
  <c r="AK14" i="20"/>
  <c r="AT14" i="20" s="1"/>
  <c r="AJ8" i="20"/>
  <c r="AK8" i="20"/>
  <c r="AT8" i="20" s="1"/>
  <c r="AI24" i="28"/>
  <c r="AN24" i="28"/>
  <c r="Z25" i="90"/>
  <c r="AH23" i="62"/>
  <c r="AQ23" i="62" s="1"/>
  <c r="AQ25" i="62" s="1"/>
  <c r="AZ3" i="62"/>
  <c r="Z24" i="75"/>
  <c r="AJ20" i="18"/>
  <c r="AK20" i="18"/>
  <c r="AT20" i="18" s="1"/>
  <c r="AJ14" i="18"/>
  <c r="AK14" i="18"/>
  <c r="AT14" i="18" s="1"/>
  <c r="AJ8" i="18"/>
  <c r="AK8" i="18"/>
  <c r="AT8" i="18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S7" i="6"/>
  <c r="AL7" i="6"/>
  <c r="AU7" i="6" s="1"/>
  <c r="AS6" i="19"/>
  <c r="AL6" i="19"/>
  <c r="AU6" i="19" s="1"/>
  <c r="AJ19" i="65"/>
  <c r="AK19" i="65"/>
  <c r="AT19" i="65" s="1"/>
  <c r="AJ13" i="65"/>
  <c r="AK13" i="65"/>
  <c r="AT13" i="65" s="1"/>
  <c r="AJ7" i="65"/>
  <c r="AK7" i="65"/>
  <c r="AT7" i="65" s="1"/>
  <c r="Z25" i="88"/>
  <c r="AS18" i="52"/>
  <c r="AL18" i="52"/>
  <c r="AU18" i="52" s="1"/>
  <c r="AS25" i="3"/>
  <c r="AI23" i="7"/>
  <c r="AN23" i="7"/>
  <c r="AN25" i="7" s="1"/>
  <c r="AN23" i="78"/>
  <c r="AI23" i="78"/>
  <c r="X27" i="39"/>
  <c r="Y27" i="39"/>
  <c r="AR23" i="72"/>
  <c r="AR25" i="72" s="1"/>
  <c r="AL23" i="72"/>
  <c r="AU23" i="72" s="1"/>
  <c r="AR23" i="38"/>
  <c r="AI23" i="4"/>
  <c r="AN23" i="4"/>
  <c r="AN25" i="4" s="1"/>
  <c r="Y25" i="48"/>
  <c r="X25" i="48"/>
  <c r="AN22" i="17"/>
  <c r="AI22" i="17"/>
  <c r="AR23" i="96"/>
  <c r="AS13" i="67"/>
  <c r="AL13" i="67"/>
  <c r="AU13" i="67" s="1"/>
  <c r="W25" i="83"/>
  <c r="AG24" i="83"/>
  <c r="AP24" i="83" s="1"/>
  <c r="AE24" i="83"/>
  <c r="AF24" i="83"/>
  <c r="AO24" i="83" s="1"/>
  <c r="AJ23" i="64"/>
  <c r="AS23" i="64" s="1"/>
  <c r="AK23" i="64"/>
  <c r="AT23" i="64" s="1"/>
  <c r="AJ4" i="71"/>
  <c r="AK4" i="71"/>
  <c r="AT4" i="71" s="1"/>
  <c r="AT25" i="71" s="1"/>
  <c r="AS3" i="6"/>
  <c r="AL3" i="6"/>
  <c r="AU3" i="6" s="1"/>
  <c r="AS21" i="6"/>
  <c r="AL21" i="6"/>
  <c r="AU21" i="6" s="1"/>
  <c r="AS20" i="19"/>
  <c r="AL20" i="19"/>
  <c r="AU20" i="19" s="1"/>
  <c r="AN24" i="47"/>
  <c r="AI24" i="47"/>
  <c r="AJ21" i="12"/>
  <c r="AK21" i="12"/>
  <c r="AT21" i="12" s="1"/>
  <c r="AJ15" i="12"/>
  <c r="AK15" i="12"/>
  <c r="AT15" i="12" s="1"/>
  <c r="AJ9" i="12"/>
  <c r="AK9" i="12"/>
  <c r="AT9" i="12" s="1"/>
  <c r="AJ19" i="72"/>
  <c r="AK19" i="72"/>
  <c r="AT19" i="72" s="1"/>
  <c r="AJ13" i="72"/>
  <c r="AK13" i="72"/>
  <c r="AT13" i="72" s="1"/>
  <c r="AJ7" i="72"/>
  <c r="AK7" i="72"/>
  <c r="AT7" i="72" s="1"/>
  <c r="AF23" i="42"/>
  <c r="AO23" i="42" s="1"/>
  <c r="AE23" i="42"/>
  <c r="W24" i="42"/>
  <c r="AG23" i="42"/>
  <c r="AP23" i="42" s="1"/>
  <c r="AJ18" i="2"/>
  <c r="AK18" i="2"/>
  <c r="AT18" i="2" s="1"/>
  <c r="AJ12" i="2"/>
  <c r="AK12" i="2"/>
  <c r="AT12" i="2" s="1"/>
  <c r="AJ6" i="2"/>
  <c r="AK6" i="2"/>
  <c r="AT6" i="2" s="1"/>
  <c r="AJ17" i="64"/>
  <c r="AK17" i="64"/>
  <c r="AT17" i="64" s="1"/>
  <c r="AJ11" i="64"/>
  <c r="AK11" i="64"/>
  <c r="AT11" i="64" s="1"/>
  <c r="AJ5" i="64"/>
  <c r="AK5" i="64"/>
  <c r="AT5" i="64" s="1"/>
  <c r="AR22" i="22"/>
  <c r="AH23" i="76"/>
  <c r="AQ23" i="76" s="1"/>
  <c r="AS11" i="71"/>
  <c r="AL11" i="71"/>
  <c r="AU11" i="71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X22" i="63"/>
  <c r="S22" i="63" s="1"/>
  <c r="AC22" i="63" s="1"/>
  <c r="AB23" i="63" s="1"/>
  <c r="AH24" i="91"/>
  <c r="AQ24" i="91" s="1"/>
  <c r="AJ20" i="7"/>
  <c r="AK20" i="7"/>
  <c r="AT20" i="7" s="1"/>
  <c r="AJ14" i="7"/>
  <c r="AK14" i="7"/>
  <c r="AT14" i="7" s="1"/>
  <c r="AJ8" i="7"/>
  <c r="AK8" i="7"/>
  <c r="AT8" i="7" s="1"/>
  <c r="AR23" i="80"/>
  <c r="AR22" i="49"/>
  <c r="Z23" i="15"/>
  <c r="Z23" i="22"/>
  <c r="AS12" i="71"/>
  <c r="AL12" i="71"/>
  <c r="AU12" i="71" s="1"/>
  <c r="AS5" i="6"/>
  <c r="AL5" i="6"/>
  <c r="AU5" i="6" s="1"/>
  <c r="AJ4" i="19"/>
  <c r="AK4" i="19"/>
  <c r="AT4" i="19" s="1"/>
  <c r="AT25" i="19" s="1"/>
  <c r="AS22" i="19"/>
  <c r="AL22" i="19"/>
  <c r="AU22" i="19" s="1"/>
  <c r="AJ4" i="52"/>
  <c r="AK4" i="52"/>
  <c r="AT4" i="52" s="1"/>
  <c r="AT25" i="52" s="1"/>
  <c r="AJ23" i="53"/>
  <c r="AS23" i="53" s="1"/>
  <c r="AK23" i="53"/>
  <c r="AT23" i="53" s="1"/>
  <c r="AR22" i="62"/>
  <c r="AS3" i="67"/>
  <c r="AL3" i="67"/>
  <c r="AU3" i="67" s="1"/>
  <c r="AS22" i="67"/>
  <c r="AL22" i="67"/>
  <c r="AU22" i="67" s="1"/>
  <c r="AS18" i="8"/>
  <c r="AL18" i="8"/>
  <c r="AU18" i="8" s="1"/>
  <c r="Y25" i="45"/>
  <c r="X25" i="45"/>
  <c r="AH25" i="27"/>
  <c r="AQ25" i="27" s="1"/>
  <c r="AS18" i="6"/>
  <c r="AL18" i="6"/>
  <c r="AU18" i="6" s="1"/>
  <c r="AS17" i="19"/>
  <c r="AL17" i="19"/>
  <c r="AU17" i="19" s="1"/>
  <c r="AJ19" i="20"/>
  <c r="AK19" i="20"/>
  <c r="AT19" i="20" s="1"/>
  <c r="AJ13" i="20"/>
  <c r="AK13" i="20"/>
  <c r="AT13" i="20" s="1"/>
  <c r="AJ7" i="20"/>
  <c r="AK7" i="20"/>
  <c r="AT7" i="20" s="1"/>
  <c r="AH23" i="94"/>
  <c r="AQ23" i="94" s="1"/>
  <c r="AS17" i="52"/>
  <c r="AL17" i="52"/>
  <c r="AU17" i="52" s="1"/>
  <c r="AI23" i="20"/>
  <c r="AN23" i="20"/>
  <c r="AN25" i="20" s="1"/>
  <c r="Z23" i="62"/>
  <c r="AH24" i="96"/>
  <c r="AQ24" i="96" s="1"/>
  <c r="AJ19" i="18"/>
  <c r="AK19" i="18"/>
  <c r="AT19" i="18" s="1"/>
  <c r="AJ13" i="18"/>
  <c r="AK13" i="18"/>
  <c r="AT13" i="18" s="1"/>
  <c r="AJ7" i="18"/>
  <c r="AK7" i="18"/>
  <c r="AT7" i="18" s="1"/>
  <c r="AS5" i="67"/>
  <c r="AL5" i="67"/>
  <c r="AU5" i="67" s="1"/>
  <c r="AJ21" i="11"/>
  <c r="AK21" i="11"/>
  <c r="AT21" i="11" s="1"/>
  <c r="AJ15" i="11"/>
  <c r="AK15" i="11"/>
  <c r="AT15" i="11" s="1"/>
  <c r="AJ9" i="11"/>
  <c r="AK9" i="11"/>
  <c r="AT9" i="11" s="1"/>
  <c r="AS13" i="8"/>
  <c r="AL13" i="8"/>
  <c r="AU13" i="8" s="1"/>
  <c r="AR22" i="92"/>
  <c r="AS4" i="16"/>
  <c r="AS25" i="16" s="1"/>
  <c r="AL4" i="16"/>
  <c r="AU4" i="16" s="1"/>
  <c r="AU25" i="16" s="1"/>
  <c r="C11" i="16" s="1"/>
  <c r="AS20" i="71"/>
  <c r="AL20" i="71"/>
  <c r="AU20" i="71" s="1"/>
  <c r="AR24" i="34"/>
  <c r="AH23" i="87"/>
  <c r="AQ23" i="87" s="1"/>
  <c r="Y24" i="84"/>
  <c r="X24" i="84"/>
  <c r="AJ18" i="65"/>
  <c r="AK18" i="65"/>
  <c r="AT18" i="65" s="1"/>
  <c r="AJ12" i="65"/>
  <c r="AK12" i="65"/>
  <c r="AT12" i="65" s="1"/>
  <c r="AJ6" i="65"/>
  <c r="AK6" i="65"/>
  <c r="AT6" i="65" s="1"/>
  <c r="AI25" i="35"/>
  <c r="AN25" i="35"/>
  <c r="AS18" i="67"/>
  <c r="AL18" i="67"/>
  <c r="AU18" i="67" s="1"/>
  <c r="AS14" i="8"/>
  <c r="AL14" i="8"/>
  <c r="AU14" i="8" s="1"/>
  <c r="AH24" i="25"/>
  <c r="AQ24" i="25" s="1"/>
  <c r="AS9" i="71"/>
  <c r="AL9" i="71"/>
  <c r="AU9" i="71" s="1"/>
  <c r="AS20" i="6"/>
  <c r="AL20" i="6"/>
  <c r="AU20" i="6" s="1"/>
  <c r="AS19" i="19"/>
  <c r="AL19" i="19"/>
  <c r="AU19" i="19" s="1"/>
  <c r="AN24" i="48"/>
  <c r="AI24" i="48"/>
  <c r="AS19" i="52"/>
  <c r="AL19" i="52"/>
  <c r="AU19" i="52" s="1"/>
  <c r="Y25" i="44"/>
  <c r="X25" i="44"/>
  <c r="Z25" i="44" s="1"/>
  <c r="W24" i="36"/>
  <c r="AG23" i="36"/>
  <c r="AP23" i="36" s="1"/>
  <c r="AF23" i="36"/>
  <c r="AO23" i="36" s="1"/>
  <c r="AE23" i="36"/>
  <c r="AL23" i="12"/>
  <c r="AU23" i="12" s="1"/>
  <c r="AR23" i="12"/>
  <c r="AR25" i="12" s="1"/>
  <c r="AS21" i="8"/>
  <c r="AL21" i="8"/>
  <c r="AU21" i="8" s="1"/>
  <c r="AS3" i="71"/>
  <c r="AL3" i="71"/>
  <c r="AU3" i="71" s="1"/>
  <c r="AS22" i="71"/>
  <c r="AL22" i="71"/>
  <c r="AU22" i="71" s="1"/>
  <c r="Y24" i="73"/>
  <c r="X24" i="73"/>
  <c r="AS4" i="69"/>
  <c r="AS25" i="69" s="1"/>
  <c r="AL4" i="69"/>
  <c r="AU4" i="69" s="1"/>
  <c r="AU25" i="69" s="1"/>
  <c r="C11" i="69" s="1"/>
  <c r="F22" i="97" s="1"/>
  <c r="AN23" i="63"/>
  <c r="AN25" i="63" s="1"/>
  <c r="AI23" i="63"/>
  <c r="AJ20" i="12"/>
  <c r="AK20" i="12"/>
  <c r="AT20" i="12" s="1"/>
  <c r="AJ14" i="12"/>
  <c r="AK14" i="12"/>
  <c r="AT14" i="12" s="1"/>
  <c r="AJ8" i="12"/>
  <c r="AK8" i="12"/>
  <c r="AT8" i="12" s="1"/>
  <c r="AJ18" i="72"/>
  <c r="AK18" i="72"/>
  <c r="AT18" i="72" s="1"/>
  <c r="AJ12" i="72"/>
  <c r="AK12" i="72"/>
  <c r="AT12" i="72" s="1"/>
  <c r="AJ6" i="72"/>
  <c r="AK6" i="72"/>
  <c r="AT6" i="72" s="1"/>
  <c r="AS14" i="52"/>
  <c r="AL14" i="52"/>
  <c r="AU14" i="52" s="1"/>
  <c r="AS4" i="24"/>
  <c r="AS25" i="24" s="1"/>
  <c r="AL4" i="24"/>
  <c r="AU4" i="24" s="1"/>
  <c r="AU25" i="24" s="1"/>
  <c r="C11" i="24" s="1"/>
  <c r="AR24" i="90"/>
  <c r="AL23" i="65"/>
  <c r="AU23" i="65" s="1"/>
  <c r="AR23" i="65"/>
  <c r="AR25" i="65" s="1"/>
  <c r="W25" i="38"/>
  <c r="AG24" i="38"/>
  <c r="AP24" i="38" s="1"/>
  <c r="AF24" i="38"/>
  <c r="AO24" i="38" s="1"/>
  <c r="AE24" i="38"/>
  <c r="AS20" i="67"/>
  <c r="AL20" i="67"/>
  <c r="AU20" i="67" s="1"/>
  <c r="AJ17" i="2"/>
  <c r="AK17" i="2"/>
  <c r="AT17" i="2" s="1"/>
  <c r="AJ11" i="2"/>
  <c r="AK11" i="2"/>
  <c r="AT11" i="2" s="1"/>
  <c r="AJ5" i="2"/>
  <c r="AK5" i="2"/>
  <c r="AT5" i="2" s="1"/>
  <c r="AS10" i="8"/>
  <c r="AL10" i="8"/>
  <c r="AU10" i="8" s="1"/>
  <c r="W24" i="32"/>
  <c r="AG23" i="32"/>
  <c r="AP23" i="32" s="1"/>
  <c r="AF23" i="32"/>
  <c r="AO23" i="32" s="1"/>
  <c r="AE23" i="32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2" i="54"/>
  <c r="AS10" i="6"/>
  <c r="AL10" i="6"/>
  <c r="AU10" i="6" s="1"/>
  <c r="AS9" i="19"/>
  <c r="AL9" i="19"/>
  <c r="AU9" i="19" s="1"/>
  <c r="AJ21" i="50"/>
  <c r="AK21" i="50"/>
  <c r="AT21" i="50" s="1"/>
  <c r="AJ15" i="50"/>
  <c r="AK15" i="50"/>
  <c r="AT15" i="50" s="1"/>
  <c r="AJ9" i="50"/>
  <c r="AK9" i="50"/>
  <c r="AT9" i="50" s="1"/>
  <c r="W25" i="91"/>
  <c r="AG24" i="91"/>
  <c r="AP24" i="91" s="1"/>
  <c r="AE24" i="91"/>
  <c r="AF24" i="91"/>
  <c r="AO24" i="91" s="1"/>
  <c r="AS15" i="52"/>
  <c r="AL15" i="52"/>
  <c r="AU15" i="52" s="1"/>
  <c r="AJ19" i="7"/>
  <c r="AK19" i="7"/>
  <c r="AT19" i="7" s="1"/>
  <c r="AJ13" i="7"/>
  <c r="AK13" i="7"/>
  <c r="AT13" i="7" s="1"/>
  <c r="AJ7" i="7"/>
  <c r="AK7" i="7"/>
  <c r="AT7" i="7" s="1"/>
  <c r="AI23" i="50"/>
  <c r="AN23" i="50"/>
  <c r="AN25" i="50" s="1"/>
  <c r="AS9" i="67"/>
  <c r="AL9" i="67"/>
  <c r="AU9" i="67" s="1"/>
  <c r="AS17" i="8"/>
  <c r="AL17" i="8"/>
  <c r="AU17" i="8" s="1"/>
  <c r="AH23" i="92"/>
  <c r="AQ23" i="92" s="1"/>
  <c r="AN24" i="79"/>
  <c r="AI24" i="79"/>
  <c r="AS3" i="52"/>
  <c r="AL3" i="52"/>
  <c r="AU3" i="52" s="1"/>
  <c r="AS22" i="52"/>
  <c r="AL22" i="52"/>
  <c r="AU22" i="52" s="1"/>
  <c r="AN24" i="31"/>
  <c r="AI24" i="31"/>
  <c r="AE25" i="27"/>
  <c r="W26" i="27"/>
  <c r="AG25" i="27"/>
  <c r="AP25" i="27" s="1"/>
  <c r="AF25" i="27"/>
  <c r="AO25" i="27" s="1"/>
  <c r="AS19" i="71"/>
  <c r="AL19" i="71"/>
  <c r="AU19" i="71" s="1"/>
  <c r="AJ18" i="20"/>
  <c r="AK18" i="20"/>
  <c r="AT18" i="20" s="1"/>
  <c r="AJ12" i="20"/>
  <c r="AK12" i="20"/>
  <c r="AT12" i="20" s="1"/>
  <c r="AJ6" i="20"/>
  <c r="AK6" i="20"/>
  <c r="AT6" i="20" s="1"/>
  <c r="AE23" i="94"/>
  <c r="AG23" i="94"/>
  <c r="AP23" i="94" s="1"/>
  <c r="AF23" i="94"/>
  <c r="AO23" i="94" s="1"/>
  <c r="W24" i="94"/>
  <c r="AH25" i="74"/>
  <c r="AQ25" i="74" s="1"/>
  <c r="AS25" i="5"/>
  <c r="AJ18" i="18"/>
  <c r="AK18" i="18"/>
  <c r="AT18" i="18" s="1"/>
  <c r="AJ12" i="18"/>
  <c r="AK12" i="18"/>
  <c r="AT12" i="18" s="1"/>
  <c r="AJ6" i="18"/>
  <c r="AK6" i="18"/>
  <c r="AT6" i="18" s="1"/>
  <c r="AJ20" i="11"/>
  <c r="AK20" i="11"/>
  <c r="AT20" i="11" s="1"/>
  <c r="AJ14" i="11"/>
  <c r="AK14" i="11"/>
  <c r="AT14" i="11" s="1"/>
  <c r="AJ8" i="11"/>
  <c r="AK8" i="11"/>
  <c r="AT8" i="11" s="1"/>
  <c r="AH25" i="86"/>
  <c r="AQ25" i="86" s="1"/>
  <c r="AH25" i="33"/>
  <c r="AQ25" i="33" s="1"/>
  <c r="AS13" i="6"/>
  <c r="AL13" i="6"/>
  <c r="AU13" i="6" s="1"/>
  <c r="AS12" i="19"/>
  <c r="AL12" i="19"/>
  <c r="AU12" i="19" s="1"/>
  <c r="Y26" i="82"/>
  <c r="X26" i="82"/>
  <c r="AI23" i="84"/>
  <c r="AN23" i="84"/>
  <c r="AJ17" i="65"/>
  <c r="AK17" i="65"/>
  <c r="AT17" i="65" s="1"/>
  <c r="AJ11" i="65"/>
  <c r="AK11" i="65"/>
  <c r="AT11" i="65" s="1"/>
  <c r="AJ5" i="65"/>
  <c r="AK5" i="65"/>
  <c r="AT5" i="65" s="1"/>
  <c r="AI25" i="95"/>
  <c r="AN25" i="95"/>
  <c r="AS6" i="52"/>
  <c r="AL6" i="52"/>
  <c r="AU6" i="52" s="1"/>
  <c r="Z23" i="14" l="1"/>
  <c r="Z25" i="77"/>
  <c r="Z26" i="35"/>
  <c r="Z24" i="78"/>
  <c r="AG24" i="25"/>
  <c r="AP24" i="25" s="1"/>
  <c r="Z24" i="84"/>
  <c r="AE24" i="84" s="1"/>
  <c r="Z25" i="48"/>
  <c r="Z24" i="73"/>
  <c r="AE24" i="73" s="1"/>
  <c r="Z25" i="30"/>
  <c r="AG25" i="30" s="1"/>
  <c r="AP25" i="30" s="1"/>
  <c r="AE25" i="77"/>
  <c r="AF25" i="77"/>
  <c r="AO25" i="77" s="1"/>
  <c r="AG25" i="77"/>
  <c r="AP25" i="77" s="1"/>
  <c r="W26" i="77"/>
  <c r="AG23" i="14"/>
  <c r="AP23" i="14" s="1"/>
  <c r="AP25" i="14" s="1"/>
  <c r="AF23" i="14"/>
  <c r="AO23" i="14" s="1"/>
  <c r="AO25" i="14" s="1"/>
  <c r="AE23" i="14"/>
  <c r="AG24" i="84"/>
  <c r="AP24" i="84" s="1"/>
  <c r="W25" i="84"/>
  <c r="W26" i="48"/>
  <c r="AG25" i="48"/>
  <c r="AP25" i="48" s="1"/>
  <c r="AF25" i="48"/>
  <c r="AO25" i="48" s="1"/>
  <c r="AE25" i="48"/>
  <c r="AF24" i="73"/>
  <c r="AO24" i="73" s="1"/>
  <c r="W25" i="73"/>
  <c r="AG24" i="73"/>
  <c r="AP24" i="73" s="1"/>
  <c r="W26" i="30"/>
  <c r="AE25" i="30"/>
  <c r="W26" i="26"/>
  <c r="AG25" i="26"/>
  <c r="AP25" i="26" s="1"/>
  <c r="AF25" i="26"/>
  <c r="AO25" i="26" s="1"/>
  <c r="AE25" i="26"/>
  <c r="S22" i="49"/>
  <c r="AC21" i="49"/>
  <c r="AB22" i="49" s="1"/>
  <c r="W26" i="44"/>
  <c r="AG25" i="44"/>
  <c r="AP25" i="44" s="1"/>
  <c r="AE25" i="44"/>
  <c r="AF25" i="44"/>
  <c r="AO25" i="44" s="1"/>
  <c r="W26" i="28"/>
  <c r="AG25" i="28"/>
  <c r="AP25" i="28" s="1"/>
  <c r="AE25" i="28"/>
  <c r="AF25" i="28"/>
  <c r="AO25" i="28" s="1"/>
  <c r="AE24" i="78"/>
  <c r="AF24" i="78"/>
  <c r="AO24" i="78" s="1"/>
  <c r="AG24" i="78"/>
  <c r="AP24" i="78" s="1"/>
  <c r="W25" i="78"/>
  <c r="W27" i="95"/>
  <c r="AG26" i="95"/>
  <c r="AP26" i="95" s="1"/>
  <c r="AF26" i="95"/>
  <c r="AO26" i="95" s="1"/>
  <c r="AE26" i="95"/>
  <c r="X24" i="94"/>
  <c r="Y24" i="94"/>
  <c r="Z24" i="94" s="1"/>
  <c r="AS6" i="65"/>
  <c r="AL6" i="65"/>
  <c r="AU6" i="65" s="1"/>
  <c r="Y24" i="36"/>
  <c r="X24" i="36"/>
  <c r="Z24" i="36" s="1"/>
  <c r="AS5" i="65"/>
  <c r="AL5" i="65"/>
  <c r="AU5" i="65" s="1"/>
  <c r="AR23" i="84"/>
  <c r="AS6" i="20"/>
  <c r="AL6" i="20"/>
  <c r="AU6" i="20" s="1"/>
  <c r="AR24" i="31"/>
  <c r="AR24" i="79"/>
  <c r="AR23" i="50"/>
  <c r="AR25" i="50" s="1"/>
  <c r="AL23" i="50"/>
  <c r="AU23" i="50" s="1"/>
  <c r="AS19" i="7"/>
  <c r="AL19" i="7"/>
  <c r="AU19" i="7" s="1"/>
  <c r="AS5" i="2"/>
  <c r="AL5" i="2"/>
  <c r="AU5" i="2" s="1"/>
  <c r="AH24" i="73"/>
  <c r="AQ24" i="73" s="1"/>
  <c r="AH24" i="84"/>
  <c r="AQ24" i="84" s="1"/>
  <c r="AS17" i="64"/>
  <c r="AL17" i="64"/>
  <c r="AU17" i="64" s="1"/>
  <c r="AS18" i="2"/>
  <c r="AL18" i="2"/>
  <c r="AU18" i="2" s="1"/>
  <c r="AR24" i="47"/>
  <c r="AH25" i="48"/>
  <c r="AQ25" i="48" s="1"/>
  <c r="AR23" i="78"/>
  <c r="AS16" i="11"/>
  <c r="AL16" i="11"/>
  <c r="AU16" i="11" s="1"/>
  <c r="AS14" i="18"/>
  <c r="AL14" i="18"/>
  <c r="AU14" i="18" s="1"/>
  <c r="AS4" i="67"/>
  <c r="AS25" i="67" s="1"/>
  <c r="AL4" i="67"/>
  <c r="AU4" i="67" s="1"/>
  <c r="AJ21" i="53"/>
  <c r="AK21" i="53"/>
  <c r="AT21" i="53" s="1"/>
  <c r="AJ15" i="53"/>
  <c r="AK15" i="53"/>
  <c r="AT15" i="53" s="1"/>
  <c r="AJ9" i="53"/>
  <c r="AK9" i="53"/>
  <c r="AT9" i="53" s="1"/>
  <c r="AH25" i="79"/>
  <c r="AQ25" i="79" s="1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N23" i="93"/>
  <c r="AI23" i="93"/>
  <c r="AS17" i="11"/>
  <c r="AL17" i="11"/>
  <c r="AU17" i="11" s="1"/>
  <c r="AS15" i="18"/>
  <c r="AL15" i="18"/>
  <c r="AU15" i="18" s="1"/>
  <c r="AS9" i="20"/>
  <c r="AL9" i="20"/>
  <c r="AU9" i="20" s="1"/>
  <c r="AJ19" i="59"/>
  <c r="AK19" i="59"/>
  <c r="AT19" i="59" s="1"/>
  <c r="AJ13" i="59"/>
  <c r="AK13" i="59"/>
  <c r="AT13" i="59" s="1"/>
  <c r="AJ7" i="59"/>
  <c r="AK7" i="59"/>
  <c r="AT7" i="59" s="1"/>
  <c r="Y25" i="37"/>
  <c r="X25" i="37"/>
  <c r="Z25" i="37" s="1"/>
  <c r="AS21" i="72"/>
  <c r="AL21" i="72"/>
  <c r="AU21" i="72" s="1"/>
  <c r="AS17" i="12"/>
  <c r="AL17" i="12"/>
  <c r="AU17" i="12" s="1"/>
  <c r="AL23" i="64"/>
  <c r="AU23" i="64" s="1"/>
  <c r="AR23" i="64"/>
  <c r="AR25" i="64" s="1"/>
  <c r="AH26" i="35"/>
  <c r="AQ26" i="35" s="1"/>
  <c r="Y26" i="33"/>
  <c r="X26" i="33"/>
  <c r="AS12" i="11"/>
  <c r="AL12" i="11"/>
  <c r="AU12" i="11" s="1"/>
  <c r="AS10" i="18"/>
  <c r="AL10" i="18"/>
  <c r="AU10" i="18" s="1"/>
  <c r="AN25" i="74"/>
  <c r="AI25" i="74"/>
  <c r="AS16" i="20"/>
  <c r="AL16" i="20"/>
  <c r="AU16" i="20" s="1"/>
  <c r="X24" i="92"/>
  <c r="Y24" i="92"/>
  <c r="AS5" i="7"/>
  <c r="AL5" i="7"/>
  <c r="AU5" i="7" s="1"/>
  <c r="AS19" i="50"/>
  <c r="AL19" i="50"/>
  <c r="AU19" i="50" s="1"/>
  <c r="AJ20" i="4"/>
  <c r="AK20" i="4"/>
  <c r="AT20" i="4" s="1"/>
  <c r="AJ14" i="4"/>
  <c r="AK14" i="4"/>
  <c r="AT14" i="4" s="1"/>
  <c r="AJ8" i="4"/>
  <c r="AK8" i="4"/>
  <c r="AT8" i="4" s="1"/>
  <c r="AS3" i="72"/>
  <c r="AL3" i="72"/>
  <c r="AU3" i="72" s="1"/>
  <c r="AS22" i="72"/>
  <c r="AL22" i="72"/>
  <c r="AU22" i="72" s="1"/>
  <c r="AS18" i="12"/>
  <c r="AL18" i="12"/>
  <c r="AU18" i="12" s="1"/>
  <c r="AS16" i="65"/>
  <c r="AL16" i="65"/>
  <c r="AU16" i="65" s="1"/>
  <c r="Y24" i="87"/>
  <c r="X24" i="87"/>
  <c r="X26" i="86"/>
  <c r="Y26" i="86"/>
  <c r="AS6" i="7"/>
  <c r="AL6" i="7"/>
  <c r="AU6" i="7" s="1"/>
  <c r="AS20" i="50"/>
  <c r="AL20" i="50"/>
  <c r="AU20" i="50" s="1"/>
  <c r="AS15" i="64"/>
  <c r="AL15" i="64"/>
  <c r="AU15" i="64" s="1"/>
  <c r="AS10" i="2"/>
  <c r="AL10" i="2"/>
  <c r="AU10" i="2" s="1"/>
  <c r="AS7" i="20"/>
  <c r="AL7" i="20"/>
  <c r="AU7" i="20" s="1"/>
  <c r="AS20" i="7"/>
  <c r="AL20" i="7"/>
  <c r="AU20" i="7" s="1"/>
  <c r="AJ23" i="63"/>
  <c r="AS23" i="63" s="1"/>
  <c r="AK23" i="63"/>
  <c r="AT23" i="63" s="1"/>
  <c r="AS16" i="50"/>
  <c r="AL16" i="50"/>
  <c r="AU16" i="50" s="1"/>
  <c r="AS7" i="72"/>
  <c r="AL7" i="72"/>
  <c r="AU7" i="72" s="1"/>
  <c r="AS9" i="12"/>
  <c r="AL9" i="12"/>
  <c r="AU9" i="12" s="1"/>
  <c r="AI24" i="83"/>
  <c r="AN24" i="83"/>
  <c r="AF25" i="88"/>
  <c r="AO25" i="88" s="1"/>
  <c r="W26" i="88"/>
  <c r="AG25" i="88"/>
  <c r="AP25" i="88" s="1"/>
  <c r="AE25" i="88"/>
  <c r="AS19" i="65"/>
  <c r="AL19" i="65"/>
  <c r="AU19" i="65" s="1"/>
  <c r="AS3" i="11"/>
  <c r="AL3" i="11"/>
  <c r="AU3" i="11" s="1"/>
  <c r="W26" i="90"/>
  <c r="AG25" i="90"/>
  <c r="AP25" i="90" s="1"/>
  <c r="AF25" i="90"/>
  <c r="AO25" i="90" s="1"/>
  <c r="AE25" i="90"/>
  <c r="AS14" i="20"/>
  <c r="AL14" i="20"/>
  <c r="AU14" i="20" s="1"/>
  <c r="AJ20" i="53"/>
  <c r="AK20" i="53"/>
  <c r="AT20" i="53" s="1"/>
  <c r="AJ14" i="53"/>
  <c r="AK14" i="53"/>
  <c r="AT14" i="53" s="1"/>
  <c r="AJ8" i="53"/>
  <c r="AK8" i="53"/>
  <c r="AT8" i="53" s="1"/>
  <c r="AG25" i="79"/>
  <c r="AP25" i="79" s="1"/>
  <c r="W26" i="79"/>
  <c r="AE25" i="79"/>
  <c r="AF25" i="79"/>
  <c r="AO25" i="79" s="1"/>
  <c r="AS15" i="7"/>
  <c r="AL15" i="7"/>
  <c r="AU15" i="7" s="1"/>
  <c r="AJ21" i="63"/>
  <c r="AK21" i="63"/>
  <c r="AT21" i="63" s="1"/>
  <c r="AJ15" i="63"/>
  <c r="AK15" i="63"/>
  <c r="AT15" i="63" s="1"/>
  <c r="AJ9" i="63"/>
  <c r="AK9" i="63"/>
  <c r="AT9" i="63" s="1"/>
  <c r="AS17" i="50"/>
  <c r="AL17" i="50"/>
  <c r="AU17" i="50" s="1"/>
  <c r="AI23" i="59"/>
  <c r="AN23" i="59"/>
  <c r="AN25" i="59" s="1"/>
  <c r="AS12" i="64"/>
  <c r="AL12" i="64"/>
  <c r="AU12" i="64" s="1"/>
  <c r="AS19" i="2"/>
  <c r="AL19" i="2"/>
  <c r="AU19" i="2" s="1"/>
  <c r="AS14" i="72"/>
  <c r="AL14" i="72"/>
  <c r="AU14" i="72" s="1"/>
  <c r="AS10" i="12"/>
  <c r="AL10" i="12"/>
  <c r="AU10" i="12" s="1"/>
  <c r="AS4" i="6"/>
  <c r="AS25" i="6" s="1"/>
  <c r="AL4" i="6"/>
  <c r="AU4" i="6" s="1"/>
  <c r="AU25" i="6" s="1"/>
  <c r="C11" i="6" s="1"/>
  <c r="AR24" i="77"/>
  <c r="AE24" i="80"/>
  <c r="AF24" i="80"/>
  <c r="AO24" i="80" s="1"/>
  <c r="AG24" i="80"/>
  <c r="AP24" i="80" s="1"/>
  <c r="W25" i="80"/>
  <c r="AS20" i="65"/>
  <c r="AL20" i="65"/>
  <c r="AU20" i="65" s="1"/>
  <c r="AJ18" i="59"/>
  <c r="AK18" i="59"/>
  <c r="AT18" i="59" s="1"/>
  <c r="AJ12" i="59"/>
  <c r="AK12" i="59"/>
  <c r="AT12" i="59" s="1"/>
  <c r="AJ6" i="59"/>
  <c r="AK6" i="59"/>
  <c r="AT6" i="59" s="1"/>
  <c r="AS16" i="7"/>
  <c r="AL16" i="7"/>
  <c r="AU16" i="7" s="1"/>
  <c r="AS12" i="50"/>
  <c r="AL12" i="50"/>
  <c r="AU12" i="50" s="1"/>
  <c r="AJ23" i="4"/>
  <c r="AS23" i="4" s="1"/>
  <c r="AK23" i="4"/>
  <c r="AT23" i="4" s="1"/>
  <c r="AS19" i="64"/>
  <c r="AL19" i="64"/>
  <c r="AU19" i="64" s="1"/>
  <c r="AS14" i="2"/>
  <c r="AL14" i="2"/>
  <c r="AU14" i="2" s="1"/>
  <c r="AR22" i="14"/>
  <c r="Y26" i="43"/>
  <c r="X26" i="43"/>
  <c r="W27" i="35"/>
  <c r="AG26" i="35"/>
  <c r="AP26" i="35" s="1"/>
  <c r="AF26" i="35"/>
  <c r="AO26" i="35" s="1"/>
  <c r="AE26" i="35"/>
  <c r="AS9" i="65"/>
  <c r="AL9" i="65"/>
  <c r="AU9" i="65" s="1"/>
  <c r="AI25" i="33"/>
  <c r="AN25" i="33"/>
  <c r="AS3" i="20"/>
  <c r="AL3" i="20"/>
  <c r="AU3" i="20" s="1"/>
  <c r="AJ19" i="4"/>
  <c r="AK19" i="4"/>
  <c r="AT19" i="4" s="1"/>
  <c r="AJ13" i="4"/>
  <c r="AK13" i="4"/>
  <c r="AT13" i="4" s="1"/>
  <c r="AJ7" i="4"/>
  <c r="AK7" i="4"/>
  <c r="AT7" i="4" s="1"/>
  <c r="AS8" i="64"/>
  <c r="AL8" i="64"/>
  <c r="AU8" i="64" s="1"/>
  <c r="AS21" i="2"/>
  <c r="AL21" i="2"/>
  <c r="AU21" i="2" s="1"/>
  <c r="AR23" i="53"/>
  <c r="AR25" i="53" s="1"/>
  <c r="AL23" i="53"/>
  <c r="AU23" i="53" s="1"/>
  <c r="AJ4" i="65"/>
  <c r="AK4" i="65"/>
  <c r="AT4" i="65" s="1"/>
  <c r="AT25" i="65" s="1"/>
  <c r="AS13" i="11"/>
  <c r="AL13" i="11"/>
  <c r="AU13" i="11" s="1"/>
  <c r="AS5" i="18"/>
  <c r="AL5" i="18"/>
  <c r="AU5" i="18" s="1"/>
  <c r="AI24" i="96"/>
  <c r="AN24" i="96"/>
  <c r="AS17" i="20"/>
  <c r="AL17" i="20"/>
  <c r="AU17" i="20" s="1"/>
  <c r="AH26" i="41"/>
  <c r="AQ26" i="41" s="1"/>
  <c r="AS11" i="72"/>
  <c r="AL11" i="72"/>
  <c r="AU11" i="72" s="1"/>
  <c r="AS13" i="12"/>
  <c r="AL13" i="12"/>
  <c r="AU13" i="12" s="1"/>
  <c r="Y25" i="25"/>
  <c r="X25" i="25"/>
  <c r="AI23" i="76"/>
  <c r="AN23" i="76"/>
  <c r="AS8" i="11"/>
  <c r="AL8" i="11"/>
  <c r="AU8" i="11" s="1"/>
  <c r="AS20" i="12"/>
  <c r="AL20" i="12"/>
  <c r="AU20" i="12" s="1"/>
  <c r="AS11" i="65"/>
  <c r="AL11" i="65"/>
  <c r="AU11" i="65" s="1"/>
  <c r="AJ4" i="64"/>
  <c r="AK4" i="64"/>
  <c r="AT4" i="64" s="1"/>
  <c r="AT25" i="64" s="1"/>
  <c r="AL23" i="63"/>
  <c r="AU23" i="63" s="1"/>
  <c r="AR23" i="63"/>
  <c r="AR25" i="63" s="1"/>
  <c r="AG23" i="22"/>
  <c r="AP23" i="22" s="1"/>
  <c r="AP25" i="22" s="1"/>
  <c r="AF23" i="22"/>
  <c r="AO23" i="22" s="1"/>
  <c r="AO25" i="22" s="1"/>
  <c r="AE23" i="22"/>
  <c r="AS3" i="50"/>
  <c r="AL3" i="50"/>
  <c r="AU3" i="50" s="1"/>
  <c r="AS5" i="64"/>
  <c r="AL5" i="64"/>
  <c r="AU5" i="64" s="1"/>
  <c r="AS6" i="2"/>
  <c r="AL6" i="2"/>
  <c r="AU6" i="2" s="1"/>
  <c r="X24" i="42"/>
  <c r="Y24" i="42"/>
  <c r="AJ4" i="11"/>
  <c r="AK4" i="11"/>
  <c r="AT4" i="11" s="1"/>
  <c r="AT25" i="11" s="1"/>
  <c r="AS22" i="11"/>
  <c r="AL22" i="11"/>
  <c r="AU22" i="11" s="1"/>
  <c r="AS20" i="18"/>
  <c r="AL20" i="18"/>
  <c r="AU20" i="18" s="1"/>
  <c r="AJ19" i="53"/>
  <c r="AK19" i="53"/>
  <c r="AT19" i="53" s="1"/>
  <c r="AJ13" i="53"/>
  <c r="AK13" i="53"/>
  <c r="AT13" i="53" s="1"/>
  <c r="AJ7" i="53"/>
  <c r="AK7" i="53"/>
  <c r="AT7" i="53" s="1"/>
  <c r="AF24" i="46"/>
  <c r="AO24" i="46" s="1"/>
  <c r="AE24" i="46"/>
  <c r="W25" i="46"/>
  <c r="AG24" i="46"/>
  <c r="AP24" i="46" s="1"/>
  <c r="AJ20" i="63"/>
  <c r="AK20" i="63"/>
  <c r="AT20" i="63" s="1"/>
  <c r="AJ14" i="63"/>
  <c r="AK14" i="63"/>
  <c r="AT14" i="63" s="1"/>
  <c r="AJ8" i="63"/>
  <c r="AK8" i="63"/>
  <c r="AT8" i="63" s="1"/>
  <c r="X24" i="93"/>
  <c r="Y24" i="93"/>
  <c r="AH23" i="17"/>
  <c r="AQ23" i="17" s="1"/>
  <c r="AQ25" i="17" s="1"/>
  <c r="AZ3" i="17"/>
  <c r="AR25" i="82"/>
  <c r="AS5" i="11"/>
  <c r="AL5" i="11"/>
  <c r="AU5" i="11" s="1"/>
  <c r="AS21" i="18"/>
  <c r="AL21" i="18"/>
  <c r="AU21" i="18" s="1"/>
  <c r="AR24" i="26"/>
  <c r="AS15" i="20"/>
  <c r="AL15" i="20"/>
  <c r="AU15" i="20" s="1"/>
  <c r="AJ17" i="59"/>
  <c r="AK17" i="59"/>
  <c r="AT17" i="59" s="1"/>
  <c r="AJ11" i="59"/>
  <c r="AK11" i="59"/>
  <c r="AT11" i="59" s="1"/>
  <c r="AJ5" i="59"/>
  <c r="AK5" i="59"/>
  <c r="AT5" i="59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4" i="7"/>
  <c r="AK4" i="7"/>
  <c r="AT4" i="7" s="1"/>
  <c r="AT25" i="7" s="1"/>
  <c r="X27" i="89"/>
  <c r="Y27" i="89"/>
  <c r="AS9" i="72"/>
  <c r="AL9" i="72"/>
  <c r="AU9" i="72" s="1"/>
  <c r="AS5" i="12"/>
  <c r="AL5" i="12"/>
  <c r="AU5" i="12" s="1"/>
  <c r="AS18" i="11"/>
  <c r="AL18" i="11"/>
  <c r="AU18" i="11" s="1"/>
  <c r="AS16" i="18"/>
  <c r="AL16" i="18"/>
  <c r="AU16" i="18" s="1"/>
  <c r="AJ4" i="20"/>
  <c r="AK4" i="20"/>
  <c r="AT4" i="20" s="1"/>
  <c r="AT25" i="20" s="1"/>
  <c r="AS22" i="20"/>
  <c r="AL22" i="20"/>
  <c r="AU22" i="20" s="1"/>
  <c r="AS11" i="7"/>
  <c r="AL11" i="7"/>
  <c r="AU11" i="7" s="1"/>
  <c r="AS7" i="50"/>
  <c r="AL7" i="50"/>
  <c r="AU7" i="50" s="1"/>
  <c r="AJ18" i="4"/>
  <c r="AK18" i="4"/>
  <c r="AT18" i="4" s="1"/>
  <c r="AJ12" i="4"/>
  <c r="AK12" i="4"/>
  <c r="AT12" i="4" s="1"/>
  <c r="AJ6" i="4"/>
  <c r="AK6" i="4"/>
  <c r="AT6" i="4" s="1"/>
  <c r="AS10" i="72"/>
  <c r="AL10" i="72"/>
  <c r="AU10" i="72" s="1"/>
  <c r="AS6" i="12"/>
  <c r="AL6" i="12"/>
  <c r="AU6" i="12" s="1"/>
  <c r="AH25" i="47"/>
  <c r="AQ25" i="47" s="1"/>
  <c r="AI24" i="40"/>
  <c r="AN24" i="40"/>
  <c r="AS3" i="65"/>
  <c r="AL3" i="65"/>
  <c r="AU3" i="65" s="1"/>
  <c r="AS22" i="65"/>
  <c r="AL22" i="65"/>
  <c r="AU22" i="65" s="1"/>
  <c r="AI26" i="29"/>
  <c r="AN26" i="29"/>
  <c r="AS12" i="7"/>
  <c r="AL12" i="7"/>
  <c r="AU12" i="7" s="1"/>
  <c r="AS8" i="50"/>
  <c r="AL8" i="50"/>
  <c r="AU8" i="50" s="1"/>
  <c r="AS21" i="64"/>
  <c r="AL21" i="64"/>
  <c r="AU21" i="64" s="1"/>
  <c r="AS16" i="2"/>
  <c r="AL16" i="2"/>
  <c r="AU16" i="2" s="1"/>
  <c r="Y24" i="76"/>
  <c r="X24" i="76"/>
  <c r="AH26" i="82"/>
  <c r="AQ26" i="82" s="1"/>
  <c r="AS6" i="18"/>
  <c r="AL6" i="18"/>
  <c r="AU6" i="18" s="1"/>
  <c r="X25" i="91"/>
  <c r="Y25" i="91"/>
  <c r="AI24" i="38"/>
  <c r="AN24" i="38"/>
  <c r="AS9" i="11"/>
  <c r="AL9" i="11"/>
  <c r="AU9" i="11" s="1"/>
  <c r="Z26" i="82"/>
  <c r="AS14" i="11"/>
  <c r="AL14" i="11"/>
  <c r="AU14" i="11" s="1"/>
  <c r="AS12" i="18"/>
  <c r="AL12" i="18"/>
  <c r="AU12" i="18" s="1"/>
  <c r="Y26" i="27"/>
  <c r="X26" i="27"/>
  <c r="AS9" i="50"/>
  <c r="AL9" i="50"/>
  <c r="AU9" i="50" s="1"/>
  <c r="AS3" i="64"/>
  <c r="AL3" i="64"/>
  <c r="AU3" i="64" s="1"/>
  <c r="AS22" i="64"/>
  <c r="AL22" i="64"/>
  <c r="AU22" i="64" s="1"/>
  <c r="AS6" i="72"/>
  <c r="AL6" i="72"/>
  <c r="AU6" i="72" s="1"/>
  <c r="AS8" i="12"/>
  <c r="AL8" i="12"/>
  <c r="AU8" i="12" s="1"/>
  <c r="AS12" i="65"/>
  <c r="AL12" i="65"/>
  <c r="AU12" i="65" s="1"/>
  <c r="AS15" i="11"/>
  <c r="AL15" i="11"/>
  <c r="AU15" i="11" s="1"/>
  <c r="AS7" i="18"/>
  <c r="AL7" i="18"/>
  <c r="AU7" i="18" s="1"/>
  <c r="AS13" i="20"/>
  <c r="AL13" i="20"/>
  <c r="AU13" i="20" s="1"/>
  <c r="AH25" i="45"/>
  <c r="AQ25" i="45" s="1"/>
  <c r="AS4" i="19"/>
  <c r="AL4" i="19"/>
  <c r="AU4" i="19" s="1"/>
  <c r="AU25" i="19" s="1"/>
  <c r="C11" i="19" s="1"/>
  <c r="AG23" i="15"/>
  <c r="AP23" i="15" s="1"/>
  <c r="AP25" i="15" s="1"/>
  <c r="AF23" i="15"/>
  <c r="AO23" i="15" s="1"/>
  <c r="AO25" i="15" s="1"/>
  <c r="AE23" i="15"/>
  <c r="AS8" i="7"/>
  <c r="AL8" i="7"/>
  <c r="AU8" i="7" s="1"/>
  <c r="AJ4" i="50"/>
  <c r="AK4" i="50"/>
  <c r="AT4" i="50" s="1"/>
  <c r="AT25" i="50" s="1"/>
  <c r="AS22" i="50"/>
  <c r="AL22" i="50"/>
  <c r="AU22" i="50" s="1"/>
  <c r="AS13" i="72"/>
  <c r="AL13" i="72"/>
  <c r="AU13" i="72" s="1"/>
  <c r="AS15" i="12"/>
  <c r="AL15" i="12"/>
  <c r="AU15" i="12" s="1"/>
  <c r="AS4" i="71"/>
  <c r="AS25" i="71" s="1"/>
  <c r="AL4" i="71"/>
  <c r="AU4" i="71" s="1"/>
  <c r="X25" i="83"/>
  <c r="Y25" i="83"/>
  <c r="Z25" i="83" s="1"/>
  <c r="AR22" i="17"/>
  <c r="AR23" i="7"/>
  <c r="AR25" i="7" s="1"/>
  <c r="AL23" i="7"/>
  <c r="AU23" i="7" s="1"/>
  <c r="AS7" i="65"/>
  <c r="AL7" i="65"/>
  <c r="AU7" i="65" s="1"/>
  <c r="W25" i="75"/>
  <c r="AG24" i="75"/>
  <c r="AP24" i="75" s="1"/>
  <c r="AE24" i="75"/>
  <c r="AF24" i="75"/>
  <c r="AO24" i="75" s="1"/>
  <c r="AR24" i="28"/>
  <c r="AS20" i="20"/>
  <c r="AL20" i="20"/>
  <c r="AU20" i="20" s="1"/>
  <c r="AJ18" i="53"/>
  <c r="AK18" i="53"/>
  <c r="AT18" i="53" s="1"/>
  <c r="AJ12" i="53"/>
  <c r="AK12" i="53"/>
  <c r="AT12" i="53" s="1"/>
  <c r="AJ6" i="53"/>
  <c r="AK6" i="53"/>
  <c r="AT6" i="53" s="1"/>
  <c r="AS21" i="7"/>
  <c r="AL21" i="7"/>
  <c r="AU21" i="7" s="1"/>
  <c r="AJ19" i="63"/>
  <c r="AK19" i="63"/>
  <c r="AT19" i="63" s="1"/>
  <c r="AJ13" i="63"/>
  <c r="AK13" i="63"/>
  <c r="AT13" i="63" s="1"/>
  <c r="AJ7" i="63"/>
  <c r="AK7" i="63"/>
  <c r="AT7" i="63" s="1"/>
  <c r="AS5" i="50"/>
  <c r="AL5" i="50"/>
  <c r="AU5" i="50" s="1"/>
  <c r="AS18" i="64"/>
  <c r="AL18" i="64"/>
  <c r="AU18" i="64" s="1"/>
  <c r="AS7" i="2"/>
  <c r="AL7" i="2"/>
  <c r="AU7" i="2" s="1"/>
  <c r="AH24" i="81"/>
  <c r="AQ24" i="81" s="1"/>
  <c r="AR25" i="41"/>
  <c r="AS20" i="72"/>
  <c r="AL20" i="72"/>
  <c r="AU20" i="72" s="1"/>
  <c r="AS16" i="12"/>
  <c r="AL16" i="12"/>
  <c r="AU16" i="12" s="1"/>
  <c r="Z23" i="17"/>
  <c r="AS8" i="65"/>
  <c r="AL8" i="65"/>
  <c r="AU8" i="65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5" i="31"/>
  <c r="AQ25" i="31" s="1"/>
  <c r="AX22" i="22"/>
  <c r="S22" i="22" s="1"/>
  <c r="AC22" i="22" s="1"/>
  <c r="AB23" i="22" s="1"/>
  <c r="AN24" i="37"/>
  <c r="AI24" i="37"/>
  <c r="AS3" i="7"/>
  <c r="AL3" i="7"/>
  <c r="AU3" i="7" s="1"/>
  <c r="AS22" i="7"/>
  <c r="AL22" i="7"/>
  <c r="AU22" i="7" s="1"/>
  <c r="AS18" i="50"/>
  <c r="AL18" i="50"/>
  <c r="AU18" i="50" s="1"/>
  <c r="AS7" i="64"/>
  <c r="AL7" i="64"/>
  <c r="AU7" i="64" s="1"/>
  <c r="AS4" i="8"/>
  <c r="AS25" i="8" s="1"/>
  <c r="AL4" i="8"/>
  <c r="AU4" i="8" s="1"/>
  <c r="AU25" i="8" s="1"/>
  <c r="C11" i="8" s="1"/>
  <c r="AS20" i="2"/>
  <c r="AL20" i="2"/>
  <c r="AU20" i="2" s="1"/>
  <c r="AN26" i="89"/>
  <c r="AI26" i="89"/>
  <c r="AR23" i="73"/>
  <c r="AS15" i="65"/>
  <c r="AL15" i="65"/>
  <c r="AU15" i="65" s="1"/>
  <c r="AS3" i="18"/>
  <c r="AL3" i="18"/>
  <c r="AU3" i="18" s="1"/>
  <c r="Y26" i="74"/>
  <c r="X26" i="74"/>
  <c r="Z26" i="74" s="1"/>
  <c r="AJ17" i="4"/>
  <c r="AK17" i="4"/>
  <c r="AT17" i="4" s="1"/>
  <c r="AJ11" i="4"/>
  <c r="AK11" i="4"/>
  <c r="AT11" i="4" s="1"/>
  <c r="AJ5" i="4"/>
  <c r="AK5" i="4"/>
  <c r="AT5" i="4" s="1"/>
  <c r="AS14" i="64"/>
  <c r="AL14" i="64"/>
  <c r="AU14" i="64" s="1"/>
  <c r="AS9" i="2"/>
  <c r="AL9" i="2"/>
  <c r="AU9" i="2" s="1"/>
  <c r="Z25" i="47"/>
  <c r="AI23" i="87"/>
  <c r="AN23" i="87"/>
  <c r="AS19" i="11"/>
  <c r="AL19" i="11"/>
  <c r="AU19" i="11" s="1"/>
  <c r="AS11" i="18"/>
  <c r="AL11" i="18"/>
  <c r="AU11" i="18" s="1"/>
  <c r="Y25" i="96"/>
  <c r="X25" i="96"/>
  <c r="AS5" i="20"/>
  <c r="AL5" i="20"/>
  <c r="AU5" i="20" s="1"/>
  <c r="AS3" i="2"/>
  <c r="AL3" i="2"/>
  <c r="AU3" i="2" s="1"/>
  <c r="Z26" i="41"/>
  <c r="AS17" i="72"/>
  <c r="AL17" i="72"/>
  <c r="AU17" i="72" s="1"/>
  <c r="AS19" i="12"/>
  <c r="AL19" i="12"/>
  <c r="AU19" i="12" s="1"/>
  <c r="AS19" i="18"/>
  <c r="AL19" i="18"/>
  <c r="AU19" i="18" s="1"/>
  <c r="AS7" i="7"/>
  <c r="AL7" i="7"/>
  <c r="AU7" i="7" s="1"/>
  <c r="AR25" i="95"/>
  <c r="AS17" i="65"/>
  <c r="AL17" i="65"/>
  <c r="AU17" i="65" s="1"/>
  <c r="AI23" i="94"/>
  <c r="AN23" i="94"/>
  <c r="AS18" i="20"/>
  <c r="AL18" i="20"/>
  <c r="AU18" i="20" s="1"/>
  <c r="AS13" i="7"/>
  <c r="AL13" i="7"/>
  <c r="AU13" i="7" s="1"/>
  <c r="AI23" i="32"/>
  <c r="AN23" i="32"/>
  <c r="AS17" i="2"/>
  <c r="AL17" i="2"/>
  <c r="AU17" i="2" s="1"/>
  <c r="Y25" i="38"/>
  <c r="X25" i="38"/>
  <c r="Z25" i="38" s="1"/>
  <c r="AH25" i="44"/>
  <c r="AQ25" i="44" s="1"/>
  <c r="AR24" i="48"/>
  <c r="AL23" i="20"/>
  <c r="AU23" i="20" s="1"/>
  <c r="AR23" i="20"/>
  <c r="AR25" i="20" s="1"/>
  <c r="AU25" i="67"/>
  <c r="C11" i="67" s="1"/>
  <c r="F20" i="97" s="1"/>
  <c r="AS11" i="64"/>
  <c r="AL11" i="64"/>
  <c r="AU11" i="64" s="1"/>
  <c r="AS12" i="2"/>
  <c r="AL12" i="2"/>
  <c r="AU12" i="2" s="1"/>
  <c r="AI23" i="42"/>
  <c r="AN23" i="42"/>
  <c r="AR23" i="4"/>
  <c r="AR25" i="4" s="1"/>
  <c r="AH27" i="39"/>
  <c r="AQ27" i="39" s="1"/>
  <c r="AS10" i="11"/>
  <c r="AL10" i="11"/>
  <c r="AU10" i="11" s="1"/>
  <c r="AS8" i="18"/>
  <c r="AL8" i="18"/>
  <c r="AU8" i="1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59"/>
  <c r="AS23" i="59" s="1"/>
  <c r="AK23" i="59"/>
  <c r="AT23" i="59" s="1"/>
  <c r="AJ17" i="53"/>
  <c r="AK17" i="53"/>
  <c r="AT17" i="53" s="1"/>
  <c r="AJ11" i="53"/>
  <c r="AK11" i="53"/>
  <c r="AT11" i="53" s="1"/>
  <c r="AJ5" i="53"/>
  <c r="AK5" i="53"/>
  <c r="AT5" i="53" s="1"/>
  <c r="AS25" i="19"/>
  <c r="AJ18" i="63"/>
  <c r="AK18" i="63"/>
  <c r="AT18" i="63" s="1"/>
  <c r="AJ12" i="63"/>
  <c r="AK12" i="63"/>
  <c r="AT12" i="63" s="1"/>
  <c r="AJ6" i="63"/>
  <c r="AK6" i="63"/>
  <c r="AT6" i="63" s="1"/>
  <c r="AS3" i="12"/>
  <c r="AL3" i="12"/>
  <c r="AU3" i="12" s="1"/>
  <c r="AF23" i="49"/>
  <c r="AO23" i="49" s="1"/>
  <c r="AO25" i="49" s="1"/>
  <c r="AE23" i="49"/>
  <c r="AG23" i="49"/>
  <c r="AP23" i="49" s="1"/>
  <c r="AP25" i="49" s="1"/>
  <c r="AR24" i="44"/>
  <c r="AF23" i="54"/>
  <c r="AO23" i="54" s="1"/>
  <c r="AO25" i="54" s="1"/>
  <c r="AG23" i="54"/>
  <c r="AP23" i="54" s="1"/>
  <c r="AP25" i="54" s="1"/>
  <c r="AE23" i="54"/>
  <c r="AS11" i="11"/>
  <c r="AL11" i="11"/>
  <c r="AU11" i="11" s="1"/>
  <c r="AS9" i="18"/>
  <c r="AL9" i="18"/>
  <c r="AU9" i="18" s="1"/>
  <c r="AS21" i="20"/>
  <c r="AL21" i="20"/>
  <c r="AU21" i="20" s="1"/>
  <c r="AJ21" i="59"/>
  <c r="AK21" i="59"/>
  <c r="AT21" i="59" s="1"/>
  <c r="AJ15" i="59"/>
  <c r="AK15" i="59"/>
  <c r="AT15" i="59" s="1"/>
  <c r="AJ9" i="59"/>
  <c r="AK9" i="59"/>
  <c r="AT9" i="59" s="1"/>
  <c r="W26" i="85"/>
  <c r="AG25" i="85"/>
  <c r="AP25" i="85" s="1"/>
  <c r="AF25" i="85"/>
  <c r="AO25" i="85" s="1"/>
  <c r="AE25" i="85"/>
  <c r="AS15" i="72"/>
  <c r="AL15" i="72"/>
  <c r="AU15" i="72" s="1"/>
  <c r="AS11" i="12"/>
  <c r="AL11" i="12"/>
  <c r="AU11" i="12" s="1"/>
  <c r="AI25" i="43"/>
  <c r="AN25" i="43"/>
  <c r="AR26" i="39"/>
  <c r="AS6" i="11"/>
  <c r="AL6" i="11"/>
  <c r="AU6" i="11" s="1"/>
  <c r="AJ4" i="18"/>
  <c r="AK4" i="18"/>
  <c r="AT4" i="18" s="1"/>
  <c r="AT25" i="18" s="1"/>
  <c r="AS22" i="18"/>
  <c r="AL22" i="18"/>
  <c r="AU22" i="18" s="1"/>
  <c r="AS10" i="20"/>
  <c r="AL10" i="20"/>
  <c r="AU10" i="20" s="1"/>
  <c r="AI23" i="92"/>
  <c r="AN23" i="92"/>
  <c r="AS17" i="7"/>
  <c r="AL17" i="7"/>
  <c r="AU17" i="7" s="1"/>
  <c r="AS13" i="50"/>
  <c r="AL13" i="50"/>
  <c r="AU13" i="50" s="1"/>
  <c r="AJ22" i="4"/>
  <c r="AK22" i="4"/>
  <c r="AT22" i="4" s="1"/>
  <c r="AJ16" i="4"/>
  <c r="AK16" i="4"/>
  <c r="AT16" i="4" s="1"/>
  <c r="AJ10" i="4"/>
  <c r="AK10" i="4"/>
  <c r="AT10" i="4" s="1"/>
  <c r="AB4" i="4"/>
  <c r="AJ3" i="4"/>
  <c r="AS16" i="72"/>
  <c r="AL16" i="72"/>
  <c r="AU16" i="72" s="1"/>
  <c r="AS12" i="12"/>
  <c r="AL12" i="12"/>
  <c r="AU12" i="12" s="1"/>
  <c r="AH26" i="95"/>
  <c r="AQ26" i="95" s="1"/>
  <c r="AS10" i="65"/>
  <c r="AL10" i="65"/>
  <c r="AU10" i="65" s="1"/>
  <c r="AH25" i="26"/>
  <c r="AQ25" i="26" s="1"/>
  <c r="AS18" i="7"/>
  <c r="AL18" i="7"/>
  <c r="AU18" i="7" s="1"/>
  <c r="AS14" i="50"/>
  <c r="AL14" i="50"/>
  <c r="AU14" i="50" s="1"/>
  <c r="AS9" i="64"/>
  <c r="AL9" i="64"/>
  <c r="AU9" i="64" s="1"/>
  <c r="AJ4" i="2"/>
  <c r="AK4" i="2"/>
  <c r="AT4" i="2" s="1"/>
  <c r="AT25" i="2" s="1"/>
  <c r="AS22" i="2"/>
  <c r="AL22" i="2"/>
  <c r="AU22" i="2" s="1"/>
  <c r="AN24" i="25"/>
  <c r="AI24" i="25"/>
  <c r="AS21" i="50"/>
  <c r="AL21" i="50"/>
  <c r="AU21" i="50" s="1"/>
  <c r="AS16" i="64"/>
  <c r="AL16" i="64"/>
  <c r="AU16" i="64" s="1"/>
  <c r="Y24" i="32"/>
  <c r="X24" i="32"/>
  <c r="AS18" i="72"/>
  <c r="AL18" i="72"/>
  <c r="AU18" i="72" s="1"/>
  <c r="AG23" i="62"/>
  <c r="AP23" i="62" s="1"/>
  <c r="AP25" i="62" s="1"/>
  <c r="AF23" i="62"/>
  <c r="AO23" i="62" s="1"/>
  <c r="AO25" i="62" s="1"/>
  <c r="AE23" i="62"/>
  <c r="AS12" i="20"/>
  <c r="AL12" i="20"/>
  <c r="AU12" i="20" s="1"/>
  <c r="AS11" i="2"/>
  <c r="AL11" i="2"/>
  <c r="AU11" i="2" s="1"/>
  <c r="AI25" i="27"/>
  <c r="AN25" i="27"/>
  <c r="AS20" i="11"/>
  <c r="AL20" i="11"/>
  <c r="AU20" i="11" s="1"/>
  <c r="AS18" i="18"/>
  <c r="AL18" i="18"/>
  <c r="AU18" i="18" s="1"/>
  <c r="AN24" i="91"/>
  <c r="AI24" i="91"/>
  <c r="AS15" i="50"/>
  <c r="AL15" i="50"/>
  <c r="AU15" i="50" s="1"/>
  <c r="AS10" i="64"/>
  <c r="AL10" i="64"/>
  <c r="AU10" i="64" s="1"/>
  <c r="AS12" i="72"/>
  <c r="AL12" i="72"/>
  <c r="AU12" i="72" s="1"/>
  <c r="AS14" i="12"/>
  <c r="AL14" i="12"/>
  <c r="AU14" i="12" s="1"/>
  <c r="AU25" i="71"/>
  <c r="C11" i="71" s="1"/>
  <c r="F24" i="97" s="1"/>
  <c r="AI23" i="36"/>
  <c r="AN23" i="36"/>
  <c r="AR25" i="35"/>
  <c r="AS18" i="65"/>
  <c r="AL18" i="65"/>
  <c r="AU18" i="65" s="1"/>
  <c r="AS21" i="11"/>
  <c r="AL21" i="11"/>
  <c r="AU21" i="11" s="1"/>
  <c r="AS13" i="18"/>
  <c r="AL13" i="18"/>
  <c r="AU13" i="18" s="1"/>
  <c r="AS19" i="20"/>
  <c r="AL19" i="20"/>
  <c r="AU19" i="20" s="1"/>
  <c r="Z25" i="45"/>
  <c r="AS4" i="52"/>
  <c r="AS25" i="52" s="1"/>
  <c r="AL4" i="52"/>
  <c r="AU4" i="52" s="1"/>
  <c r="AU25" i="52" s="1"/>
  <c r="C11" i="52" s="1"/>
  <c r="F5" i="97" s="1"/>
  <c r="AS14" i="7"/>
  <c r="AL14" i="7"/>
  <c r="AU14" i="7" s="1"/>
  <c r="AS10" i="50"/>
  <c r="AL10" i="50"/>
  <c r="AU10" i="50" s="1"/>
  <c r="AS19" i="72"/>
  <c r="AL19" i="72"/>
  <c r="AU19" i="72" s="1"/>
  <c r="AS21" i="12"/>
  <c r="AL21" i="12"/>
  <c r="AU21" i="12" s="1"/>
  <c r="Z27" i="39"/>
  <c r="AS13" i="65"/>
  <c r="AL13" i="65"/>
  <c r="AU13" i="65" s="1"/>
  <c r="AX22" i="62"/>
  <c r="S22" i="62" s="1"/>
  <c r="AC22" i="62" s="1"/>
  <c r="AB23" i="62" s="1"/>
  <c r="AS8" i="20"/>
  <c r="AL8" i="20"/>
  <c r="AU8" i="20" s="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S9" i="7"/>
  <c r="AL9" i="7"/>
  <c r="AU9" i="7" s="1"/>
  <c r="AJ17" i="63"/>
  <c r="AK17" i="63"/>
  <c r="AT17" i="63" s="1"/>
  <c r="AJ11" i="63"/>
  <c r="AK11" i="63"/>
  <c r="AT11" i="63" s="1"/>
  <c r="AJ5" i="63"/>
  <c r="AK5" i="63"/>
  <c r="AT5" i="63" s="1"/>
  <c r="AS11" i="50"/>
  <c r="AL11" i="50"/>
  <c r="AU11" i="50" s="1"/>
  <c r="AS6" i="64"/>
  <c r="AL6" i="64"/>
  <c r="AU6" i="64" s="1"/>
  <c r="AS13" i="2"/>
  <c r="AL13" i="2"/>
  <c r="AU13" i="2" s="1"/>
  <c r="Z24" i="81"/>
  <c r="AS8" i="72"/>
  <c r="AL8" i="72"/>
  <c r="AU8" i="72" s="1"/>
  <c r="AJ4" i="12"/>
  <c r="AK4" i="12"/>
  <c r="AT4" i="12" s="1"/>
  <c r="AT25" i="12" s="1"/>
  <c r="AS22" i="12"/>
  <c r="AL22" i="12"/>
  <c r="AU22" i="12" s="1"/>
  <c r="AS14" i="65"/>
  <c r="AL14" i="65"/>
  <c r="AU14" i="65" s="1"/>
  <c r="AR24" i="30"/>
  <c r="AJ20" i="59"/>
  <c r="AK20" i="59"/>
  <c r="AT20" i="59" s="1"/>
  <c r="AJ14" i="59"/>
  <c r="AK14" i="59"/>
  <c r="AT14" i="59" s="1"/>
  <c r="AJ8" i="59"/>
  <c r="AK8" i="59"/>
  <c r="AT8" i="59" s="1"/>
  <c r="Z25" i="3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7"/>
  <c r="AL10" i="7"/>
  <c r="AU10" i="7" s="1"/>
  <c r="AS6" i="50"/>
  <c r="AL6" i="50"/>
  <c r="AU6" i="50" s="1"/>
  <c r="AS13" i="64"/>
  <c r="AL13" i="64"/>
  <c r="AU13" i="64" s="1"/>
  <c r="AS8" i="2"/>
  <c r="AL8" i="2"/>
  <c r="AU8" i="2" s="1"/>
  <c r="W26" i="34"/>
  <c r="AG25" i="34"/>
  <c r="AP25" i="34" s="1"/>
  <c r="AF25" i="34"/>
  <c r="AO25" i="34" s="1"/>
  <c r="AE25" i="34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S21" i="65"/>
  <c r="AL21" i="65"/>
  <c r="AU21" i="65" s="1"/>
  <c r="AH25" i="28"/>
  <c r="AQ25" i="28" s="1"/>
  <c r="AR24" i="45"/>
  <c r="AJ21" i="4"/>
  <c r="AK21" i="4"/>
  <c r="AT21" i="4" s="1"/>
  <c r="AJ15" i="4"/>
  <c r="AK15" i="4"/>
  <c r="AT15" i="4" s="1"/>
  <c r="AJ9" i="4"/>
  <c r="AK9" i="4"/>
  <c r="AT9" i="4" s="1"/>
  <c r="AS20" i="64"/>
  <c r="AL20" i="64"/>
  <c r="AU20" i="64" s="1"/>
  <c r="AS15" i="2"/>
  <c r="AL15" i="2"/>
  <c r="AU15" i="2" s="1"/>
  <c r="AH23" i="14"/>
  <c r="AQ23" i="14" s="1"/>
  <c r="AQ25" i="14" s="1"/>
  <c r="AZ3" i="14"/>
  <c r="AX22" i="14" s="1"/>
  <c r="S22" i="14" s="1"/>
  <c r="AC22" i="14" s="1"/>
  <c r="AB23" i="14" s="1"/>
  <c r="AJ4" i="72"/>
  <c r="AK4" i="72"/>
  <c r="AT4" i="72" s="1"/>
  <c r="AT25" i="72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X25" i="40"/>
  <c r="Y25" i="40"/>
  <c r="AH24" i="78"/>
  <c r="AQ24" i="78" s="1"/>
  <c r="AH25" i="30"/>
  <c r="AQ25" i="30" s="1"/>
  <c r="AN25" i="86"/>
  <c r="AI25" i="86"/>
  <c r="AS7" i="11"/>
  <c r="AL7" i="11"/>
  <c r="AU7" i="11" s="1"/>
  <c r="AS17" i="18"/>
  <c r="AL17" i="18"/>
  <c r="AU17" i="18" s="1"/>
  <c r="AS11" i="20"/>
  <c r="AL11" i="20"/>
  <c r="AU11" i="20" s="1"/>
  <c r="Y27" i="29"/>
  <c r="X27" i="29"/>
  <c r="Z27" i="29" s="1"/>
  <c r="AR23" i="81"/>
  <c r="AS5" i="72"/>
  <c r="AL5" i="72"/>
  <c r="AU5" i="72" s="1"/>
  <c r="AS7" i="12"/>
  <c r="AL7" i="12"/>
  <c r="AU7" i="12" s="1"/>
  <c r="AH25" i="77"/>
  <c r="AQ25" i="77" s="1"/>
  <c r="Z24" i="92" l="1"/>
  <c r="Z24" i="76"/>
  <c r="Z25" i="25"/>
  <c r="AF25" i="25" s="1"/>
  <c r="AO25" i="25" s="1"/>
  <c r="Z26" i="86"/>
  <c r="AG26" i="86" s="1"/>
  <c r="AP26" i="86" s="1"/>
  <c r="AF24" i="84"/>
  <c r="AO24" i="84" s="1"/>
  <c r="Z24" i="93"/>
  <c r="W25" i="93" s="1"/>
  <c r="Z25" i="96"/>
  <c r="Z26" i="27"/>
  <c r="AF25" i="30"/>
  <c r="AO25" i="30" s="1"/>
  <c r="Z24" i="87"/>
  <c r="AG24" i="87" s="1"/>
  <c r="AP24" i="87" s="1"/>
  <c r="AK23" i="54"/>
  <c r="AT23" i="54" s="1"/>
  <c r="W25" i="76"/>
  <c r="AG24" i="76"/>
  <c r="AP24" i="76" s="1"/>
  <c r="AF24" i="76"/>
  <c r="AO24" i="76" s="1"/>
  <c r="AE24" i="76"/>
  <c r="AE25" i="25"/>
  <c r="W26" i="25"/>
  <c r="AG25" i="25"/>
  <c r="AP25" i="25" s="1"/>
  <c r="AG24" i="93"/>
  <c r="AP24" i="93" s="1"/>
  <c r="AE24" i="93"/>
  <c r="AF24" i="93"/>
  <c r="AO24" i="93" s="1"/>
  <c r="AF26" i="86"/>
  <c r="AO26" i="86" s="1"/>
  <c r="W27" i="86"/>
  <c r="AF24" i="94"/>
  <c r="AO24" i="94" s="1"/>
  <c r="AE24" i="94"/>
  <c r="W25" i="94"/>
  <c r="AG24" i="94"/>
  <c r="AP24" i="94" s="1"/>
  <c r="W26" i="96"/>
  <c r="AG25" i="96"/>
  <c r="AP25" i="96" s="1"/>
  <c r="AE25" i="96"/>
  <c r="AF25" i="96"/>
  <c r="AO25" i="96" s="1"/>
  <c r="W27" i="27"/>
  <c r="AG26" i="27"/>
  <c r="AP26" i="27" s="1"/>
  <c r="AF26" i="27"/>
  <c r="AO26" i="27" s="1"/>
  <c r="AE26" i="27"/>
  <c r="AK23" i="14"/>
  <c r="AT23" i="14" s="1"/>
  <c r="W25" i="87"/>
  <c r="AF24" i="87"/>
  <c r="AO24" i="87" s="1"/>
  <c r="W26" i="83"/>
  <c r="AG25" i="83"/>
  <c r="AP25" i="83" s="1"/>
  <c r="AF25" i="83"/>
  <c r="AO25" i="83" s="1"/>
  <c r="AE25" i="83"/>
  <c r="W25" i="92"/>
  <c r="AG24" i="92"/>
  <c r="AP24" i="92" s="1"/>
  <c r="AE24" i="92"/>
  <c r="AF24" i="92"/>
  <c r="AO24" i="92" s="1"/>
  <c r="W28" i="29"/>
  <c r="AG27" i="29"/>
  <c r="AP27" i="29" s="1"/>
  <c r="AF27" i="29"/>
  <c r="AO27" i="29" s="1"/>
  <c r="AE27" i="29"/>
  <c r="AJ19" i="15"/>
  <c r="AK19" i="15"/>
  <c r="AT19" i="15" s="1"/>
  <c r="AS5" i="63"/>
  <c r="AL5" i="63"/>
  <c r="AU5" i="63" s="1"/>
  <c r="AR25" i="43"/>
  <c r="AJ15" i="62"/>
  <c r="AK15" i="62"/>
  <c r="AT15" i="62" s="1"/>
  <c r="Y26" i="77"/>
  <c r="X26" i="77"/>
  <c r="S16" i="49"/>
  <c r="AC15" i="49"/>
  <c r="AB16" i="49" s="1"/>
  <c r="AC19" i="49"/>
  <c r="AB20" i="49" s="1"/>
  <c r="S20" i="49"/>
  <c r="AC13" i="49"/>
  <c r="AB14" i="49" s="1"/>
  <c r="S14" i="49"/>
  <c r="S8" i="49"/>
  <c r="AC7" i="49"/>
  <c r="AB8" i="49" s="1"/>
  <c r="S23" i="49"/>
  <c r="AC22" i="49"/>
  <c r="AB23" i="49" s="1"/>
  <c r="AJ17" i="54"/>
  <c r="AK17" i="54"/>
  <c r="AT17" i="54" s="1"/>
  <c r="AJ11" i="54"/>
  <c r="AK11" i="54"/>
  <c r="AT11" i="54" s="1"/>
  <c r="AJ5" i="54"/>
  <c r="AK5" i="54"/>
  <c r="AT5" i="54" s="1"/>
  <c r="X26" i="34"/>
  <c r="Y26" i="34"/>
  <c r="AJ20" i="15"/>
  <c r="AK20" i="15"/>
  <c r="AT20" i="15" s="1"/>
  <c r="AJ14" i="15"/>
  <c r="AK14" i="15"/>
  <c r="AT14" i="15" s="1"/>
  <c r="AJ8" i="15"/>
  <c r="AK8" i="15"/>
  <c r="AT8" i="15" s="1"/>
  <c r="AF25" i="31"/>
  <c r="AO25" i="31" s="1"/>
  <c r="AE25" i="31"/>
  <c r="W26" i="31"/>
  <c r="AG25" i="31"/>
  <c r="AP25" i="31" s="1"/>
  <c r="AS20" i="59"/>
  <c r="AL20" i="59"/>
  <c r="AU20" i="59" s="1"/>
  <c r="AJ23" i="62"/>
  <c r="AS23" i="62" s="1"/>
  <c r="AK23" i="62"/>
  <c r="AT23" i="62" s="1"/>
  <c r="AS3" i="4"/>
  <c r="AL3" i="4"/>
  <c r="AU3" i="4" s="1"/>
  <c r="AS9" i="59"/>
  <c r="AL9" i="59"/>
  <c r="AU9" i="59" s="1"/>
  <c r="AS12" i="63"/>
  <c r="AL12" i="63"/>
  <c r="AU12" i="63" s="1"/>
  <c r="AJ22" i="62"/>
  <c r="AK22" i="62"/>
  <c r="AT22" i="62" s="1"/>
  <c r="AJ16" i="62"/>
  <c r="AK16" i="62"/>
  <c r="AT16" i="62" s="1"/>
  <c r="AJ10" i="62"/>
  <c r="AK10" i="62"/>
  <c r="AT10" i="62" s="1"/>
  <c r="AL23" i="4"/>
  <c r="AU23" i="4" s="1"/>
  <c r="AR23" i="94"/>
  <c r="AH25" i="96"/>
  <c r="AQ25" i="96" s="1"/>
  <c r="AS25" i="7"/>
  <c r="AS10" i="59"/>
  <c r="AL10" i="59"/>
  <c r="AU10" i="59" s="1"/>
  <c r="AS19" i="63"/>
  <c r="AL19" i="63"/>
  <c r="AU19" i="63" s="1"/>
  <c r="X25" i="75"/>
  <c r="Y25" i="75"/>
  <c r="AH24" i="76"/>
  <c r="AQ24" i="76" s="1"/>
  <c r="AR26" i="29"/>
  <c r="AR24" i="40"/>
  <c r="AS4" i="7"/>
  <c r="AL4" i="7"/>
  <c r="AU4" i="7" s="1"/>
  <c r="AJ17" i="22"/>
  <c r="AK17" i="22"/>
  <c r="AT17" i="22" s="1"/>
  <c r="AJ11" i="22"/>
  <c r="AK11" i="22"/>
  <c r="AT11" i="22" s="1"/>
  <c r="AJ5" i="22"/>
  <c r="AK5" i="22"/>
  <c r="AT5" i="22" s="1"/>
  <c r="AS11" i="59"/>
  <c r="AL11" i="59"/>
  <c r="AU11" i="59" s="1"/>
  <c r="AS20" i="63"/>
  <c r="AL20" i="63"/>
  <c r="AU20" i="63" s="1"/>
  <c r="AH25" i="25"/>
  <c r="AQ25" i="25" s="1"/>
  <c r="AI24" i="80"/>
  <c r="AN24" i="80"/>
  <c r="AS20" i="53"/>
  <c r="AL20" i="53"/>
  <c r="AU20" i="53" s="1"/>
  <c r="AI25" i="88"/>
  <c r="AN25" i="88"/>
  <c r="AR24" i="83"/>
  <c r="AJ4" i="63"/>
  <c r="AK4" i="63"/>
  <c r="AT4" i="63" s="1"/>
  <c r="AT25" i="63" s="1"/>
  <c r="AS22" i="63"/>
  <c r="AL22" i="63"/>
  <c r="AU22" i="63" s="1"/>
  <c r="X25" i="78"/>
  <c r="Y25" i="78"/>
  <c r="AI25" i="28"/>
  <c r="AN25" i="28"/>
  <c r="AI25" i="30"/>
  <c r="AN25" i="30"/>
  <c r="Y25" i="73"/>
  <c r="X25" i="73"/>
  <c r="AJ22" i="54"/>
  <c r="AK22" i="54"/>
  <c r="AT22" i="54" s="1"/>
  <c r="S7" i="49"/>
  <c r="AC6" i="49"/>
  <c r="AB7" i="49" s="1"/>
  <c r="AB4" i="54"/>
  <c r="AJ3" i="54"/>
  <c r="AS4" i="2"/>
  <c r="AL4" i="2"/>
  <c r="AU4" i="2" s="1"/>
  <c r="AR23" i="92"/>
  <c r="AN25" i="85"/>
  <c r="AI25" i="85"/>
  <c r="AJ9" i="62"/>
  <c r="AK9" i="62"/>
  <c r="AT9" i="62" s="1"/>
  <c r="AS17" i="4"/>
  <c r="AL17" i="4"/>
  <c r="AU17" i="4" s="1"/>
  <c r="AJ22" i="22"/>
  <c r="AK22" i="22"/>
  <c r="AT22" i="22" s="1"/>
  <c r="AJ10" i="22"/>
  <c r="AK10" i="22"/>
  <c r="AT10" i="22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7" i="53"/>
  <c r="AL7" i="53"/>
  <c r="AU7" i="53" s="1"/>
  <c r="AH24" i="42"/>
  <c r="AQ24" i="42" s="1"/>
  <c r="AR25" i="33"/>
  <c r="AF25" i="37"/>
  <c r="AO25" i="37" s="1"/>
  <c r="AE25" i="37"/>
  <c r="W26" i="37"/>
  <c r="AG25" i="37"/>
  <c r="AP25" i="37" s="1"/>
  <c r="AS19" i="59"/>
  <c r="AL19" i="59"/>
  <c r="AU19" i="59" s="1"/>
  <c r="AS9" i="53"/>
  <c r="AL9" i="53"/>
  <c r="AU9" i="53" s="1"/>
  <c r="W25" i="36"/>
  <c r="AG24" i="36"/>
  <c r="AP24" i="36" s="1"/>
  <c r="AF24" i="36"/>
  <c r="AO24" i="36" s="1"/>
  <c r="AE24" i="36"/>
  <c r="AN26" i="95"/>
  <c r="AI26" i="95"/>
  <c r="AR25" i="86"/>
  <c r="S18" i="49"/>
  <c r="AC17" i="49"/>
  <c r="AB18" i="49" s="1"/>
  <c r="S12" i="49"/>
  <c r="AC11" i="49"/>
  <c r="AB12" i="49" s="1"/>
  <c r="AC5" i="49"/>
  <c r="AB6" i="49" s="1"/>
  <c r="S6" i="49"/>
  <c r="AS4" i="72"/>
  <c r="AL4" i="72"/>
  <c r="AU4" i="72" s="1"/>
  <c r="AJ21" i="54"/>
  <c r="AK21" i="54"/>
  <c r="AT21" i="54" s="1"/>
  <c r="AJ15" i="54"/>
  <c r="AK15" i="54"/>
  <c r="AT15" i="54" s="1"/>
  <c r="AJ9" i="54"/>
  <c r="AK9" i="54"/>
  <c r="AT9" i="54" s="1"/>
  <c r="AJ18" i="15"/>
  <c r="AK18" i="15"/>
  <c r="AT18" i="15" s="1"/>
  <c r="AJ12" i="15"/>
  <c r="AK12" i="15"/>
  <c r="AT12" i="15" s="1"/>
  <c r="AJ6" i="15"/>
  <c r="AK6" i="15"/>
  <c r="AT6" i="15" s="1"/>
  <c r="AS8" i="59"/>
  <c r="AL8" i="59"/>
  <c r="AU8" i="59" s="1"/>
  <c r="AS4" i="12"/>
  <c r="AS25" i="12" s="1"/>
  <c r="AL4" i="12"/>
  <c r="AU4" i="12" s="1"/>
  <c r="AU25" i="12" s="1"/>
  <c r="C11" i="12" s="1"/>
  <c r="AS3" i="53"/>
  <c r="AL3" i="53"/>
  <c r="AU3" i="53" s="1"/>
  <c r="AI23" i="62"/>
  <c r="AN23" i="62"/>
  <c r="AN25" i="62" s="1"/>
  <c r="AR24" i="25"/>
  <c r="AS15" i="59"/>
  <c r="AL15" i="59"/>
  <c r="AU15" i="59" s="1"/>
  <c r="AS18" i="63"/>
  <c r="AL18" i="63"/>
  <c r="AU18" i="63" s="1"/>
  <c r="AJ20" i="62"/>
  <c r="AK20" i="62"/>
  <c r="AT20" i="62" s="1"/>
  <c r="AJ14" i="62"/>
  <c r="AK14" i="62"/>
  <c r="AT14" i="62" s="1"/>
  <c r="AJ8" i="62"/>
  <c r="AK8" i="62"/>
  <c r="AT8" i="62" s="1"/>
  <c r="AR23" i="42"/>
  <c r="AU25" i="2"/>
  <c r="C11" i="2" s="1"/>
  <c r="AR23" i="87"/>
  <c r="AH26" i="74"/>
  <c r="AQ26" i="74" s="1"/>
  <c r="AS16" i="59"/>
  <c r="AL16" i="59"/>
  <c r="AU16" i="59" s="1"/>
  <c r="AS7" i="63"/>
  <c r="AL7" i="63"/>
  <c r="AU7" i="63" s="1"/>
  <c r="AH25" i="83"/>
  <c r="AQ25" i="83" s="1"/>
  <c r="AH26" i="27"/>
  <c r="AQ26" i="27" s="1"/>
  <c r="AJ21" i="22"/>
  <c r="AK21" i="22"/>
  <c r="AT21" i="22" s="1"/>
  <c r="AJ15" i="22"/>
  <c r="AK15" i="22"/>
  <c r="AT15" i="22" s="1"/>
  <c r="AJ9" i="22"/>
  <c r="AK9" i="22"/>
  <c r="AT9" i="22" s="1"/>
  <c r="AS17" i="59"/>
  <c r="AL17" i="59"/>
  <c r="AU17" i="59" s="1"/>
  <c r="AX22" i="17"/>
  <c r="S22" i="17" s="1"/>
  <c r="AC22" i="17" s="1"/>
  <c r="AB23" i="17" s="1"/>
  <c r="AS8" i="63"/>
  <c r="AL8" i="63"/>
  <c r="AU8" i="63" s="1"/>
  <c r="Y25" i="46"/>
  <c r="X25" i="46"/>
  <c r="Z25" i="46" s="1"/>
  <c r="Z24" i="42"/>
  <c r="X25" i="80"/>
  <c r="Y25" i="80"/>
  <c r="AS8" i="53"/>
  <c r="AL8" i="53"/>
  <c r="AU8" i="53" s="1"/>
  <c r="Y26" i="88"/>
  <c r="X26" i="88"/>
  <c r="AS10" i="63"/>
  <c r="AL10" i="63"/>
  <c r="AU10" i="63" s="1"/>
  <c r="Y26" i="28"/>
  <c r="X26" i="28"/>
  <c r="AN25" i="44"/>
  <c r="AI25" i="44"/>
  <c r="X26" i="48"/>
  <c r="Z26" i="48" s="1"/>
  <c r="Y26" i="48"/>
  <c r="AN23" i="14"/>
  <c r="AN25" i="14" s="1"/>
  <c r="AI23" i="14"/>
  <c r="AS15" i="4"/>
  <c r="AL15" i="4"/>
  <c r="AU15" i="4" s="1"/>
  <c r="AS16" i="53"/>
  <c r="AL16" i="53"/>
  <c r="AU16" i="53" s="1"/>
  <c r="AH24" i="32"/>
  <c r="AQ24" i="32" s="1"/>
  <c r="AS22" i="4"/>
  <c r="AL22" i="4"/>
  <c r="AU22" i="4" s="1"/>
  <c r="AB4" i="62"/>
  <c r="AJ3" i="62"/>
  <c r="W26" i="38"/>
  <c r="AG25" i="38"/>
  <c r="AP25" i="38" s="1"/>
  <c r="AF25" i="38"/>
  <c r="AO25" i="38" s="1"/>
  <c r="AE25" i="38"/>
  <c r="W27" i="41"/>
  <c r="AG26" i="41"/>
  <c r="AP26" i="41" s="1"/>
  <c r="AF26" i="41"/>
  <c r="AO26" i="41" s="1"/>
  <c r="AE26" i="41"/>
  <c r="AG23" i="17"/>
  <c r="AP23" i="17" s="1"/>
  <c r="AP25" i="17" s="1"/>
  <c r="AF23" i="17"/>
  <c r="AO23" i="17" s="1"/>
  <c r="AO25" i="17" s="1"/>
  <c r="AE23" i="17"/>
  <c r="AS12" i="53"/>
  <c r="AL12" i="53"/>
  <c r="AU12" i="53" s="1"/>
  <c r="AS4" i="50"/>
  <c r="AS25" i="50" s="1"/>
  <c r="AL4" i="50"/>
  <c r="AU4" i="50" s="1"/>
  <c r="AU25" i="50" s="1"/>
  <c r="C11" i="50" s="1"/>
  <c r="F3" i="97" s="1"/>
  <c r="AR24" i="38"/>
  <c r="AH25" i="40"/>
  <c r="AQ25" i="40" s="1"/>
  <c r="AC16" i="49"/>
  <c r="AB17" i="49" s="1"/>
  <c r="S17" i="49"/>
  <c r="AC10" i="49"/>
  <c r="AB11" i="49" s="1"/>
  <c r="S11" i="49"/>
  <c r="S5" i="49"/>
  <c r="AC4" i="49"/>
  <c r="AB5" i="4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1" i="4"/>
  <c r="AL21" i="4"/>
  <c r="AU21" i="4" s="1"/>
  <c r="AJ20" i="54"/>
  <c r="AK20" i="54"/>
  <c r="AT20" i="54" s="1"/>
  <c r="AJ14" i="54"/>
  <c r="AK14" i="54"/>
  <c r="AT14" i="54" s="1"/>
  <c r="AJ8" i="54"/>
  <c r="AK8" i="54"/>
  <c r="AT8" i="54" s="1"/>
  <c r="AI25" i="34"/>
  <c r="AN25" i="34"/>
  <c r="AJ17" i="15"/>
  <c r="AK17" i="15"/>
  <c r="AT17" i="15" s="1"/>
  <c r="AJ11" i="15"/>
  <c r="AK11" i="15"/>
  <c r="AT11" i="15" s="1"/>
  <c r="AJ5" i="15"/>
  <c r="AK5" i="15"/>
  <c r="AT5" i="15" s="1"/>
  <c r="AS11" i="63"/>
  <c r="AL11" i="63"/>
  <c r="AU11" i="63" s="1"/>
  <c r="AJ4" i="53"/>
  <c r="AK4" i="53"/>
  <c r="AT4" i="53" s="1"/>
  <c r="AT25" i="53" s="1"/>
  <c r="AS22" i="53"/>
  <c r="AL22" i="53"/>
  <c r="AU22" i="53" s="1"/>
  <c r="W28" i="39"/>
  <c r="AG27" i="39"/>
  <c r="AP27" i="39" s="1"/>
  <c r="AF27" i="39"/>
  <c r="AO27" i="39" s="1"/>
  <c r="AE27" i="39"/>
  <c r="AE25" i="45"/>
  <c r="W26" i="45"/>
  <c r="AG25" i="45"/>
  <c r="AP25" i="45" s="1"/>
  <c r="AF25" i="45"/>
  <c r="AO25" i="45" s="1"/>
  <c r="AR23" i="36"/>
  <c r="AR25" i="27"/>
  <c r="Z24" i="32"/>
  <c r="AS10" i="4"/>
  <c r="AL10" i="4"/>
  <c r="AU10" i="4" s="1"/>
  <c r="AS17" i="53"/>
  <c r="AL17" i="53"/>
  <c r="AU17" i="53" s="1"/>
  <c r="AJ19" i="62"/>
  <c r="AK19" i="62"/>
  <c r="AT19" i="62" s="1"/>
  <c r="AJ13" i="62"/>
  <c r="AK13" i="62"/>
  <c r="AT13" i="62" s="1"/>
  <c r="AJ7" i="62"/>
  <c r="AK7" i="62"/>
  <c r="AT7" i="62" s="1"/>
  <c r="AS25" i="2"/>
  <c r="AF25" i="47"/>
  <c r="AO25" i="47" s="1"/>
  <c r="AE25" i="47"/>
  <c r="W26" i="47"/>
  <c r="AG25" i="47"/>
  <c r="AP25" i="47" s="1"/>
  <c r="AS5" i="4"/>
  <c r="AL5" i="4"/>
  <c r="AU5" i="4" s="1"/>
  <c r="AJ23" i="22"/>
  <c r="AS23" i="22" s="1"/>
  <c r="AK23" i="22"/>
  <c r="AT23" i="22" s="1"/>
  <c r="AJ4" i="59"/>
  <c r="AK4" i="59"/>
  <c r="AT4" i="59" s="1"/>
  <c r="AT25" i="59" s="1"/>
  <c r="AS18" i="53"/>
  <c r="AL18" i="53"/>
  <c r="AU18" i="53" s="1"/>
  <c r="AI24" i="75"/>
  <c r="AN24" i="75"/>
  <c r="AE26" i="82"/>
  <c r="AF26" i="82"/>
  <c r="AO26" i="82" s="1"/>
  <c r="W27" i="82"/>
  <c r="AG26" i="82"/>
  <c r="AP26" i="82" s="1"/>
  <c r="AH25" i="91"/>
  <c r="AQ25" i="91" s="1"/>
  <c r="AS18" i="4"/>
  <c r="AL18" i="4"/>
  <c r="AU18" i="4" s="1"/>
  <c r="AH27" i="89"/>
  <c r="AQ27" i="89" s="1"/>
  <c r="AJ20" i="22"/>
  <c r="AK20" i="22"/>
  <c r="AT20" i="22" s="1"/>
  <c r="AJ14" i="22"/>
  <c r="AK14" i="22"/>
  <c r="AT14" i="22" s="1"/>
  <c r="AJ8" i="22"/>
  <c r="AK8" i="22"/>
  <c r="AT8" i="22" s="1"/>
  <c r="AS13" i="53"/>
  <c r="AL13" i="53"/>
  <c r="AU13" i="53" s="1"/>
  <c r="AI23" i="22"/>
  <c r="AN23" i="22"/>
  <c r="AN25" i="22" s="1"/>
  <c r="AS4" i="64"/>
  <c r="AL4" i="64"/>
  <c r="AU4" i="64" s="1"/>
  <c r="AR24" i="96"/>
  <c r="AS4" i="65"/>
  <c r="AS25" i="65" s="1"/>
  <c r="AL4" i="65"/>
  <c r="AU4" i="65" s="1"/>
  <c r="AU25" i="65" s="1"/>
  <c r="C11" i="65" s="1"/>
  <c r="F18" i="97" s="1"/>
  <c r="AS19" i="4"/>
  <c r="AL19" i="4"/>
  <c r="AU19" i="4" s="1"/>
  <c r="AH26" i="43"/>
  <c r="AQ26" i="43" s="1"/>
  <c r="AS12" i="59"/>
  <c r="AL12" i="59"/>
  <c r="AU12" i="59" s="1"/>
  <c r="AR23" i="59"/>
  <c r="AR25" i="59" s="1"/>
  <c r="AL23" i="59"/>
  <c r="AU23" i="59" s="1"/>
  <c r="AS15" i="63"/>
  <c r="AL15" i="63"/>
  <c r="AU15" i="63" s="1"/>
  <c r="AI25" i="79"/>
  <c r="AN25" i="79"/>
  <c r="AN25" i="90"/>
  <c r="AI25" i="90"/>
  <c r="AS14" i="4"/>
  <c r="AL14" i="4"/>
  <c r="AU14" i="4" s="1"/>
  <c r="AR25" i="74"/>
  <c r="AH26" i="33"/>
  <c r="AQ26" i="33" s="1"/>
  <c r="AS7" i="59"/>
  <c r="AL7" i="59"/>
  <c r="AU7" i="59" s="1"/>
  <c r="AR23" i="93"/>
  <c r="AS15" i="53"/>
  <c r="AL15" i="53"/>
  <c r="AU15" i="53" s="1"/>
  <c r="Y26" i="30"/>
  <c r="X26" i="30"/>
  <c r="Z26" i="30" s="1"/>
  <c r="AI24" i="73"/>
  <c r="AN24" i="73"/>
  <c r="S13" i="49"/>
  <c r="AC12" i="49"/>
  <c r="AB13" i="49" s="1"/>
  <c r="AJ10" i="54"/>
  <c r="AK10" i="54"/>
  <c r="AT10" i="54" s="1"/>
  <c r="AJ13" i="15"/>
  <c r="AK13" i="15"/>
  <c r="AT13" i="15" s="1"/>
  <c r="AR24" i="91"/>
  <c r="AJ4" i="4"/>
  <c r="AK4" i="4"/>
  <c r="AT4" i="4" s="1"/>
  <c r="AT25" i="4" s="1"/>
  <c r="AJ21" i="62"/>
  <c r="AK21" i="62"/>
  <c r="AT21" i="62" s="1"/>
  <c r="AR24" i="37"/>
  <c r="AS12" i="4"/>
  <c r="AL12" i="4"/>
  <c r="AU12" i="4" s="1"/>
  <c r="AJ16" i="22"/>
  <c r="AK16" i="22"/>
  <c r="AT16" i="22" s="1"/>
  <c r="AB4" i="22"/>
  <c r="AJ3" i="22"/>
  <c r="AS13" i="4"/>
  <c r="AL13" i="4"/>
  <c r="AU13" i="4" s="1"/>
  <c r="Y27" i="35"/>
  <c r="X27" i="35"/>
  <c r="AS6" i="59"/>
  <c r="AL6" i="59"/>
  <c r="AU6" i="59" s="1"/>
  <c r="AS9" i="63"/>
  <c r="AL9" i="63"/>
  <c r="AU9" i="63" s="1"/>
  <c r="X26" i="90"/>
  <c r="Y26" i="90"/>
  <c r="AH24" i="87"/>
  <c r="AQ24" i="87" s="1"/>
  <c r="AS8" i="4"/>
  <c r="AL8" i="4"/>
  <c r="AU8" i="4" s="1"/>
  <c r="AI25" i="26"/>
  <c r="AN25" i="26"/>
  <c r="Z25" i="40"/>
  <c r="S4" i="49"/>
  <c r="AC3" i="49"/>
  <c r="AJ19" i="54"/>
  <c r="AK19" i="54"/>
  <c r="AT19" i="54" s="1"/>
  <c r="AJ13" i="54"/>
  <c r="AK13" i="54"/>
  <c r="AT13" i="54" s="1"/>
  <c r="AJ7" i="54"/>
  <c r="AK7" i="54"/>
  <c r="AT7" i="5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4" i="59"/>
  <c r="AL14" i="59"/>
  <c r="AU14" i="59" s="1"/>
  <c r="X26" i="85"/>
  <c r="Y26" i="85"/>
  <c r="AS21" i="59"/>
  <c r="AL21" i="59"/>
  <c r="AU21" i="59" s="1"/>
  <c r="AS6" i="63"/>
  <c r="AL6" i="63"/>
  <c r="AU6" i="63" s="1"/>
  <c r="AJ18" i="62"/>
  <c r="AK18" i="62"/>
  <c r="AT18" i="62" s="1"/>
  <c r="AJ12" i="62"/>
  <c r="AK12" i="62"/>
  <c r="AT12" i="62" s="1"/>
  <c r="AJ6" i="62"/>
  <c r="AK6" i="62"/>
  <c r="AT6" i="62" s="1"/>
  <c r="AE26" i="74"/>
  <c r="AF26" i="74"/>
  <c r="AO26" i="74" s="1"/>
  <c r="W27" i="74"/>
  <c r="AG26" i="74"/>
  <c r="AP26" i="74" s="1"/>
  <c r="AS3" i="59"/>
  <c r="AL3" i="59"/>
  <c r="AU3" i="59" s="1"/>
  <c r="AS22" i="59"/>
  <c r="AL22" i="59"/>
  <c r="AU22" i="59" s="1"/>
  <c r="AS13" i="63"/>
  <c r="AL13" i="63"/>
  <c r="AU13" i="63" s="1"/>
  <c r="AN23" i="15"/>
  <c r="AN25" i="15" s="1"/>
  <c r="AI23" i="15"/>
  <c r="AU25" i="64"/>
  <c r="C11" i="64" s="1"/>
  <c r="F17" i="97" s="1"/>
  <c r="Z25" i="91"/>
  <c r="Z27" i="89"/>
  <c r="AJ19" i="22"/>
  <c r="AK19" i="22"/>
  <c r="AT19" i="22" s="1"/>
  <c r="AJ13" i="22"/>
  <c r="AK13" i="22"/>
  <c r="AT13" i="22" s="1"/>
  <c r="AJ7" i="22"/>
  <c r="AK7" i="22"/>
  <c r="AT7" i="22" s="1"/>
  <c r="AS5" i="59"/>
  <c r="AL5" i="59"/>
  <c r="AU5" i="59" s="1"/>
  <c r="AS14" i="63"/>
  <c r="AL14" i="63"/>
  <c r="AU14" i="63" s="1"/>
  <c r="AI24" i="46"/>
  <c r="AN24" i="46"/>
  <c r="AI26" i="35"/>
  <c r="AN26" i="35"/>
  <c r="X26" i="79"/>
  <c r="Z26" i="79" s="1"/>
  <c r="Y26" i="79"/>
  <c r="AS14" i="53"/>
  <c r="AL14" i="53"/>
  <c r="AU14" i="53" s="1"/>
  <c r="AU25" i="72"/>
  <c r="C11" i="72" s="1"/>
  <c r="F25" i="97" s="1"/>
  <c r="AS16" i="63"/>
  <c r="AL16" i="63"/>
  <c r="AU16" i="63" s="1"/>
  <c r="AI24" i="78"/>
  <c r="AN24" i="78"/>
  <c r="Y26" i="44"/>
  <c r="X26" i="44"/>
  <c r="Z26" i="44" s="1"/>
  <c r="Y26" i="26"/>
  <c r="X26" i="26"/>
  <c r="AI25" i="48"/>
  <c r="AN25" i="48"/>
  <c r="AI24" i="84"/>
  <c r="AN24" i="84"/>
  <c r="S19" i="49"/>
  <c r="AC18" i="49"/>
  <c r="AB19" i="49" s="1"/>
  <c r="AJ16" i="54"/>
  <c r="AK16" i="54"/>
  <c r="AT16" i="54" s="1"/>
  <c r="AJ7" i="15"/>
  <c r="AK7" i="15"/>
  <c r="AT7" i="15" s="1"/>
  <c r="AS4" i="18"/>
  <c r="AS25" i="18" s="1"/>
  <c r="AL4" i="18"/>
  <c r="AU4" i="18" s="1"/>
  <c r="AU25" i="18" s="1"/>
  <c r="C11" i="18" s="1"/>
  <c r="AS11" i="53"/>
  <c r="AL11" i="53"/>
  <c r="AU11" i="53" s="1"/>
  <c r="AC9" i="49"/>
  <c r="AB10" i="49" s="1"/>
  <c r="S10" i="49"/>
  <c r="AH27" i="29"/>
  <c r="AQ27" i="29" s="1"/>
  <c r="S21" i="49"/>
  <c r="AC20" i="49"/>
  <c r="AB21" i="49" s="1"/>
  <c r="S15" i="49"/>
  <c r="AC14" i="49"/>
  <c r="AB15" i="49" s="1"/>
  <c r="S9" i="49"/>
  <c r="AC8" i="49"/>
  <c r="AB9" i="49" s="1"/>
  <c r="AS9" i="4"/>
  <c r="AL9" i="4"/>
  <c r="AU9" i="4" s="1"/>
  <c r="AJ18" i="54"/>
  <c r="AK18" i="54"/>
  <c r="AT18" i="54" s="1"/>
  <c r="AJ12" i="54"/>
  <c r="AK12" i="54"/>
  <c r="AT12" i="54" s="1"/>
  <c r="AJ6" i="54"/>
  <c r="AK6" i="54"/>
  <c r="AT6" i="54" s="1"/>
  <c r="AJ21" i="15"/>
  <c r="AK21" i="15"/>
  <c r="AT21" i="15" s="1"/>
  <c r="AJ15" i="15"/>
  <c r="AK15" i="15"/>
  <c r="AT15" i="15" s="1"/>
  <c r="AJ9" i="15"/>
  <c r="AK9" i="15"/>
  <c r="AT9" i="15" s="1"/>
  <c r="AE24" i="81"/>
  <c r="AF24" i="81"/>
  <c r="AO24" i="81" s="1"/>
  <c r="AG24" i="81"/>
  <c r="AP24" i="81" s="1"/>
  <c r="W25" i="81"/>
  <c r="AS17" i="63"/>
  <c r="AL17" i="63"/>
  <c r="AU17" i="63" s="1"/>
  <c r="AS10" i="53"/>
  <c r="AL10" i="53"/>
  <c r="AU10" i="53" s="1"/>
  <c r="AS16" i="4"/>
  <c r="AL16" i="4"/>
  <c r="AU16" i="4" s="1"/>
  <c r="AI23" i="54"/>
  <c r="AN23" i="54"/>
  <c r="AN25" i="54" s="1"/>
  <c r="AN23" i="49"/>
  <c r="AN25" i="49" s="1"/>
  <c r="AI23" i="49"/>
  <c r="AS5" i="53"/>
  <c r="AL5" i="53"/>
  <c r="AU5" i="53" s="1"/>
  <c r="AJ17" i="62"/>
  <c r="AK17" i="62"/>
  <c r="AT17" i="62" s="1"/>
  <c r="AJ11" i="62"/>
  <c r="AK11" i="62"/>
  <c r="AT11" i="62" s="1"/>
  <c r="AJ5" i="62"/>
  <c r="AK5" i="62"/>
  <c r="AT5" i="62" s="1"/>
  <c r="AH25" i="38"/>
  <c r="AQ25" i="38" s="1"/>
  <c r="AR23" i="32"/>
  <c r="AS11" i="4"/>
  <c r="AL11" i="4"/>
  <c r="AU11" i="4" s="1"/>
  <c r="AR26" i="89"/>
  <c r="AU25" i="7"/>
  <c r="C11" i="7" s="1"/>
  <c r="AS6" i="53"/>
  <c r="AL6" i="53"/>
  <c r="AU6" i="53" s="1"/>
  <c r="AS25" i="64"/>
  <c r="AS6" i="4"/>
  <c r="AL6" i="4"/>
  <c r="AU6" i="4" s="1"/>
  <c r="AS4" i="20"/>
  <c r="AS25" i="20" s="1"/>
  <c r="AL4" i="20"/>
  <c r="AU4" i="20" s="1"/>
  <c r="AU25" i="20" s="1"/>
  <c r="C11" i="20" s="1"/>
  <c r="AJ18" i="22"/>
  <c r="AK18" i="22"/>
  <c r="AT18" i="22" s="1"/>
  <c r="AJ12" i="22"/>
  <c r="AK12" i="22"/>
  <c r="AT12" i="22" s="1"/>
  <c r="AJ6" i="22"/>
  <c r="AK6" i="22"/>
  <c r="AT6" i="22" s="1"/>
  <c r="AH24" i="93"/>
  <c r="AQ24" i="93" s="1"/>
  <c r="AS19" i="53"/>
  <c r="AL19" i="53"/>
  <c r="AU19" i="53" s="1"/>
  <c r="AS4" i="11"/>
  <c r="AS25" i="11" s="1"/>
  <c r="AL4" i="11"/>
  <c r="AU4" i="11" s="1"/>
  <c r="AU25" i="11" s="1"/>
  <c r="C11" i="11" s="1"/>
  <c r="AR23" i="76"/>
  <c r="AS7" i="4"/>
  <c r="AL7" i="4"/>
  <c r="AU7" i="4" s="1"/>
  <c r="Z26" i="43"/>
  <c r="AS18" i="59"/>
  <c r="AL18" i="59"/>
  <c r="AU18" i="59" s="1"/>
  <c r="AS21" i="63"/>
  <c r="AL21" i="63"/>
  <c r="AU21" i="63" s="1"/>
  <c r="AH26" i="86"/>
  <c r="AQ26" i="86" s="1"/>
  <c r="AS25" i="72"/>
  <c r="AS20" i="4"/>
  <c r="AL20" i="4"/>
  <c r="AU20" i="4" s="1"/>
  <c r="AH24" i="92"/>
  <c r="AQ24" i="92" s="1"/>
  <c r="Z26" i="33"/>
  <c r="AH25" i="37"/>
  <c r="AQ25" i="37" s="1"/>
  <c r="AS13" i="59"/>
  <c r="AL13" i="59"/>
  <c r="AU13" i="59" s="1"/>
  <c r="AS3" i="63"/>
  <c r="AL3" i="63"/>
  <c r="AU3" i="63" s="1"/>
  <c r="AS21" i="53"/>
  <c r="AL21" i="53"/>
  <c r="AU21" i="53" s="1"/>
  <c r="AH24" i="36"/>
  <c r="AQ24" i="36" s="1"/>
  <c r="AH24" i="94"/>
  <c r="AQ24" i="94" s="1"/>
  <c r="Y27" i="95"/>
  <c r="X27" i="95"/>
  <c r="AJ22" i="49"/>
  <c r="AK22" i="49"/>
  <c r="AT22" i="49" s="1"/>
  <c r="Y25" i="84"/>
  <c r="X25" i="84"/>
  <c r="Z25" i="84" s="1"/>
  <c r="AK23" i="15"/>
  <c r="AT23" i="15" s="1"/>
  <c r="AI25" i="77"/>
  <c r="AN25" i="77"/>
  <c r="Z26" i="88" l="1"/>
  <c r="Z26" i="28"/>
  <c r="Z25" i="80"/>
  <c r="Z25" i="78"/>
  <c r="AE26" i="86"/>
  <c r="AE24" i="87"/>
  <c r="Z27" i="95"/>
  <c r="AE27" i="95"/>
  <c r="AF27" i="95"/>
  <c r="AO27" i="95" s="1"/>
  <c r="W28" i="95"/>
  <c r="AG27" i="95"/>
  <c r="AP27" i="95" s="1"/>
  <c r="AH27" i="95"/>
  <c r="AQ27" i="95" s="1"/>
  <c r="W27" i="33"/>
  <c r="AG26" i="33"/>
  <c r="AP26" i="33" s="1"/>
  <c r="AF26" i="33"/>
  <c r="AO26" i="33" s="1"/>
  <c r="AE26" i="33"/>
  <c r="W27" i="43"/>
  <c r="AG26" i="43"/>
  <c r="AP26" i="43" s="1"/>
  <c r="AF26" i="43"/>
  <c r="AO26" i="43" s="1"/>
  <c r="AE26" i="43"/>
  <c r="AS12" i="22"/>
  <c r="AL12" i="22"/>
  <c r="AU12" i="22" s="1"/>
  <c r="AS5" i="62"/>
  <c r="AL5" i="62"/>
  <c r="AU5" i="62" s="1"/>
  <c r="AJ9" i="49"/>
  <c r="AK9" i="49"/>
  <c r="AT9" i="49" s="1"/>
  <c r="AJ10" i="49"/>
  <c r="AK10" i="49"/>
  <c r="AT10" i="49" s="1"/>
  <c r="AS7" i="15"/>
  <c r="AL7" i="15"/>
  <c r="AU7" i="15" s="1"/>
  <c r="AR24" i="84"/>
  <c r="AH26" i="44"/>
  <c r="AQ26" i="44" s="1"/>
  <c r="W27" i="79"/>
  <c r="AG26" i="79"/>
  <c r="AP26" i="79" s="1"/>
  <c r="AF26" i="79"/>
  <c r="AO26" i="79" s="1"/>
  <c r="AE26" i="79"/>
  <c r="AF25" i="91"/>
  <c r="AO25" i="91" s="1"/>
  <c r="AE25" i="91"/>
  <c r="AG25" i="91"/>
  <c r="AP25" i="91" s="1"/>
  <c r="W26" i="91"/>
  <c r="AS12" i="62"/>
  <c r="AL12" i="62"/>
  <c r="AU12" i="62" s="1"/>
  <c r="AS3" i="15"/>
  <c r="AL3" i="15"/>
  <c r="AU3" i="15" s="1"/>
  <c r="AR25" i="26"/>
  <c r="AH26" i="30"/>
  <c r="AQ26" i="30" s="1"/>
  <c r="Y27" i="82"/>
  <c r="X27" i="82"/>
  <c r="Z27" i="82" s="1"/>
  <c r="W25" i="32"/>
  <c r="AG24" i="32"/>
  <c r="AP24" i="32" s="1"/>
  <c r="AF24" i="32"/>
  <c r="AO24" i="32" s="1"/>
  <c r="AE24" i="32"/>
  <c r="AS4" i="53"/>
  <c r="AS25" i="53" s="1"/>
  <c r="AL4" i="53"/>
  <c r="AU4" i="53" s="1"/>
  <c r="AS11" i="15"/>
  <c r="AL11" i="15"/>
  <c r="AU11" i="15" s="1"/>
  <c r="AS8" i="54"/>
  <c r="AL8" i="54"/>
  <c r="AU8" i="54" s="1"/>
  <c r="AJ17" i="14"/>
  <c r="AK17" i="14"/>
  <c r="AT17" i="14" s="1"/>
  <c r="AJ11" i="14"/>
  <c r="AK11" i="14"/>
  <c r="AT11" i="14" s="1"/>
  <c r="AJ5" i="14"/>
  <c r="AK5" i="14"/>
  <c r="AT5" i="14" s="1"/>
  <c r="AJ11" i="49"/>
  <c r="AK11" i="49"/>
  <c r="AT11" i="49" s="1"/>
  <c r="AH26" i="28"/>
  <c r="AQ26" i="28" s="1"/>
  <c r="AH25" i="80"/>
  <c r="AQ25" i="80" s="1"/>
  <c r="W26" i="46"/>
  <c r="AG25" i="46"/>
  <c r="AP25" i="46" s="1"/>
  <c r="AF25" i="46"/>
  <c r="AO25" i="46" s="1"/>
  <c r="AE25" i="46"/>
  <c r="AS12" i="15"/>
  <c r="AL12" i="15"/>
  <c r="AU12" i="15" s="1"/>
  <c r="AS15" i="54"/>
  <c r="AL15" i="54"/>
  <c r="AU15" i="54" s="1"/>
  <c r="AJ6" i="49"/>
  <c r="AK6" i="49"/>
  <c r="AT6" i="49" s="1"/>
  <c r="AJ18" i="17"/>
  <c r="AK18" i="17"/>
  <c r="AT18" i="17" s="1"/>
  <c r="AJ12" i="17"/>
  <c r="AK12" i="17"/>
  <c r="AT12" i="17" s="1"/>
  <c r="AJ6" i="17"/>
  <c r="AK6" i="17"/>
  <c r="AT6" i="17" s="1"/>
  <c r="AR25" i="85"/>
  <c r="AS3" i="54"/>
  <c r="AL3" i="54"/>
  <c r="AU3" i="54" s="1"/>
  <c r="AH25" i="73"/>
  <c r="AQ25" i="73" s="1"/>
  <c r="AR25" i="28"/>
  <c r="AS17" i="22"/>
  <c r="AL17" i="22"/>
  <c r="AU17" i="22" s="1"/>
  <c r="AS10" i="62"/>
  <c r="AL10" i="62"/>
  <c r="AU10" i="62" s="1"/>
  <c r="AI25" i="31"/>
  <c r="AN25" i="31"/>
  <c r="AS5" i="54"/>
  <c r="AL5" i="54"/>
  <c r="AU5" i="54" s="1"/>
  <c r="AJ20" i="49"/>
  <c r="AK20" i="49"/>
  <c r="AT20" i="49" s="1"/>
  <c r="Y25" i="92"/>
  <c r="X25" i="92"/>
  <c r="X25" i="94"/>
  <c r="Z25" i="94" s="1"/>
  <c r="Y25" i="94"/>
  <c r="AI26" i="86"/>
  <c r="AN26" i="86"/>
  <c r="X25" i="93"/>
  <c r="Y25" i="93"/>
  <c r="Z25" i="93" s="1"/>
  <c r="AI25" i="25"/>
  <c r="AN25" i="25"/>
  <c r="AI24" i="81"/>
  <c r="AN24" i="81"/>
  <c r="AS21" i="15"/>
  <c r="AL21" i="15"/>
  <c r="AU21" i="15" s="1"/>
  <c r="AS18" i="54"/>
  <c r="AL18" i="54"/>
  <c r="AU18" i="54" s="1"/>
  <c r="AH25" i="84"/>
  <c r="AQ25" i="84" s="1"/>
  <c r="AR23" i="49"/>
  <c r="AR25" i="49" s="1"/>
  <c r="AS15" i="15"/>
  <c r="AL15" i="15"/>
  <c r="AU15" i="15" s="1"/>
  <c r="AS12" i="54"/>
  <c r="AL12" i="54"/>
  <c r="AU12" i="54" s="1"/>
  <c r="AS13" i="22"/>
  <c r="AL13" i="22"/>
  <c r="AU13" i="22" s="1"/>
  <c r="AJ4" i="15"/>
  <c r="AK4" i="15"/>
  <c r="AT4" i="15" s="1"/>
  <c r="AT25" i="15" s="1"/>
  <c r="AS22" i="15"/>
  <c r="AL22" i="15"/>
  <c r="AU22" i="15" s="1"/>
  <c r="AS19" i="54"/>
  <c r="AL19" i="54"/>
  <c r="AU19" i="54" s="1"/>
  <c r="AS4" i="4"/>
  <c r="AL4" i="4"/>
  <c r="AU4" i="4" s="1"/>
  <c r="AS10" i="54"/>
  <c r="AL10" i="54"/>
  <c r="AU10" i="54" s="1"/>
  <c r="AR25" i="90"/>
  <c r="AL23" i="22"/>
  <c r="AU23" i="22" s="1"/>
  <c r="AR23" i="22"/>
  <c r="AR25" i="22" s="1"/>
  <c r="AS14" i="22"/>
  <c r="AL14" i="22"/>
  <c r="AU14" i="22" s="1"/>
  <c r="AS19" i="62"/>
  <c r="AL19" i="62"/>
  <c r="AU19" i="62" s="1"/>
  <c r="X26" i="45"/>
  <c r="Y26" i="45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N26" i="41"/>
  <c r="AI26" i="41"/>
  <c r="W27" i="88"/>
  <c r="AG26" i="88"/>
  <c r="AP26" i="88" s="1"/>
  <c r="AE26" i="88"/>
  <c r="AF26" i="88"/>
  <c r="AO26" i="88" s="1"/>
  <c r="W26" i="80"/>
  <c r="AG25" i="80"/>
  <c r="AP25" i="80" s="1"/>
  <c r="AF25" i="80"/>
  <c r="AO25" i="80" s="1"/>
  <c r="AE25" i="80"/>
  <c r="AS9" i="22"/>
  <c r="AL9" i="22"/>
  <c r="AU9" i="22" s="1"/>
  <c r="AS8" i="62"/>
  <c r="AL8" i="62"/>
  <c r="AU8" i="62" s="1"/>
  <c r="AJ12" i="49"/>
  <c r="AK12" i="49"/>
  <c r="AT12" i="49" s="1"/>
  <c r="AR26" i="95"/>
  <c r="X25" i="36"/>
  <c r="Z25" i="36" s="1"/>
  <c r="Y25" i="36"/>
  <c r="Y26" i="37"/>
  <c r="X26" i="37"/>
  <c r="AJ17" i="17"/>
  <c r="AK17" i="17"/>
  <c r="AT17" i="17" s="1"/>
  <c r="AJ11" i="17"/>
  <c r="AK11" i="17"/>
  <c r="AT11" i="17" s="1"/>
  <c r="AJ5" i="17"/>
  <c r="AK5" i="17"/>
  <c r="AT5" i="17" s="1"/>
  <c r="AS22" i="22"/>
  <c r="AL22" i="22"/>
  <c r="AU22" i="22" s="1"/>
  <c r="AJ4" i="54"/>
  <c r="AK4" i="54"/>
  <c r="AT4" i="54" s="1"/>
  <c r="AT25" i="54" s="1"/>
  <c r="AS4" i="63"/>
  <c r="AL4" i="63"/>
  <c r="AU4" i="63" s="1"/>
  <c r="AH25" i="75"/>
  <c r="AQ25" i="75" s="1"/>
  <c r="AS20" i="15"/>
  <c r="AL20" i="15"/>
  <c r="AU20" i="15" s="1"/>
  <c r="AK8" i="49"/>
  <c r="AT8" i="49" s="1"/>
  <c r="AJ8" i="49"/>
  <c r="AJ16" i="49"/>
  <c r="AK16" i="49"/>
  <c r="AT16" i="49" s="1"/>
  <c r="AS15" i="62"/>
  <c r="AL15" i="62"/>
  <c r="AU15" i="62" s="1"/>
  <c r="X28" i="29"/>
  <c r="Y28" i="29"/>
  <c r="AN24" i="87"/>
  <c r="AI24" i="87"/>
  <c r="AN26" i="27"/>
  <c r="AI26" i="27"/>
  <c r="AI24" i="94"/>
  <c r="AN24" i="94"/>
  <c r="AN24" i="76"/>
  <c r="AI24" i="76"/>
  <c r="W26" i="84"/>
  <c r="AG25" i="84"/>
  <c r="AP25" i="84" s="1"/>
  <c r="AF25" i="84"/>
  <c r="AO25" i="84" s="1"/>
  <c r="AE25" i="84"/>
  <c r="AU25" i="63"/>
  <c r="C11" i="63" s="1"/>
  <c r="F16" i="97" s="1"/>
  <c r="AS18" i="22"/>
  <c r="AL18" i="22"/>
  <c r="AU18" i="22" s="1"/>
  <c r="AS11" i="62"/>
  <c r="AL11" i="62"/>
  <c r="AU11" i="62" s="1"/>
  <c r="AJ15" i="49"/>
  <c r="AK15" i="49"/>
  <c r="AT15" i="49" s="1"/>
  <c r="AS16" i="54"/>
  <c r="AL16" i="54"/>
  <c r="AU16" i="54" s="1"/>
  <c r="AR25" i="48"/>
  <c r="AF26" i="44"/>
  <c r="AO26" i="44" s="1"/>
  <c r="AE26" i="44"/>
  <c r="W27" i="44"/>
  <c r="AG26" i="44"/>
  <c r="AP26" i="44" s="1"/>
  <c r="AR26" i="35"/>
  <c r="AL23" i="15"/>
  <c r="AU23" i="15" s="1"/>
  <c r="AR23" i="15"/>
  <c r="AR25" i="15" s="1"/>
  <c r="AI26" i="74"/>
  <c r="AN26" i="74"/>
  <c r="AS18" i="62"/>
  <c r="AL18" i="62"/>
  <c r="AU18" i="62" s="1"/>
  <c r="AH26" i="85"/>
  <c r="AQ26" i="85" s="1"/>
  <c r="AB4" i="49"/>
  <c r="AJ3" i="49"/>
  <c r="AS3" i="22"/>
  <c r="AL3" i="22"/>
  <c r="AU3" i="22" s="1"/>
  <c r="AJ13" i="49"/>
  <c r="AK13" i="49"/>
  <c r="AT13" i="49" s="1"/>
  <c r="W27" i="30"/>
  <c r="AG26" i="30"/>
  <c r="AP26" i="30" s="1"/>
  <c r="AF26" i="30"/>
  <c r="AO26" i="30" s="1"/>
  <c r="AE26" i="30"/>
  <c r="X28" i="39"/>
  <c r="Y28" i="39"/>
  <c r="AS17" i="15"/>
  <c r="AL17" i="15"/>
  <c r="AU17" i="15" s="1"/>
  <c r="AS14" i="54"/>
  <c r="AL14" i="54"/>
  <c r="AU14" i="54" s="1"/>
  <c r="AJ21" i="14"/>
  <c r="AK21" i="14"/>
  <c r="AT21" i="14" s="1"/>
  <c r="AJ15" i="14"/>
  <c r="AK15" i="14"/>
  <c r="AT15" i="14" s="1"/>
  <c r="AJ9" i="14"/>
  <c r="AK9" i="14"/>
  <c r="AT9" i="14" s="1"/>
  <c r="AJ17" i="49"/>
  <c r="AK17" i="49"/>
  <c r="AT17" i="49" s="1"/>
  <c r="AH26" i="48"/>
  <c r="AQ26" i="48" s="1"/>
  <c r="W27" i="28"/>
  <c r="AG26" i="28"/>
  <c r="AP26" i="28" s="1"/>
  <c r="AF26" i="28"/>
  <c r="AO26" i="28" s="1"/>
  <c r="AE26" i="28"/>
  <c r="AL23" i="62"/>
  <c r="AU23" i="62" s="1"/>
  <c r="AR23" i="62"/>
  <c r="AR25" i="62" s="1"/>
  <c r="AS18" i="15"/>
  <c r="AL18" i="15"/>
  <c r="AU18" i="15" s="1"/>
  <c r="AS21" i="54"/>
  <c r="AL21" i="54"/>
  <c r="AU21" i="54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J7" i="49"/>
  <c r="AK7" i="49"/>
  <c r="AT7" i="49" s="1"/>
  <c r="Z25" i="73"/>
  <c r="AH25" i="78"/>
  <c r="AQ25" i="78" s="1"/>
  <c r="AS5" i="22"/>
  <c r="AL5" i="22"/>
  <c r="AU5" i="22" s="1"/>
  <c r="Z25" i="75"/>
  <c r="AS16" i="62"/>
  <c r="AL16" i="62"/>
  <c r="AU16" i="62" s="1"/>
  <c r="AS11" i="54"/>
  <c r="AL11" i="54"/>
  <c r="AU11" i="54" s="1"/>
  <c r="AS19" i="15"/>
  <c r="AL19" i="15"/>
  <c r="AU19" i="15" s="1"/>
  <c r="AN25" i="83"/>
  <c r="AI25" i="83"/>
  <c r="AN25" i="96"/>
  <c r="AI25" i="96"/>
  <c r="AJ19" i="49"/>
  <c r="AK19" i="49"/>
  <c r="AT19" i="49" s="1"/>
  <c r="AH26" i="26"/>
  <c r="AQ26" i="26" s="1"/>
  <c r="AS19" i="22"/>
  <c r="AL19" i="22"/>
  <c r="AU19" i="22" s="1"/>
  <c r="Z26" i="85"/>
  <c r="AS10" i="15"/>
  <c r="AL10" i="15"/>
  <c r="AU10" i="15" s="1"/>
  <c r="AS7" i="54"/>
  <c r="AL7" i="54"/>
  <c r="AU7" i="54" s="1"/>
  <c r="AH26" i="90"/>
  <c r="AQ26" i="90" s="1"/>
  <c r="AH27" i="35"/>
  <c r="AQ27" i="35" s="1"/>
  <c r="AJ4" i="22"/>
  <c r="AK4" i="22"/>
  <c r="AT4" i="22" s="1"/>
  <c r="AT25" i="22" s="1"/>
  <c r="AS20" i="22"/>
  <c r="AL20" i="22"/>
  <c r="AU20" i="22" s="1"/>
  <c r="AI26" i="82"/>
  <c r="AN26" i="82"/>
  <c r="AS4" i="59"/>
  <c r="AS25" i="59" s="1"/>
  <c r="AL4" i="59"/>
  <c r="AU4" i="59" s="1"/>
  <c r="AU25" i="59" s="1"/>
  <c r="C11" i="59" s="1"/>
  <c r="F12" i="97" s="1"/>
  <c r="X26" i="47"/>
  <c r="Z26" i="47" s="1"/>
  <c r="Y26" i="47"/>
  <c r="AS7" i="62"/>
  <c r="AL7" i="62"/>
  <c r="AU7" i="62" s="1"/>
  <c r="AI25" i="45"/>
  <c r="AN25" i="45"/>
  <c r="AJ20" i="14"/>
  <c r="AK20" i="14"/>
  <c r="AT20" i="14" s="1"/>
  <c r="AJ14" i="14"/>
  <c r="AK14" i="14"/>
  <c r="AT14" i="14" s="1"/>
  <c r="AJ8" i="14"/>
  <c r="AK8" i="14"/>
  <c r="AT8" i="14" s="1"/>
  <c r="AJ5" i="49"/>
  <c r="AK5" i="49"/>
  <c r="AT5" i="49" s="1"/>
  <c r="AI23" i="17"/>
  <c r="AN23" i="17"/>
  <c r="AN25" i="17" s="1"/>
  <c r="Y26" i="38"/>
  <c r="X26" i="38"/>
  <c r="Z26" i="38" s="1"/>
  <c r="AF26" i="48"/>
  <c r="AO26" i="48" s="1"/>
  <c r="AG26" i="48"/>
  <c r="AP26" i="48" s="1"/>
  <c r="AE26" i="48"/>
  <c r="W27" i="48"/>
  <c r="W25" i="42"/>
  <c r="AG24" i="42"/>
  <c r="AP24" i="42" s="1"/>
  <c r="AF24" i="42"/>
  <c r="AO24" i="42" s="1"/>
  <c r="AE24" i="42"/>
  <c r="AJ23" i="17"/>
  <c r="AS23" i="17" s="1"/>
  <c r="AK23" i="17"/>
  <c r="AT23" i="17" s="1"/>
  <c r="AS15" i="22"/>
  <c r="AL15" i="22"/>
  <c r="AU15" i="22" s="1"/>
  <c r="AS14" i="62"/>
  <c r="AL14" i="62"/>
  <c r="AU14" i="62" s="1"/>
  <c r="AU25" i="53"/>
  <c r="C11" i="53" s="1"/>
  <c r="F6" i="97" s="1"/>
  <c r="AJ18" i="49"/>
  <c r="AK18" i="49"/>
  <c r="AT18" i="49" s="1"/>
  <c r="AI25" i="37"/>
  <c r="AN25" i="37"/>
  <c r="AJ21" i="17"/>
  <c r="AK21" i="17"/>
  <c r="AT21" i="17" s="1"/>
  <c r="AJ15" i="17"/>
  <c r="AK15" i="17"/>
  <c r="AT15" i="17" s="1"/>
  <c r="AJ9" i="17"/>
  <c r="AK9" i="17"/>
  <c r="AT9" i="17" s="1"/>
  <c r="W26" i="78"/>
  <c r="AG25" i="78"/>
  <c r="AP25" i="78" s="1"/>
  <c r="AF25" i="78"/>
  <c r="AO25" i="78" s="1"/>
  <c r="AE25" i="78"/>
  <c r="AR24" i="80"/>
  <c r="AU25" i="4"/>
  <c r="C11" i="4" s="1"/>
  <c r="AS8" i="15"/>
  <c r="AL8" i="15"/>
  <c r="AU8" i="15" s="1"/>
  <c r="AH26" i="34"/>
  <c r="AQ26" i="34" s="1"/>
  <c r="AH26" i="77"/>
  <c r="AQ26" i="77" s="1"/>
  <c r="AS6" i="22"/>
  <c r="AL6" i="22"/>
  <c r="AU6" i="22" s="1"/>
  <c r="AS17" i="62"/>
  <c r="AL17" i="62"/>
  <c r="AU17" i="62" s="1"/>
  <c r="AL23" i="54"/>
  <c r="AU23" i="54" s="1"/>
  <c r="AR23" i="54"/>
  <c r="AR25" i="54" s="1"/>
  <c r="AJ21" i="49"/>
  <c r="AK21" i="49"/>
  <c r="AT21" i="49" s="1"/>
  <c r="AR24" i="78"/>
  <c r="AE27" i="89"/>
  <c r="W28" i="89"/>
  <c r="AF27" i="89"/>
  <c r="AO27" i="89" s="1"/>
  <c r="AG27" i="89"/>
  <c r="AP27" i="89" s="1"/>
  <c r="AS6" i="62"/>
  <c r="AL6" i="62"/>
  <c r="AU6" i="62" s="1"/>
  <c r="W26" i="40"/>
  <c r="AG25" i="40"/>
  <c r="AP25" i="40" s="1"/>
  <c r="AF25" i="40"/>
  <c r="AO25" i="40" s="1"/>
  <c r="AE25" i="40"/>
  <c r="Z26" i="90"/>
  <c r="AR25" i="79"/>
  <c r="AS5" i="15"/>
  <c r="AL5" i="15"/>
  <c r="AU5" i="15" s="1"/>
  <c r="AR25" i="34"/>
  <c r="AS20" i="54"/>
  <c r="AL20" i="54"/>
  <c r="AU20" i="54" s="1"/>
  <c r="AK19" i="14"/>
  <c r="AT19" i="14" s="1"/>
  <c r="AJ19" i="14"/>
  <c r="AK13" i="14"/>
  <c r="AT13" i="14" s="1"/>
  <c r="AJ13" i="14"/>
  <c r="AK7" i="14"/>
  <c r="AT7" i="14" s="1"/>
  <c r="AJ7" i="14"/>
  <c r="Y27" i="41"/>
  <c r="X27" i="41"/>
  <c r="AS3" i="62"/>
  <c r="AL3" i="62"/>
  <c r="AU3" i="62" s="1"/>
  <c r="AR25" i="44"/>
  <c r="AH25" i="46"/>
  <c r="AQ25" i="46" s="1"/>
  <c r="AS6" i="15"/>
  <c r="AL6" i="15"/>
  <c r="AU6" i="15" s="1"/>
  <c r="AS9" i="54"/>
  <c r="AL9" i="54"/>
  <c r="AU9" i="54" s="1"/>
  <c r="AN24" i="36"/>
  <c r="AI24" i="36"/>
  <c r="AK20" i="17"/>
  <c r="AT20" i="17" s="1"/>
  <c r="AJ20" i="17"/>
  <c r="AK14" i="17"/>
  <c r="AT14" i="17" s="1"/>
  <c r="AJ14" i="17"/>
  <c r="AJ8" i="17"/>
  <c r="AK8" i="17"/>
  <c r="AT8" i="17" s="1"/>
  <c r="AR25" i="30"/>
  <c r="AS11" i="22"/>
  <c r="AL11" i="22"/>
  <c r="AU11" i="22" s="1"/>
  <c r="AS22" i="62"/>
  <c r="AL22" i="62"/>
  <c r="AU22" i="62" s="1"/>
  <c r="AS25" i="4"/>
  <c r="X26" i="31"/>
  <c r="Y26" i="31"/>
  <c r="Z26" i="31" s="1"/>
  <c r="Z26" i="34"/>
  <c r="AS17" i="54"/>
  <c r="AL17" i="54"/>
  <c r="AU17" i="54" s="1"/>
  <c r="AJ14" i="49"/>
  <c r="AK14" i="49"/>
  <c r="AT14" i="49" s="1"/>
  <c r="AN27" i="29"/>
  <c r="AI27" i="29"/>
  <c r="AN24" i="92"/>
  <c r="AI24" i="92"/>
  <c r="Y25" i="87"/>
  <c r="X25" i="87"/>
  <c r="Y26" i="96"/>
  <c r="Z26" i="96" s="1"/>
  <c r="X26" i="96"/>
  <c r="Y27" i="86"/>
  <c r="X27" i="86"/>
  <c r="AI24" i="93"/>
  <c r="AN24" i="93"/>
  <c r="Y26" i="25"/>
  <c r="X26" i="25"/>
  <c r="AS25" i="63"/>
  <c r="AR25" i="77"/>
  <c r="AS22" i="49"/>
  <c r="AL22" i="49"/>
  <c r="AU22" i="49" s="1"/>
  <c r="X25" i="81"/>
  <c r="Z25" i="81" s="1"/>
  <c r="Y25" i="81"/>
  <c r="AS9" i="15"/>
  <c r="AL9" i="15"/>
  <c r="AU9" i="15" s="1"/>
  <c r="AS6" i="54"/>
  <c r="AL6" i="54"/>
  <c r="AU6" i="54" s="1"/>
  <c r="Z26" i="26"/>
  <c r="AH26" i="79"/>
  <c r="AQ26" i="79" s="1"/>
  <c r="AR24" i="46"/>
  <c r="AS7" i="22"/>
  <c r="AL7" i="22"/>
  <c r="AU7" i="22" s="1"/>
  <c r="Y27" i="74"/>
  <c r="X27" i="74"/>
  <c r="Z27" i="74" s="1"/>
  <c r="AS16" i="15"/>
  <c r="AL16" i="15"/>
  <c r="AU16" i="15" s="1"/>
  <c r="AS13" i="54"/>
  <c r="AL13" i="54"/>
  <c r="AU13" i="54" s="1"/>
  <c r="Z27" i="35"/>
  <c r="AS16" i="22"/>
  <c r="AL16" i="22"/>
  <c r="AU16" i="22" s="1"/>
  <c r="AS21" i="62"/>
  <c r="AL21" i="62"/>
  <c r="AU21" i="62" s="1"/>
  <c r="AS13" i="15"/>
  <c r="AL13" i="15"/>
  <c r="AU13" i="15" s="1"/>
  <c r="AR24" i="73"/>
  <c r="AS8" i="22"/>
  <c r="AL8" i="22"/>
  <c r="AU8" i="22" s="1"/>
  <c r="AR24" i="75"/>
  <c r="AI25" i="47"/>
  <c r="AN25" i="47"/>
  <c r="AS13" i="62"/>
  <c r="AL13" i="62"/>
  <c r="AU13" i="62" s="1"/>
  <c r="AN27" i="39"/>
  <c r="AI27" i="39"/>
  <c r="AJ18" i="14"/>
  <c r="AK18" i="14"/>
  <c r="AT18" i="14" s="1"/>
  <c r="AJ12" i="14"/>
  <c r="AK12" i="14"/>
  <c r="AT12" i="14" s="1"/>
  <c r="AJ6" i="14"/>
  <c r="AK6" i="14"/>
  <c r="AT6" i="14" s="1"/>
  <c r="AN25" i="38"/>
  <c r="AI25" i="38"/>
  <c r="AJ4" i="62"/>
  <c r="AK4" i="62"/>
  <c r="AT4" i="62" s="1"/>
  <c r="AT25" i="62" s="1"/>
  <c r="AL23" i="14"/>
  <c r="AU23" i="14" s="1"/>
  <c r="AR23" i="14"/>
  <c r="AR25" i="14" s="1"/>
  <c r="AH26" i="88"/>
  <c r="AQ26" i="88" s="1"/>
  <c r="AS21" i="22"/>
  <c r="AL21" i="22"/>
  <c r="AU21" i="22" s="1"/>
  <c r="AS20" i="62"/>
  <c r="AL20" i="62"/>
  <c r="AU20" i="62" s="1"/>
  <c r="AJ19" i="17"/>
  <c r="AK19" i="17"/>
  <c r="AT19" i="17" s="1"/>
  <c r="AJ13" i="17"/>
  <c r="AK13" i="17"/>
  <c r="AT13" i="17" s="1"/>
  <c r="AJ7" i="17"/>
  <c r="AK7" i="17"/>
  <c r="AT7" i="17" s="1"/>
  <c r="AS10" i="22"/>
  <c r="AL10" i="22"/>
  <c r="AU10" i="22" s="1"/>
  <c r="AS9" i="62"/>
  <c r="AL9" i="62"/>
  <c r="AU9" i="62" s="1"/>
  <c r="AS22" i="54"/>
  <c r="AL22" i="54"/>
  <c r="AU22" i="54" s="1"/>
  <c r="AR25" i="88"/>
  <c r="AS14" i="15"/>
  <c r="AL14" i="15"/>
  <c r="AU14" i="15" s="1"/>
  <c r="AJ23" i="49"/>
  <c r="AS23" i="49" s="1"/>
  <c r="AK23" i="49"/>
  <c r="AT23" i="49" s="1"/>
  <c r="Z26" i="77"/>
  <c r="X26" i="83"/>
  <c r="Y26" i="83"/>
  <c r="Y27" i="27"/>
  <c r="X27" i="27"/>
  <c r="X25" i="76"/>
  <c r="Y25" i="76"/>
  <c r="Z25" i="76" l="1"/>
  <c r="Z28" i="29"/>
  <c r="Z26" i="83"/>
  <c r="Z25" i="87"/>
  <c r="Z27" i="86"/>
  <c r="AF27" i="86" s="1"/>
  <c r="AO27" i="86" s="1"/>
  <c r="W26" i="94"/>
  <c r="AG25" i="94"/>
  <c r="AP25" i="94" s="1"/>
  <c r="AF25" i="94"/>
  <c r="AO25" i="94" s="1"/>
  <c r="AE25" i="94"/>
  <c r="W28" i="86"/>
  <c r="AE26" i="38"/>
  <c r="W27" i="38"/>
  <c r="AG26" i="38"/>
  <c r="AP26" i="38" s="1"/>
  <c r="AF26" i="38"/>
  <c r="AO26" i="38" s="1"/>
  <c r="W28" i="74"/>
  <c r="AG27" i="74"/>
  <c r="AP27" i="74" s="1"/>
  <c r="AF27" i="74"/>
  <c r="AO27" i="74" s="1"/>
  <c r="AE27" i="74"/>
  <c r="W26" i="81"/>
  <c r="AG25" i="81"/>
  <c r="AP25" i="81" s="1"/>
  <c r="AF25" i="81"/>
  <c r="AO25" i="81" s="1"/>
  <c r="AE25" i="81"/>
  <c r="AE25" i="76"/>
  <c r="AG25" i="76"/>
  <c r="AP25" i="76" s="1"/>
  <c r="AF25" i="76"/>
  <c r="AO25" i="76" s="1"/>
  <c r="W26" i="76"/>
  <c r="W28" i="82"/>
  <c r="AG27" i="82"/>
  <c r="AP27" i="82" s="1"/>
  <c r="AF27" i="82"/>
  <c r="AO27" i="82" s="1"/>
  <c r="AE27" i="82"/>
  <c r="W26" i="93"/>
  <c r="AG25" i="93"/>
  <c r="AP25" i="93" s="1"/>
  <c r="AF25" i="93"/>
  <c r="AO25" i="93" s="1"/>
  <c r="AE25" i="93"/>
  <c r="W27" i="31"/>
  <c r="AG26" i="31"/>
  <c r="AP26" i="31" s="1"/>
  <c r="AF26" i="31"/>
  <c r="AO26" i="31" s="1"/>
  <c r="AE26" i="31"/>
  <c r="AE25" i="36"/>
  <c r="W26" i="36"/>
  <c r="AG25" i="36"/>
  <c r="AP25" i="36" s="1"/>
  <c r="AF25" i="36"/>
  <c r="AO25" i="36" s="1"/>
  <c r="AF26" i="83"/>
  <c r="AO26" i="83" s="1"/>
  <c r="AE26" i="83"/>
  <c r="W27" i="83"/>
  <c r="AG26" i="83"/>
  <c r="AP26" i="83" s="1"/>
  <c r="AE25" i="87"/>
  <c r="AF25" i="87"/>
  <c r="AO25" i="87" s="1"/>
  <c r="W26" i="87"/>
  <c r="AG25" i="87"/>
  <c r="AP25" i="87" s="1"/>
  <c r="AS14" i="17"/>
  <c r="AL14" i="17"/>
  <c r="AU14" i="17" s="1"/>
  <c r="X26" i="78"/>
  <c r="Z26" i="78" s="1"/>
  <c r="Y26" i="78"/>
  <c r="Y27" i="44"/>
  <c r="X27" i="44"/>
  <c r="AR26" i="27"/>
  <c r="AH25" i="76"/>
  <c r="AQ25" i="76" s="1"/>
  <c r="AH26" i="83"/>
  <c r="AQ26" i="83" s="1"/>
  <c r="AS13" i="17"/>
  <c r="AL13" i="17"/>
  <c r="AU13" i="17" s="1"/>
  <c r="AR27" i="39"/>
  <c r="W28" i="35"/>
  <c r="AG27" i="35"/>
  <c r="AP27" i="35" s="1"/>
  <c r="AF27" i="35"/>
  <c r="AO27" i="35" s="1"/>
  <c r="AE27" i="35"/>
  <c r="AH26" i="25"/>
  <c r="AQ26" i="25" s="1"/>
  <c r="AH26" i="31"/>
  <c r="AQ26" i="31" s="1"/>
  <c r="AS13" i="14"/>
  <c r="AL13" i="14"/>
  <c r="AU13" i="14" s="1"/>
  <c r="AE26" i="90"/>
  <c r="W27" i="90"/>
  <c r="AG26" i="90"/>
  <c r="AP26" i="90" s="1"/>
  <c r="AF26" i="90"/>
  <c r="AO26" i="90" s="1"/>
  <c r="AI27" i="89"/>
  <c r="AN27" i="89"/>
  <c r="AS21" i="17"/>
  <c r="AL21" i="17"/>
  <c r="AU21" i="17" s="1"/>
  <c r="AI24" i="42"/>
  <c r="AN24" i="42"/>
  <c r="AN26" i="48"/>
  <c r="AI26" i="48"/>
  <c r="AS8" i="14"/>
  <c r="AL8" i="14"/>
  <c r="AU8" i="14" s="1"/>
  <c r="AR25" i="45"/>
  <c r="AS3" i="17"/>
  <c r="AL3" i="17"/>
  <c r="AU3" i="17" s="1"/>
  <c r="Y27" i="28"/>
  <c r="Z27" i="28" s="1"/>
  <c r="X27" i="28"/>
  <c r="AS3" i="49"/>
  <c r="AL3" i="49"/>
  <c r="AU3" i="49" s="1"/>
  <c r="X26" i="84"/>
  <c r="Y26" i="84"/>
  <c r="AS17" i="17"/>
  <c r="AL17" i="17"/>
  <c r="AU17" i="17" s="1"/>
  <c r="Y26" i="80"/>
  <c r="X26" i="80"/>
  <c r="Z26" i="80" s="1"/>
  <c r="Y27" i="88"/>
  <c r="X27" i="88"/>
  <c r="AS10" i="14"/>
  <c r="AL10" i="14"/>
  <c r="AU10" i="14" s="1"/>
  <c r="AH26" i="45"/>
  <c r="AQ26" i="45" s="1"/>
  <c r="AH25" i="93"/>
  <c r="AQ25" i="93" s="1"/>
  <c r="AS18" i="17"/>
  <c r="AL18" i="17"/>
  <c r="AU18" i="17" s="1"/>
  <c r="W27" i="26"/>
  <c r="AG26" i="26"/>
  <c r="AP26" i="26" s="1"/>
  <c r="AF26" i="26"/>
  <c r="AO26" i="26" s="1"/>
  <c r="AE26" i="26"/>
  <c r="AR25" i="83"/>
  <c r="AS7" i="49"/>
  <c r="AL7" i="49"/>
  <c r="AU7" i="49" s="1"/>
  <c r="AS16" i="17"/>
  <c r="AL16" i="17"/>
  <c r="AU16" i="17" s="1"/>
  <c r="AE28" i="29"/>
  <c r="AF28" i="29"/>
  <c r="AO28" i="29" s="1"/>
  <c r="W29" i="29"/>
  <c r="AG28" i="29"/>
  <c r="AP28" i="29" s="1"/>
  <c r="AS6" i="14"/>
  <c r="AL6" i="14"/>
  <c r="AU6" i="14" s="1"/>
  <c r="AS14" i="49"/>
  <c r="AL14" i="49"/>
  <c r="AU14" i="49" s="1"/>
  <c r="AS20" i="17"/>
  <c r="AL20" i="17"/>
  <c r="AU20" i="17" s="1"/>
  <c r="AH27" i="41"/>
  <c r="AQ27" i="41" s="1"/>
  <c r="AS4" i="22"/>
  <c r="AS25" i="22" s="1"/>
  <c r="AL4" i="22"/>
  <c r="AU4" i="22" s="1"/>
  <c r="AE25" i="75"/>
  <c r="W26" i="75"/>
  <c r="AF25" i="75"/>
  <c r="AO25" i="75" s="1"/>
  <c r="AG25" i="75"/>
  <c r="AP25" i="75" s="1"/>
  <c r="AJ4" i="17"/>
  <c r="AK4" i="17"/>
  <c r="AT4" i="17" s="1"/>
  <c r="AT25" i="17" s="1"/>
  <c r="AS22" i="17"/>
  <c r="AL22" i="17"/>
  <c r="AU22" i="17" s="1"/>
  <c r="AS17" i="49"/>
  <c r="AL17" i="49"/>
  <c r="AU17" i="49" s="1"/>
  <c r="AS21" i="14"/>
  <c r="AL21" i="14"/>
  <c r="AU21" i="14" s="1"/>
  <c r="AH28" i="39"/>
  <c r="AQ28" i="39" s="1"/>
  <c r="Y27" i="30"/>
  <c r="X27" i="30"/>
  <c r="AJ4" i="49"/>
  <c r="AK4" i="49"/>
  <c r="AT4" i="49" s="1"/>
  <c r="AT25" i="49" s="1"/>
  <c r="AI26" i="44"/>
  <c r="AN26" i="44"/>
  <c r="AR24" i="76"/>
  <c r="AR24" i="87"/>
  <c r="AH26" i="37"/>
  <c r="AQ26" i="37" s="1"/>
  <c r="AR26" i="41"/>
  <c r="Z26" i="45"/>
  <c r="AS4" i="15"/>
  <c r="AL4" i="15"/>
  <c r="AU4" i="15" s="1"/>
  <c r="AH25" i="92"/>
  <c r="AQ25" i="92" s="1"/>
  <c r="AI25" i="46"/>
  <c r="AN25" i="46"/>
  <c r="AS5" i="14"/>
  <c r="AL5" i="14"/>
  <c r="AU5" i="14" s="1"/>
  <c r="AN24" i="32"/>
  <c r="AI24" i="32"/>
  <c r="AN26" i="79"/>
  <c r="AI26" i="79"/>
  <c r="Y27" i="33"/>
  <c r="X27" i="33"/>
  <c r="AS18" i="14"/>
  <c r="AL18" i="14"/>
  <c r="AU18" i="14" s="1"/>
  <c r="AH25" i="81"/>
  <c r="AQ25" i="81" s="1"/>
  <c r="AH25" i="87"/>
  <c r="AQ25" i="87" s="1"/>
  <c r="Y28" i="89"/>
  <c r="X28" i="89"/>
  <c r="Z28" i="89" s="1"/>
  <c r="AH27" i="27"/>
  <c r="AQ27" i="27" s="1"/>
  <c r="W27" i="77"/>
  <c r="AG26" i="77"/>
  <c r="AP26" i="77" s="1"/>
  <c r="AF26" i="77"/>
  <c r="AO26" i="77" s="1"/>
  <c r="AE26" i="77"/>
  <c r="AS19" i="17"/>
  <c r="AL19" i="17"/>
  <c r="AU19" i="17" s="1"/>
  <c r="Z26" i="25"/>
  <c r="AH26" i="96"/>
  <c r="AQ26" i="96" s="1"/>
  <c r="AR24" i="92"/>
  <c r="AS19" i="14"/>
  <c r="AL19" i="14"/>
  <c r="AU19" i="14" s="1"/>
  <c r="AN25" i="40"/>
  <c r="AI25" i="40"/>
  <c r="AI25" i="78"/>
  <c r="AN25" i="78"/>
  <c r="AS9" i="17"/>
  <c r="AL9" i="17"/>
  <c r="AU9" i="17" s="1"/>
  <c r="AR25" i="37"/>
  <c r="AL23" i="17"/>
  <c r="AU23" i="17" s="1"/>
  <c r="AR23" i="17"/>
  <c r="AR25" i="17" s="1"/>
  <c r="AS14" i="14"/>
  <c r="AL14" i="14"/>
  <c r="AU14" i="14" s="1"/>
  <c r="AS19" i="49"/>
  <c r="AL19" i="49"/>
  <c r="AU19" i="49" s="1"/>
  <c r="Z28" i="39"/>
  <c r="AS15" i="49"/>
  <c r="AL15" i="49"/>
  <c r="AU15" i="49" s="1"/>
  <c r="AS5" i="17"/>
  <c r="AL5" i="17"/>
  <c r="AU5" i="17" s="1"/>
  <c r="AS16" i="14"/>
  <c r="AL16" i="14"/>
  <c r="AU16" i="14" s="1"/>
  <c r="AR24" i="81"/>
  <c r="AS6" i="17"/>
  <c r="AL6" i="17"/>
  <c r="AU6" i="17" s="1"/>
  <c r="AS6" i="49"/>
  <c r="AL6" i="49"/>
  <c r="AU6" i="49" s="1"/>
  <c r="X26" i="91"/>
  <c r="Y26" i="91"/>
  <c r="Y27" i="43"/>
  <c r="Z27" i="43" s="1"/>
  <c r="X27" i="43"/>
  <c r="X28" i="95"/>
  <c r="Z28" i="95" s="1"/>
  <c r="Y28" i="95"/>
  <c r="AH27" i="74"/>
  <c r="AQ27" i="74" s="1"/>
  <c r="W27" i="47"/>
  <c r="AG26" i="47"/>
  <c r="AP26" i="47" s="1"/>
  <c r="AF26" i="47"/>
  <c r="AO26" i="47" s="1"/>
  <c r="AE26" i="47"/>
  <c r="AS4" i="62"/>
  <c r="AS25" i="62" s="1"/>
  <c r="AL4" i="62"/>
  <c r="AU4" i="62" s="1"/>
  <c r="AU25" i="62" s="1"/>
  <c r="C11" i="62" s="1"/>
  <c r="F15" i="97" s="1"/>
  <c r="AS12" i="14"/>
  <c r="AL12" i="14"/>
  <c r="AU12" i="14" s="1"/>
  <c r="AR24" i="36"/>
  <c r="Z27" i="41"/>
  <c r="X25" i="42"/>
  <c r="Y25" i="42"/>
  <c r="Z25" i="42" s="1"/>
  <c r="AR26" i="82"/>
  <c r="AR25" i="96"/>
  <c r="W26" i="73"/>
  <c r="AG25" i="73"/>
  <c r="AP25" i="73" s="1"/>
  <c r="AF25" i="73"/>
  <c r="AO25" i="73" s="1"/>
  <c r="AE25" i="73"/>
  <c r="AS10" i="17"/>
  <c r="AL10" i="17"/>
  <c r="AU10" i="17" s="1"/>
  <c r="AN26" i="28"/>
  <c r="AI26" i="28"/>
  <c r="AS9" i="14"/>
  <c r="AL9" i="14"/>
  <c r="AU9" i="14" s="1"/>
  <c r="AS13" i="49"/>
  <c r="AL13" i="49"/>
  <c r="AU13" i="49" s="1"/>
  <c r="AN25" i="84"/>
  <c r="AI25" i="84"/>
  <c r="AS16" i="49"/>
  <c r="AL16" i="49"/>
  <c r="AU16" i="49" s="1"/>
  <c r="Z26" i="37"/>
  <c r="AI25" i="80"/>
  <c r="AN25" i="80"/>
  <c r="AS3" i="14"/>
  <c r="AL3" i="14"/>
  <c r="AU3" i="14" s="1"/>
  <c r="AL23" i="49"/>
  <c r="AU23" i="49" s="1"/>
  <c r="AR26" i="86"/>
  <c r="Z25" i="92"/>
  <c r="AR25" i="31"/>
  <c r="AS11" i="14"/>
  <c r="AL11" i="14"/>
  <c r="AU11" i="14" s="1"/>
  <c r="AU25" i="15"/>
  <c r="C11" i="15" s="1"/>
  <c r="AS10" i="49"/>
  <c r="AL10" i="49"/>
  <c r="AU10" i="49" s="1"/>
  <c r="AN26" i="33"/>
  <c r="AI26" i="33"/>
  <c r="AR25" i="47"/>
  <c r="AH27" i="86"/>
  <c r="AQ27" i="86" s="1"/>
  <c r="Z27" i="27"/>
  <c r="AS7" i="17"/>
  <c r="AL7" i="17"/>
  <c r="AU7" i="17" s="1"/>
  <c r="AR25" i="38"/>
  <c r="AR24" i="93"/>
  <c r="AE26" i="96"/>
  <c r="W27" i="96"/>
  <c r="AG26" i="96"/>
  <c r="AP26" i="96" s="1"/>
  <c r="AF26" i="96"/>
  <c r="AO26" i="96" s="1"/>
  <c r="AR27" i="29"/>
  <c r="W27" i="34"/>
  <c r="AG26" i="34"/>
  <c r="AP26" i="34" s="1"/>
  <c r="AF26" i="34"/>
  <c r="AO26" i="34" s="1"/>
  <c r="AE26" i="34"/>
  <c r="AS8" i="17"/>
  <c r="AL8" i="17"/>
  <c r="AU8" i="17" s="1"/>
  <c r="AS7" i="14"/>
  <c r="AL7" i="14"/>
  <c r="AU7" i="14" s="1"/>
  <c r="AS21" i="49"/>
  <c r="AL21" i="49"/>
  <c r="AU21" i="49" s="1"/>
  <c r="AS15" i="17"/>
  <c r="AL15" i="17"/>
  <c r="AU15" i="17" s="1"/>
  <c r="AS18" i="49"/>
  <c r="AL18" i="49"/>
  <c r="AU18" i="49" s="1"/>
  <c r="AH26" i="38"/>
  <c r="AQ26" i="38" s="1"/>
  <c r="AS5" i="49"/>
  <c r="AL5" i="49"/>
  <c r="AU5" i="49" s="1"/>
  <c r="AS20" i="14"/>
  <c r="AL20" i="14"/>
  <c r="AU20" i="14" s="1"/>
  <c r="AH26" i="47"/>
  <c r="AQ26" i="47" s="1"/>
  <c r="AF26" i="85"/>
  <c r="AO26" i="85" s="1"/>
  <c r="AE26" i="85"/>
  <c r="AG26" i="85"/>
  <c r="AP26" i="85" s="1"/>
  <c r="W27" i="85"/>
  <c r="AN26" i="30"/>
  <c r="AI26" i="30"/>
  <c r="AU25" i="22"/>
  <c r="C11" i="22" s="1"/>
  <c r="AR26" i="74"/>
  <c r="AR24" i="94"/>
  <c r="AH28" i="29"/>
  <c r="AQ28" i="29" s="1"/>
  <c r="AS8" i="49"/>
  <c r="AL8" i="49"/>
  <c r="AU8" i="49" s="1"/>
  <c r="AS4" i="54"/>
  <c r="AL4" i="54"/>
  <c r="AU4" i="54" s="1"/>
  <c r="AU25" i="54" s="1"/>
  <c r="C11" i="54" s="1"/>
  <c r="F7" i="97" s="1"/>
  <c r="AS11" i="17"/>
  <c r="AL11" i="17"/>
  <c r="AU11" i="17" s="1"/>
  <c r="AS12" i="49"/>
  <c r="AL12" i="49"/>
  <c r="AU12" i="49" s="1"/>
  <c r="AN26" i="88"/>
  <c r="AI26" i="88"/>
  <c r="AJ4" i="14"/>
  <c r="AK4" i="14"/>
  <c r="AT4" i="14" s="1"/>
  <c r="AT25" i="14" s="1"/>
  <c r="AS22" i="14"/>
  <c r="AL22" i="14"/>
  <c r="AU22" i="14" s="1"/>
  <c r="AR25" i="25"/>
  <c r="AS25" i="54"/>
  <c r="AS12" i="17"/>
  <c r="AL12" i="17"/>
  <c r="AU12" i="17" s="1"/>
  <c r="Y26" i="46"/>
  <c r="X26" i="46"/>
  <c r="Z26" i="46" s="1"/>
  <c r="X25" i="32"/>
  <c r="Y25" i="32"/>
  <c r="AS25" i="15"/>
  <c r="AI25" i="91"/>
  <c r="AN25" i="91"/>
  <c r="Y27" i="79"/>
  <c r="X27" i="79"/>
  <c r="Y26" i="40"/>
  <c r="X26" i="40"/>
  <c r="Z26" i="40" s="1"/>
  <c r="X27" i="48"/>
  <c r="Y27" i="48"/>
  <c r="AS15" i="14"/>
  <c r="AL15" i="14"/>
  <c r="AU15" i="14" s="1"/>
  <c r="AH25" i="36"/>
  <c r="AQ25" i="36" s="1"/>
  <c r="AH25" i="94"/>
  <c r="AQ25" i="94" s="1"/>
  <c r="AS20" i="49"/>
  <c r="AL20" i="49"/>
  <c r="AU20" i="49" s="1"/>
  <c r="AS11" i="49"/>
  <c r="AL11" i="49"/>
  <c r="AU11" i="49" s="1"/>
  <c r="AS17" i="14"/>
  <c r="AL17" i="14"/>
  <c r="AU17" i="14" s="1"/>
  <c r="AH27" i="82"/>
  <c r="AQ27" i="82" s="1"/>
  <c r="AS9" i="49"/>
  <c r="AL9" i="49"/>
  <c r="AU9" i="49" s="1"/>
  <c r="AN26" i="43"/>
  <c r="AI26" i="43"/>
  <c r="AI27" i="95"/>
  <c r="AN27" i="95"/>
  <c r="AG27" i="86" l="1"/>
  <c r="AP27" i="86" s="1"/>
  <c r="Z27" i="88"/>
  <c r="Z26" i="84"/>
  <c r="Z27" i="44"/>
  <c r="W28" i="44" s="1"/>
  <c r="AE27" i="86"/>
  <c r="Z26" i="91"/>
  <c r="Z27" i="79"/>
  <c r="Z27" i="33"/>
  <c r="AF27" i="79"/>
  <c r="AO27" i="79" s="1"/>
  <c r="AE27" i="79"/>
  <c r="AG27" i="79"/>
  <c r="AP27" i="79" s="1"/>
  <c r="W28" i="79"/>
  <c r="AF27" i="44"/>
  <c r="AO27" i="44" s="1"/>
  <c r="AE27" i="44"/>
  <c r="AF27" i="43"/>
  <c r="AO27" i="43" s="1"/>
  <c r="AE27" i="43"/>
  <c r="W28" i="43"/>
  <c r="AG27" i="43"/>
  <c r="AP27" i="43" s="1"/>
  <c r="AE27" i="33"/>
  <c r="W28" i="33"/>
  <c r="AG27" i="33"/>
  <c r="AP27" i="33" s="1"/>
  <c r="AF27" i="33"/>
  <c r="AO27" i="33" s="1"/>
  <c r="W26" i="42"/>
  <c r="AG25" i="42"/>
  <c r="AP25" i="42" s="1"/>
  <c r="AF25" i="42"/>
  <c r="AO25" i="42" s="1"/>
  <c r="AE25" i="42"/>
  <c r="AF27" i="28"/>
  <c r="AO27" i="28" s="1"/>
  <c r="AE27" i="28"/>
  <c r="W28" i="28"/>
  <c r="AG27" i="28"/>
  <c r="AP27" i="28" s="1"/>
  <c r="W27" i="80"/>
  <c r="AG26" i="80"/>
  <c r="AP26" i="80" s="1"/>
  <c r="AF26" i="80"/>
  <c r="AO26" i="80" s="1"/>
  <c r="AE26" i="80"/>
  <c r="AH27" i="79"/>
  <c r="AQ27" i="79" s="1"/>
  <c r="AN26" i="34"/>
  <c r="AI26" i="34"/>
  <c r="AF27" i="27"/>
  <c r="AO27" i="27" s="1"/>
  <c r="AE27" i="27"/>
  <c r="W28" i="27"/>
  <c r="AG27" i="27"/>
  <c r="AP27" i="27" s="1"/>
  <c r="AR25" i="84"/>
  <c r="AR26" i="28"/>
  <c r="AH27" i="43"/>
  <c r="AQ27" i="43" s="1"/>
  <c r="AF28" i="39"/>
  <c r="AO28" i="39" s="1"/>
  <c r="AE28" i="39"/>
  <c r="AG28" i="39"/>
  <c r="AP28" i="39" s="1"/>
  <c r="W29" i="39"/>
  <c r="AR25" i="78"/>
  <c r="W27" i="25"/>
  <c r="AG26" i="25"/>
  <c r="AP26" i="25" s="1"/>
  <c r="AF26" i="25"/>
  <c r="AO26" i="25" s="1"/>
  <c r="AE26" i="25"/>
  <c r="Y27" i="77"/>
  <c r="X27" i="77"/>
  <c r="AR27" i="89"/>
  <c r="X27" i="83"/>
  <c r="Z27" i="83" s="1"/>
  <c r="Y27" i="83"/>
  <c r="X26" i="36"/>
  <c r="Y26" i="36"/>
  <c r="Y27" i="31"/>
  <c r="X27" i="31"/>
  <c r="Z27" i="31" s="1"/>
  <c r="Y26" i="93"/>
  <c r="X26" i="93"/>
  <c r="Y27" i="38"/>
  <c r="X27" i="38"/>
  <c r="Z27" i="38" s="1"/>
  <c r="AH27" i="48"/>
  <c r="AQ27" i="48" s="1"/>
  <c r="AH25" i="32"/>
  <c r="AQ25" i="32" s="1"/>
  <c r="X27" i="85"/>
  <c r="Z27" i="85" s="1"/>
  <c r="Y27" i="85"/>
  <c r="AE25" i="92"/>
  <c r="AF25" i="92"/>
  <c r="AO25" i="92" s="1"/>
  <c r="W26" i="92"/>
  <c r="AG25" i="92"/>
  <c r="AP25" i="92" s="1"/>
  <c r="Y26" i="73"/>
  <c r="X26" i="73"/>
  <c r="AR25" i="40"/>
  <c r="AH28" i="89"/>
  <c r="AQ28" i="89" s="1"/>
  <c r="AR26" i="79"/>
  <c r="AS4" i="49"/>
  <c r="AL4" i="49"/>
  <c r="AU4" i="49" s="1"/>
  <c r="AU25" i="49" s="1"/>
  <c r="C11" i="49" s="1"/>
  <c r="F2" i="97" s="1"/>
  <c r="X29" i="29"/>
  <c r="Y29" i="29"/>
  <c r="AN26" i="26"/>
  <c r="AI26" i="26"/>
  <c r="AH27" i="88"/>
  <c r="AQ27" i="88" s="1"/>
  <c r="AS25" i="49"/>
  <c r="Y26" i="87"/>
  <c r="X26" i="87"/>
  <c r="AI27" i="82"/>
  <c r="AN27" i="82"/>
  <c r="Y26" i="76"/>
  <c r="X26" i="76"/>
  <c r="X28" i="74"/>
  <c r="Z28" i="74" s="1"/>
  <c r="Y28" i="74"/>
  <c r="AI26" i="38"/>
  <c r="AN26" i="38"/>
  <c r="AN25" i="94"/>
  <c r="AI25" i="94"/>
  <c r="AR27" i="95"/>
  <c r="Z27" i="48"/>
  <c r="Z25" i="32"/>
  <c r="AS4" i="14"/>
  <c r="AS25" i="14" s="1"/>
  <c r="AL4" i="14"/>
  <c r="AU4" i="14" s="1"/>
  <c r="AU25" i="14" s="1"/>
  <c r="C11" i="14" s="1"/>
  <c r="AR25" i="80"/>
  <c r="AH25" i="42"/>
  <c r="AQ25" i="42" s="1"/>
  <c r="Y27" i="47"/>
  <c r="X27" i="47"/>
  <c r="AR25" i="46"/>
  <c r="AH27" i="30"/>
  <c r="AQ27" i="30" s="1"/>
  <c r="AH27" i="28"/>
  <c r="AQ27" i="28" s="1"/>
  <c r="AR24" i="42"/>
  <c r="AN27" i="35"/>
  <c r="AI27" i="35"/>
  <c r="AH26" i="78"/>
  <c r="AQ26" i="78" s="1"/>
  <c r="AI26" i="83"/>
  <c r="AN26" i="83"/>
  <c r="AI25" i="36"/>
  <c r="AN25" i="36"/>
  <c r="AN25" i="93"/>
  <c r="AI25" i="93"/>
  <c r="X26" i="81"/>
  <c r="Y26" i="81"/>
  <c r="AR26" i="43"/>
  <c r="AH26" i="40"/>
  <c r="AQ26" i="40" s="1"/>
  <c r="AH26" i="46"/>
  <c r="AQ26" i="46" s="1"/>
  <c r="AR26" i="88"/>
  <c r="Y27" i="96"/>
  <c r="X27" i="96"/>
  <c r="Z27" i="96" s="1"/>
  <c r="AR26" i="33"/>
  <c r="W27" i="37"/>
  <c r="AG26" i="37"/>
  <c r="AP26" i="37" s="1"/>
  <c r="AF26" i="37"/>
  <c r="AO26" i="37" s="1"/>
  <c r="AE26" i="37"/>
  <c r="AI26" i="77"/>
  <c r="AN26" i="77"/>
  <c r="AG28" i="89"/>
  <c r="AP28" i="89" s="1"/>
  <c r="AF28" i="89"/>
  <c r="AO28" i="89" s="1"/>
  <c r="W29" i="89"/>
  <c r="AE28" i="89"/>
  <c r="AR24" i="32"/>
  <c r="X26" i="75"/>
  <c r="Z26" i="75" s="1"/>
  <c r="Y26" i="75"/>
  <c r="AF27" i="88"/>
  <c r="AO27" i="88" s="1"/>
  <c r="AE27" i="88"/>
  <c r="W28" i="88"/>
  <c r="AG27" i="88"/>
  <c r="AP27" i="88" s="1"/>
  <c r="W27" i="78"/>
  <c r="AG26" i="78"/>
  <c r="AP26" i="78" s="1"/>
  <c r="AF26" i="78"/>
  <c r="AO26" i="78" s="1"/>
  <c r="AE26" i="78"/>
  <c r="AI26" i="31"/>
  <c r="AN26" i="31"/>
  <c r="AR25" i="91"/>
  <c r="AI26" i="85"/>
  <c r="AN26" i="85"/>
  <c r="Y27" i="34"/>
  <c r="X27" i="34"/>
  <c r="AI25" i="73"/>
  <c r="AN25" i="73"/>
  <c r="AE27" i="41"/>
  <c r="W28" i="41"/>
  <c r="AG27" i="41"/>
  <c r="AP27" i="41" s="1"/>
  <c r="AF27" i="41"/>
  <c r="AO27" i="41" s="1"/>
  <c r="AH28" i="95"/>
  <c r="AQ28" i="95" s="1"/>
  <c r="AH26" i="91"/>
  <c r="AQ26" i="91" s="1"/>
  <c r="AH27" i="33"/>
  <c r="AQ27" i="33" s="1"/>
  <c r="W27" i="45"/>
  <c r="AG26" i="45"/>
  <c r="AP26" i="45" s="1"/>
  <c r="AF26" i="45"/>
  <c r="AO26" i="45" s="1"/>
  <c r="AE26" i="45"/>
  <c r="Z27" i="30"/>
  <c r="AI25" i="75"/>
  <c r="AN25" i="75"/>
  <c r="AI28" i="29"/>
  <c r="AN28" i="29"/>
  <c r="Y27" i="26"/>
  <c r="Z27" i="26" s="1"/>
  <c r="X27" i="26"/>
  <c r="AH26" i="80"/>
  <c r="AQ26" i="80" s="1"/>
  <c r="AH26" i="84"/>
  <c r="AQ26" i="84" s="1"/>
  <c r="Y27" i="90"/>
  <c r="X27" i="90"/>
  <c r="AH27" i="44"/>
  <c r="AQ27" i="44" s="1"/>
  <c r="AI25" i="87"/>
  <c r="AN25" i="87"/>
  <c r="Y28" i="82"/>
  <c r="X28" i="82"/>
  <c r="AN25" i="76"/>
  <c r="AI25" i="76"/>
  <c r="AI27" i="74"/>
  <c r="AN27" i="74"/>
  <c r="X28" i="86"/>
  <c r="Y28" i="86"/>
  <c r="Z28" i="86" s="1"/>
  <c r="AF26" i="40"/>
  <c r="AO26" i="40" s="1"/>
  <c r="AE26" i="40"/>
  <c r="W27" i="40"/>
  <c r="AG26" i="40"/>
  <c r="AP26" i="40" s="1"/>
  <c r="W27" i="46"/>
  <c r="AG26" i="46"/>
  <c r="AP26" i="46" s="1"/>
  <c r="AF26" i="46"/>
  <c r="AO26" i="46" s="1"/>
  <c r="AE26" i="46"/>
  <c r="AR26" i="30"/>
  <c r="AI26" i="96"/>
  <c r="AN26" i="96"/>
  <c r="AI26" i="47"/>
  <c r="AN26" i="47"/>
  <c r="W29" i="95"/>
  <c r="AG28" i="95"/>
  <c r="AP28" i="95" s="1"/>
  <c r="AE28" i="95"/>
  <c r="AF28" i="95"/>
  <c r="AO28" i="95" s="1"/>
  <c r="W27" i="91"/>
  <c r="AE26" i="91"/>
  <c r="AF26" i="91"/>
  <c r="AO26" i="91" s="1"/>
  <c r="AG26" i="91"/>
  <c r="AP26" i="91" s="1"/>
  <c r="AR26" i="44"/>
  <c r="AS4" i="17"/>
  <c r="AS25" i="17" s="1"/>
  <c r="AL4" i="17"/>
  <c r="AU4" i="17" s="1"/>
  <c r="AU25" i="17" s="1"/>
  <c r="C11" i="17" s="1"/>
  <c r="AF26" i="84"/>
  <c r="AO26" i="84" s="1"/>
  <c r="AE26" i="84"/>
  <c r="AG26" i="84"/>
  <c r="AP26" i="84" s="1"/>
  <c r="W27" i="84"/>
  <c r="AR26" i="48"/>
  <c r="AI26" i="90"/>
  <c r="AN26" i="90"/>
  <c r="X28" i="35"/>
  <c r="Y28" i="35"/>
  <c r="AI25" i="81"/>
  <c r="AN25" i="81"/>
  <c r="AN27" i="86"/>
  <c r="AI27" i="86"/>
  <c r="X26" i="94"/>
  <c r="Y26" i="94"/>
  <c r="Z28" i="82" l="1"/>
  <c r="Z27" i="77"/>
  <c r="AG27" i="44"/>
  <c r="AP27" i="44" s="1"/>
  <c r="Z26" i="81"/>
  <c r="W27" i="81" s="1"/>
  <c r="Z26" i="36"/>
  <c r="AE26" i="36" s="1"/>
  <c r="W28" i="77"/>
  <c r="AG27" i="77"/>
  <c r="AP27" i="77" s="1"/>
  <c r="AF27" i="77"/>
  <c r="AO27" i="77" s="1"/>
  <c r="AE27" i="77"/>
  <c r="AG26" i="75"/>
  <c r="AP26" i="75" s="1"/>
  <c r="AF26" i="75"/>
  <c r="AO26" i="75" s="1"/>
  <c r="AE26" i="75"/>
  <c r="W27" i="75"/>
  <c r="AG26" i="81"/>
  <c r="AP26" i="81" s="1"/>
  <c r="AF26" i="81"/>
  <c r="AO26" i="81" s="1"/>
  <c r="AE26" i="81"/>
  <c r="W29" i="82"/>
  <c r="AG28" i="82"/>
  <c r="AP28" i="82" s="1"/>
  <c r="AF28" i="82"/>
  <c r="AO28" i="82" s="1"/>
  <c r="AE28" i="82"/>
  <c r="W27" i="36"/>
  <c r="AG26" i="36"/>
  <c r="AP26" i="36" s="1"/>
  <c r="AF26" i="36"/>
  <c r="AO26" i="36" s="1"/>
  <c r="AH26" i="94"/>
  <c r="AQ26" i="94" s="1"/>
  <c r="AR27" i="74"/>
  <c r="AR25" i="81"/>
  <c r="AI26" i="84"/>
  <c r="AN26" i="84"/>
  <c r="AI28" i="95"/>
  <c r="AN28" i="95"/>
  <c r="AN26" i="46"/>
  <c r="AI26" i="46"/>
  <c r="AR26" i="85"/>
  <c r="AN26" i="78"/>
  <c r="AI26" i="78"/>
  <c r="Y27" i="37"/>
  <c r="X27" i="37"/>
  <c r="W28" i="96"/>
  <c r="AG27" i="96"/>
  <c r="AP27" i="96" s="1"/>
  <c r="AE27" i="96"/>
  <c r="AF27" i="96"/>
  <c r="AO27" i="96" s="1"/>
  <c r="AR25" i="93"/>
  <c r="AH28" i="74"/>
  <c r="AQ28" i="74" s="1"/>
  <c r="AR27" i="82"/>
  <c r="X26" i="92"/>
  <c r="Y26" i="92"/>
  <c r="AF27" i="85"/>
  <c r="AO27" i="85" s="1"/>
  <c r="AG27" i="85"/>
  <c r="AP27" i="85" s="1"/>
  <c r="AE27" i="85"/>
  <c r="W28" i="85"/>
  <c r="AH27" i="83"/>
  <c r="AQ27" i="83" s="1"/>
  <c r="AH27" i="77"/>
  <c r="AQ27" i="77" s="1"/>
  <c r="Y27" i="25"/>
  <c r="X27" i="25"/>
  <c r="AR26" i="34"/>
  <c r="AN25" i="42"/>
  <c r="AI25" i="42"/>
  <c r="AI27" i="43"/>
  <c r="AN27" i="43"/>
  <c r="AR25" i="94"/>
  <c r="W29" i="74"/>
  <c r="AG28" i="74"/>
  <c r="AP28" i="74" s="1"/>
  <c r="AF28" i="74"/>
  <c r="AO28" i="74" s="1"/>
  <c r="AE28" i="74"/>
  <c r="AH26" i="87"/>
  <c r="AQ26" i="87" s="1"/>
  <c r="AH29" i="29"/>
  <c r="AQ29" i="29" s="1"/>
  <c r="AG27" i="38"/>
  <c r="AP27" i="38" s="1"/>
  <c r="AF27" i="38"/>
  <c r="AO27" i="38" s="1"/>
  <c r="AE27" i="38"/>
  <c r="W28" i="38"/>
  <c r="W28" i="31"/>
  <c r="AG27" i="31"/>
  <c r="AP27" i="31" s="1"/>
  <c r="AF27" i="31"/>
  <c r="AO27" i="31" s="1"/>
  <c r="AE27" i="31"/>
  <c r="W28" i="83"/>
  <c r="AG27" i="83"/>
  <c r="AP27" i="83" s="1"/>
  <c r="AE27" i="83"/>
  <c r="AF27" i="83"/>
  <c r="AO27" i="83" s="1"/>
  <c r="AI28" i="39"/>
  <c r="AN28" i="39"/>
  <c r="X28" i="28"/>
  <c r="Y28" i="28"/>
  <c r="Y28" i="33"/>
  <c r="X28" i="33"/>
  <c r="Z28" i="33" s="1"/>
  <c r="AH27" i="34"/>
  <c r="AQ27" i="34" s="1"/>
  <c r="AI28" i="89"/>
  <c r="AN28" i="89"/>
  <c r="AR26" i="77"/>
  <c r="AH26" i="76"/>
  <c r="AQ26" i="76" s="1"/>
  <c r="Z29" i="29"/>
  <c r="AH26" i="73"/>
  <c r="AQ26" i="73" s="1"/>
  <c r="AH26" i="93"/>
  <c r="AQ26" i="93" s="1"/>
  <c r="AN26" i="80"/>
  <c r="AI26" i="80"/>
  <c r="AN27" i="33"/>
  <c r="AI27" i="33"/>
  <c r="AI27" i="44"/>
  <c r="AN27" i="44"/>
  <c r="X28" i="79"/>
  <c r="Y28" i="79"/>
  <c r="AR25" i="73"/>
  <c r="Z26" i="94"/>
  <c r="AH28" i="35"/>
  <c r="AQ28" i="35" s="1"/>
  <c r="AR26" i="96"/>
  <c r="AR25" i="87"/>
  <c r="AR27" i="86"/>
  <c r="Z28" i="35"/>
  <c r="Y27" i="91"/>
  <c r="X27" i="91"/>
  <c r="Y27" i="46"/>
  <c r="X27" i="46"/>
  <c r="AH27" i="26"/>
  <c r="AQ27" i="26" s="1"/>
  <c r="AR25" i="75"/>
  <c r="X28" i="41"/>
  <c r="Z28" i="41" s="1"/>
  <c r="Y28" i="41"/>
  <c r="Y27" i="78"/>
  <c r="X27" i="78"/>
  <c r="X29" i="89"/>
  <c r="Y29" i="89"/>
  <c r="AI26" i="37"/>
  <c r="AN26" i="37"/>
  <c r="AR25" i="36"/>
  <c r="AH27" i="47"/>
  <c r="AQ27" i="47" s="1"/>
  <c r="AF25" i="32"/>
  <c r="AO25" i="32" s="1"/>
  <c r="AE25" i="32"/>
  <c r="W26" i="32"/>
  <c r="AG25" i="32"/>
  <c r="AP25" i="32" s="1"/>
  <c r="Z26" i="87"/>
  <c r="AI25" i="92"/>
  <c r="AN25" i="92"/>
  <c r="AH26" i="36"/>
  <c r="AQ26" i="36" s="1"/>
  <c r="AI26" i="25"/>
  <c r="AN26" i="25"/>
  <c r="X28" i="27"/>
  <c r="Y28" i="27"/>
  <c r="AI27" i="28"/>
  <c r="AN27" i="28"/>
  <c r="X26" i="42"/>
  <c r="Y26" i="42"/>
  <c r="AR28" i="29"/>
  <c r="AI26" i="91"/>
  <c r="AN26" i="91"/>
  <c r="Y29" i="95"/>
  <c r="X29" i="95"/>
  <c r="AR25" i="76"/>
  <c r="AH27" i="90"/>
  <c r="AQ27" i="90" s="1"/>
  <c r="Z27" i="45"/>
  <c r="X27" i="45"/>
  <c r="Y27" i="45"/>
  <c r="X27" i="84"/>
  <c r="Y27" i="84"/>
  <c r="AH28" i="86"/>
  <c r="AQ28" i="86" s="1"/>
  <c r="AH28" i="82"/>
  <c r="AQ28" i="82" s="1"/>
  <c r="Z27" i="90"/>
  <c r="AF27" i="30"/>
  <c r="AO27" i="30" s="1"/>
  <c r="AE27" i="30"/>
  <c r="W28" i="30"/>
  <c r="AG27" i="30"/>
  <c r="AP27" i="30" s="1"/>
  <c r="Z27" i="34"/>
  <c r="AR26" i="31"/>
  <c r="AH27" i="96"/>
  <c r="AQ27" i="96" s="1"/>
  <c r="AH26" i="81"/>
  <c r="AQ26" i="81" s="1"/>
  <c r="AE27" i="48"/>
  <c r="W28" i="48"/>
  <c r="AG27" i="48"/>
  <c r="AP27" i="48" s="1"/>
  <c r="AF27" i="48"/>
  <c r="AO27" i="48" s="1"/>
  <c r="AR26" i="38"/>
  <c r="Z26" i="76"/>
  <c r="AR26" i="26"/>
  <c r="Z26" i="73"/>
  <c r="Z26" i="93"/>
  <c r="X29" i="39"/>
  <c r="Z29" i="39" s="1"/>
  <c r="Y29" i="39"/>
  <c r="AN27" i="27"/>
  <c r="AI27" i="27"/>
  <c r="X28" i="43"/>
  <c r="Y28" i="43"/>
  <c r="AI27" i="79"/>
  <c r="AN27" i="79"/>
  <c r="AI26" i="40"/>
  <c r="AN26" i="40"/>
  <c r="AI27" i="88"/>
  <c r="AN27" i="88"/>
  <c r="AR26" i="90"/>
  <c r="AR26" i="47"/>
  <c r="X27" i="40"/>
  <c r="Y27" i="40"/>
  <c r="AG28" i="86"/>
  <c r="AP28" i="86" s="1"/>
  <c r="AF28" i="86"/>
  <c r="AO28" i="86" s="1"/>
  <c r="W29" i="86"/>
  <c r="AE28" i="86"/>
  <c r="AF27" i="26"/>
  <c r="AO27" i="26" s="1"/>
  <c r="AE27" i="26"/>
  <c r="W28" i="26"/>
  <c r="AG27" i="26"/>
  <c r="AP27" i="26" s="1"/>
  <c r="AI26" i="45"/>
  <c r="AN26" i="45"/>
  <c r="AI27" i="41"/>
  <c r="AN27" i="41"/>
  <c r="X28" i="88"/>
  <c r="Y28" i="88"/>
  <c r="AH26" i="75"/>
  <c r="AQ26" i="75" s="1"/>
  <c r="AR26" i="83"/>
  <c r="AR27" i="35"/>
  <c r="Z27" i="47"/>
  <c r="AH27" i="85"/>
  <c r="AQ27" i="85" s="1"/>
  <c r="AH27" i="38"/>
  <c r="AQ27" i="38" s="1"/>
  <c r="AH27" i="31"/>
  <c r="AQ27" i="31" s="1"/>
  <c r="X27" i="80"/>
  <c r="Y27" i="80"/>
  <c r="Y28" i="44"/>
  <c r="X28" i="44"/>
  <c r="Z28" i="79" l="1"/>
  <c r="Z27" i="40"/>
  <c r="Z27" i="91"/>
  <c r="AE27" i="91" s="1"/>
  <c r="Z29" i="89"/>
  <c r="Z28" i="44"/>
  <c r="AG28" i="44" s="1"/>
  <c r="AP28" i="44" s="1"/>
  <c r="W28" i="91"/>
  <c r="AG27" i="91"/>
  <c r="AP27" i="91" s="1"/>
  <c r="AF27" i="91"/>
  <c r="AO27" i="91" s="1"/>
  <c r="AF28" i="79"/>
  <c r="AO28" i="79" s="1"/>
  <c r="W29" i="79"/>
  <c r="AE28" i="79"/>
  <c r="AG28" i="79"/>
  <c r="AP28" i="79" s="1"/>
  <c r="AR26" i="45"/>
  <c r="AH27" i="40"/>
  <c r="AQ27" i="40" s="1"/>
  <c r="AH29" i="39"/>
  <c r="AQ29" i="39" s="1"/>
  <c r="AG26" i="76"/>
  <c r="AP26" i="76" s="1"/>
  <c r="AF26" i="76"/>
  <c r="AO26" i="76" s="1"/>
  <c r="W27" i="76"/>
  <c r="AE26" i="76"/>
  <c r="X28" i="48"/>
  <c r="Y28" i="48"/>
  <c r="AI27" i="30"/>
  <c r="AN27" i="30"/>
  <c r="W28" i="45"/>
  <c r="AG27" i="45"/>
  <c r="AP27" i="45" s="1"/>
  <c r="AF27" i="45"/>
  <c r="AO27" i="45" s="1"/>
  <c r="AE27" i="45"/>
  <c r="AR26" i="91"/>
  <c r="AR26" i="25"/>
  <c r="AI25" i="32"/>
  <c r="AN25" i="32"/>
  <c r="AH29" i="89"/>
  <c r="AQ29" i="89" s="1"/>
  <c r="AH28" i="41"/>
  <c r="AQ28" i="41" s="1"/>
  <c r="AH27" i="91"/>
  <c r="AQ27" i="91" s="1"/>
  <c r="AE28" i="33"/>
  <c r="W29" i="33"/>
  <c r="AF28" i="33"/>
  <c r="AO28" i="33" s="1"/>
  <c r="AG28" i="33"/>
  <c r="AP28" i="33" s="1"/>
  <c r="AN27" i="31"/>
  <c r="AI27" i="31"/>
  <c r="AR27" i="88"/>
  <c r="AH27" i="37"/>
  <c r="AQ27" i="37" s="1"/>
  <c r="AR26" i="84"/>
  <c r="X27" i="81"/>
  <c r="Y27" i="81"/>
  <c r="AH28" i="88"/>
  <c r="AQ28" i="88" s="1"/>
  <c r="W28" i="40"/>
  <c r="AG27" i="40"/>
  <c r="AP27" i="40" s="1"/>
  <c r="AF27" i="40"/>
  <c r="AO27" i="40" s="1"/>
  <c r="AE27" i="40"/>
  <c r="AH28" i="43"/>
  <c r="AQ28" i="43" s="1"/>
  <c r="AF29" i="39"/>
  <c r="AO29" i="39" s="1"/>
  <c r="W30" i="39"/>
  <c r="AG29" i="39"/>
  <c r="AP29" i="39" s="1"/>
  <c r="AE29" i="39"/>
  <c r="AI27" i="48"/>
  <c r="AN27" i="48"/>
  <c r="W28" i="47"/>
  <c r="AG27" i="47"/>
  <c r="AP27" i="47" s="1"/>
  <c r="AF27" i="47"/>
  <c r="AO27" i="47" s="1"/>
  <c r="AE27" i="47"/>
  <c r="Z28" i="88"/>
  <c r="X28" i="26"/>
  <c r="Y28" i="26"/>
  <c r="Y29" i="86"/>
  <c r="X29" i="86"/>
  <c r="Z28" i="43"/>
  <c r="AE26" i="93"/>
  <c r="W27" i="93"/>
  <c r="AG26" i="93"/>
  <c r="AP26" i="93" s="1"/>
  <c r="AF26" i="93"/>
  <c r="AO26" i="93" s="1"/>
  <c r="AE27" i="34"/>
  <c r="AF27" i="34"/>
  <c r="AO27" i="34" s="1"/>
  <c r="W28" i="34"/>
  <c r="AG27" i="34"/>
  <c r="AP27" i="34" s="1"/>
  <c r="AG27" i="90"/>
  <c r="AP27" i="90" s="1"/>
  <c r="AF27" i="90"/>
  <c r="AO27" i="90" s="1"/>
  <c r="AE27" i="90"/>
  <c r="W28" i="90"/>
  <c r="AH27" i="84"/>
  <c r="AQ27" i="84" s="1"/>
  <c r="AH29" i="95"/>
  <c r="AQ29" i="95" s="1"/>
  <c r="W27" i="87"/>
  <c r="AG26" i="87"/>
  <c r="AP26" i="87" s="1"/>
  <c r="AF26" i="87"/>
  <c r="AO26" i="87" s="1"/>
  <c r="AE26" i="87"/>
  <c r="AH27" i="78"/>
  <c r="AQ27" i="78" s="1"/>
  <c r="AH28" i="28"/>
  <c r="AQ28" i="28" s="1"/>
  <c r="AN28" i="74"/>
  <c r="AI28" i="74"/>
  <c r="AH27" i="25"/>
  <c r="AQ27" i="25" s="1"/>
  <c r="AR26" i="46"/>
  <c r="Y27" i="36"/>
  <c r="X27" i="36"/>
  <c r="Z27" i="36" s="1"/>
  <c r="Y29" i="82"/>
  <c r="X29" i="82"/>
  <c r="Z29" i="82" s="1"/>
  <c r="Y27" i="75"/>
  <c r="X27" i="75"/>
  <c r="AN27" i="77"/>
  <c r="AI27" i="77"/>
  <c r="AR27" i="28"/>
  <c r="AR26" i="80"/>
  <c r="AI27" i="83"/>
  <c r="AN27" i="83"/>
  <c r="AH27" i="80"/>
  <c r="AQ27" i="80" s="1"/>
  <c r="AR26" i="40"/>
  <c r="AR27" i="27"/>
  <c r="W27" i="73"/>
  <c r="AG26" i="73"/>
  <c r="AP26" i="73" s="1"/>
  <c r="AF26" i="73"/>
  <c r="AO26" i="73" s="1"/>
  <c r="AE26" i="73"/>
  <c r="Z27" i="84"/>
  <c r="AH28" i="27"/>
  <c r="AQ28" i="27" s="1"/>
  <c r="AH27" i="46"/>
  <c r="AQ27" i="46" s="1"/>
  <c r="AE28" i="35"/>
  <c r="AF28" i="35"/>
  <c r="AO28" i="35" s="1"/>
  <c r="W29" i="35"/>
  <c r="AG28" i="35"/>
  <c r="AP28" i="35" s="1"/>
  <c r="AE26" i="94"/>
  <c r="AF26" i="94"/>
  <c r="AO26" i="94" s="1"/>
  <c r="AG26" i="94"/>
  <c r="AP26" i="94" s="1"/>
  <c r="W27" i="94"/>
  <c r="Z28" i="28"/>
  <c r="X28" i="83"/>
  <c r="Y28" i="83"/>
  <c r="Y28" i="31"/>
  <c r="X28" i="31"/>
  <c r="AR27" i="43"/>
  <c r="Y28" i="85"/>
  <c r="X28" i="85"/>
  <c r="Z28" i="85" s="1"/>
  <c r="AH26" i="92"/>
  <c r="AQ26" i="92" s="1"/>
  <c r="AI27" i="96"/>
  <c r="AN27" i="96"/>
  <c r="Z27" i="37"/>
  <c r="AI26" i="75"/>
  <c r="AN26" i="75"/>
  <c r="AI28" i="86"/>
  <c r="AN28" i="86"/>
  <c r="W29" i="41"/>
  <c r="AG28" i="41"/>
  <c r="AP28" i="41" s="1"/>
  <c r="AF28" i="41"/>
  <c r="AO28" i="41" s="1"/>
  <c r="AE28" i="41"/>
  <c r="W30" i="29"/>
  <c r="AG29" i="29"/>
  <c r="AP29" i="29" s="1"/>
  <c r="AF29" i="29"/>
  <c r="AO29" i="29" s="1"/>
  <c r="AE29" i="29"/>
  <c r="Z27" i="80"/>
  <c r="AR27" i="41"/>
  <c r="AI27" i="26"/>
  <c r="AN27" i="26"/>
  <c r="X28" i="30"/>
  <c r="Y28" i="30"/>
  <c r="Z29" i="95"/>
  <c r="AH26" i="42"/>
  <c r="AQ26" i="42" s="1"/>
  <c r="Z28" i="27"/>
  <c r="X26" i="32"/>
  <c r="Y26" i="32"/>
  <c r="AR26" i="37"/>
  <c r="Z27" i="78"/>
  <c r="AR27" i="44"/>
  <c r="AR28" i="89"/>
  <c r="AH28" i="33"/>
  <c r="AQ28" i="33" s="1"/>
  <c r="X28" i="38"/>
  <c r="Y28" i="38"/>
  <c r="AR25" i="42"/>
  <c r="Z27" i="25"/>
  <c r="AI27" i="85"/>
  <c r="AN27" i="85"/>
  <c r="Z26" i="92"/>
  <c r="AR26" i="78"/>
  <c r="AN26" i="81"/>
  <c r="AI26" i="81"/>
  <c r="AR25" i="92"/>
  <c r="AF29" i="89"/>
  <c r="AO29" i="89" s="1"/>
  <c r="AE29" i="89"/>
  <c r="AG29" i="89"/>
  <c r="AP29" i="89" s="1"/>
  <c r="W30" i="89"/>
  <c r="AH28" i="79"/>
  <c r="AQ28" i="79" s="1"/>
  <c r="AH28" i="44"/>
  <c r="AQ28" i="44" s="1"/>
  <c r="AR27" i="79"/>
  <c r="AH27" i="45"/>
  <c r="AQ27" i="45" s="1"/>
  <c r="Z26" i="42"/>
  <c r="Z27" i="46"/>
  <c r="AR27" i="33"/>
  <c r="AR28" i="39"/>
  <c r="AI27" i="38"/>
  <c r="AN27" i="38"/>
  <c r="Y29" i="74"/>
  <c r="X29" i="74"/>
  <c r="Y28" i="96"/>
  <c r="X28" i="96"/>
  <c r="AR28" i="95"/>
  <c r="AI26" i="36"/>
  <c r="AN26" i="36"/>
  <c r="AN28" i="82"/>
  <c r="AI28" i="82"/>
  <c r="Y28" i="77"/>
  <c r="X28" i="77"/>
  <c r="Z28" i="77" s="1"/>
  <c r="W29" i="44" l="1"/>
  <c r="Z28" i="31"/>
  <c r="AF28" i="44"/>
  <c r="AO28" i="44" s="1"/>
  <c r="AE28" i="44"/>
  <c r="Z28" i="96"/>
  <c r="AG28" i="96" s="1"/>
  <c r="AP28" i="96" s="1"/>
  <c r="Z27" i="75"/>
  <c r="W28" i="75" s="1"/>
  <c r="Z28" i="30"/>
  <c r="Z29" i="86"/>
  <c r="AE29" i="86" s="1"/>
  <c r="AE28" i="77"/>
  <c r="AF28" i="77"/>
  <c r="AO28" i="77" s="1"/>
  <c r="AG28" i="77"/>
  <c r="AP28" i="77" s="1"/>
  <c r="W29" i="77"/>
  <c r="AF28" i="31"/>
  <c r="AO28" i="31" s="1"/>
  <c r="AE28" i="31"/>
  <c r="W29" i="31"/>
  <c r="AG28" i="31"/>
  <c r="AP28" i="31" s="1"/>
  <c r="AF29" i="86"/>
  <c r="AO29" i="86" s="1"/>
  <c r="W30" i="86"/>
  <c r="AG29" i="86"/>
  <c r="AP29" i="86" s="1"/>
  <c r="AF28" i="96"/>
  <c r="AO28" i="96" s="1"/>
  <c r="AE28" i="96"/>
  <c r="W28" i="36"/>
  <c r="AG27" i="36"/>
  <c r="AP27" i="36" s="1"/>
  <c r="AF27" i="36"/>
  <c r="AO27" i="36" s="1"/>
  <c r="AE27" i="36"/>
  <c r="W29" i="85"/>
  <c r="AG28" i="85"/>
  <c r="AP28" i="85" s="1"/>
  <c r="AF28" i="85"/>
  <c r="AO28" i="85" s="1"/>
  <c r="AE28" i="85"/>
  <c r="AG27" i="75"/>
  <c r="AP27" i="75" s="1"/>
  <c r="AE27" i="75"/>
  <c r="AF27" i="75"/>
  <c r="AO27" i="75" s="1"/>
  <c r="W29" i="30"/>
  <c r="AG28" i="30"/>
  <c r="AP28" i="30" s="1"/>
  <c r="AF28" i="30"/>
  <c r="AO28" i="30" s="1"/>
  <c r="AE28" i="30"/>
  <c r="AR26" i="36"/>
  <c r="W28" i="25"/>
  <c r="AG27" i="25"/>
  <c r="AP27" i="25" s="1"/>
  <c r="AF27" i="25"/>
  <c r="AO27" i="25" s="1"/>
  <c r="AE27" i="25"/>
  <c r="AI29" i="29"/>
  <c r="AN29" i="29"/>
  <c r="AF27" i="84"/>
  <c r="AO27" i="84" s="1"/>
  <c r="W28" i="84"/>
  <c r="AE27" i="84"/>
  <c r="AG27" i="84"/>
  <c r="AP27" i="84" s="1"/>
  <c r="Y27" i="87"/>
  <c r="X27" i="87"/>
  <c r="X28" i="90"/>
  <c r="Y28" i="90"/>
  <c r="AN27" i="47"/>
  <c r="AI27" i="47"/>
  <c r="AI29" i="39"/>
  <c r="AN29" i="39"/>
  <c r="X29" i="33"/>
  <c r="Y29" i="33"/>
  <c r="AR27" i="30"/>
  <c r="X28" i="91"/>
  <c r="Y28" i="91"/>
  <c r="AN29" i="89"/>
  <c r="AI29" i="89"/>
  <c r="AH26" i="32"/>
  <c r="AQ26" i="32" s="1"/>
  <c r="AR26" i="75"/>
  <c r="AH28" i="83"/>
  <c r="AQ28" i="83" s="1"/>
  <c r="AI28" i="35"/>
  <c r="AN28" i="35"/>
  <c r="AI27" i="90"/>
  <c r="AN27" i="90"/>
  <c r="X28" i="34"/>
  <c r="Y28" i="34"/>
  <c r="Y27" i="93"/>
  <c r="X27" i="93"/>
  <c r="X28" i="40"/>
  <c r="Y28" i="40"/>
  <c r="AI28" i="33"/>
  <c r="AN28" i="33"/>
  <c r="AR25" i="32"/>
  <c r="AN27" i="45"/>
  <c r="AI27" i="45"/>
  <c r="Y30" i="89"/>
  <c r="X30" i="89"/>
  <c r="AH28" i="38"/>
  <c r="AQ28" i="38" s="1"/>
  <c r="AH29" i="74"/>
  <c r="AQ29" i="74" s="1"/>
  <c r="Z29" i="74"/>
  <c r="Z26" i="32"/>
  <c r="AR27" i="26"/>
  <c r="Y29" i="41"/>
  <c r="X29" i="41"/>
  <c r="W28" i="37"/>
  <c r="AG27" i="37"/>
  <c r="AP27" i="37" s="1"/>
  <c r="AF27" i="37"/>
  <c r="AO27" i="37" s="1"/>
  <c r="AE27" i="37"/>
  <c r="Z28" i="83"/>
  <c r="AN26" i="94"/>
  <c r="AI26" i="94"/>
  <c r="AN26" i="73"/>
  <c r="AI26" i="73"/>
  <c r="AH29" i="82"/>
  <c r="AQ29" i="82" s="1"/>
  <c r="AI26" i="93"/>
  <c r="AN26" i="93"/>
  <c r="AH28" i="26"/>
  <c r="AQ28" i="26" s="1"/>
  <c r="Y30" i="39"/>
  <c r="X30" i="39"/>
  <c r="AR27" i="31"/>
  <c r="AH28" i="48"/>
  <c r="AQ28" i="48" s="1"/>
  <c r="AH28" i="77"/>
  <c r="AQ28" i="77" s="1"/>
  <c r="AR28" i="82"/>
  <c r="AH28" i="96"/>
  <c r="AQ28" i="96" s="1"/>
  <c r="AF27" i="46"/>
  <c r="AO27" i="46" s="1"/>
  <c r="AE27" i="46"/>
  <c r="W28" i="46"/>
  <c r="AG27" i="46"/>
  <c r="AP27" i="46" s="1"/>
  <c r="W27" i="92"/>
  <c r="AG26" i="92"/>
  <c r="AP26" i="92" s="1"/>
  <c r="AF26" i="92"/>
  <c r="AO26" i="92" s="1"/>
  <c r="AE26" i="92"/>
  <c r="AE27" i="78"/>
  <c r="AF27" i="78"/>
  <c r="AO27" i="78" s="1"/>
  <c r="AG27" i="78"/>
  <c r="AP27" i="78" s="1"/>
  <c r="W28" i="78"/>
  <c r="AE28" i="27"/>
  <c r="W29" i="27"/>
  <c r="AG28" i="27"/>
  <c r="AP28" i="27" s="1"/>
  <c r="AF28" i="27"/>
  <c r="AO28" i="27" s="1"/>
  <c r="W30" i="95"/>
  <c r="AG29" i="95"/>
  <c r="AP29" i="95" s="1"/>
  <c r="AF29" i="95"/>
  <c r="AO29" i="95" s="1"/>
  <c r="AE29" i="95"/>
  <c r="Y30" i="29"/>
  <c r="X30" i="29"/>
  <c r="AH28" i="31"/>
  <c r="AQ28" i="31" s="1"/>
  <c r="W29" i="28"/>
  <c r="AG28" i="28"/>
  <c r="AP28" i="28" s="1"/>
  <c r="AE28" i="28"/>
  <c r="AF28" i="28"/>
  <c r="AO28" i="28" s="1"/>
  <c r="AR27" i="77"/>
  <c r="AR28" i="74"/>
  <c r="AI26" i="87"/>
  <c r="AN26" i="87"/>
  <c r="AN27" i="34"/>
  <c r="AI27" i="34"/>
  <c r="W29" i="43"/>
  <c r="AG28" i="43"/>
  <c r="AP28" i="43" s="1"/>
  <c r="AF28" i="43"/>
  <c r="AO28" i="43" s="1"/>
  <c r="AE28" i="43"/>
  <c r="Z28" i="26"/>
  <c r="X28" i="47"/>
  <c r="Y28" i="47"/>
  <c r="AH27" i="81"/>
  <c r="AQ27" i="81" s="1"/>
  <c r="Z28" i="48"/>
  <c r="AN27" i="91"/>
  <c r="AI27" i="91"/>
  <c r="AN28" i="44"/>
  <c r="AI28" i="44"/>
  <c r="AF26" i="42"/>
  <c r="AO26" i="42" s="1"/>
  <c r="AE26" i="42"/>
  <c r="W27" i="42"/>
  <c r="AG26" i="42"/>
  <c r="AP26" i="42" s="1"/>
  <c r="AR27" i="96"/>
  <c r="AH28" i="85"/>
  <c r="AQ28" i="85" s="1"/>
  <c r="Y27" i="94"/>
  <c r="X27" i="94"/>
  <c r="Z29" i="35"/>
  <c r="X29" i="35"/>
  <c r="Y29" i="35"/>
  <c r="AR27" i="83"/>
  <c r="AE29" i="82"/>
  <c r="AF29" i="82"/>
  <c r="AO29" i="82" s="1"/>
  <c r="W30" i="82"/>
  <c r="AG29" i="82"/>
  <c r="AP29" i="82" s="1"/>
  <c r="AH29" i="86"/>
  <c r="AQ29" i="86" s="1"/>
  <c r="AF28" i="88"/>
  <c r="AO28" i="88" s="1"/>
  <c r="W29" i="88"/>
  <c r="AG28" i="88"/>
  <c r="AP28" i="88" s="1"/>
  <c r="AE28" i="88"/>
  <c r="AI27" i="40"/>
  <c r="AN27" i="40"/>
  <c r="Z27" i="81"/>
  <c r="X28" i="45"/>
  <c r="Y28" i="45"/>
  <c r="AI26" i="76"/>
  <c r="AN26" i="76"/>
  <c r="AI28" i="79"/>
  <c r="AN28" i="79"/>
  <c r="AR27" i="38"/>
  <c r="AR26" i="81"/>
  <c r="AR27" i="85"/>
  <c r="Z28" i="38"/>
  <c r="AH28" i="30"/>
  <c r="AQ28" i="30" s="1"/>
  <c r="AE27" i="80"/>
  <c r="AF27" i="80"/>
  <c r="AO27" i="80" s="1"/>
  <c r="AG27" i="80"/>
  <c r="AP27" i="80" s="1"/>
  <c r="W28" i="80"/>
  <c r="AI28" i="41"/>
  <c r="AN28" i="41"/>
  <c r="AR28" i="86"/>
  <c r="Y27" i="73"/>
  <c r="X27" i="73"/>
  <c r="AH27" i="75"/>
  <c r="AQ27" i="75" s="1"/>
  <c r="AH27" i="36"/>
  <c r="AQ27" i="36" s="1"/>
  <c r="AR27" i="48"/>
  <c r="Y27" i="76"/>
  <c r="X27" i="76"/>
  <c r="X29" i="79"/>
  <c r="Y29" i="79"/>
  <c r="Y29" i="44"/>
  <c r="X29" i="44"/>
  <c r="Z29" i="79" l="1"/>
  <c r="W29" i="96"/>
  <c r="Z27" i="87"/>
  <c r="Z28" i="47"/>
  <c r="W29" i="47" s="1"/>
  <c r="AF28" i="47"/>
  <c r="AO28" i="47" s="1"/>
  <c r="W28" i="87"/>
  <c r="AG27" i="87"/>
  <c r="AP27" i="87" s="1"/>
  <c r="AF27" i="87"/>
  <c r="AO27" i="87" s="1"/>
  <c r="AE27" i="87"/>
  <c r="AH29" i="44"/>
  <c r="AQ29" i="44" s="1"/>
  <c r="AH27" i="76"/>
  <c r="AQ27" i="76" s="1"/>
  <c r="AR26" i="76"/>
  <c r="AR27" i="40"/>
  <c r="Y30" i="82"/>
  <c r="X30" i="82"/>
  <c r="Z30" i="82" s="1"/>
  <c r="AR28" i="44"/>
  <c r="X29" i="28"/>
  <c r="Y29" i="28"/>
  <c r="AI28" i="27"/>
  <c r="AN28" i="27"/>
  <c r="AI27" i="78"/>
  <c r="AN27" i="78"/>
  <c r="AH30" i="39"/>
  <c r="AQ30" i="39" s="1"/>
  <c r="Y28" i="37"/>
  <c r="X28" i="37"/>
  <c r="W27" i="32"/>
  <c r="AG26" i="32"/>
  <c r="AP26" i="32" s="1"/>
  <c r="AF26" i="32"/>
  <c r="AO26" i="32" s="1"/>
  <c r="AE26" i="32"/>
  <c r="AH30" i="89"/>
  <c r="AQ30" i="89" s="1"/>
  <c r="AH27" i="93"/>
  <c r="AQ27" i="93" s="1"/>
  <c r="AH29" i="33"/>
  <c r="AQ29" i="33" s="1"/>
  <c r="AR29" i="29"/>
  <c r="AN27" i="36"/>
  <c r="AI27" i="36"/>
  <c r="X30" i="86"/>
  <c r="Y30" i="86"/>
  <c r="AI28" i="88"/>
  <c r="AN28" i="88"/>
  <c r="AH29" i="35"/>
  <c r="AQ29" i="35" s="1"/>
  <c r="W29" i="26"/>
  <c r="AG28" i="26"/>
  <c r="AP28" i="26" s="1"/>
  <c r="AF28" i="26"/>
  <c r="AO28" i="26" s="1"/>
  <c r="AE28" i="26"/>
  <c r="AR27" i="34"/>
  <c r="AH30" i="29"/>
  <c r="AQ30" i="29" s="1"/>
  <c r="AI26" i="92"/>
  <c r="AN26" i="92"/>
  <c r="X28" i="46"/>
  <c r="Y28" i="46"/>
  <c r="W29" i="83"/>
  <c r="AG28" i="83"/>
  <c r="AP28" i="83" s="1"/>
  <c r="AF28" i="83"/>
  <c r="AO28" i="83" s="1"/>
  <c r="AE28" i="83"/>
  <c r="AH29" i="41"/>
  <c r="AQ29" i="41" s="1"/>
  <c r="AE29" i="74"/>
  <c r="AF29" i="74"/>
  <c r="AO29" i="74" s="1"/>
  <c r="W30" i="74"/>
  <c r="AG29" i="74"/>
  <c r="AP29" i="74" s="1"/>
  <c r="AR27" i="90"/>
  <c r="AH28" i="91"/>
  <c r="AQ28" i="91" s="1"/>
  <c r="Z29" i="33"/>
  <c r="AH28" i="90"/>
  <c r="AQ28" i="90" s="1"/>
  <c r="AI27" i="84"/>
  <c r="AN27" i="84"/>
  <c r="AN28" i="85"/>
  <c r="AI28" i="85"/>
  <c r="X29" i="96"/>
  <c r="Y29" i="96"/>
  <c r="Y29" i="77"/>
  <c r="X29" i="77"/>
  <c r="Z29" i="77" s="1"/>
  <c r="AI27" i="80"/>
  <c r="AN27" i="80"/>
  <c r="W29" i="38"/>
  <c r="AG28" i="38"/>
  <c r="AP28" i="38" s="1"/>
  <c r="AF28" i="38"/>
  <c r="AO28" i="38" s="1"/>
  <c r="AE28" i="38"/>
  <c r="AH28" i="45"/>
  <c r="AQ28" i="45" s="1"/>
  <c r="W30" i="35"/>
  <c r="AG29" i="35"/>
  <c r="AP29" i="35" s="1"/>
  <c r="AF29" i="35"/>
  <c r="AO29" i="35" s="1"/>
  <c r="AE29" i="35"/>
  <c r="Y27" i="42"/>
  <c r="X27" i="42"/>
  <c r="AR27" i="91"/>
  <c r="AI28" i="43"/>
  <c r="AN28" i="43"/>
  <c r="X30" i="95"/>
  <c r="Z30" i="95" s="1"/>
  <c r="Y30" i="95"/>
  <c r="X28" i="78"/>
  <c r="Y28" i="78"/>
  <c r="Z30" i="39"/>
  <c r="Z30" i="89"/>
  <c r="AR28" i="33"/>
  <c r="Z27" i="93"/>
  <c r="Z28" i="91"/>
  <c r="Z28" i="90"/>
  <c r="X28" i="84"/>
  <c r="Y28" i="84"/>
  <c r="AN27" i="25"/>
  <c r="AI27" i="25"/>
  <c r="AI28" i="30"/>
  <c r="AN28" i="30"/>
  <c r="Z28" i="45"/>
  <c r="AI29" i="82"/>
  <c r="AN29" i="82"/>
  <c r="AH27" i="94"/>
  <c r="AQ27" i="94" s="1"/>
  <c r="Z30" i="29"/>
  <c r="AI27" i="46"/>
  <c r="AN27" i="46"/>
  <c r="AR26" i="93"/>
  <c r="AR26" i="73"/>
  <c r="AN27" i="37"/>
  <c r="AI27" i="37"/>
  <c r="Z29" i="41"/>
  <c r="AR27" i="45"/>
  <c r="AR28" i="35"/>
  <c r="AR29" i="39"/>
  <c r="AH27" i="87"/>
  <c r="AQ27" i="87" s="1"/>
  <c r="AN27" i="75"/>
  <c r="AI27" i="75"/>
  <c r="X28" i="36"/>
  <c r="Y28" i="36"/>
  <c r="X29" i="31"/>
  <c r="Y29" i="31"/>
  <c r="Z29" i="44"/>
  <c r="Z27" i="76"/>
  <c r="AH27" i="73"/>
  <c r="AQ27" i="73" s="1"/>
  <c r="AR28" i="41"/>
  <c r="X29" i="88"/>
  <c r="Z29" i="88" s="1"/>
  <c r="Y29" i="88"/>
  <c r="AH29" i="79"/>
  <c r="AQ29" i="79" s="1"/>
  <c r="X28" i="80"/>
  <c r="Y28" i="80"/>
  <c r="AR28" i="79"/>
  <c r="AE27" i="81"/>
  <c r="AF27" i="81"/>
  <c r="AO27" i="81" s="1"/>
  <c r="AG27" i="81"/>
  <c r="AP27" i="81" s="1"/>
  <c r="W28" i="81"/>
  <c r="AI26" i="42"/>
  <c r="AN26" i="42"/>
  <c r="AG28" i="48"/>
  <c r="AP28" i="48" s="1"/>
  <c r="AF28" i="48"/>
  <c r="AO28" i="48" s="1"/>
  <c r="AE28" i="48"/>
  <c r="W29" i="48"/>
  <c r="AR26" i="87"/>
  <c r="AI28" i="28"/>
  <c r="AN28" i="28"/>
  <c r="Y27" i="92"/>
  <c r="X27" i="92"/>
  <c r="AH28" i="40"/>
  <c r="AQ28" i="40" s="1"/>
  <c r="AH28" i="34"/>
  <c r="AQ28" i="34" s="1"/>
  <c r="AR29" i="89"/>
  <c r="AR27" i="47"/>
  <c r="Y29" i="85"/>
  <c r="X29" i="85"/>
  <c r="Z29" i="85" s="1"/>
  <c r="AN29" i="86"/>
  <c r="AI29" i="86"/>
  <c r="W30" i="79"/>
  <c r="AG29" i="79"/>
  <c r="AP29" i="79" s="1"/>
  <c r="AF29" i="79"/>
  <c r="AO29" i="79" s="1"/>
  <c r="AE29" i="79"/>
  <c r="Z27" i="73"/>
  <c r="Z27" i="94"/>
  <c r="AH28" i="47"/>
  <c r="AQ28" i="47" s="1"/>
  <c r="X29" i="43"/>
  <c r="Y29" i="43"/>
  <c r="AN29" i="95"/>
  <c r="AI29" i="95"/>
  <c r="Y29" i="27"/>
  <c r="X29" i="27"/>
  <c r="AR26" i="94"/>
  <c r="Z28" i="40"/>
  <c r="Z28" i="34"/>
  <c r="Y28" i="25"/>
  <c r="X28" i="25"/>
  <c r="Y29" i="30"/>
  <c r="X29" i="30"/>
  <c r="Z29" i="30" s="1"/>
  <c r="X28" i="75"/>
  <c r="Y28" i="75"/>
  <c r="AN28" i="96"/>
  <c r="AI28" i="96"/>
  <c r="AI28" i="31"/>
  <c r="AN28" i="31"/>
  <c r="AI28" i="77"/>
  <c r="AN28" i="77"/>
  <c r="AE28" i="47" l="1"/>
  <c r="Z29" i="96"/>
  <c r="AG28" i="47"/>
  <c r="AP28" i="47" s="1"/>
  <c r="Z29" i="31"/>
  <c r="Z27" i="92"/>
  <c r="AG27" i="92" s="1"/>
  <c r="AP27" i="92" s="1"/>
  <c r="Z27" i="42"/>
  <c r="AF27" i="42" s="1"/>
  <c r="AO27" i="42" s="1"/>
  <c r="Z28" i="37"/>
  <c r="AF28" i="37" s="1"/>
  <c r="AO28" i="37" s="1"/>
  <c r="Z29" i="28"/>
  <c r="AE27" i="42"/>
  <c r="W30" i="77"/>
  <c r="AG29" i="77"/>
  <c r="AP29" i="77" s="1"/>
  <c r="AF29" i="77"/>
  <c r="AO29" i="77" s="1"/>
  <c r="AE29" i="77"/>
  <c r="W29" i="37"/>
  <c r="AG28" i="37"/>
  <c r="AP28" i="37" s="1"/>
  <c r="W28" i="92"/>
  <c r="W30" i="28"/>
  <c r="AG29" i="28"/>
  <c r="AP29" i="28" s="1"/>
  <c r="AF29" i="28"/>
  <c r="AO29" i="28" s="1"/>
  <c r="AE29" i="28"/>
  <c r="AF29" i="85"/>
  <c r="AO29" i="85" s="1"/>
  <c r="AE29" i="85"/>
  <c r="W30" i="85"/>
  <c r="AG29" i="85"/>
  <c r="AP29" i="85" s="1"/>
  <c r="AI28" i="48"/>
  <c r="AN28" i="48"/>
  <c r="W28" i="76"/>
  <c r="AG27" i="76"/>
  <c r="AP27" i="76" s="1"/>
  <c r="AF27" i="76"/>
  <c r="AO27" i="76" s="1"/>
  <c r="AE27" i="76"/>
  <c r="AH28" i="36"/>
  <c r="AQ28" i="36" s="1"/>
  <c r="W31" i="29"/>
  <c r="AG30" i="29"/>
  <c r="AP30" i="29" s="1"/>
  <c r="AF30" i="29"/>
  <c r="AO30" i="29" s="1"/>
  <c r="AE30" i="29"/>
  <c r="AG27" i="93"/>
  <c r="AP27" i="93" s="1"/>
  <c r="AF27" i="93"/>
  <c r="AO27" i="93" s="1"/>
  <c r="AE27" i="93"/>
  <c r="W28" i="93"/>
  <c r="AH28" i="78"/>
  <c r="AQ28" i="78" s="1"/>
  <c r="AR28" i="43"/>
  <c r="AI29" i="35"/>
  <c r="AN29" i="35"/>
  <c r="X29" i="83"/>
  <c r="Y29" i="83"/>
  <c r="AR28" i="88"/>
  <c r="Y28" i="87"/>
  <c r="X28" i="87"/>
  <c r="Z28" i="87" s="1"/>
  <c r="AR27" i="37"/>
  <c r="AH28" i="25"/>
  <c r="AQ28" i="25" s="1"/>
  <c r="AR27" i="46"/>
  <c r="Y30" i="74"/>
  <c r="X30" i="74"/>
  <c r="Z30" i="74" s="1"/>
  <c r="AR28" i="28"/>
  <c r="AH28" i="80"/>
  <c r="AQ28" i="80" s="1"/>
  <c r="AF29" i="44"/>
  <c r="AO29" i="44" s="1"/>
  <c r="AE29" i="44"/>
  <c r="AG29" i="44"/>
  <c r="AP29" i="44" s="1"/>
  <c r="W30" i="44"/>
  <c r="Z28" i="36"/>
  <c r="AR29" i="82"/>
  <c r="Z28" i="78"/>
  <c r="AI28" i="26"/>
  <c r="AN28" i="26"/>
  <c r="AR27" i="78"/>
  <c r="W30" i="30"/>
  <c r="AG29" i="30"/>
  <c r="AP29" i="30" s="1"/>
  <c r="AF29" i="30"/>
  <c r="AO29" i="30" s="1"/>
  <c r="AE29" i="30"/>
  <c r="AN29" i="79"/>
  <c r="AI29" i="79"/>
  <c r="AH29" i="85"/>
  <c r="AQ29" i="85" s="1"/>
  <c r="Y29" i="48"/>
  <c r="X29" i="48"/>
  <c r="W30" i="88"/>
  <c r="AG29" i="88"/>
  <c r="AP29" i="88" s="1"/>
  <c r="AE29" i="88"/>
  <c r="AF29" i="88"/>
  <c r="AO29" i="88" s="1"/>
  <c r="AR27" i="25"/>
  <c r="AR28" i="77"/>
  <c r="AH29" i="43"/>
  <c r="AQ29" i="43" s="1"/>
  <c r="AE27" i="73"/>
  <c r="AF27" i="73"/>
  <c r="AO27" i="73" s="1"/>
  <c r="W28" i="73"/>
  <c r="AG27" i="73"/>
  <c r="AP27" i="73" s="1"/>
  <c r="AR29" i="86"/>
  <c r="Z28" i="80"/>
  <c r="AR27" i="75"/>
  <c r="AE28" i="45"/>
  <c r="W29" i="45"/>
  <c r="AG28" i="45"/>
  <c r="AP28" i="45" s="1"/>
  <c r="AF28" i="45"/>
  <c r="AO28" i="45" s="1"/>
  <c r="AH28" i="84"/>
  <c r="AQ28" i="84" s="1"/>
  <c r="Y29" i="38"/>
  <c r="X29" i="38"/>
  <c r="Z29" i="38" s="1"/>
  <c r="AR27" i="84"/>
  <c r="W30" i="33"/>
  <c r="AG29" i="33"/>
  <c r="AP29" i="33" s="1"/>
  <c r="AF29" i="33"/>
  <c r="AO29" i="33" s="1"/>
  <c r="AE29" i="33"/>
  <c r="AI29" i="74"/>
  <c r="AN29" i="74"/>
  <c r="AH28" i="46"/>
  <c r="AQ28" i="46" s="1"/>
  <c r="AH30" i="86"/>
  <c r="AQ30" i="86" s="1"/>
  <c r="Y27" i="32"/>
  <c r="X27" i="32"/>
  <c r="Z27" i="32" s="1"/>
  <c r="X29" i="47"/>
  <c r="Y29" i="47"/>
  <c r="AR26" i="42"/>
  <c r="W30" i="31"/>
  <c r="AG29" i="31"/>
  <c r="AP29" i="31" s="1"/>
  <c r="AF29" i="31"/>
  <c r="AO29" i="31" s="1"/>
  <c r="AE29" i="31"/>
  <c r="X28" i="81"/>
  <c r="Y28" i="81"/>
  <c r="AR28" i="85"/>
  <c r="AR26" i="92"/>
  <c r="AH28" i="75"/>
  <c r="AQ28" i="75" s="1"/>
  <c r="AH29" i="27"/>
  <c r="AQ29" i="27" s="1"/>
  <c r="Z28" i="75"/>
  <c r="Z28" i="25"/>
  <c r="Z29" i="43"/>
  <c r="AF27" i="94"/>
  <c r="AO27" i="94" s="1"/>
  <c r="AE27" i="94"/>
  <c r="W28" i="94"/>
  <c r="AG27" i="94"/>
  <c r="AP27" i="94" s="1"/>
  <c r="X30" i="79"/>
  <c r="Z30" i="79" s="1"/>
  <c r="Y30" i="79"/>
  <c r="AR28" i="31"/>
  <c r="AH29" i="30"/>
  <c r="AQ29" i="30" s="1"/>
  <c r="W29" i="34"/>
  <c r="AG28" i="34"/>
  <c r="AP28" i="34" s="1"/>
  <c r="AF28" i="34"/>
  <c r="AO28" i="34" s="1"/>
  <c r="AE28" i="34"/>
  <c r="Z29" i="27"/>
  <c r="AR28" i="96"/>
  <c r="W29" i="40"/>
  <c r="AG28" i="40"/>
  <c r="AP28" i="40" s="1"/>
  <c r="AF28" i="40"/>
  <c r="AO28" i="40" s="1"/>
  <c r="AE28" i="40"/>
  <c r="AR29" i="95"/>
  <c r="AH27" i="92"/>
  <c r="AQ27" i="92" s="1"/>
  <c r="AI27" i="81"/>
  <c r="AN27" i="81"/>
  <c r="AH29" i="88"/>
  <c r="AQ29" i="88" s="1"/>
  <c r="AH29" i="31"/>
  <c r="AQ29" i="31" s="1"/>
  <c r="W30" i="41"/>
  <c r="AG29" i="41"/>
  <c r="AP29" i="41" s="1"/>
  <c r="AF29" i="41"/>
  <c r="AO29" i="41" s="1"/>
  <c r="AE29" i="41"/>
  <c r="Z28" i="84"/>
  <c r="W31" i="89"/>
  <c r="AG30" i="89"/>
  <c r="AP30" i="89" s="1"/>
  <c r="AE30" i="89"/>
  <c r="AF30" i="89"/>
  <c r="AO30" i="89" s="1"/>
  <c r="AH30" i="95"/>
  <c r="AQ30" i="95" s="1"/>
  <c r="AH27" i="42"/>
  <c r="AQ27" i="42" s="1"/>
  <c r="X30" i="35"/>
  <c r="Z30" i="35" s="1"/>
  <c r="Y30" i="35"/>
  <c r="AH29" i="96"/>
  <c r="AQ29" i="96" s="1"/>
  <c r="AN28" i="83"/>
  <c r="AI28" i="83"/>
  <c r="Z28" i="46"/>
  <c r="Z30" i="86"/>
  <c r="AR28" i="27"/>
  <c r="AH30" i="82"/>
  <c r="AQ30" i="82" s="1"/>
  <c r="AN27" i="87"/>
  <c r="AI27" i="87"/>
  <c r="AR28" i="30"/>
  <c r="W29" i="90"/>
  <c r="AG28" i="90"/>
  <c r="AP28" i="90" s="1"/>
  <c r="AE28" i="90"/>
  <c r="AF28" i="90"/>
  <c r="AO28" i="90" s="1"/>
  <c r="W31" i="39"/>
  <c r="AG30" i="39"/>
  <c r="AP30" i="39" s="1"/>
  <c r="AF30" i="39"/>
  <c r="AO30" i="39" s="1"/>
  <c r="AE30" i="39"/>
  <c r="AE30" i="95"/>
  <c r="AF30" i="95"/>
  <c r="AO30" i="95" s="1"/>
  <c r="W31" i="95"/>
  <c r="AG30" i="95"/>
  <c r="AP30" i="95" s="1"/>
  <c r="AN28" i="38"/>
  <c r="AI28" i="38"/>
  <c r="AR27" i="80"/>
  <c r="AG29" i="96"/>
  <c r="AP29" i="96" s="1"/>
  <c r="W30" i="96"/>
  <c r="AF29" i="96"/>
  <c r="AO29" i="96" s="1"/>
  <c r="AE29" i="96"/>
  <c r="Y29" i="26"/>
  <c r="X29" i="26"/>
  <c r="AR27" i="36"/>
  <c r="AH28" i="37"/>
  <c r="AQ28" i="37" s="1"/>
  <c r="AI28" i="47"/>
  <c r="AN28" i="47"/>
  <c r="AF28" i="91"/>
  <c r="AO28" i="91" s="1"/>
  <c r="AE28" i="91"/>
  <c r="W29" i="91"/>
  <c r="AG28" i="91"/>
  <c r="AP28" i="91" s="1"/>
  <c r="AH29" i="77"/>
  <c r="AQ29" i="77" s="1"/>
  <c r="AI26" i="32"/>
  <c r="AN26" i="32"/>
  <c r="AH29" i="28"/>
  <c r="AQ29" i="28" s="1"/>
  <c r="W31" i="82"/>
  <c r="AG30" i="82"/>
  <c r="AP30" i="82" s="1"/>
  <c r="AF30" i="82"/>
  <c r="AO30" i="82" s="1"/>
  <c r="AE30" i="82"/>
  <c r="Z28" i="81" l="1"/>
  <c r="AG27" i="42"/>
  <c r="AP27" i="42" s="1"/>
  <c r="AF27" i="92"/>
  <c r="AO27" i="92" s="1"/>
  <c r="W28" i="42"/>
  <c r="Z29" i="26"/>
  <c r="W30" i="26" s="1"/>
  <c r="AE27" i="92"/>
  <c r="AE28" i="37"/>
  <c r="Z29" i="48"/>
  <c r="W30" i="48" s="1"/>
  <c r="W29" i="81"/>
  <c r="AG28" i="81"/>
  <c r="AP28" i="81" s="1"/>
  <c r="AF28" i="81"/>
  <c r="AO28" i="81" s="1"/>
  <c r="AE28" i="81"/>
  <c r="AF29" i="48"/>
  <c r="AO29" i="48" s="1"/>
  <c r="AE29" i="48"/>
  <c r="AG29" i="48"/>
  <c r="AP29" i="48" s="1"/>
  <c r="W28" i="32"/>
  <c r="AG27" i="32"/>
  <c r="AP27" i="32" s="1"/>
  <c r="AF27" i="32"/>
  <c r="AO27" i="32" s="1"/>
  <c r="AE27" i="32"/>
  <c r="AN28" i="91"/>
  <c r="AI28" i="91"/>
  <c r="AI30" i="82"/>
  <c r="AN30" i="82"/>
  <c r="AR27" i="87"/>
  <c r="W29" i="84"/>
  <c r="AG28" i="84"/>
  <c r="AP28" i="84" s="1"/>
  <c r="AF28" i="84"/>
  <c r="AO28" i="84" s="1"/>
  <c r="AE28" i="84"/>
  <c r="Y29" i="34"/>
  <c r="X29" i="34"/>
  <c r="AE28" i="25"/>
  <c r="W29" i="25"/>
  <c r="AG28" i="25"/>
  <c r="AP28" i="25" s="1"/>
  <c r="AF28" i="25"/>
  <c r="AO28" i="25" s="1"/>
  <c r="Y30" i="33"/>
  <c r="X30" i="33"/>
  <c r="W29" i="80"/>
  <c r="AG28" i="80"/>
  <c r="AP28" i="80" s="1"/>
  <c r="AF28" i="80"/>
  <c r="AO28" i="80" s="1"/>
  <c r="AE28" i="80"/>
  <c r="AR29" i="79"/>
  <c r="Y30" i="30"/>
  <c r="X30" i="30"/>
  <c r="AI29" i="44"/>
  <c r="AN29" i="44"/>
  <c r="AR29" i="35"/>
  <c r="AN27" i="76"/>
  <c r="AI27" i="76"/>
  <c r="AN29" i="28"/>
  <c r="AI29" i="28"/>
  <c r="AN27" i="92"/>
  <c r="AI27" i="92"/>
  <c r="AI28" i="37"/>
  <c r="AN28" i="37"/>
  <c r="Z31" i="95"/>
  <c r="X31" i="95"/>
  <c r="Y31" i="95"/>
  <c r="AI30" i="89"/>
  <c r="AN30" i="89"/>
  <c r="AR26" i="32"/>
  <c r="AR28" i="47"/>
  <c r="AI30" i="95"/>
  <c r="AN30" i="95"/>
  <c r="X29" i="91"/>
  <c r="Y29" i="91"/>
  <c r="AH29" i="26"/>
  <c r="AQ29" i="26" s="1"/>
  <c r="Y30" i="96"/>
  <c r="X30" i="96"/>
  <c r="AN30" i="39"/>
  <c r="AI30" i="39"/>
  <c r="AN28" i="90"/>
  <c r="AI28" i="90"/>
  <c r="AH30" i="35"/>
  <c r="AQ30" i="35" s="1"/>
  <c r="X28" i="94"/>
  <c r="Y28" i="94"/>
  <c r="AE28" i="75"/>
  <c r="W29" i="75"/>
  <c r="AG28" i="75"/>
  <c r="AP28" i="75" s="1"/>
  <c r="AF28" i="75"/>
  <c r="AO28" i="75" s="1"/>
  <c r="AI29" i="31"/>
  <c r="AN29" i="31"/>
  <c r="AR29" i="74"/>
  <c r="X29" i="45"/>
  <c r="Y29" i="45"/>
  <c r="AI27" i="73"/>
  <c r="AN27" i="73"/>
  <c r="AN29" i="88"/>
  <c r="AI29" i="88"/>
  <c r="AI27" i="42"/>
  <c r="AN27" i="42"/>
  <c r="AN29" i="41"/>
  <c r="AI29" i="41"/>
  <c r="AN28" i="40"/>
  <c r="AI28" i="40"/>
  <c r="W30" i="27"/>
  <c r="AG29" i="27"/>
  <c r="AP29" i="27" s="1"/>
  <c r="AF29" i="27"/>
  <c r="AO29" i="27" s="1"/>
  <c r="AE29" i="27"/>
  <c r="AI27" i="94"/>
  <c r="AN27" i="94"/>
  <c r="AN29" i="33"/>
  <c r="AI29" i="33"/>
  <c r="AE28" i="36"/>
  <c r="W29" i="36"/>
  <c r="AG28" i="36"/>
  <c r="AP28" i="36" s="1"/>
  <c r="AF28" i="36"/>
  <c r="AO28" i="36" s="1"/>
  <c r="Y28" i="93"/>
  <c r="X28" i="93"/>
  <c r="AN30" i="29"/>
  <c r="AI30" i="29"/>
  <c r="X30" i="85"/>
  <c r="Y30" i="85"/>
  <c r="Y28" i="92"/>
  <c r="X28" i="92"/>
  <c r="Z28" i="92" s="1"/>
  <c r="AI29" i="77"/>
  <c r="AN29" i="77"/>
  <c r="W31" i="35"/>
  <c r="AG30" i="35"/>
  <c r="AP30" i="35" s="1"/>
  <c r="AF30" i="35"/>
  <c r="AO30" i="35" s="1"/>
  <c r="AE30" i="35"/>
  <c r="Y31" i="82"/>
  <c r="X31" i="82"/>
  <c r="X29" i="90"/>
  <c r="Y29" i="90"/>
  <c r="AF30" i="86"/>
  <c r="AO30" i="86" s="1"/>
  <c r="AG30" i="86"/>
  <c r="AP30" i="86" s="1"/>
  <c r="AE30" i="86"/>
  <c r="W31" i="86"/>
  <c r="AI28" i="34"/>
  <c r="AN28" i="34"/>
  <c r="AH29" i="47"/>
  <c r="AQ29" i="47" s="1"/>
  <c r="AH29" i="38"/>
  <c r="AQ29" i="38" s="1"/>
  <c r="AI28" i="45"/>
  <c r="AN28" i="45"/>
  <c r="X30" i="88"/>
  <c r="Y30" i="88"/>
  <c r="AN29" i="30"/>
  <c r="AI29" i="30"/>
  <c r="Y30" i="44"/>
  <c r="X30" i="44"/>
  <c r="AH30" i="74"/>
  <c r="AQ30" i="74" s="1"/>
  <c r="AH28" i="87"/>
  <c r="AQ28" i="87" s="1"/>
  <c r="AH29" i="83"/>
  <c r="AQ29" i="83" s="1"/>
  <c r="AI27" i="93"/>
  <c r="AN27" i="93"/>
  <c r="X28" i="76"/>
  <c r="Y28" i="76"/>
  <c r="AN29" i="85"/>
  <c r="AI29" i="85"/>
  <c r="X30" i="28"/>
  <c r="Y30" i="28"/>
  <c r="AN29" i="96"/>
  <c r="AI29" i="96"/>
  <c r="Y31" i="39"/>
  <c r="X31" i="39"/>
  <c r="W29" i="46"/>
  <c r="AG28" i="46"/>
  <c r="AP28" i="46" s="1"/>
  <c r="AF28" i="46"/>
  <c r="AO28" i="46" s="1"/>
  <c r="AE28" i="46"/>
  <c r="AH30" i="79"/>
  <c r="AQ30" i="79" s="1"/>
  <c r="X30" i="31"/>
  <c r="Y30" i="31"/>
  <c r="Z29" i="47"/>
  <c r="Y28" i="73"/>
  <c r="X28" i="73"/>
  <c r="AH29" i="48"/>
  <c r="AQ29" i="48" s="1"/>
  <c r="AR28" i="26"/>
  <c r="Z29" i="83"/>
  <c r="X29" i="37"/>
  <c r="Y29" i="37"/>
  <c r="X28" i="42"/>
  <c r="Y28" i="42"/>
  <c r="AR28" i="38"/>
  <c r="AR28" i="83"/>
  <c r="Y31" i="89"/>
  <c r="X31" i="89"/>
  <c r="Y30" i="41"/>
  <c r="X30" i="41"/>
  <c r="Z30" i="41" s="1"/>
  <c r="AR27" i="81"/>
  <c r="X29" i="40"/>
  <c r="Y29" i="40"/>
  <c r="AF30" i="79"/>
  <c r="AO30" i="79" s="1"/>
  <c r="AE30" i="79"/>
  <c r="W31" i="79"/>
  <c r="AG30" i="79"/>
  <c r="AP30" i="79" s="1"/>
  <c r="W30" i="43"/>
  <c r="AG29" i="43"/>
  <c r="AP29" i="43" s="1"/>
  <c r="AF29" i="43"/>
  <c r="AO29" i="43" s="1"/>
  <c r="AE29" i="43"/>
  <c r="AH28" i="81"/>
  <c r="AQ28" i="81" s="1"/>
  <c r="AH27" i="32"/>
  <c r="AQ27" i="32" s="1"/>
  <c r="AE29" i="38"/>
  <c r="AG29" i="38"/>
  <c r="AP29" i="38" s="1"/>
  <c r="AF29" i="38"/>
  <c r="AO29" i="38" s="1"/>
  <c r="W30" i="38"/>
  <c r="W29" i="78"/>
  <c r="AG28" i="78"/>
  <c r="AP28" i="78" s="1"/>
  <c r="AF28" i="78"/>
  <c r="AO28" i="78" s="1"/>
  <c r="AE28" i="78"/>
  <c r="W31" i="74"/>
  <c r="AG30" i="74"/>
  <c r="AP30" i="74" s="1"/>
  <c r="AF30" i="74"/>
  <c r="AO30" i="74" s="1"/>
  <c r="AE30" i="74"/>
  <c r="AE28" i="87"/>
  <c r="AF28" i="87"/>
  <c r="AO28" i="87" s="1"/>
  <c r="W29" i="87"/>
  <c r="AG28" i="87"/>
  <c r="AP28" i="87" s="1"/>
  <c r="X31" i="29"/>
  <c r="Y31" i="29"/>
  <c r="AR28" i="48"/>
  <c r="Y30" i="77"/>
  <c r="X30" i="77"/>
  <c r="Z31" i="89" l="1"/>
  <c r="AE29" i="26"/>
  <c r="AF29" i="26"/>
  <c r="AO29" i="26" s="1"/>
  <c r="AG29" i="26"/>
  <c r="AP29" i="26" s="1"/>
  <c r="Z29" i="45"/>
  <c r="AE29" i="45" s="1"/>
  <c r="Z30" i="33"/>
  <c r="AE30" i="33" s="1"/>
  <c r="Z29" i="90"/>
  <c r="Z30" i="77"/>
  <c r="Z28" i="76"/>
  <c r="AE28" i="76" s="1"/>
  <c r="Z31" i="29"/>
  <c r="AF31" i="29" s="1"/>
  <c r="AO31" i="29" s="1"/>
  <c r="Z28" i="94"/>
  <c r="AG28" i="94" s="1"/>
  <c r="AP28" i="94" s="1"/>
  <c r="Z30" i="96"/>
  <c r="AF30" i="96" s="1"/>
  <c r="AO30" i="96" s="1"/>
  <c r="W31" i="96"/>
  <c r="W29" i="76"/>
  <c r="W30" i="45"/>
  <c r="AG29" i="45"/>
  <c r="AP29" i="45" s="1"/>
  <c r="AF29" i="45"/>
  <c r="AO29" i="45" s="1"/>
  <c r="W31" i="33"/>
  <c r="AG30" i="33"/>
  <c r="AP30" i="33" s="1"/>
  <c r="AF30" i="33"/>
  <c r="AO30" i="33" s="1"/>
  <c r="AE31" i="29"/>
  <c r="W31" i="77"/>
  <c r="AG30" i="77"/>
  <c r="AP30" i="77" s="1"/>
  <c r="AF30" i="77"/>
  <c r="AO30" i="77" s="1"/>
  <c r="AE30" i="77"/>
  <c r="AE29" i="90"/>
  <c r="AG29" i="90"/>
  <c r="AP29" i="90" s="1"/>
  <c r="AF29" i="90"/>
  <c r="AO29" i="90" s="1"/>
  <c r="W30" i="90"/>
  <c r="AH31" i="82"/>
  <c r="AQ31" i="82" s="1"/>
  <c r="AE28" i="92"/>
  <c r="AF28" i="92"/>
  <c r="AO28" i="92" s="1"/>
  <c r="W29" i="92"/>
  <c r="AG28" i="92"/>
  <c r="AP28" i="92" s="1"/>
  <c r="AH29" i="91"/>
  <c r="AQ29" i="91" s="1"/>
  <c r="W32" i="95"/>
  <c r="AG31" i="95"/>
  <c r="AP31" i="95" s="1"/>
  <c r="AE31" i="95"/>
  <c r="AF31" i="95"/>
  <c r="AO31" i="95" s="1"/>
  <c r="AR29" i="44"/>
  <c r="AI28" i="80"/>
  <c r="AN28" i="80"/>
  <c r="AI28" i="25"/>
  <c r="AN28" i="25"/>
  <c r="AI28" i="81"/>
  <c r="AN28" i="81"/>
  <c r="AE30" i="41"/>
  <c r="W31" i="41"/>
  <c r="AG30" i="41"/>
  <c r="AP30" i="41" s="1"/>
  <c r="AF30" i="41"/>
  <c r="AO30" i="41" s="1"/>
  <c r="AH29" i="37"/>
  <c r="AQ29" i="37" s="1"/>
  <c r="X29" i="87"/>
  <c r="Y29" i="87"/>
  <c r="X29" i="78"/>
  <c r="Y29" i="78"/>
  <c r="AN29" i="38"/>
  <c r="AI29" i="38"/>
  <c r="AN29" i="43"/>
  <c r="AI29" i="43"/>
  <c r="Y31" i="79"/>
  <c r="X31" i="79"/>
  <c r="AF29" i="83"/>
  <c r="AO29" i="83" s="1"/>
  <c r="AE29" i="83"/>
  <c r="W30" i="83"/>
  <c r="AG29" i="83"/>
  <c r="AP29" i="83" s="1"/>
  <c r="X31" i="86"/>
  <c r="Y31" i="86"/>
  <c r="X29" i="36"/>
  <c r="Y29" i="36"/>
  <c r="AR27" i="94"/>
  <c r="AR28" i="40"/>
  <c r="AR29" i="88"/>
  <c r="AR28" i="90"/>
  <c r="AH31" i="95"/>
  <c r="AQ31" i="95" s="1"/>
  <c r="AR29" i="28"/>
  <c r="AH30" i="33"/>
  <c r="AQ30" i="33" s="1"/>
  <c r="AN28" i="84"/>
  <c r="AI28" i="84"/>
  <c r="AN29" i="48"/>
  <c r="AI29" i="48"/>
  <c r="Y30" i="26"/>
  <c r="Z30" i="26" s="1"/>
  <c r="X30" i="26"/>
  <c r="AF31" i="89"/>
  <c r="AO31" i="89" s="1"/>
  <c r="AE31" i="89"/>
  <c r="AG31" i="89"/>
  <c r="AP31" i="89" s="1"/>
  <c r="W32" i="89"/>
  <c r="AH28" i="42"/>
  <c r="AQ28" i="42" s="1"/>
  <c r="AH30" i="31"/>
  <c r="AQ30" i="31" s="1"/>
  <c r="AH31" i="39"/>
  <c r="AQ31" i="39" s="1"/>
  <c r="AH30" i="28"/>
  <c r="AQ30" i="28" s="1"/>
  <c r="AH28" i="76"/>
  <c r="AQ28" i="76" s="1"/>
  <c r="AH30" i="44"/>
  <c r="AQ30" i="44" s="1"/>
  <c r="AH30" i="88"/>
  <c r="AQ30" i="88" s="1"/>
  <c r="AN30" i="86"/>
  <c r="AI30" i="86"/>
  <c r="AH28" i="93"/>
  <c r="AQ28" i="93" s="1"/>
  <c r="AR30" i="82"/>
  <c r="Z28" i="42"/>
  <c r="Z30" i="88"/>
  <c r="X31" i="35"/>
  <c r="Y31" i="35"/>
  <c r="AI28" i="36"/>
  <c r="AN28" i="36"/>
  <c r="AR29" i="41"/>
  <c r="Y29" i="75"/>
  <c r="X29" i="75"/>
  <c r="AR30" i="39"/>
  <c r="Z29" i="91"/>
  <c r="AR27" i="76"/>
  <c r="AH30" i="30"/>
  <c r="AQ30" i="30" s="1"/>
  <c r="AH29" i="34"/>
  <c r="AQ29" i="34" s="1"/>
  <c r="AR28" i="91"/>
  <c r="Y28" i="32"/>
  <c r="X28" i="32"/>
  <c r="AN29" i="27"/>
  <c r="AI29" i="27"/>
  <c r="X30" i="38"/>
  <c r="Y30" i="38"/>
  <c r="AH30" i="41"/>
  <c r="AQ30" i="41" s="1"/>
  <c r="AH28" i="73"/>
  <c r="AQ28" i="73" s="1"/>
  <c r="Z30" i="31"/>
  <c r="AI28" i="46"/>
  <c r="AN28" i="46"/>
  <c r="Z30" i="28"/>
  <c r="AH30" i="77"/>
  <c r="AQ30" i="77" s="1"/>
  <c r="AH31" i="29"/>
  <c r="AQ31" i="29" s="1"/>
  <c r="AI28" i="87"/>
  <c r="AN28" i="87"/>
  <c r="AI28" i="78"/>
  <c r="AN28" i="78"/>
  <c r="Y30" i="43"/>
  <c r="X30" i="43"/>
  <c r="Z31" i="39"/>
  <c r="AR29" i="85"/>
  <c r="AR27" i="93"/>
  <c r="Z30" i="44"/>
  <c r="Z31" i="82"/>
  <c r="AH30" i="85"/>
  <c r="AQ30" i="85" s="1"/>
  <c r="Z28" i="93"/>
  <c r="AR29" i="33"/>
  <c r="AR27" i="73"/>
  <c r="AI28" i="75"/>
  <c r="AN28" i="75"/>
  <c r="AR28" i="37"/>
  <c r="Y29" i="84"/>
  <c r="X29" i="84"/>
  <c r="AN29" i="26"/>
  <c r="AI29" i="26"/>
  <c r="Z28" i="73"/>
  <c r="AR29" i="96"/>
  <c r="AR29" i="30"/>
  <c r="AR28" i="45"/>
  <c r="AR28" i="34"/>
  <c r="AR29" i="77"/>
  <c r="Z30" i="85"/>
  <c r="AR29" i="31"/>
  <c r="AH30" i="96"/>
  <c r="AQ30" i="96" s="1"/>
  <c r="AR30" i="95"/>
  <c r="AR30" i="89"/>
  <c r="AR27" i="92"/>
  <c r="Z30" i="30"/>
  <c r="Y29" i="80"/>
  <c r="X29" i="80"/>
  <c r="Z29" i="34"/>
  <c r="Y29" i="81"/>
  <c r="X29" i="81"/>
  <c r="Y31" i="74"/>
  <c r="X31" i="74"/>
  <c r="AN30" i="79"/>
  <c r="AI30" i="79"/>
  <c r="AI30" i="74"/>
  <c r="AN30" i="74"/>
  <c r="AH29" i="40"/>
  <c r="AQ29" i="40" s="1"/>
  <c r="Z29" i="40"/>
  <c r="AH31" i="89"/>
  <c r="AQ31" i="89" s="1"/>
  <c r="Z29" i="37"/>
  <c r="W30" i="47"/>
  <c r="AG29" i="47"/>
  <c r="AP29" i="47" s="1"/>
  <c r="AF29" i="47"/>
  <c r="AO29" i="47" s="1"/>
  <c r="AE29" i="47"/>
  <c r="Y29" i="46"/>
  <c r="X29" i="46"/>
  <c r="Z29" i="46" s="1"/>
  <c r="AH29" i="90"/>
  <c r="AQ29" i="90" s="1"/>
  <c r="AN30" i="35"/>
  <c r="AI30" i="35"/>
  <c r="AH28" i="92"/>
  <c r="AQ28" i="92" s="1"/>
  <c r="AR30" i="29"/>
  <c r="Y30" i="27"/>
  <c r="X30" i="27"/>
  <c r="AR27" i="42"/>
  <c r="AH29" i="45"/>
  <c r="AQ29" i="45" s="1"/>
  <c r="AH28" i="94"/>
  <c r="AQ28" i="94" s="1"/>
  <c r="Y29" i="25"/>
  <c r="X29" i="25"/>
  <c r="Z29" i="25" s="1"/>
  <c r="AN27" i="32"/>
  <c r="AI27" i="32"/>
  <c r="Y30" i="48"/>
  <c r="X30" i="48"/>
  <c r="W29" i="94" l="1"/>
  <c r="Z29" i="80"/>
  <c r="Z31" i="79"/>
  <c r="Z31" i="74"/>
  <c r="AE28" i="94"/>
  <c r="AE30" i="96"/>
  <c r="AF28" i="94"/>
  <c r="AO28" i="94" s="1"/>
  <c r="AG30" i="96"/>
  <c r="AP30" i="96" s="1"/>
  <c r="W32" i="29"/>
  <c r="AF28" i="76"/>
  <c r="AO28" i="76" s="1"/>
  <c r="Z30" i="48"/>
  <c r="AG30" i="48" s="1"/>
  <c r="AP30" i="48" s="1"/>
  <c r="AG31" i="29"/>
  <c r="AP31" i="29" s="1"/>
  <c r="AG28" i="76"/>
  <c r="AP28" i="76" s="1"/>
  <c r="Z30" i="27"/>
  <c r="AF30" i="27" s="1"/>
  <c r="AO30" i="27" s="1"/>
  <c r="AE30" i="48"/>
  <c r="W30" i="80"/>
  <c r="AG29" i="80"/>
  <c r="AP29" i="80" s="1"/>
  <c r="AF29" i="80"/>
  <c r="AO29" i="80" s="1"/>
  <c r="AE29" i="80"/>
  <c r="AG30" i="27"/>
  <c r="AP30" i="27" s="1"/>
  <c r="AF30" i="26"/>
  <c r="AO30" i="26" s="1"/>
  <c r="AE30" i="26"/>
  <c r="W31" i="26"/>
  <c r="AG30" i="26"/>
  <c r="AP30" i="26" s="1"/>
  <c r="W30" i="46"/>
  <c r="AG29" i="46"/>
  <c r="AP29" i="46" s="1"/>
  <c r="AF29" i="46"/>
  <c r="AO29" i="46" s="1"/>
  <c r="AE29" i="46"/>
  <c r="W30" i="37"/>
  <c r="AG29" i="37"/>
  <c r="AP29" i="37" s="1"/>
  <c r="AF29" i="37"/>
  <c r="AO29" i="37" s="1"/>
  <c r="AE29" i="37"/>
  <c r="AF29" i="40"/>
  <c r="AO29" i="40" s="1"/>
  <c r="AE29" i="40"/>
  <c r="W30" i="40"/>
  <c r="AG29" i="40"/>
  <c r="AP29" i="40" s="1"/>
  <c r="W32" i="74"/>
  <c r="AG31" i="74"/>
  <c r="AP31" i="74" s="1"/>
  <c r="AF31" i="74"/>
  <c r="AO31" i="74" s="1"/>
  <c r="AE31" i="74"/>
  <c r="AH29" i="84"/>
  <c r="AQ29" i="84" s="1"/>
  <c r="AR28" i="75"/>
  <c r="W31" i="44"/>
  <c r="AG30" i="44"/>
  <c r="AP30" i="44" s="1"/>
  <c r="AF30" i="44"/>
  <c r="AO30" i="44" s="1"/>
  <c r="AE30" i="44"/>
  <c r="AH30" i="43"/>
  <c r="AQ30" i="43" s="1"/>
  <c r="AR28" i="87"/>
  <c r="AH28" i="32"/>
  <c r="AQ28" i="32" s="1"/>
  <c r="AF30" i="88"/>
  <c r="AO30" i="88" s="1"/>
  <c r="AE30" i="88"/>
  <c r="W31" i="88"/>
  <c r="AG30" i="88"/>
  <c r="AP30" i="88" s="1"/>
  <c r="AN31" i="89"/>
  <c r="AI31" i="89"/>
  <c r="AR29" i="48"/>
  <c r="AN29" i="90"/>
  <c r="AI29" i="90"/>
  <c r="AI28" i="76"/>
  <c r="AN28" i="76"/>
  <c r="AI29" i="47"/>
  <c r="AN29" i="47"/>
  <c r="AH29" i="81"/>
  <c r="AQ29" i="81" s="1"/>
  <c r="W29" i="42"/>
  <c r="AG28" i="42"/>
  <c r="AP28" i="42" s="1"/>
  <c r="AF28" i="42"/>
  <c r="AO28" i="42" s="1"/>
  <c r="AE28" i="42"/>
  <c r="AH29" i="36"/>
  <c r="AQ29" i="36" s="1"/>
  <c r="Z30" i="83"/>
  <c r="X30" i="83"/>
  <c r="Y30" i="83"/>
  <c r="AG31" i="79"/>
  <c r="AP31" i="79" s="1"/>
  <c r="AF31" i="79"/>
  <c r="AO31" i="79" s="1"/>
  <c r="W32" i="79"/>
  <c r="AE31" i="79"/>
  <c r="AH29" i="78"/>
  <c r="AQ29" i="78" s="1"/>
  <c r="Y31" i="41"/>
  <c r="X31" i="41"/>
  <c r="Z31" i="41" s="1"/>
  <c r="AR28" i="25"/>
  <c r="AI31" i="95"/>
  <c r="AN31" i="95"/>
  <c r="X30" i="45"/>
  <c r="Z30" i="45" s="1"/>
  <c r="Y30" i="45"/>
  <c r="X29" i="94"/>
  <c r="Y29" i="94"/>
  <c r="X31" i="96"/>
  <c r="Y31" i="96"/>
  <c r="AR27" i="32"/>
  <c r="Z30" i="43"/>
  <c r="W31" i="31"/>
  <c r="AG30" i="31"/>
  <c r="AP30" i="31" s="1"/>
  <c r="AF30" i="31"/>
  <c r="AO30" i="31" s="1"/>
  <c r="AE30" i="31"/>
  <c r="AH30" i="38"/>
  <c r="AQ30" i="38" s="1"/>
  <c r="Z28" i="32"/>
  <c r="AH29" i="75"/>
  <c r="AQ29" i="75" s="1"/>
  <c r="AR28" i="36"/>
  <c r="AR28" i="84"/>
  <c r="Z29" i="36"/>
  <c r="AR29" i="43"/>
  <c r="Z29" i="78"/>
  <c r="AI28" i="92"/>
  <c r="AN28" i="92"/>
  <c r="X30" i="90"/>
  <c r="Y30" i="90"/>
  <c r="Z30" i="90" s="1"/>
  <c r="AN30" i="77"/>
  <c r="AI30" i="77"/>
  <c r="X32" i="29"/>
  <c r="Y32" i="29"/>
  <c r="Y31" i="33"/>
  <c r="X31" i="33"/>
  <c r="Z31" i="33" s="1"/>
  <c r="AI30" i="96"/>
  <c r="AN30" i="96"/>
  <c r="AR28" i="46"/>
  <c r="AH29" i="25"/>
  <c r="AQ29" i="25" s="1"/>
  <c r="AR30" i="79"/>
  <c r="AF30" i="30"/>
  <c r="AO30" i="30" s="1"/>
  <c r="AE30" i="30"/>
  <c r="W31" i="30"/>
  <c r="AG30" i="30"/>
  <c r="AP30" i="30" s="1"/>
  <c r="Z29" i="84"/>
  <c r="AH30" i="48"/>
  <c r="AQ30" i="48" s="1"/>
  <c r="AR30" i="35"/>
  <c r="Z29" i="81"/>
  <c r="W29" i="73"/>
  <c r="AG28" i="73"/>
  <c r="AP28" i="73" s="1"/>
  <c r="AF28" i="73"/>
  <c r="AO28" i="73" s="1"/>
  <c r="AE28" i="73"/>
  <c r="Z30" i="38"/>
  <c r="AR30" i="86"/>
  <c r="AH30" i="26"/>
  <c r="AQ30" i="26" s="1"/>
  <c r="AI29" i="83"/>
  <c r="AN29" i="83"/>
  <c r="AI30" i="41"/>
  <c r="AN30" i="41"/>
  <c r="AR28" i="80"/>
  <c r="Y32" i="95"/>
  <c r="X32" i="95"/>
  <c r="AN30" i="33"/>
  <c r="AI30" i="33"/>
  <c r="AN28" i="94"/>
  <c r="AI28" i="94"/>
  <c r="Y29" i="76"/>
  <c r="X29" i="76"/>
  <c r="Z29" i="76" s="1"/>
  <c r="AR30" i="74"/>
  <c r="W30" i="25"/>
  <c r="AG29" i="25"/>
  <c r="AP29" i="25" s="1"/>
  <c r="AF29" i="25"/>
  <c r="AO29" i="25" s="1"/>
  <c r="AE29" i="25"/>
  <c r="AH29" i="46"/>
  <c r="AQ29" i="46" s="1"/>
  <c r="Y30" i="47"/>
  <c r="X30" i="47"/>
  <c r="AH31" i="74"/>
  <c r="AQ31" i="74" s="1"/>
  <c r="W30" i="34"/>
  <c r="AG29" i="34"/>
  <c r="AP29" i="34" s="1"/>
  <c r="AF29" i="34"/>
  <c r="AO29" i="34" s="1"/>
  <c r="AE29" i="34"/>
  <c r="AF30" i="85"/>
  <c r="AO30" i="85" s="1"/>
  <c r="AE30" i="85"/>
  <c r="AG30" i="85"/>
  <c r="AP30" i="85" s="1"/>
  <c r="W31" i="85"/>
  <c r="AR29" i="26"/>
  <c r="AR28" i="78"/>
  <c r="AR29" i="27"/>
  <c r="Z29" i="75"/>
  <c r="AH31" i="35"/>
  <c r="AQ31" i="35" s="1"/>
  <c r="X32" i="89"/>
  <c r="Y32" i="89"/>
  <c r="AH31" i="86"/>
  <c r="AQ31" i="86" s="1"/>
  <c r="AR29" i="38"/>
  <c r="AH29" i="87"/>
  <c r="AQ29" i="87" s="1"/>
  <c r="AI31" i="29"/>
  <c r="AN31" i="29"/>
  <c r="AI29" i="45"/>
  <c r="AN29" i="45"/>
  <c r="AH30" i="27"/>
  <c r="AQ30" i="27" s="1"/>
  <c r="AH29" i="80"/>
  <c r="AQ29" i="80" s="1"/>
  <c r="W29" i="93"/>
  <c r="AG28" i="93"/>
  <c r="AP28" i="93" s="1"/>
  <c r="AF28" i="93"/>
  <c r="AO28" i="93" s="1"/>
  <c r="AE28" i="93"/>
  <c r="W32" i="82"/>
  <c r="AG31" i="82"/>
  <c r="AP31" i="82" s="1"/>
  <c r="AF31" i="82"/>
  <c r="AO31" i="82" s="1"/>
  <c r="AE31" i="82"/>
  <c r="AF31" i="39"/>
  <c r="AO31" i="39" s="1"/>
  <c r="AE31" i="39"/>
  <c r="AG31" i="39"/>
  <c r="AP31" i="39" s="1"/>
  <c r="W32" i="39"/>
  <c r="AF30" i="28"/>
  <c r="AO30" i="28" s="1"/>
  <c r="AE30" i="28"/>
  <c r="W31" i="28"/>
  <c r="AG30" i="28"/>
  <c r="AP30" i="28" s="1"/>
  <c r="AG29" i="91"/>
  <c r="AP29" i="91" s="1"/>
  <c r="AF29" i="91"/>
  <c r="AO29" i="91" s="1"/>
  <c r="W30" i="91"/>
  <c r="AE29" i="91"/>
  <c r="Z31" i="35"/>
  <c r="Z31" i="86"/>
  <c r="AH31" i="79"/>
  <c r="AQ31" i="79" s="1"/>
  <c r="Z29" i="87"/>
  <c r="AR28" i="81"/>
  <c r="X29" i="92"/>
  <c r="Y29" i="92"/>
  <c r="X31" i="77"/>
  <c r="Y31" i="77"/>
  <c r="Z31" i="77" s="1"/>
  <c r="Z31" i="96" l="1"/>
  <c r="AF30" i="48"/>
  <c r="AO30" i="48" s="1"/>
  <c r="W31" i="48"/>
  <c r="Z29" i="92"/>
  <c r="Z32" i="89"/>
  <c r="Z29" i="94"/>
  <c r="AE29" i="94" s="1"/>
  <c r="W31" i="27"/>
  <c r="AE30" i="27"/>
  <c r="AG29" i="94"/>
  <c r="AP29" i="94" s="1"/>
  <c r="W30" i="94"/>
  <c r="AE30" i="90"/>
  <c r="W31" i="90"/>
  <c r="AF30" i="90"/>
  <c r="AO30" i="90" s="1"/>
  <c r="AG30" i="90"/>
  <c r="AP30" i="90" s="1"/>
  <c r="AE31" i="77"/>
  <c r="AF31" i="77"/>
  <c r="AO31" i="77" s="1"/>
  <c r="AG31" i="77"/>
  <c r="AP31" i="77" s="1"/>
  <c r="W32" i="77"/>
  <c r="W30" i="92"/>
  <c r="AG29" i="92"/>
  <c r="AP29" i="92" s="1"/>
  <c r="AF29" i="92"/>
  <c r="AO29" i="92" s="1"/>
  <c r="AE29" i="92"/>
  <c r="X30" i="91"/>
  <c r="Y30" i="91"/>
  <c r="AI31" i="39"/>
  <c r="AN31" i="39"/>
  <c r="Y32" i="82"/>
  <c r="X32" i="82"/>
  <c r="AH32" i="95"/>
  <c r="AQ32" i="95" s="1"/>
  <c r="AR30" i="41"/>
  <c r="AF29" i="84"/>
  <c r="AO29" i="84" s="1"/>
  <c r="AE29" i="84"/>
  <c r="W30" i="84"/>
  <c r="AG29" i="84"/>
  <c r="AP29" i="84" s="1"/>
  <c r="W30" i="78"/>
  <c r="AG29" i="78"/>
  <c r="AP29" i="78" s="1"/>
  <c r="AF29" i="78"/>
  <c r="AO29" i="78" s="1"/>
  <c r="AE29" i="78"/>
  <c r="AF30" i="43"/>
  <c r="AO30" i="43" s="1"/>
  <c r="AE30" i="43"/>
  <c r="W31" i="43"/>
  <c r="AG30" i="43"/>
  <c r="AP30" i="43" s="1"/>
  <c r="W32" i="41"/>
  <c r="AG31" i="41"/>
  <c r="AP31" i="41" s="1"/>
  <c r="AF31" i="41"/>
  <c r="AO31" i="41" s="1"/>
  <c r="AE31" i="41"/>
  <c r="AI31" i="79"/>
  <c r="AN31" i="79"/>
  <c r="AH30" i="83"/>
  <c r="AQ30" i="83" s="1"/>
  <c r="AR29" i="47"/>
  <c r="AI30" i="88"/>
  <c r="AN30" i="88"/>
  <c r="Y32" i="74"/>
  <c r="X32" i="74"/>
  <c r="AI29" i="37"/>
  <c r="AN29" i="37"/>
  <c r="AN29" i="46"/>
  <c r="AI29" i="46"/>
  <c r="AN30" i="27"/>
  <c r="AI30" i="27"/>
  <c r="X30" i="80"/>
  <c r="Y30" i="80"/>
  <c r="W30" i="76"/>
  <c r="AE29" i="76"/>
  <c r="AF29" i="76"/>
  <c r="AO29" i="76" s="1"/>
  <c r="AG29" i="76"/>
  <c r="AP29" i="76" s="1"/>
  <c r="AE31" i="33"/>
  <c r="W32" i="33"/>
  <c r="AF31" i="33"/>
  <c r="AO31" i="33" s="1"/>
  <c r="AG31" i="33"/>
  <c r="AP31" i="33" s="1"/>
  <c r="AF28" i="32"/>
  <c r="AO28" i="32" s="1"/>
  <c r="AE28" i="32"/>
  <c r="W29" i="32"/>
  <c r="AG28" i="32"/>
  <c r="AP28" i="32" s="1"/>
  <c r="Y32" i="79"/>
  <c r="X32" i="79"/>
  <c r="AR31" i="89"/>
  <c r="AI30" i="26"/>
  <c r="AN30" i="26"/>
  <c r="AI30" i="48"/>
  <c r="AN30" i="48"/>
  <c r="AH31" i="77"/>
  <c r="AQ31" i="77" s="1"/>
  <c r="X30" i="34"/>
  <c r="Z30" i="34" s="1"/>
  <c r="Y30" i="34"/>
  <c r="AH30" i="47"/>
  <c r="AQ30" i="47" s="1"/>
  <c r="AR28" i="94"/>
  <c r="Z32" i="95"/>
  <c r="AR29" i="83"/>
  <c r="Y29" i="73"/>
  <c r="X29" i="73"/>
  <c r="X31" i="30"/>
  <c r="Y31" i="30"/>
  <c r="AH30" i="90"/>
  <c r="AQ30" i="90" s="1"/>
  <c r="AN30" i="31"/>
  <c r="AI30" i="31"/>
  <c r="AN28" i="42"/>
  <c r="AI28" i="42"/>
  <c r="AR28" i="76"/>
  <c r="AI30" i="44"/>
  <c r="AN30" i="44"/>
  <c r="X30" i="40"/>
  <c r="Y30" i="40"/>
  <c r="AI30" i="28"/>
  <c r="AN30" i="28"/>
  <c r="AN28" i="93"/>
  <c r="AI28" i="93"/>
  <c r="AH29" i="94"/>
  <c r="AQ29" i="94" s="1"/>
  <c r="AR31" i="95"/>
  <c r="W31" i="83"/>
  <c r="AG30" i="83"/>
  <c r="AP30" i="83" s="1"/>
  <c r="AE30" i="83"/>
  <c r="AF30" i="83"/>
  <c r="AO30" i="83" s="1"/>
  <c r="W30" i="87"/>
  <c r="AG29" i="87"/>
  <c r="AP29" i="87" s="1"/>
  <c r="AF29" i="87"/>
  <c r="AO29" i="87" s="1"/>
  <c r="AE29" i="87"/>
  <c r="AG31" i="86"/>
  <c r="AP31" i="86" s="1"/>
  <c r="W32" i="86"/>
  <c r="AE31" i="86"/>
  <c r="AF31" i="86"/>
  <c r="AO31" i="86" s="1"/>
  <c r="Y32" i="39"/>
  <c r="X32" i="39"/>
  <c r="AN31" i="82"/>
  <c r="AI31" i="82"/>
  <c r="AH32" i="89"/>
  <c r="AQ32" i="89" s="1"/>
  <c r="AH32" i="29"/>
  <c r="AQ32" i="29" s="1"/>
  <c r="W30" i="36"/>
  <c r="AG29" i="36"/>
  <c r="AP29" i="36" s="1"/>
  <c r="AF29" i="36"/>
  <c r="AO29" i="36" s="1"/>
  <c r="AE29" i="36"/>
  <c r="AR29" i="90"/>
  <c r="AN31" i="74"/>
  <c r="AI31" i="74"/>
  <c r="Y30" i="37"/>
  <c r="X30" i="37"/>
  <c r="Y30" i="46"/>
  <c r="X30" i="46"/>
  <c r="AN29" i="80"/>
  <c r="AI29" i="80"/>
  <c r="AR31" i="29"/>
  <c r="AI30" i="85"/>
  <c r="AN30" i="85"/>
  <c r="AF32" i="89"/>
  <c r="AO32" i="89" s="1"/>
  <c r="W33" i="89"/>
  <c r="AG32" i="89"/>
  <c r="AP32" i="89" s="1"/>
  <c r="AE32" i="89"/>
  <c r="AF29" i="75"/>
  <c r="AO29" i="75" s="1"/>
  <c r="AE29" i="75"/>
  <c r="W30" i="75"/>
  <c r="AG29" i="75"/>
  <c r="AP29" i="75" s="1"/>
  <c r="AN29" i="34"/>
  <c r="AI29" i="34"/>
  <c r="Z30" i="47"/>
  <c r="AI29" i="25"/>
  <c r="AN29" i="25"/>
  <c r="AR30" i="33"/>
  <c r="AE30" i="38"/>
  <c r="W31" i="38"/>
  <c r="AG30" i="38"/>
  <c r="AP30" i="38" s="1"/>
  <c r="AF30" i="38"/>
  <c r="AO30" i="38" s="1"/>
  <c r="W30" i="81"/>
  <c r="AG29" i="81"/>
  <c r="AP29" i="81" s="1"/>
  <c r="AF29" i="81"/>
  <c r="AO29" i="81" s="1"/>
  <c r="AE29" i="81"/>
  <c r="AI30" i="30"/>
  <c r="AN30" i="30"/>
  <c r="AR30" i="96"/>
  <c r="Z32" i="29"/>
  <c r="AH31" i="96"/>
  <c r="AQ31" i="96" s="1"/>
  <c r="AH30" i="45"/>
  <c r="AQ30" i="45" s="1"/>
  <c r="AH31" i="41"/>
  <c r="AQ31" i="41" s="1"/>
  <c r="X31" i="88"/>
  <c r="Z31" i="88" s="1"/>
  <c r="Y31" i="88"/>
  <c r="AI29" i="40"/>
  <c r="AN29" i="40"/>
  <c r="Y30" i="25"/>
  <c r="X30" i="25"/>
  <c r="Z30" i="25" s="1"/>
  <c r="AE31" i="35"/>
  <c r="AF31" i="35"/>
  <c r="AO31" i="35" s="1"/>
  <c r="W32" i="35"/>
  <c r="AG31" i="35"/>
  <c r="AP31" i="35" s="1"/>
  <c r="AH29" i="92"/>
  <c r="AQ29" i="92" s="1"/>
  <c r="AI29" i="91"/>
  <c r="AN29" i="91"/>
  <c r="X31" i="28"/>
  <c r="Y31" i="28"/>
  <c r="Y29" i="93"/>
  <c r="X29" i="93"/>
  <c r="Z29" i="93" s="1"/>
  <c r="AR29" i="45"/>
  <c r="Y31" i="85"/>
  <c r="X31" i="85"/>
  <c r="AH29" i="76"/>
  <c r="AQ29" i="76" s="1"/>
  <c r="AI28" i="73"/>
  <c r="AN28" i="73"/>
  <c r="AH31" i="33"/>
  <c r="AQ31" i="33" s="1"/>
  <c r="AR30" i="77"/>
  <c r="AR28" i="92"/>
  <c r="X31" i="31"/>
  <c r="Y31" i="31"/>
  <c r="Z31" i="31" s="1"/>
  <c r="AF31" i="96"/>
  <c r="AO31" i="96" s="1"/>
  <c r="AE31" i="96"/>
  <c r="W32" i="96"/>
  <c r="AG31" i="96"/>
  <c r="AP31" i="96" s="1"/>
  <c r="W31" i="45"/>
  <c r="AG30" i="45"/>
  <c r="AP30" i="45" s="1"/>
  <c r="AF30" i="45"/>
  <c r="AO30" i="45" s="1"/>
  <c r="AE30" i="45"/>
  <c r="Z29" i="42"/>
  <c r="X29" i="42"/>
  <c r="Y29" i="42"/>
  <c r="Y31" i="44"/>
  <c r="X31" i="44"/>
  <c r="X31" i="26"/>
  <c r="Y31" i="26"/>
  <c r="X31" i="27"/>
  <c r="Y31" i="27"/>
  <c r="Y31" i="48"/>
  <c r="X31" i="48"/>
  <c r="Z31" i="48" s="1"/>
  <c r="AF29" i="94" l="1"/>
  <c r="AO29" i="94" s="1"/>
  <c r="Z31" i="26"/>
  <c r="Z31" i="27"/>
  <c r="W32" i="27" s="1"/>
  <c r="Z30" i="91"/>
  <c r="AE30" i="91" s="1"/>
  <c r="Z31" i="30"/>
  <c r="W32" i="30" s="1"/>
  <c r="AE31" i="27"/>
  <c r="AF31" i="27"/>
  <c r="AO31" i="27" s="1"/>
  <c r="W31" i="91"/>
  <c r="AG30" i="91"/>
  <c r="AP30" i="91" s="1"/>
  <c r="AF30" i="91"/>
  <c r="AO30" i="91" s="1"/>
  <c r="AE31" i="30"/>
  <c r="AE29" i="93"/>
  <c r="AG29" i="93"/>
  <c r="AP29" i="93" s="1"/>
  <c r="AF29" i="93"/>
  <c r="AO29" i="93" s="1"/>
  <c r="W30" i="93"/>
  <c r="X32" i="35"/>
  <c r="Y32" i="35"/>
  <c r="AR30" i="48"/>
  <c r="AH30" i="80"/>
  <c r="AQ30" i="80" s="1"/>
  <c r="AF31" i="48"/>
  <c r="AO31" i="48" s="1"/>
  <c r="AE31" i="48"/>
  <c r="W32" i="48"/>
  <c r="AG31" i="48"/>
  <c r="AP31" i="48" s="1"/>
  <c r="W32" i="26"/>
  <c r="AG31" i="26"/>
  <c r="AP31" i="26" s="1"/>
  <c r="AF31" i="26"/>
  <c r="AO31" i="26" s="1"/>
  <c r="AE31" i="26"/>
  <c r="AF29" i="42"/>
  <c r="AO29" i="42" s="1"/>
  <c r="AE29" i="42"/>
  <c r="W30" i="42"/>
  <c r="AG29" i="42"/>
  <c r="AP29" i="42" s="1"/>
  <c r="AH31" i="31"/>
  <c r="AQ31" i="31" s="1"/>
  <c r="AR28" i="73"/>
  <c r="AH31" i="85"/>
  <c r="AQ31" i="85" s="1"/>
  <c r="AR29" i="91"/>
  <c r="AF31" i="88"/>
  <c r="AO31" i="88" s="1"/>
  <c r="W32" i="88"/>
  <c r="AG31" i="88"/>
  <c r="AP31" i="88" s="1"/>
  <c r="AE31" i="88"/>
  <c r="AR29" i="34"/>
  <c r="AH30" i="46"/>
  <c r="AQ30" i="46" s="1"/>
  <c r="AR31" i="74"/>
  <c r="AR30" i="44"/>
  <c r="AE30" i="34"/>
  <c r="AF30" i="34"/>
  <c r="AO30" i="34" s="1"/>
  <c r="W31" i="34"/>
  <c r="AG30" i="34"/>
  <c r="AP30" i="34" s="1"/>
  <c r="AH32" i="79"/>
  <c r="AQ32" i="79" s="1"/>
  <c r="AI28" i="32"/>
  <c r="AN28" i="32"/>
  <c r="AR31" i="39"/>
  <c r="W31" i="25"/>
  <c r="AG30" i="25"/>
  <c r="AP30" i="25" s="1"/>
  <c r="AF30" i="25"/>
  <c r="AO30" i="25" s="1"/>
  <c r="AE30" i="25"/>
  <c r="X30" i="92"/>
  <c r="Y30" i="92"/>
  <c r="AH31" i="27"/>
  <c r="AQ31" i="27" s="1"/>
  <c r="AN30" i="45"/>
  <c r="AI30" i="45"/>
  <c r="Z31" i="85"/>
  <c r="AR30" i="30"/>
  <c r="Z30" i="46"/>
  <c r="X32" i="86"/>
  <c r="Y32" i="86"/>
  <c r="Z32" i="86" s="1"/>
  <c r="Y30" i="87"/>
  <c r="X30" i="87"/>
  <c r="W33" i="95"/>
  <c r="AG32" i="95"/>
  <c r="AP32" i="95" s="1"/>
  <c r="AF32" i="95"/>
  <c r="AO32" i="95" s="1"/>
  <c r="AE32" i="95"/>
  <c r="Z32" i="79"/>
  <c r="Z30" i="80"/>
  <c r="AR29" i="37"/>
  <c r="Y32" i="41"/>
  <c r="Z32" i="41" s="1"/>
  <c r="X32" i="41"/>
  <c r="AH32" i="82"/>
  <c r="AQ32" i="82" s="1"/>
  <c r="AH30" i="91"/>
  <c r="AQ30" i="91" s="1"/>
  <c r="AH31" i="44"/>
  <c r="AQ31" i="44" s="1"/>
  <c r="Y32" i="96"/>
  <c r="X32" i="96"/>
  <c r="Y30" i="36"/>
  <c r="X30" i="36"/>
  <c r="AR30" i="88"/>
  <c r="AH31" i="28"/>
  <c r="AQ31" i="28" s="1"/>
  <c r="AR29" i="40"/>
  <c r="X30" i="75"/>
  <c r="Y30" i="75"/>
  <c r="AH30" i="37"/>
  <c r="AQ30" i="37" s="1"/>
  <c r="AH32" i="39"/>
  <c r="AQ32" i="39" s="1"/>
  <c r="AH30" i="40"/>
  <c r="AQ30" i="40" s="1"/>
  <c r="AR28" i="42"/>
  <c r="AH29" i="73"/>
  <c r="AQ29" i="73" s="1"/>
  <c r="AR30" i="26"/>
  <c r="AI29" i="76"/>
  <c r="AN29" i="76"/>
  <c r="AR30" i="27"/>
  <c r="AH32" i="74"/>
  <c r="AQ32" i="74" s="1"/>
  <c r="Y32" i="77"/>
  <c r="Z32" i="77" s="1"/>
  <c r="X32" i="77"/>
  <c r="X30" i="94"/>
  <c r="Y30" i="94"/>
  <c r="Z31" i="44"/>
  <c r="AN31" i="96"/>
  <c r="AI31" i="96"/>
  <c r="AI31" i="35"/>
  <c r="AN31" i="35"/>
  <c r="W33" i="29"/>
  <c r="AG32" i="29"/>
  <c r="AP32" i="29" s="1"/>
  <c r="AF32" i="29"/>
  <c r="AO32" i="29" s="1"/>
  <c r="AE32" i="29"/>
  <c r="AN29" i="81"/>
  <c r="AI29" i="81"/>
  <c r="Y31" i="38"/>
  <c r="X31" i="38"/>
  <c r="AR29" i="25"/>
  <c r="AI29" i="75"/>
  <c r="AN29" i="75"/>
  <c r="Y33" i="89"/>
  <c r="X33" i="89"/>
  <c r="AR29" i="80"/>
  <c r="AI29" i="36"/>
  <c r="AN29" i="36"/>
  <c r="AR28" i="93"/>
  <c r="Z30" i="40"/>
  <c r="X29" i="32"/>
  <c r="Y29" i="32"/>
  <c r="Y32" i="33"/>
  <c r="X32" i="33"/>
  <c r="X30" i="76"/>
  <c r="Y30" i="76"/>
  <c r="Z30" i="76" s="1"/>
  <c r="AR31" i="79"/>
  <c r="AN29" i="78"/>
  <c r="AI29" i="78"/>
  <c r="X30" i="84"/>
  <c r="Y30" i="84"/>
  <c r="Z32" i="82"/>
  <c r="AI29" i="92"/>
  <c r="AN29" i="92"/>
  <c r="X31" i="90"/>
  <c r="Y31" i="90"/>
  <c r="AF31" i="31"/>
  <c r="AO31" i="31" s="1"/>
  <c r="AE31" i="31"/>
  <c r="W32" i="31"/>
  <c r="AG31" i="31"/>
  <c r="AP31" i="31" s="1"/>
  <c r="X30" i="81"/>
  <c r="Y30" i="81"/>
  <c r="AI32" i="89"/>
  <c r="AN32" i="89"/>
  <c r="AR30" i="85"/>
  <c r="AR31" i="82"/>
  <c r="AI31" i="86"/>
  <c r="AN31" i="86"/>
  <c r="Y31" i="83"/>
  <c r="X31" i="83"/>
  <c r="AR30" i="28"/>
  <c r="AH31" i="30"/>
  <c r="AQ31" i="30" s="1"/>
  <c r="AI30" i="43"/>
  <c r="AN30" i="43"/>
  <c r="X30" i="78"/>
  <c r="Y30" i="78"/>
  <c r="Z30" i="78" s="1"/>
  <c r="AI31" i="77"/>
  <c r="AN31" i="77"/>
  <c r="AH31" i="48"/>
  <c r="AQ31" i="48" s="1"/>
  <c r="Z31" i="28"/>
  <c r="AH31" i="26"/>
  <c r="AQ31" i="26" s="1"/>
  <c r="AH29" i="42"/>
  <c r="AQ29" i="42" s="1"/>
  <c r="X31" i="45"/>
  <c r="Z31" i="45" s="1"/>
  <c r="Y31" i="45"/>
  <c r="AH29" i="93"/>
  <c r="AQ29" i="93" s="1"/>
  <c r="AH30" i="25"/>
  <c r="AQ30" i="25" s="1"/>
  <c r="AH31" i="88"/>
  <c r="AQ31" i="88" s="1"/>
  <c r="AI30" i="38"/>
  <c r="AN30" i="38"/>
  <c r="W31" i="47"/>
  <c r="AG30" i="47"/>
  <c r="AP30" i="47" s="1"/>
  <c r="AF30" i="47"/>
  <c r="AO30" i="47" s="1"/>
  <c r="AE30" i="47"/>
  <c r="Z30" i="37"/>
  <c r="Z32" i="39"/>
  <c r="AI29" i="87"/>
  <c r="AN29" i="87"/>
  <c r="AI30" i="83"/>
  <c r="AN30" i="83"/>
  <c r="AR30" i="31"/>
  <c r="Z29" i="73"/>
  <c r="AH30" i="34"/>
  <c r="AQ30" i="34" s="1"/>
  <c r="AI31" i="33"/>
  <c r="AN31" i="33"/>
  <c r="AR29" i="46"/>
  <c r="Z32" i="74"/>
  <c r="AI31" i="41"/>
  <c r="AN31" i="41"/>
  <c r="X31" i="43"/>
  <c r="Y31" i="43"/>
  <c r="AN29" i="84"/>
  <c r="AI29" i="84"/>
  <c r="AI30" i="90"/>
  <c r="AN30" i="90"/>
  <c r="AN29" i="94"/>
  <c r="AI29" i="94"/>
  <c r="AF31" i="30" l="1"/>
  <c r="AO31" i="30" s="1"/>
  <c r="AG31" i="30"/>
  <c r="AP31" i="30" s="1"/>
  <c r="Z32" i="96"/>
  <c r="AG32" i="96" s="1"/>
  <c r="AP32" i="96" s="1"/>
  <c r="Z30" i="92"/>
  <c r="AG31" i="27"/>
  <c r="AP31" i="27" s="1"/>
  <c r="Z29" i="32"/>
  <c r="AG29" i="32" s="1"/>
  <c r="AP29" i="32" s="1"/>
  <c r="Z31" i="38"/>
  <c r="Z30" i="87"/>
  <c r="Z30" i="36"/>
  <c r="AE32" i="96"/>
  <c r="W33" i="96"/>
  <c r="AF32" i="96"/>
  <c r="AO32" i="96" s="1"/>
  <c r="W33" i="77"/>
  <c r="AG32" i="77"/>
  <c r="AP32" i="77" s="1"/>
  <c r="AF32" i="77"/>
  <c r="AO32" i="77" s="1"/>
  <c r="AE32" i="77"/>
  <c r="W33" i="41"/>
  <c r="AG32" i="41"/>
  <c r="AP32" i="41" s="1"/>
  <c r="AF32" i="41"/>
  <c r="AO32" i="41" s="1"/>
  <c r="AE32" i="41"/>
  <c r="W32" i="38"/>
  <c r="AG31" i="38"/>
  <c r="AP31" i="38" s="1"/>
  <c r="AF31" i="38"/>
  <c r="AO31" i="38" s="1"/>
  <c r="AE31" i="38"/>
  <c r="W31" i="87"/>
  <c r="AG30" i="87"/>
  <c r="AP30" i="87" s="1"/>
  <c r="AF30" i="87"/>
  <c r="AO30" i="87" s="1"/>
  <c r="AE30" i="87"/>
  <c r="W30" i="32"/>
  <c r="AE29" i="32"/>
  <c r="AE30" i="78"/>
  <c r="AF30" i="78"/>
  <c r="AO30" i="78" s="1"/>
  <c r="W31" i="78"/>
  <c r="AG30" i="78"/>
  <c r="AP30" i="78" s="1"/>
  <c r="W31" i="76"/>
  <c r="AG30" i="76"/>
  <c r="AP30" i="76" s="1"/>
  <c r="AF30" i="76"/>
  <c r="AO30" i="76" s="1"/>
  <c r="AE30" i="76"/>
  <c r="W31" i="36"/>
  <c r="AG30" i="36"/>
  <c r="AP30" i="36" s="1"/>
  <c r="AF30" i="36"/>
  <c r="AO30" i="36" s="1"/>
  <c r="AE30" i="36"/>
  <c r="AR30" i="38"/>
  <c r="AI31" i="31"/>
  <c r="AN31" i="31"/>
  <c r="AH32" i="33"/>
  <c r="AQ32" i="33" s="1"/>
  <c r="AH30" i="94"/>
  <c r="AQ30" i="94" s="1"/>
  <c r="AH30" i="81"/>
  <c r="AQ30" i="81" s="1"/>
  <c r="AN30" i="91"/>
  <c r="AI30" i="91"/>
  <c r="AR30" i="90"/>
  <c r="W30" i="73"/>
  <c r="AG29" i="73"/>
  <c r="AP29" i="73" s="1"/>
  <c r="AF29" i="73"/>
  <c r="AO29" i="73" s="1"/>
  <c r="AE29" i="73"/>
  <c r="AR29" i="87"/>
  <c r="AE32" i="74"/>
  <c r="AF32" i="74"/>
  <c r="AO32" i="74" s="1"/>
  <c r="W33" i="74"/>
  <c r="AG32" i="74"/>
  <c r="AP32" i="74" s="1"/>
  <c r="W31" i="37"/>
  <c r="AG30" i="37"/>
  <c r="AP30" i="37" s="1"/>
  <c r="AF30" i="37"/>
  <c r="AO30" i="37" s="1"/>
  <c r="AE30" i="37"/>
  <c r="AH31" i="45"/>
  <c r="AQ31" i="45" s="1"/>
  <c r="W32" i="28"/>
  <c r="AG31" i="28"/>
  <c r="AP31" i="28" s="1"/>
  <c r="AE31" i="28"/>
  <c r="AF31" i="28"/>
  <c r="AO31" i="28" s="1"/>
  <c r="AR30" i="43"/>
  <c r="AR31" i="86"/>
  <c r="AR32" i="89"/>
  <c r="AR29" i="78"/>
  <c r="AR29" i="75"/>
  <c r="AR29" i="81"/>
  <c r="AH32" i="96"/>
  <c r="AQ32" i="96" s="1"/>
  <c r="AH32" i="41"/>
  <c r="AQ32" i="41" s="1"/>
  <c r="W33" i="79"/>
  <c r="AG32" i="79"/>
  <c r="AP32" i="79" s="1"/>
  <c r="AE32" i="79"/>
  <c r="AF32" i="79"/>
  <c r="AO32" i="79" s="1"/>
  <c r="AH30" i="87"/>
  <c r="AQ30" i="87" s="1"/>
  <c r="AF30" i="46"/>
  <c r="AO30" i="46" s="1"/>
  <c r="AE30" i="46"/>
  <c r="W31" i="46"/>
  <c r="AG30" i="46"/>
  <c r="AP30" i="46" s="1"/>
  <c r="AH30" i="92"/>
  <c r="AQ30" i="92" s="1"/>
  <c r="Y31" i="25"/>
  <c r="X31" i="25"/>
  <c r="X31" i="34"/>
  <c r="Y31" i="34"/>
  <c r="AI29" i="42"/>
  <c r="AN29" i="42"/>
  <c r="Y32" i="30"/>
  <c r="X32" i="30"/>
  <c r="Y31" i="91"/>
  <c r="X31" i="91"/>
  <c r="Z31" i="91" s="1"/>
  <c r="AR29" i="92"/>
  <c r="AR31" i="77"/>
  <c r="W31" i="92"/>
  <c r="AG30" i="92"/>
  <c r="AP30" i="92" s="1"/>
  <c r="AE30" i="92"/>
  <c r="AF30" i="92"/>
  <c r="AO30" i="92" s="1"/>
  <c r="AH31" i="43"/>
  <c r="AQ31" i="43" s="1"/>
  <c r="AE32" i="82"/>
  <c r="AF32" i="82"/>
  <c r="AO32" i="82" s="1"/>
  <c r="W33" i="82"/>
  <c r="AG32" i="82"/>
  <c r="AP32" i="82" s="1"/>
  <c r="AH33" i="89"/>
  <c r="AQ33" i="89" s="1"/>
  <c r="AI32" i="29"/>
  <c r="AN32" i="29"/>
  <c r="AN30" i="34"/>
  <c r="AI30" i="34"/>
  <c r="AI31" i="88"/>
  <c r="AN31" i="88"/>
  <c r="AI31" i="26"/>
  <c r="AN31" i="26"/>
  <c r="AH32" i="35"/>
  <c r="AQ32" i="35" s="1"/>
  <c r="Z31" i="43"/>
  <c r="AH30" i="78"/>
  <c r="AQ30" i="78" s="1"/>
  <c r="Z30" i="81"/>
  <c r="Z32" i="33"/>
  <c r="AH31" i="38"/>
  <c r="AQ31" i="38" s="1"/>
  <c r="AR31" i="96"/>
  <c r="AH32" i="77"/>
  <c r="AQ32" i="77" s="1"/>
  <c r="AH30" i="36"/>
  <c r="AQ30" i="36" s="1"/>
  <c r="W32" i="85"/>
  <c r="AG31" i="85"/>
  <c r="AP31" i="85" s="1"/>
  <c r="AF31" i="85"/>
  <c r="AO31" i="85" s="1"/>
  <c r="AE31" i="85"/>
  <c r="AN30" i="25"/>
  <c r="AI30" i="25"/>
  <c r="AN31" i="48"/>
  <c r="AI31" i="48"/>
  <c r="Z32" i="35"/>
  <c r="AI31" i="30"/>
  <c r="AN31" i="30"/>
  <c r="Y32" i="27"/>
  <c r="Z32" i="27" s="1"/>
  <c r="X32" i="27"/>
  <c r="AH31" i="83"/>
  <c r="AQ31" i="83" s="1"/>
  <c r="AR31" i="35"/>
  <c r="Z30" i="94"/>
  <c r="AR29" i="76"/>
  <c r="AN32" i="95"/>
  <c r="AI32" i="95"/>
  <c r="Y32" i="48"/>
  <c r="X32" i="48"/>
  <c r="Z31" i="83"/>
  <c r="AH31" i="90"/>
  <c r="AQ31" i="90" s="1"/>
  <c r="AH30" i="84"/>
  <c r="AQ30" i="84" s="1"/>
  <c r="Z33" i="89"/>
  <c r="AH30" i="75"/>
  <c r="AQ30" i="75" s="1"/>
  <c r="AH32" i="86"/>
  <c r="AQ32" i="86" s="1"/>
  <c r="AR30" i="45"/>
  <c r="AR28" i="32"/>
  <c r="X32" i="88"/>
  <c r="Z32" i="88" s="1"/>
  <c r="Y32" i="88"/>
  <c r="X30" i="42"/>
  <c r="Y30" i="42"/>
  <c r="X30" i="93"/>
  <c r="Y30" i="93"/>
  <c r="AI31" i="27"/>
  <c r="AN31" i="27"/>
  <c r="AR29" i="94"/>
  <c r="AE31" i="45"/>
  <c r="W32" i="45"/>
  <c r="AG31" i="45"/>
  <c r="AP31" i="45" s="1"/>
  <c r="AF31" i="45"/>
  <c r="AO31" i="45" s="1"/>
  <c r="W31" i="40"/>
  <c r="AG30" i="40"/>
  <c r="AP30" i="40" s="1"/>
  <c r="AF30" i="40"/>
  <c r="AO30" i="40" s="1"/>
  <c r="AE30" i="40"/>
  <c r="AR30" i="83"/>
  <c r="AN30" i="47"/>
  <c r="AI30" i="47"/>
  <c r="AN29" i="93"/>
  <c r="AI29" i="93"/>
  <c r="AR31" i="33"/>
  <c r="AR29" i="84"/>
  <c r="AR31" i="41"/>
  <c r="AF32" i="39"/>
  <c r="AO32" i="39" s="1"/>
  <c r="W33" i="39"/>
  <c r="AG32" i="39"/>
  <c r="AP32" i="39" s="1"/>
  <c r="AE32" i="39"/>
  <c r="Y31" i="47"/>
  <c r="X31" i="47"/>
  <c r="X32" i="31"/>
  <c r="Y32" i="31"/>
  <c r="Z31" i="90"/>
  <c r="Z30" i="84"/>
  <c r="AH30" i="76"/>
  <c r="AQ30" i="76" s="1"/>
  <c r="AH29" i="32"/>
  <c r="AQ29" i="32" s="1"/>
  <c r="AR29" i="36"/>
  <c r="Y33" i="29"/>
  <c r="X33" i="29"/>
  <c r="W32" i="44"/>
  <c r="AG31" i="44"/>
  <c r="AP31" i="44" s="1"/>
  <c r="AE31" i="44"/>
  <c r="AF31" i="44"/>
  <c r="AO31" i="44" s="1"/>
  <c r="Z30" i="75"/>
  <c r="AE30" i="80"/>
  <c r="AF30" i="80"/>
  <c r="AO30" i="80" s="1"/>
  <c r="W31" i="80"/>
  <c r="AG30" i="80"/>
  <c r="AP30" i="80" s="1"/>
  <c r="X33" i="95"/>
  <c r="Y33" i="95"/>
  <c r="AF32" i="86"/>
  <c r="AO32" i="86" s="1"/>
  <c r="AG32" i="86"/>
  <c r="AP32" i="86" s="1"/>
  <c r="AE32" i="86"/>
  <c r="W33" i="86"/>
  <c r="Y32" i="26"/>
  <c r="X32" i="26"/>
  <c r="Z32" i="48" l="1"/>
  <c r="Z32" i="26"/>
  <c r="Z33" i="95"/>
  <c r="AF29" i="32"/>
  <c r="AO29" i="32" s="1"/>
  <c r="Z31" i="25"/>
  <c r="AF31" i="25" s="1"/>
  <c r="AO31" i="25" s="1"/>
  <c r="Z31" i="47"/>
  <c r="AF31" i="47" s="1"/>
  <c r="AO31" i="47" s="1"/>
  <c r="Z30" i="93"/>
  <c r="Z33" i="29"/>
  <c r="W34" i="29" s="1"/>
  <c r="W32" i="47"/>
  <c r="AG31" i="47"/>
  <c r="AP31" i="47" s="1"/>
  <c r="AG33" i="29"/>
  <c r="AP33" i="29" s="1"/>
  <c r="AF33" i="29"/>
  <c r="AO33" i="29" s="1"/>
  <c r="AE33" i="29"/>
  <c r="W32" i="25"/>
  <c r="AG31" i="25"/>
  <c r="AP31" i="25" s="1"/>
  <c r="W33" i="26"/>
  <c r="AG32" i="26"/>
  <c r="AP32" i="26" s="1"/>
  <c r="AF32" i="26"/>
  <c r="AO32" i="26" s="1"/>
  <c r="AE32" i="26"/>
  <c r="W33" i="48"/>
  <c r="AG32" i="48"/>
  <c r="AP32" i="48" s="1"/>
  <c r="AF32" i="48"/>
  <c r="AO32" i="48" s="1"/>
  <c r="AE32" i="48"/>
  <c r="W31" i="93"/>
  <c r="AG30" i="93"/>
  <c r="AP30" i="93" s="1"/>
  <c r="AE30" i="93"/>
  <c r="AF30" i="93"/>
  <c r="AO30" i="93" s="1"/>
  <c r="W33" i="88"/>
  <c r="AG32" i="88"/>
  <c r="AP32" i="88" s="1"/>
  <c r="AE32" i="88"/>
  <c r="AF32" i="88"/>
  <c r="AO32" i="88" s="1"/>
  <c r="W33" i="27"/>
  <c r="AG32" i="27"/>
  <c r="AP32" i="27" s="1"/>
  <c r="AF32" i="27"/>
  <c r="AO32" i="27" s="1"/>
  <c r="AE32" i="27"/>
  <c r="AF31" i="91"/>
  <c r="AO31" i="91" s="1"/>
  <c r="AE31" i="91"/>
  <c r="AG31" i="91"/>
  <c r="AP31" i="91" s="1"/>
  <c r="W32" i="91"/>
  <c r="AH32" i="26"/>
  <c r="AQ32" i="26" s="1"/>
  <c r="X31" i="80"/>
  <c r="Y31" i="80"/>
  <c r="Z31" i="80" s="1"/>
  <c r="AH31" i="47"/>
  <c r="AQ31" i="47" s="1"/>
  <c r="AR32" i="95"/>
  <c r="AH32" i="27"/>
  <c r="AQ32" i="27" s="1"/>
  <c r="AR31" i="48"/>
  <c r="AR31" i="88"/>
  <c r="Y31" i="92"/>
  <c r="X31" i="92"/>
  <c r="AR29" i="42"/>
  <c r="AN30" i="37"/>
  <c r="AI30" i="37"/>
  <c r="AN29" i="73"/>
  <c r="AI29" i="73"/>
  <c r="AR30" i="91"/>
  <c r="AR31" i="31"/>
  <c r="X31" i="76"/>
  <c r="Z31" i="76" s="1"/>
  <c r="Y31" i="76"/>
  <c r="AI29" i="32"/>
  <c r="AN29" i="32"/>
  <c r="AN30" i="87"/>
  <c r="AI30" i="87"/>
  <c r="X31" i="36"/>
  <c r="Y31" i="36"/>
  <c r="Y33" i="41"/>
  <c r="X33" i="41"/>
  <c r="W32" i="90"/>
  <c r="AG31" i="90"/>
  <c r="AP31" i="90" s="1"/>
  <c r="AF31" i="90"/>
  <c r="AO31" i="90" s="1"/>
  <c r="AE31" i="90"/>
  <c r="AR29" i="93"/>
  <c r="AI30" i="40"/>
  <c r="AN30" i="40"/>
  <c r="AH30" i="42"/>
  <c r="AQ30" i="42" s="1"/>
  <c r="W32" i="83"/>
  <c r="AG31" i="83"/>
  <c r="AP31" i="83" s="1"/>
  <c r="AF31" i="83"/>
  <c r="AO31" i="83" s="1"/>
  <c r="AE31" i="83"/>
  <c r="AR30" i="25"/>
  <c r="W33" i="33"/>
  <c r="AG32" i="33"/>
  <c r="AP32" i="33" s="1"/>
  <c r="AF32" i="33"/>
  <c r="AO32" i="33" s="1"/>
  <c r="AE32" i="33"/>
  <c r="AI32" i="82"/>
  <c r="AN32" i="82"/>
  <c r="AH32" i="30"/>
  <c r="AQ32" i="30" s="1"/>
  <c r="AH31" i="34"/>
  <c r="AQ31" i="34" s="1"/>
  <c r="X33" i="79"/>
  <c r="Y33" i="79"/>
  <c r="AI31" i="28"/>
  <c r="AN31" i="28"/>
  <c r="AI32" i="74"/>
  <c r="AN32" i="74"/>
  <c r="X31" i="78"/>
  <c r="Y31" i="78"/>
  <c r="X32" i="38"/>
  <c r="Y32" i="38"/>
  <c r="Z32" i="38" s="1"/>
  <c r="AI32" i="77"/>
  <c r="AN32" i="77"/>
  <c r="X32" i="85"/>
  <c r="Z32" i="85" s="1"/>
  <c r="Y32" i="85"/>
  <c r="AH33" i="95"/>
  <c r="AQ33" i="95" s="1"/>
  <c r="AI30" i="80"/>
  <c r="AN30" i="80"/>
  <c r="Y32" i="44"/>
  <c r="X32" i="44"/>
  <c r="AI32" i="39"/>
  <c r="AN32" i="39"/>
  <c r="X32" i="45"/>
  <c r="Z32" i="45" s="1"/>
  <c r="Y32" i="45"/>
  <c r="AR31" i="27"/>
  <c r="Z30" i="42"/>
  <c r="AG33" i="89"/>
  <c r="AP33" i="89" s="1"/>
  <c r="AF33" i="89"/>
  <c r="AO33" i="89" s="1"/>
  <c r="AE33" i="89"/>
  <c r="W34" i="89"/>
  <c r="AH32" i="48"/>
  <c r="AQ32" i="48" s="1"/>
  <c r="AE30" i="81"/>
  <c r="AF30" i="81"/>
  <c r="AO30" i="81" s="1"/>
  <c r="AG30" i="81"/>
  <c r="AP30" i="81" s="1"/>
  <c r="W31" i="81"/>
  <c r="W32" i="43"/>
  <c r="AG31" i="43"/>
  <c r="AP31" i="43" s="1"/>
  <c r="AF31" i="43"/>
  <c r="AO31" i="43" s="1"/>
  <c r="AE31" i="43"/>
  <c r="Z31" i="34"/>
  <c r="AI30" i="46"/>
  <c r="AN30" i="46"/>
  <c r="Y31" i="37"/>
  <c r="X31" i="37"/>
  <c r="Y30" i="73"/>
  <c r="X30" i="73"/>
  <c r="AN30" i="76"/>
  <c r="AI30" i="76"/>
  <c r="Y30" i="32"/>
  <c r="X30" i="32"/>
  <c r="Y31" i="87"/>
  <c r="X31" i="87"/>
  <c r="Z31" i="87" s="1"/>
  <c r="X33" i="96"/>
  <c r="Y33" i="96"/>
  <c r="AN31" i="44"/>
  <c r="AI31" i="44"/>
  <c r="Y31" i="46"/>
  <c r="X31" i="46"/>
  <c r="Z31" i="46" s="1"/>
  <c r="Z33" i="86"/>
  <c r="Y33" i="86"/>
  <c r="X33" i="86"/>
  <c r="AE33" i="95"/>
  <c r="AF33" i="95"/>
  <c r="AO33" i="95" s="1"/>
  <c r="W34" i="95"/>
  <c r="AG33" i="95"/>
  <c r="AP33" i="95" s="1"/>
  <c r="W31" i="75"/>
  <c r="AG30" i="75"/>
  <c r="AP30" i="75" s="1"/>
  <c r="AF30" i="75"/>
  <c r="AO30" i="75" s="1"/>
  <c r="AE30" i="75"/>
  <c r="AH33" i="29"/>
  <c r="AQ33" i="29" s="1"/>
  <c r="AH32" i="31"/>
  <c r="AQ32" i="31" s="1"/>
  <c r="AR30" i="47"/>
  <c r="AF30" i="94"/>
  <c r="AO30" i="94" s="1"/>
  <c r="AE30" i="94"/>
  <c r="W31" i="94"/>
  <c r="AG30" i="94"/>
  <c r="AP30" i="94" s="1"/>
  <c r="AR31" i="30"/>
  <c r="AI31" i="85"/>
  <c r="AN31" i="85"/>
  <c r="AR31" i="26"/>
  <c r="AR32" i="29"/>
  <c r="AN30" i="92"/>
  <c r="AI30" i="92"/>
  <c r="Z32" i="30"/>
  <c r="AH31" i="25"/>
  <c r="AQ31" i="25" s="1"/>
  <c r="Y32" i="28"/>
  <c r="X32" i="28"/>
  <c r="Z32" i="28" s="1"/>
  <c r="AN30" i="36"/>
  <c r="AI30" i="36"/>
  <c r="AN31" i="38"/>
  <c r="AI31" i="38"/>
  <c r="AN32" i="41"/>
  <c r="AI32" i="41"/>
  <c r="AI32" i="96"/>
  <c r="AN32" i="96"/>
  <c r="AG30" i="84"/>
  <c r="AP30" i="84" s="1"/>
  <c r="AF30" i="84"/>
  <c r="AO30" i="84" s="1"/>
  <c r="W31" i="84"/>
  <c r="AE30" i="84"/>
  <c r="AR30" i="34"/>
  <c r="AN32" i="86"/>
  <c r="AI32" i="86"/>
  <c r="Z32" i="31"/>
  <c r="X33" i="39"/>
  <c r="Y33" i="39"/>
  <c r="Z33" i="39" s="1"/>
  <c r="X31" i="40"/>
  <c r="Y31" i="40"/>
  <c r="Z31" i="40" s="1"/>
  <c r="AI31" i="45"/>
  <c r="AN31" i="45"/>
  <c r="AH30" i="93"/>
  <c r="AQ30" i="93" s="1"/>
  <c r="AH32" i="88"/>
  <c r="AQ32" i="88" s="1"/>
  <c r="W33" i="35"/>
  <c r="AG32" i="35"/>
  <c r="AP32" i="35" s="1"/>
  <c r="AF32" i="35"/>
  <c r="AO32" i="35" s="1"/>
  <c r="AE32" i="35"/>
  <c r="Y33" i="82"/>
  <c r="X33" i="82"/>
  <c r="Z33" i="82" s="1"/>
  <c r="AH31" i="91"/>
  <c r="AQ31" i="91" s="1"/>
  <c r="AN32" i="79"/>
  <c r="AI32" i="79"/>
  <c r="Y33" i="74"/>
  <c r="X33" i="74"/>
  <c r="Z33" i="74" s="1"/>
  <c r="AI30" i="78"/>
  <c r="AN30" i="78"/>
  <c r="Y33" i="77"/>
  <c r="X33" i="77"/>
  <c r="Z31" i="92" l="1"/>
  <c r="AE31" i="25"/>
  <c r="AE31" i="47"/>
  <c r="Z31" i="37"/>
  <c r="AE31" i="37" s="1"/>
  <c r="Z33" i="79"/>
  <c r="Z31" i="36"/>
  <c r="AF31" i="36" s="1"/>
  <c r="AO31" i="36" s="1"/>
  <c r="Z33" i="77"/>
  <c r="AE32" i="38"/>
  <c r="AF32" i="38"/>
  <c r="AO32" i="38" s="1"/>
  <c r="W33" i="38"/>
  <c r="AG32" i="38"/>
  <c r="AP32" i="38" s="1"/>
  <c r="AF31" i="37"/>
  <c r="AO31" i="37" s="1"/>
  <c r="W32" i="40"/>
  <c r="AG31" i="40"/>
  <c r="AP31" i="40" s="1"/>
  <c r="AF31" i="40"/>
  <c r="AO31" i="40" s="1"/>
  <c r="AE31" i="40"/>
  <c r="AE31" i="92"/>
  <c r="AF31" i="92"/>
  <c r="AO31" i="92" s="1"/>
  <c r="W32" i="92"/>
  <c r="AG31" i="92"/>
  <c r="AP31" i="92" s="1"/>
  <c r="W32" i="80"/>
  <c r="AG31" i="80"/>
  <c r="AP31" i="80" s="1"/>
  <c r="AF31" i="80"/>
  <c r="AO31" i="80" s="1"/>
  <c r="AE31" i="80"/>
  <c r="AE31" i="36"/>
  <c r="W32" i="36"/>
  <c r="AG31" i="36"/>
  <c r="AP31" i="36" s="1"/>
  <c r="W34" i="74"/>
  <c r="AG33" i="74"/>
  <c r="AP33" i="74" s="1"/>
  <c r="AF33" i="74"/>
  <c r="AO33" i="74" s="1"/>
  <c r="AE33" i="74"/>
  <c r="W34" i="39"/>
  <c r="AG33" i="39"/>
  <c r="AP33" i="39" s="1"/>
  <c r="AF33" i="39"/>
  <c r="AO33" i="39" s="1"/>
  <c r="AE33" i="39"/>
  <c r="W33" i="28"/>
  <c r="AG32" i="28"/>
  <c r="AP32" i="28" s="1"/>
  <c r="AF32" i="28"/>
  <c r="AO32" i="28" s="1"/>
  <c r="AE32" i="28"/>
  <c r="AE31" i="87"/>
  <c r="AF31" i="87"/>
  <c r="AO31" i="87" s="1"/>
  <c r="W32" i="87"/>
  <c r="AG31" i="87"/>
  <c r="AP31" i="87" s="1"/>
  <c r="AR32" i="41"/>
  <c r="AF33" i="86"/>
  <c r="AO33" i="86" s="1"/>
  <c r="AG33" i="86"/>
  <c r="AP33" i="86" s="1"/>
  <c r="W34" i="86"/>
  <c r="AE33" i="86"/>
  <c r="AH30" i="32"/>
  <c r="AQ30" i="32" s="1"/>
  <c r="AR30" i="46"/>
  <c r="AR30" i="78"/>
  <c r="AR31" i="45"/>
  <c r="AI30" i="84"/>
  <c r="AN30" i="84"/>
  <c r="AR32" i="96"/>
  <c r="AH30" i="73"/>
  <c r="AQ30" i="73" s="1"/>
  <c r="X32" i="43"/>
  <c r="Y32" i="43"/>
  <c r="AI30" i="81"/>
  <c r="AN30" i="81"/>
  <c r="X34" i="89"/>
  <c r="Y34" i="89"/>
  <c r="AR32" i="39"/>
  <c r="AH32" i="85"/>
  <c r="AQ32" i="85" s="1"/>
  <c r="X32" i="90"/>
  <c r="Y32" i="90"/>
  <c r="AH31" i="76"/>
  <c r="AQ31" i="76" s="1"/>
  <c r="AR29" i="73"/>
  <c r="AH31" i="92"/>
  <c r="AQ31" i="92" s="1"/>
  <c r="AN31" i="91"/>
  <c r="AI31" i="91"/>
  <c r="X33" i="27"/>
  <c r="Y33" i="27"/>
  <c r="AN32" i="48"/>
  <c r="AI32" i="48"/>
  <c r="X34" i="29"/>
  <c r="Y34" i="29"/>
  <c r="Y31" i="84"/>
  <c r="X31" i="84"/>
  <c r="AN30" i="75"/>
  <c r="AI30" i="75"/>
  <c r="X34" i="95"/>
  <c r="Y34" i="95"/>
  <c r="AH33" i="77"/>
  <c r="AQ33" i="77" s="1"/>
  <c r="AI32" i="35"/>
  <c r="AN32" i="35"/>
  <c r="AH31" i="40"/>
  <c r="AQ31" i="40" s="1"/>
  <c r="AR32" i="86"/>
  <c r="AH31" i="46"/>
  <c r="AQ31" i="46" s="1"/>
  <c r="AH33" i="96"/>
  <c r="AQ33" i="96" s="1"/>
  <c r="Z30" i="73"/>
  <c r="W32" i="34"/>
  <c r="AG31" i="34"/>
  <c r="AP31" i="34" s="1"/>
  <c r="AF31" i="34"/>
  <c r="AO31" i="34" s="1"/>
  <c r="AE31" i="34"/>
  <c r="Y31" i="81"/>
  <c r="X31" i="81"/>
  <c r="Z31" i="81" s="1"/>
  <c r="AH31" i="78"/>
  <c r="AQ31" i="78" s="1"/>
  <c r="AN31" i="90"/>
  <c r="AI31" i="90"/>
  <c r="AR30" i="37"/>
  <c r="AH31" i="80"/>
  <c r="AQ31" i="80" s="1"/>
  <c r="AN32" i="27"/>
  <c r="AI32" i="27"/>
  <c r="Y33" i="26"/>
  <c r="X33" i="26"/>
  <c r="X32" i="47"/>
  <c r="Y32" i="47"/>
  <c r="W33" i="31"/>
  <c r="AG32" i="31"/>
  <c r="AP32" i="31" s="1"/>
  <c r="AF32" i="31"/>
  <c r="AO32" i="31" s="1"/>
  <c r="AE32" i="31"/>
  <c r="AN33" i="89"/>
  <c r="AI33" i="89"/>
  <c r="AH32" i="44"/>
  <c r="AQ32" i="44" s="1"/>
  <c r="W33" i="85"/>
  <c r="AG32" i="85"/>
  <c r="AP32" i="85" s="1"/>
  <c r="AF32" i="85"/>
  <c r="AO32" i="85" s="1"/>
  <c r="AE32" i="85"/>
  <c r="AH33" i="41"/>
  <c r="AQ33" i="41" s="1"/>
  <c r="AI30" i="93"/>
  <c r="AN30" i="93"/>
  <c r="AI31" i="25"/>
  <c r="AN31" i="25"/>
  <c r="AR31" i="38"/>
  <c r="W33" i="30"/>
  <c r="AG32" i="30"/>
  <c r="AP32" i="30" s="1"/>
  <c r="AF32" i="30"/>
  <c r="AO32" i="30" s="1"/>
  <c r="AE32" i="30"/>
  <c r="Y31" i="94"/>
  <c r="X31" i="94"/>
  <c r="Z33" i="96"/>
  <c r="Z30" i="32"/>
  <c r="AH31" i="37"/>
  <c r="AQ31" i="37" s="1"/>
  <c r="AI31" i="43"/>
  <c r="AN31" i="43"/>
  <c r="AH32" i="45"/>
  <c r="AQ32" i="45" s="1"/>
  <c r="Z32" i="44"/>
  <c r="AR32" i="77"/>
  <c r="Z31" i="78"/>
  <c r="AH33" i="79"/>
  <c r="AQ33" i="79" s="1"/>
  <c r="X33" i="33"/>
  <c r="Y33" i="33"/>
  <c r="Z33" i="41"/>
  <c r="AN32" i="88"/>
  <c r="AI32" i="88"/>
  <c r="X31" i="93"/>
  <c r="Y31" i="93"/>
  <c r="X33" i="48"/>
  <c r="Y33" i="48"/>
  <c r="AN33" i="29"/>
  <c r="AI33" i="29"/>
  <c r="AH33" i="74"/>
  <c r="AQ33" i="74" s="1"/>
  <c r="W34" i="82"/>
  <c r="AG33" i="82"/>
  <c r="AP33" i="82" s="1"/>
  <c r="AF33" i="82"/>
  <c r="AO33" i="82" s="1"/>
  <c r="AE33" i="82"/>
  <c r="AH32" i="28"/>
  <c r="AQ32" i="28" s="1"/>
  <c r="AR31" i="28"/>
  <c r="AN31" i="83"/>
  <c r="AI31" i="83"/>
  <c r="AR30" i="87"/>
  <c r="AE31" i="76"/>
  <c r="W32" i="76"/>
  <c r="AF31" i="76"/>
  <c r="AO31" i="76" s="1"/>
  <c r="AG31" i="76"/>
  <c r="AP31" i="76" s="1"/>
  <c r="AR32" i="79"/>
  <c r="AR30" i="92"/>
  <c r="AI30" i="94"/>
  <c r="AN30" i="94"/>
  <c r="AI33" i="95"/>
  <c r="AN33" i="95"/>
  <c r="W32" i="46"/>
  <c r="AG31" i="46"/>
  <c r="AP31" i="46" s="1"/>
  <c r="AF31" i="46"/>
  <c r="AO31" i="46" s="1"/>
  <c r="AE31" i="46"/>
  <c r="AH31" i="87"/>
  <c r="AQ31" i="87" s="1"/>
  <c r="AR30" i="76"/>
  <c r="W33" i="45"/>
  <c r="AG32" i="45"/>
  <c r="AP32" i="45" s="1"/>
  <c r="AF32" i="45"/>
  <c r="AO32" i="45" s="1"/>
  <c r="AE32" i="45"/>
  <c r="AF33" i="79"/>
  <c r="AO33" i="79" s="1"/>
  <c r="AE33" i="79"/>
  <c r="AG33" i="79"/>
  <c r="AP33" i="79" s="1"/>
  <c r="W34" i="79"/>
  <c r="AR32" i="82"/>
  <c r="X32" i="83"/>
  <c r="Y32" i="83"/>
  <c r="AR29" i="32"/>
  <c r="X32" i="91"/>
  <c r="Y32" i="91"/>
  <c r="AI31" i="47"/>
  <c r="AN31" i="47"/>
  <c r="W34" i="77"/>
  <c r="AG33" i="77"/>
  <c r="AP33" i="77" s="1"/>
  <c r="AF33" i="77"/>
  <c r="AO33" i="77" s="1"/>
  <c r="AE33" i="77"/>
  <c r="AH33" i="82"/>
  <c r="AQ33" i="82" s="1"/>
  <c r="Y33" i="35"/>
  <c r="X33" i="35"/>
  <c r="AH33" i="39"/>
  <c r="AQ33" i="39" s="1"/>
  <c r="AR30" i="36"/>
  <c r="AR31" i="85"/>
  <c r="Y31" i="75"/>
  <c r="X31" i="75"/>
  <c r="AH33" i="86"/>
  <c r="AQ33" i="86" s="1"/>
  <c r="AR31" i="44"/>
  <c r="W31" i="42"/>
  <c r="AG30" i="42"/>
  <c r="AP30" i="42" s="1"/>
  <c r="AF30" i="42"/>
  <c r="AO30" i="42" s="1"/>
  <c r="AE30" i="42"/>
  <c r="AR30" i="80"/>
  <c r="AH32" i="38"/>
  <c r="AQ32" i="38" s="1"/>
  <c r="AR32" i="74"/>
  <c r="AN32" i="33"/>
  <c r="AI32" i="33"/>
  <c r="AR30" i="40"/>
  <c r="AH31" i="36"/>
  <c r="AQ31" i="36" s="1"/>
  <c r="X33" i="88"/>
  <c r="Y33" i="88"/>
  <c r="AN32" i="26"/>
  <c r="AI32" i="26"/>
  <c r="Y32" i="25"/>
  <c r="X32" i="25"/>
  <c r="Z34" i="89" l="1"/>
  <c r="Z33" i="27"/>
  <c r="Z31" i="75"/>
  <c r="Z32" i="91"/>
  <c r="AG31" i="37"/>
  <c r="AP31" i="37" s="1"/>
  <c r="Z33" i="88"/>
  <c r="Z33" i="33"/>
  <c r="Z31" i="94"/>
  <c r="W32" i="37"/>
  <c r="Z31" i="84"/>
  <c r="W32" i="84" s="1"/>
  <c r="Z32" i="47"/>
  <c r="AG32" i="47" s="1"/>
  <c r="AP32" i="47" s="1"/>
  <c r="Z32" i="25"/>
  <c r="AG32" i="25" s="1"/>
  <c r="AP32" i="25" s="1"/>
  <c r="Z31" i="93"/>
  <c r="W32" i="93" s="1"/>
  <c r="Z32" i="83"/>
  <c r="Z32" i="43"/>
  <c r="W33" i="43" s="1"/>
  <c r="W32" i="81"/>
  <c r="AG31" i="81"/>
  <c r="AP31" i="81" s="1"/>
  <c r="AF31" i="81"/>
  <c r="AO31" i="81" s="1"/>
  <c r="AE31" i="81"/>
  <c r="AG31" i="84"/>
  <c r="AP31" i="84" s="1"/>
  <c r="AE31" i="84"/>
  <c r="AF31" i="84"/>
  <c r="AO31" i="84" s="1"/>
  <c r="W33" i="47"/>
  <c r="AE33" i="33"/>
  <c r="W34" i="33"/>
  <c r="AG33" i="33"/>
  <c r="AP33" i="33" s="1"/>
  <c r="AF33" i="33"/>
  <c r="AO33" i="33" s="1"/>
  <c r="W32" i="94"/>
  <c r="AG31" i="94"/>
  <c r="AP31" i="94" s="1"/>
  <c r="AF31" i="94"/>
  <c r="AO31" i="94" s="1"/>
  <c r="AE31" i="94"/>
  <c r="W33" i="25"/>
  <c r="AE32" i="25"/>
  <c r="AF31" i="93"/>
  <c r="AO31" i="93" s="1"/>
  <c r="AE31" i="93"/>
  <c r="AE31" i="75"/>
  <c r="AG31" i="75"/>
  <c r="AP31" i="75" s="1"/>
  <c r="AF31" i="75"/>
  <c r="AO31" i="75" s="1"/>
  <c r="W32" i="75"/>
  <c r="AF32" i="83"/>
  <c r="AO32" i="83" s="1"/>
  <c r="AE32" i="83"/>
  <c r="W33" i="83"/>
  <c r="AG32" i="83"/>
  <c r="AP32" i="83" s="1"/>
  <c r="AF32" i="43"/>
  <c r="AO32" i="43" s="1"/>
  <c r="AE32" i="43"/>
  <c r="AR32" i="33"/>
  <c r="AH32" i="25"/>
  <c r="AQ32" i="25" s="1"/>
  <c r="AH33" i="88"/>
  <c r="AQ33" i="88" s="1"/>
  <c r="AH32" i="91"/>
  <c r="AQ32" i="91" s="1"/>
  <c r="AN33" i="79"/>
  <c r="AI33" i="79"/>
  <c r="X32" i="76"/>
  <c r="Y32" i="76"/>
  <c r="W32" i="78"/>
  <c r="AG31" i="78"/>
  <c r="AP31" i="78" s="1"/>
  <c r="AF31" i="78"/>
  <c r="AO31" i="78" s="1"/>
  <c r="AE31" i="78"/>
  <c r="AH31" i="94"/>
  <c r="AQ31" i="94" s="1"/>
  <c r="AR32" i="27"/>
  <c r="AE30" i="73"/>
  <c r="AF30" i="73"/>
  <c r="AO30" i="73" s="1"/>
  <c r="W31" i="73"/>
  <c r="AG30" i="73"/>
  <c r="AP30" i="73" s="1"/>
  <c r="AH31" i="84"/>
  <c r="AQ31" i="84" s="1"/>
  <c r="AR32" i="48"/>
  <c r="AH34" i="89"/>
  <c r="AQ34" i="89" s="1"/>
  <c r="X34" i="39"/>
  <c r="Y34" i="39"/>
  <c r="AI30" i="42"/>
  <c r="AN30" i="42"/>
  <c r="AH31" i="75"/>
  <c r="AQ31" i="75" s="1"/>
  <c r="AH33" i="35"/>
  <c r="AQ33" i="35" s="1"/>
  <c r="X34" i="77"/>
  <c r="Z34" i="77" s="1"/>
  <c r="Y34" i="77"/>
  <c r="AI32" i="45"/>
  <c r="AN32" i="45"/>
  <c r="AI31" i="46"/>
  <c r="AN31" i="46"/>
  <c r="AR33" i="95"/>
  <c r="AH33" i="48"/>
  <c r="AQ33" i="48" s="1"/>
  <c r="AN32" i="85"/>
  <c r="AI32" i="85"/>
  <c r="AH34" i="95"/>
  <c r="AQ34" i="95" s="1"/>
  <c r="AH32" i="90"/>
  <c r="AQ32" i="90" s="1"/>
  <c r="AI31" i="87"/>
  <c r="AN31" i="87"/>
  <c r="X32" i="36"/>
  <c r="Y32" i="36"/>
  <c r="Y32" i="80"/>
  <c r="X32" i="80"/>
  <c r="AI31" i="92"/>
  <c r="AN31" i="92"/>
  <c r="AI32" i="31"/>
  <c r="AN32" i="31"/>
  <c r="Y33" i="28"/>
  <c r="X33" i="28"/>
  <c r="AI33" i="74"/>
  <c r="AN33" i="74"/>
  <c r="AR32" i="26"/>
  <c r="Z33" i="48"/>
  <c r="AE33" i="41"/>
  <c r="W34" i="41"/>
  <c r="AG33" i="41"/>
  <c r="AP33" i="41" s="1"/>
  <c r="AF33" i="41"/>
  <c r="AO33" i="41" s="1"/>
  <c r="AF32" i="44"/>
  <c r="AO32" i="44" s="1"/>
  <c r="AE32" i="44"/>
  <c r="W33" i="44"/>
  <c r="AG32" i="44"/>
  <c r="AP32" i="44" s="1"/>
  <c r="AH33" i="26"/>
  <c r="AQ33" i="26" s="1"/>
  <c r="AR31" i="90"/>
  <c r="Z34" i="95"/>
  <c r="AH33" i="27"/>
  <c r="AQ33" i="27" s="1"/>
  <c r="Z32" i="90"/>
  <c r="AR30" i="81"/>
  <c r="AR30" i="84"/>
  <c r="AI33" i="86"/>
  <c r="AN33" i="86"/>
  <c r="AN33" i="39"/>
  <c r="AI33" i="39"/>
  <c r="Z32" i="37"/>
  <c r="X32" i="37"/>
  <c r="Y32" i="37"/>
  <c r="Y33" i="38"/>
  <c r="X33" i="38"/>
  <c r="AG32" i="91"/>
  <c r="AP32" i="91" s="1"/>
  <c r="AF32" i="91"/>
  <c r="AO32" i="91" s="1"/>
  <c r="W33" i="91"/>
  <c r="AE32" i="91"/>
  <c r="AN31" i="76"/>
  <c r="AI31" i="76"/>
  <c r="AI33" i="82"/>
  <c r="AN33" i="82"/>
  <c r="AR32" i="88"/>
  <c r="Y33" i="30"/>
  <c r="X33" i="30"/>
  <c r="AR30" i="93"/>
  <c r="AI31" i="34"/>
  <c r="AN31" i="34"/>
  <c r="AR32" i="35"/>
  <c r="W35" i="89"/>
  <c r="AE34" i="89"/>
  <c r="AG34" i="89"/>
  <c r="AP34" i="89" s="1"/>
  <c r="AF34" i="89"/>
  <c r="AO34" i="89" s="1"/>
  <c r="Z33" i="35"/>
  <c r="AR31" i="47"/>
  <c r="X34" i="79"/>
  <c r="Y34" i="79"/>
  <c r="AR30" i="94"/>
  <c r="AR31" i="83"/>
  <c r="Y34" i="82"/>
  <c r="X34" i="82"/>
  <c r="AR31" i="43"/>
  <c r="W31" i="32"/>
  <c r="AG30" i="32"/>
  <c r="AP30" i="32" s="1"/>
  <c r="AF30" i="32"/>
  <c r="AO30" i="32" s="1"/>
  <c r="AE30" i="32"/>
  <c r="AN32" i="30"/>
  <c r="AI32" i="30"/>
  <c r="Y33" i="31"/>
  <c r="X33" i="31"/>
  <c r="Z33" i="31" s="1"/>
  <c r="AH31" i="81"/>
  <c r="AQ31" i="81" s="1"/>
  <c r="Z32" i="34"/>
  <c r="X32" i="34"/>
  <c r="Y32" i="34"/>
  <c r="AR30" i="75"/>
  <c r="AH34" i="29"/>
  <c r="AQ34" i="29" s="1"/>
  <c r="AF33" i="27"/>
  <c r="AO33" i="27" s="1"/>
  <c r="AE33" i="27"/>
  <c r="W34" i="27"/>
  <c r="AG33" i="27"/>
  <c r="AP33" i="27" s="1"/>
  <c r="AN32" i="28"/>
  <c r="AI32" i="28"/>
  <c r="X34" i="74"/>
  <c r="Y34" i="74"/>
  <c r="AI31" i="36"/>
  <c r="AN31" i="36"/>
  <c r="AN31" i="40"/>
  <c r="AI31" i="40"/>
  <c r="AF33" i="88"/>
  <c r="AO33" i="88" s="1"/>
  <c r="AE33" i="88"/>
  <c r="W34" i="88"/>
  <c r="AG33" i="88"/>
  <c r="AP33" i="88" s="1"/>
  <c r="AH32" i="47"/>
  <c r="AQ32" i="47" s="1"/>
  <c r="Y32" i="40"/>
  <c r="X32" i="40"/>
  <c r="X31" i="42"/>
  <c r="Y31" i="42"/>
  <c r="AN33" i="77"/>
  <c r="AI33" i="77"/>
  <c r="AH32" i="83"/>
  <c r="AQ32" i="83" s="1"/>
  <c r="X33" i="45"/>
  <c r="Z33" i="45" s="1"/>
  <c r="Y33" i="45"/>
  <c r="Y32" i="46"/>
  <c r="X32" i="46"/>
  <c r="AR33" i="29"/>
  <c r="AH31" i="93"/>
  <c r="AQ31" i="93" s="1"/>
  <c r="AH33" i="33"/>
  <c r="AQ33" i="33" s="1"/>
  <c r="W34" i="96"/>
  <c r="AG33" i="96"/>
  <c r="AP33" i="96" s="1"/>
  <c r="AF33" i="96"/>
  <c r="AO33" i="96" s="1"/>
  <c r="AE33" i="96"/>
  <c r="AR31" i="25"/>
  <c r="X33" i="85"/>
  <c r="Y33" i="85"/>
  <c r="AR33" i="89"/>
  <c r="Z33" i="26"/>
  <c r="Z34" i="29"/>
  <c r="AR31" i="91"/>
  <c r="AH32" i="43"/>
  <c r="AQ32" i="43" s="1"/>
  <c r="X34" i="86"/>
  <c r="Y34" i="86"/>
  <c r="Y32" i="87"/>
  <c r="X32" i="87"/>
  <c r="Z32" i="87" s="1"/>
  <c r="AI31" i="80"/>
  <c r="AN31" i="80"/>
  <c r="X32" i="92"/>
  <c r="Y32" i="92"/>
  <c r="AI31" i="37"/>
  <c r="AN31" i="37"/>
  <c r="AN32" i="38"/>
  <c r="AI32" i="38"/>
  <c r="Z33" i="28" l="1"/>
  <c r="Z32" i="80"/>
  <c r="Z34" i="74"/>
  <c r="AE32" i="47"/>
  <c r="Z33" i="30"/>
  <c r="AF32" i="25"/>
  <c r="AO32" i="25" s="1"/>
  <c r="AF32" i="47"/>
  <c r="AO32" i="47" s="1"/>
  <c r="Z34" i="82"/>
  <c r="Z32" i="40"/>
  <c r="Z33" i="85"/>
  <c r="AG33" i="85" s="1"/>
  <c r="AP33" i="85" s="1"/>
  <c r="Z34" i="39"/>
  <c r="AF34" i="39" s="1"/>
  <c r="AO34" i="39" s="1"/>
  <c r="AG32" i="43"/>
  <c r="AP32" i="43" s="1"/>
  <c r="AG31" i="93"/>
  <c r="AP31" i="93" s="1"/>
  <c r="Z33" i="38"/>
  <c r="AF33" i="38" s="1"/>
  <c r="AO33" i="38" s="1"/>
  <c r="AF32" i="40"/>
  <c r="AO32" i="40" s="1"/>
  <c r="AE32" i="40"/>
  <c r="W33" i="40"/>
  <c r="AG32" i="40"/>
  <c r="AP32" i="40" s="1"/>
  <c r="AF33" i="28"/>
  <c r="AO33" i="28" s="1"/>
  <c r="AE33" i="28"/>
  <c r="W34" i="28"/>
  <c r="AG33" i="28"/>
  <c r="AP33" i="28" s="1"/>
  <c r="AE33" i="85"/>
  <c r="AF33" i="85"/>
  <c r="AO33" i="85" s="1"/>
  <c r="W35" i="39"/>
  <c r="AG34" i="39"/>
  <c r="AP34" i="39" s="1"/>
  <c r="W34" i="38"/>
  <c r="AG33" i="38"/>
  <c r="AP33" i="38" s="1"/>
  <c r="X34" i="96"/>
  <c r="Y34" i="96"/>
  <c r="AR32" i="38"/>
  <c r="AH32" i="46"/>
  <c r="AQ32" i="46" s="1"/>
  <c r="AR31" i="80"/>
  <c r="AN33" i="96"/>
  <c r="AI33" i="96"/>
  <c r="Z32" i="46"/>
  <c r="AH31" i="42"/>
  <c r="AQ31" i="42" s="1"/>
  <c r="AR31" i="36"/>
  <c r="AI34" i="89"/>
  <c r="AN34" i="89"/>
  <c r="Y33" i="91"/>
  <c r="X33" i="91"/>
  <c r="Z33" i="91" s="1"/>
  <c r="AE32" i="90"/>
  <c r="AF32" i="90"/>
  <c r="AO32" i="90" s="1"/>
  <c r="AG32" i="90"/>
  <c r="AP32" i="90" s="1"/>
  <c r="W33" i="90"/>
  <c r="W35" i="95"/>
  <c r="AG34" i="95"/>
  <c r="AP34" i="95" s="1"/>
  <c r="AF34" i="95"/>
  <c r="AO34" i="95" s="1"/>
  <c r="AE34" i="95"/>
  <c r="AE33" i="48"/>
  <c r="W34" i="48"/>
  <c r="AG33" i="48"/>
  <c r="AP33" i="48" s="1"/>
  <c r="AF33" i="48"/>
  <c r="AO33" i="48" s="1"/>
  <c r="AH32" i="80"/>
  <c r="AQ32" i="80" s="1"/>
  <c r="AR32" i="85"/>
  <c r="AR32" i="45"/>
  <c r="AI32" i="83"/>
  <c r="AN32" i="83"/>
  <c r="AN31" i="75"/>
  <c r="AI31" i="75"/>
  <c r="AI32" i="25"/>
  <c r="AN32" i="25"/>
  <c r="Y33" i="47"/>
  <c r="X33" i="47"/>
  <c r="X32" i="84"/>
  <c r="Y32" i="84"/>
  <c r="AH32" i="92"/>
  <c r="AQ32" i="92" s="1"/>
  <c r="W33" i="87"/>
  <c r="AG32" i="87"/>
  <c r="AP32" i="87" s="1"/>
  <c r="AF32" i="87"/>
  <c r="AO32" i="87" s="1"/>
  <c r="AE32" i="87"/>
  <c r="AF33" i="26"/>
  <c r="AO33" i="26" s="1"/>
  <c r="AE33" i="26"/>
  <c r="W34" i="26"/>
  <c r="AG33" i="26"/>
  <c r="AP33" i="26" s="1"/>
  <c r="W34" i="45"/>
  <c r="AG33" i="45"/>
  <c r="AP33" i="45" s="1"/>
  <c r="AF33" i="45"/>
  <c r="AO33" i="45" s="1"/>
  <c r="AE33" i="45"/>
  <c r="Z32" i="92"/>
  <c r="AR32" i="28"/>
  <c r="AH34" i="86"/>
  <c r="AQ34" i="86" s="1"/>
  <c r="Z34" i="86"/>
  <c r="AR31" i="37"/>
  <c r="AH32" i="87"/>
  <c r="AQ32" i="87" s="1"/>
  <c r="AH33" i="85"/>
  <c r="AQ33" i="85" s="1"/>
  <c r="Z31" i="42"/>
  <c r="AI33" i="88"/>
  <c r="AN33" i="88"/>
  <c r="AH32" i="34"/>
  <c r="AQ32" i="34" s="1"/>
  <c r="X35" i="89"/>
  <c r="Y35" i="89"/>
  <c r="Z35" i="89" s="1"/>
  <c r="AR33" i="86"/>
  <c r="AR31" i="87"/>
  <c r="AI31" i="78"/>
  <c r="AN31" i="78"/>
  <c r="AH32" i="76"/>
  <c r="AQ32" i="76" s="1"/>
  <c r="AN31" i="93"/>
  <c r="AI31" i="93"/>
  <c r="Y34" i="33"/>
  <c r="X34" i="33"/>
  <c r="AI31" i="81"/>
  <c r="AN31" i="81"/>
  <c r="AR33" i="77"/>
  <c r="AE34" i="29"/>
  <c r="W35" i="29"/>
  <c r="AG34" i="29"/>
  <c r="AP34" i="29" s="1"/>
  <c r="AF34" i="29"/>
  <c r="AO34" i="29" s="1"/>
  <c r="AH33" i="45"/>
  <c r="AQ33" i="45" s="1"/>
  <c r="AH32" i="40"/>
  <c r="AQ32" i="40" s="1"/>
  <c r="AH34" i="74"/>
  <c r="AQ34" i="74" s="1"/>
  <c r="X34" i="27"/>
  <c r="Y34" i="27"/>
  <c r="W33" i="34"/>
  <c r="AG32" i="34"/>
  <c r="AP32" i="34" s="1"/>
  <c r="AF32" i="34"/>
  <c r="AO32" i="34" s="1"/>
  <c r="AE32" i="34"/>
  <c r="AH33" i="31"/>
  <c r="AQ33" i="31" s="1"/>
  <c r="AN30" i="32"/>
  <c r="AI30" i="32"/>
  <c r="AH34" i="82"/>
  <c r="AQ34" i="82" s="1"/>
  <c r="W34" i="35"/>
  <c r="AG33" i="35"/>
  <c r="AP33" i="35" s="1"/>
  <c r="AF33" i="35"/>
  <c r="AO33" i="35" s="1"/>
  <c r="AE33" i="35"/>
  <c r="AH33" i="30"/>
  <c r="AQ33" i="30" s="1"/>
  <c r="AR33" i="82"/>
  <c r="AH32" i="37"/>
  <c r="AQ32" i="37" s="1"/>
  <c r="W33" i="80"/>
  <c r="AG32" i="80"/>
  <c r="AP32" i="80" s="1"/>
  <c r="AF32" i="80"/>
  <c r="AO32" i="80" s="1"/>
  <c r="AE32" i="80"/>
  <c r="AH34" i="77"/>
  <c r="AQ34" i="77" s="1"/>
  <c r="Y31" i="73"/>
  <c r="X31" i="73"/>
  <c r="Z32" i="76"/>
  <c r="Y33" i="43"/>
  <c r="X33" i="43"/>
  <c r="X32" i="75"/>
  <c r="Y32" i="75"/>
  <c r="AN33" i="33"/>
  <c r="AI33" i="33"/>
  <c r="AR31" i="40"/>
  <c r="W35" i="74"/>
  <c r="AG34" i="74"/>
  <c r="AP34" i="74" s="1"/>
  <c r="AF34" i="74"/>
  <c r="AO34" i="74" s="1"/>
  <c r="AE34" i="74"/>
  <c r="AN33" i="27"/>
  <c r="AI33" i="27"/>
  <c r="AR31" i="76"/>
  <c r="W33" i="37"/>
  <c r="AG32" i="37"/>
  <c r="AP32" i="37" s="1"/>
  <c r="AF32" i="37"/>
  <c r="AO32" i="37" s="1"/>
  <c r="AE32" i="37"/>
  <c r="Y33" i="44"/>
  <c r="X33" i="44"/>
  <c r="X34" i="41"/>
  <c r="Y34" i="41"/>
  <c r="AR32" i="31"/>
  <c r="AE34" i="77"/>
  <c r="AF34" i="77"/>
  <c r="AO34" i="77" s="1"/>
  <c r="AG34" i="77"/>
  <c r="AP34" i="77" s="1"/>
  <c r="W35" i="77"/>
  <c r="AR30" i="42"/>
  <c r="AR33" i="79"/>
  <c r="Y33" i="25"/>
  <c r="X33" i="25"/>
  <c r="Y32" i="94"/>
  <c r="X32" i="94"/>
  <c r="Z32" i="94" s="1"/>
  <c r="AI32" i="47"/>
  <c r="AN32" i="47"/>
  <c r="AN31" i="84"/>
  <c r="AI31" i="84"/>
  <c r="W34" i="31"/>
  <c r="AG33" i="31"/>
  <c r="AP33" i="31" s="1"/>
  <c r="AF33" i="31"/>
  <c r="AO33" i="31" s="1"/>
  <c r="AE33" i="31"/>
  <c r="W35" i="82"/>
  <c r="AG34" i="82"/>
  <c r="AP34" i="82" s="1"/>
  <c r="AF34" i="82"/>
  <c r="AO34" i="82" s="1"/>
  <c r="AE34" i="82"/>
  <c r="AH34" i="79"/>
  <c r="AQ34" i="79" s="1"/>
  <c r="AF33" i="30"/>
  <c r="AO33" i="30" s="1"/>
  <c r="AE33" i="30"/>
  <c r="W34" i="30"/>
  <c r="AG33" i="30"/>
  <c r="AP33" i="30" s="1"/>
  <c r="AH33" i="38"/>
  <c r="AQ33" i="38" s="1"/>
  <c r="AR33" i="39"/>
  <c r="AR33" i="74"/>
  <c r="AH32" i="36"/>
  <c r="AQ32" i="36" s="1"/>
  <c r="AR31" i="46"/>
  <c r="X32" i="78"/>
  <c r="Y32" i="78"/>
  <c r="Y33" i="83"/>
  <c r="X33" i="83"/>
  <c r="X32" i="81"/>
  <c r="Z32" i="81" s="1"/>
  <c r="Y32" i="81"/>
  <c r="X34" i="88"/>
  <c r="Y34" i="88"/>
  <c r="AR32" i="30"/>
  <c r="Y31" i="32"/>
  <c r="X31" i="32"/>
  <c r="Z34" i="79"/>
  <c r="AR31" i="34"/>
  <c r="AI32" i="91"/>
  <c r="AN32" i="91"/>
  <c r="AI32" i="44"/>
  <c r="AN32" i="44"/>
  <c r="AI33" i="41"/>
  <c r="AN33" i="41"/>
  <c r="AH33" i="28"/>
  <c r="AQ33" i="28" s="1"/>
  <c r="AR31" i="92"/>
  <c r="Z32" i="36"/>
  <c r="AH34" i="39"/>
  <c r="AQ34" i="39" s="1"/>
  <c r="AI30" i="73"/>
  <c r="AN30" i="73"/>
  <c r="AN32" i="43"/>
  <c r="AI32" i="43"/>
  <c r="Y32" i="93"/>
  <c r="X32" i="93"/>
  <c r="AN31" i="94"/>
  <c r="AI31" i="94"/>
  <c r="Z31" i="73" l="1"/>
  <c r="Z34" i="41"/>
  <c r="Z32" i="75"/>
  <c r="Z34" i="88"/>
  <c r="AE34" i="88" s="1"/>
  <c r="W34" i="85"/>
  <c r="Z32" i="78"/>
  <c r="Z33" i="47"/>
  <c r="AE33" i="38"/>
  <c r="AE34" i="39"/>
  <c r="AF34" i="88"/>
  <c r="AO34" i="88" s="1"/>
  <c r="W35" i="88"/>
  <c r="AG34" i="88"/>
  <c r="AP34" i="88" s="1"/>
  <c r="W34" i="47"/>
  <c r="AG33" i="47"/>
  <c r="AP33" i="47" s="1"/>
  <c r="AF33" i="47"/>
  <c r="AO33" i="47" s="1"/>
  <c r="AE33" i="47"/>
  <c r="AF35" i="89"/>
  <c r="AO35" i="89" s="1"/>
  <c r="AG35" i="89"/>
  <c r="AP35" i="89" s="1"/>
  <c r="AE35" i="89"/>
  <c r="W36" i="89"/>
  <c r="X35" i="82"/>
  <c r="Y35" i="82"/>
  <c r="AR31" i="84"/>
  <c r="AE32" i="94"/>
  <c r="AF32" i="94"/>
  <c r="AO32" i="94" s="1"/>
  <c r="AG32" i="94"/>
  <c r="AP32" i="94" s="1"/>
  <c r="W33" i="94"/>
  <c r="AI34" i="77"/>
  <c r="AN34" i="77"/>
  <c r="AH33" i="44"/>
  <c r="AQ33" i="44" s="1"/>
  <c r="Y33" i="37"/>
  <c r="X33" i="37"/>
  <c r="AH33" i="43"/>
  <c r="AQ33" i="43" s="1"/>
  <c r="W32" i="73"/>
  <c r="AG31" i="73"/>
  <c r="AP31" i="73" s="1"/>
  <c r="AF31" i="73"/>
  <c r="AO31" i="73" s="1"/>
  <c r="AE31" i="73"/>
  <c r="AN33" i="35"/>
  <c r="AI33" i="35"/>
  <c r="AH34" i="33"/>
  <c r="AQ34" i="33" s="1"/>
  <c r="X34" i="26"/>
  <c r="Z34" i="26" s="1"/>
  <c r="Y34" i="26"/>
  <c r="AR34" i="89"/>
  <c r="AR32" i="44"/>
  <c r="AI33" i="30"/>
  <c r="AN33" i="30"/>
  <c r="AH33" i="25"/>
  <c r="AQ33" i="25" s="1"/>
  <c r="AN34" i="74"/>
  <c r="AI34" i="74"/>
  <c r="AR33" i="33"/>
  <c r="AN32" i="80"/>
  <c r="AI32" i="80"/>
  <c r="AI34" i="29"/>
  <c r="AN34" i="29"/>
  <c r="AR33" i="88"/>
  <c r="AN33" i="45"/>
  <c r="AI33" i="45"/>
  <c r="Y33" i="87"/>
  <c r="X33" i="87"/>
  <c r="AR32" i="83"/>
  <c r="Y34" i="48"/>
  <c r="X34" i="48"/>
  <c r="Z34" i="48" s="1"/>
  <c r="X35" i="95"/>
  <c r="Y35" i="95"/>
  <c r="AN32" i="90"/>
  <c r="AI32" i="90"/>
  <c r="AI34" i="39"/>
  <c r="AN34" i="39"/>
  <c r="AI33" i="85"/>
  <c r="AN33" i="85"/>
  <c r="AR32" i="43"/>
  <c r="AH33" i="83"/>
  <c r="AQ33" i="83" s="1"/>
  <c r="AR30" i="73"/>
  <c r="W33" i="36"/>
  <c r="AG32" i="36"/>
  <c r="AP32" i="36" s="1"/>
  <c r="AF32" i="36"/>
  <c r="AO32" i="36" s="1"/>
  <c r="AE32" i="36"/>
  <c r="Z33" i="83"/>
  <c r="AN33" i="31"/>
  <c r="AI33" i="31"/>
  <c r="Y35" i="77"/>
  <c r="X35" i="77"/>
  <c r="Z35" i="77" s="1"/>
  <c r="Z33" i="44"/>
  <c r="Z33" i="43"/>
  <c r="X33" i="34"/>
  <c r="Y33" i="34"/>
  <c r="Z34" i="33"/>
  <c r="W32" i="42"/>
  <c r="AG31" i="42"/>
  <c r="AP31" i="42" s="1"/>
  <c r="AF31" i="42"/>
  <c r="AO31" i="42" s="1"/>
  <c r="AE31" i="42"/>
  <c r="AI33" i="26"/>
  <c r="AN33" i="26"/>
  <c r="AH33" i="91"/>
  <c r="AQ33" i="91" s="1"/>
  <c r="W33" i="46"/>
  <c r="AG32" i="46"/>
  <c r="AP32" i="46" s="1"/>
  <c r="AF32" i="46"/>
  <c r="AO32" i="46" s="1"/>
  <c r="AE32" i="46"/>
  <c r="Y34" i="38"/>
  <c r="X34" i="38"/>
  <c r="Z34" i="38" s="1"/>
  <c r="X33" i="40"/>
  <c r="Y33" i="40"/>
  <c r="AR31" i="94"/>
  <c r="AH31" i="32"/>
  <c r="AQ31" i="32" s="1"/>
  <c r="AR32" i="91"/>
  <c r="Z31" i="32"/>
  <c r="AN34" i="82"/>
  <c r="AI34" i="82"/>
  <c r="AR32" i="47"/>
  <c r="Z33" i="25"/>
  <c r="AI32" i="37"/>
  <c r="AN32" i="37"/>
  <c r="AG32" i="76"/>
  <c r="AP32" i="76" s="1"/>
  <c r="AF32" i="76"/>
  <c r="AO32" i="76" s="1"/>
  <c r="W33" i="76"/>
  <c r="AE32" i="76"/>
  <c r="X34" i="35"/>
  <c r="Y34" i="35"/>
  <c r="AR30" i="32"/>
  <c r="AR31" i="93"/>
  <c r="AF34" i="86"/>
  <c r="AO34" i="86" s="1"/>
  <c r="W35" i="86"/>
  <c r="AE34" i="86"/>
  <c r="AG34" i="86"/>
  <c r="AP34" i="86" s="1"/>
  <c r="AH32" i="84"/>
  <c r="AQ32" i="84" s="1"/>
  <c r="AR32" i="25"/>
  <c r="AI33" i="48"/>
  <c r="AN33" i="48"/>
  <c r="Y33" i="90"/>
  <c r="X33" i="90"/>
  <c r="AR33" i="96"/>
  <c r="AH34" i="96"/>
  <c r="AQ34" i="96" s="1"/>
  <c r="X34" i="85"/>
  <c r="Y34" i="85"/>
  <c r="Z34" i="85" s="1"/>
  <c r="X34" i="28"/>
  <c r="Y34" i="28"/>
  <c r="AG34" i="79"/>
  <c r="AP34" i="79" s="1"/>
  <c r="W35" i="79"/>
  <c r="AE34" i="79"/>
  <c r="AF34" i="79"/>
  <c r="AO34" i="79" s="1"/>
  <c r="AH34" i="88"/>
  <c r="AQ34" i="88" s="1"/>
  <c r="AH32" i="93"/>
  <c r="AQ32" i="93" s="1"/>
  <c r="Z32" i="93"/>
  <c r="AH32" i="81"/>
  <c r="AQ32" i="81" s="1"/>
  <c r="AH32" i="78"/>
  <c r="AQ32" i="78" s="1"/>
  <c r="AH32" i="94"/>
  <c r="AQ32" i="94" s="1"/>
  <c r="AH34" i="41"/>
  <c r="AQ34" i="41" s="1"/>
  <c r="AR33" i="27"/>
  <c r="Y35" i="74"/>
  <c r="X35" i="74"/>
  <c r="AH32" i="75"/>
  <c r="AQ32" i="75" s="1"/>
  <c r="AH31" i="73"/>
  <c r="AQ31" i="73" s="1"/>
  <c r="Y33" i="80"/>
  <c r="X33" i="80"/>
  <c r="Z33" i="80" s="1"/>
  <c r="AN32" i="34"/>
  <c r="AI32" i="34"/>
  <c r="AH34" i="27"/>
  <c r="AQ34" i="27" s="1"/>
  <c r="X34" i="45"/>
  <c r="Z34" i="45" s="1"/>
  <c r="Y34" i="45"/>
  <c r="AI32" i="87"/>
  <c r="AN32" i="87"/>
  <c r="Z32" i="84"/>
  <c r="AR31" i="75"/>
  <c r="AI34" i="95"/>
  <c r="AN34" i="95"/>
  <c r="W34" i="91"/>
  <c r="AG33" i="91"/>
  <c r="AP33" i="91" s="1"/>
  <c r="AE33" i="91"/>
  <c r="AF33" i="91"/>
  <c r="AO33" i="91" s="1"/>
  <c r="Z34" i="96"/>
  <c r="AI32" i="40"/>
  <c r="AN32" i="40"/>
  <c r="AR33" i="41"/>
  <c r="W33" i="81"/>
  <c r="AG32" i="81"/>
  <c r="AP32" i="81" s="1"/>
  <c r="AF32" i="81"/>
  <c r="AO32" i="81" s="1"/>
  <c r="AE32" i="81"/>
  <c r="W33" i="78"/>
  <c r="AG32" i="78"/>
  <c r="AP32" i="78" s="1"/>
  <c r="AF32" i="78"/>
  <c r="AO32" i="78" s="1"/>
  <c r="AE32" i="78"/>
  <c r="Y34" i="30"/>
  <c r="X34" i="30"/>
  <c r="X34" i="31"/>
  <c r="Y34" i="31"/>
  <c r="W35" i="41"/>
  <c r="AG34" i="41"/>
  <c r="AP34" i="41" s="1"/>
  <c r="AF34" i="41"/>
  <c r="AO34" i="41" s="1"/>
  <c r="AE34" i="41"/>
  <c r="W33" i="75"/>
  <c r="AG32" i="75"/>
  <c r="AP32" i="75" s="1"/>
  <c r="AE32" i="75"/>
  <c r="AF32" i="75"/>
  <c r="AO32" i="75" s="1"/>
  <c r="Z34" i="27"/>
  <c r="X35" i="29"/>
  <c r="Z35" i="29" s="1"/>
  <c r="Y35" i="29"/>
  <c r="AR31" i="81"/>
  <c r="AR31" i="78"/>
  <c r="AH35" i="89"/>
  <c r="AQ35" i="89" s="1"/>
  <c r="W33" i="92"/>
  <c r="AG32" i="92"/>
  <c r="AP32" i="92" s="1"/>
  <c r="AF32" i="92"/>
  <c r="AO32" i="92" s="1"/>
  <c r="AE32" i="92"/>
  <c r="AH33" i="47"/>
  <c r="AQ33" i="47" s="1"/>
  <c r="AI33" i="38"/>
  <c r="AN33" i="38"/>
  <c r="X35" i="39"/>
  <c r="Z35" i="39" s="1"/>
  <c r="Y35" i="39"/>
  <c r="AI33" i="28"/>
  <c r="AN33" i="28"/>
  <c r="Z34" i="30" l="1"/>
  <c r="Z34" i="35"/>
  <c r="Z33" i="87"/>
  <c r="AE33" i="80"/>
  <c r="AF33" i="80"/>
  <c r="AO33" i="80" s="1"/>
  <c r="AG33" i="80"/>
  <c r="AP33" i="80" s="1"/>
  <c r="W34" i="80"/>
  <c r="W36" i="29"/>
  <c r="AG35" i="29"/>
  <c r="AP35" i="29" s="1"/>
  <c r="AF35" i="29"/>
  <c r="AO35" i="29" s="1"/>
  <c r="AE35" i="29"/>
  <c r="AN32" i="81"/>
  <c r="AI32" i="81"/>
  <c r="AF32" i="84"/>
  <c r="AO32" i="84" s="1"/>
  <c r="AE32" i="84"/>
  <c r="AG32" i="84"/>
  <c r="AP32" i="84" s="1"/>
  <c r="W33" i="84"/>
  <c r="W35" i="85"/>
  <c r="AG34" i="85"/>
  <c r="AP34" i="85" s="1"/>
  <c r="AF34" i="85"/>
  <c r="AO34" i="85" s="1"/>
  <c r="AE34" i="85"/>
  <c r="AR33" i="48"/>
  <c r="AH34" i="35"/>
  <c r="AQ34" i="35" s="1"/>
  <c r="AR34" i="82"/>
  <c r="AF34" i="48"/>
  <c r="AO34" i="48" s="1"/>
  <c r="W35" i="48"/>
  <c r="AG34" i="48"/>
  <c r="AP34" i="48" s="1"/>
  <c r="AE34" i="48"/>
  <c r="AR33" i="45"/>
  <c r="AR32" i="80"/>
  <c r="AR33" i="30"/>
  <c r="AH34" i="26"/>
  <c r="AQ34" i="26" s="1"/>
  <c r="Y32" i="73"/>
  <c r="X32" i="73"/>
  <c r="X34" i="47"/>
  <c r="Y34" i="47"/>
  <c r="AH33" i="40"/>
  <c r="AQ33" i="40" s="1"/>
  <c r="AN32" i="46"/>
  <c r="AI32" i="46"/>
  <c r="AN31" i="42"/>
  <c r="AI31" i="42"/>
  <c r="AH33" i="34"/>
  <c r="AQ33" i="34" s="1"/>
  <c r="W36" i="77"/>
  <c r="AG35" i="77"/>
  <c r="AP35" i="77" s="1"/>
  <c r="AF35" i="77"/>
  <c r="AO35" i="77" s="1"/>
  <c r="AE35" i="77"/>
  <c r="W35" i="26"/>
  <c r="AG34" i="26"/>
  <c r="AP34" i="26" s="1"/>
  <c r="AF34" i="26"/>
  <c r="AO34" i="26" s="1"/>
  <c r="AE34" i="26"/>
  <c r="AR33" i="35"/>
  <c r="AH33" i="37"/>
  <c r="AQ33" i="37" s="1"/>
  <c r="AH35" i="82"/>
  <c r="AQ35" i="82" s="1"/>
  <c r="AI34" i="88"/>
  <c r="AN34" i="88"/>
  <c r="AR33" i="38"/>
  <c r="AF34" i="96"/>
  <c r="AO34" i="96" s="1"/>
  <c r="AE34" i="96"/>
  <c r="W35" i="96"/>
  <c r="AG34" i="96"/>
  <c r="AP34" i="96" s="1"/>
  <c r="AH35" i="74"/>
  <c r="AQ35" i="74" s="1"/>
  <c r="AH34" i="28"/>
  <c r="AQ34" i="28" s="1"/>
  <c r="AH33" i="90"/>
  <c r="AQ33" i="90" s="1"/>
  <c r="AI32" i="76"/>
  <c r="AN32" i="76"/>
  <c r="AR32" i="37"/>
  <c r="AF31" i="32"/>
  <c r="AO31" i="32" s="1"/>
  <c r="AE31" i="32"/>
  <c r="W32" i="32"/>
  <c r="AG31" i="32"/>
  <c r="AP31" i="32" s="1"/>
  <c r="Z33" i="40"/>
  <c r="Z33" i="34"/>
  <c r="AR33" i="31"/>
  <c r="Y33" i="36"/>
  <c r="X33" i="36"/>
  <c r="AR33" i="85"/>
  <c r="AH35" i="95"/>
  <c r="AQ35" i="95" s="1"/>
  <c r="Z35" i="82"/>
  <c r="AF35" i="39"/>
  <c r="AO35" i="39" s="1"/>
  <c r="W36" i="39"/>
  <c r="AG35" i="39"/>
  <c r="AP35" i="39" s="1"/>
  <c r="AE35" i="39"/>
  <c r="AE34" i="35"/>
  <c r="AF34" i="35"/>
  <c r="AO34" i="35" s="1"/>
  <c r="W35" i="35"/>
  <c r="AG34" i="35"/>
  <c r="AP34" i="35" s="1"/>
  <c r="AR32" i="87"/>
  <c r="AR33" i="28"/>
  <c r="AI32" i="75"/>
  <c r="AN32" i="75"/>
  <c r="AH34" i="30"/>
  <c r="AQ34" i="30" s="1"/>
  <c r="X33" i="81"/>
  <c r="Y33" i="81"/>
  <c r="AR34" i="95"/>
  <c r="AE32" i="93"/>
  <c r="W33" i="93"/>
  <c r="AG32" i="93"/>
  <c r="AP32" i="93" s="1"/>
  <c r="AF32" i="93"/>
  <c r="AO32" i="93" s="1"/>
  <c r="AI34" i="79"/>
  <c r="AN34" i="79"/>
  <c r="Z34" i="28"/>
  <c r="Y33" i="76"/>
  <c r="X33" i="76"/>
  <c r="W34" i="25"/>
  <c r="AG33" i="25"/>
  <c r="AP33" i="25" s="1"/>
  <c r="AF33" i="25"/>
  <c r="AO33" i="25" s="1"/>
  <c r="AE33" i="25"/>
  <c r="AH34" i="38"/>
  <c r="AQ34" i="38" s="1"/>
  <c r="AF33" i="43"/>
  <c r="AO33" i="43" s="1"/>
  <c r="AE33" i="43"/>
  <c r="W34" i="43"/>
  <c r="AG33" i="43"/>
  <c r="AP33" i="43" s="1"/>
  <c r="Z35" i="95"/>
  <c r="AH33" i="87"/>
  <c r="AQ33" i="87" s="1"/>
  <c r="AI31" i="73"/>
  <c r="AN31" i="73"/>
  <c r="Z33" i="37"/>
  <c r="AI32" i="94"/>
  <c r="AN32" i="94"/>
  <c r="X36" i="89"/>
  <c r="Y36" i="89"/>
  <c r="AN33" i="47"/>
  <c r="AI33" i="47"/>
  <c r="X35" i="88"/>
  <c r="Y35" i="88"/>
  <c r="AE34" i="27"/>
  <c r="W35" i="27"/>
  <c r="AG34" i="27"/>
  <c r="AP34" i="27" s="1"/>
  <c r="AF34" i="27"/>
  <c r="AO34" i="27" s="1"/>
  <c r="AI34" i="41"/>
  <c r="AN34" i="41"/>
  <c r="AH34" i="31"/>
  <c r="AQ34" i="31" s="1"/>
  <c r="AN32" i="78"/>
  <c r="AI32" i="78"/>
  <c r="AR32" i="40"/>
  <c r="X34" i="91"/>
  <c r="Y34" i="91"/>
  <c r="AH33" i="80"/>
  <c r="AQ33" i="80" s="1"/>
  <c r="AI32" i="92"/>
  <c r="AN32" i="92"/>
  <c r="Z34" i="31"/>
  <c r="X35" i="41"/>
  <c r="Y35" i="41"/>
  <c r="Z33" i="78"/>
  <c r="Y33" i="78"/>
  <c r="X33" i="78"/>
  <c r="AH34" i="45"/>
  <c r="AQ34" i="45" s="1"/>
  <c r="Z35" i="74"/>
  <c r="Y35" i="79"/>
  <c r="X35" i="79"/>
  <c r="Z33" i="90"/>
  <c r="AN34" i="86"/>
  <c r="AI34" i="86"/>
  <c r="Y33" i="46"/>
  <c r="X33" i="46"/>
  <c r="X32" i="42"/>
  <c r="Z32" i="42" s="1"/>
  <c r="Y32" i="42"/>
  <c r="W34" i="44"/>
  <c r="AG33" i="44"/>
  <c r="AP33" i="44" s="1"/>
  <c r="AE33" i="44"/>
  <c r="AF33" i="44"/>
  <c r="AO33" i="44" s="1"/>
  <c r="W34" i="83"/>
  <c r="AG33" i="83"/>
  <c r="AP33" i="83" s="1"/>
  <c r="AE33" i="83"/>
  <c r="AF33" i="83"/>
  <c r="AO33" i="83" s="1"/>
  <c r="AR34" i="39"/>
  <c r="AH34" i="48"/>
  <c r="AQ34" i="48" s="1"/>
  <c r="AR34" i="74"/>
  <c r="AR34" i="77"/>
  <c r="AN35" i="89"/>
  <c r="AI35" i="89"/>
  <c r="AH35" i="39"/>
  <c r="AQ35" i="39" s="1"/>
  <c r="Y33" i="92"/>
  <c r="X33" i="92"/>
  <c r="Z33" i="92" s="1"/>
  <c r="AH35" i="29"/>
  <c r="AQ35" i="29" s="1"/>
  <c r="X33" i="75"/>
  <c r="Y33" i="75"/>
  <c r="W35" i="30"/>
  <c r="AG34" i="30"/>
  <c r="AP34" i="30" s="1"/>
  <c r="AF34" i="30"/>
  <c r="AO34" i="30" s="1"/>
  <c r="AE34" i="30"/>
  <c r="AN33" i="91"/>
  <c r="AI33" i="91"/>
  <c r="AE34" i="45"/>
  <c r="W35" i="45"/>
  <c r="AG34" i="45"/>
  <c r="AP34" i="45" s="1"/>
  <c r="AF34" i="45"/>
  <c r="AO34" i="45" s="1"/>
  <c r="AR32" i="34"/>
  <c r="AH34" i="85"/>
  <c r="AQ34" i="85" s="1"/>
  <c r="X35" i="86"/>
  <c r="Y35" i="86"/>
  <c r="W35" i="38"/>
  <c r="AG34" i="38"/>
  <c r="AP34" i="38" s="1"/>
  <c r="AF34" i="38"/>
  <c r="AO34" i="38" s="1"/>
  <c r="AE34" i="38"/>
  <c r="AR33" i="26"/>
  <c r="AE34" i="33"/>
  <c r="W35" i="33"/>
  <c r="AF34" i="33"/>
  <c r="AO34" i="33" s="1"/>
  <c r="AG34" i="33"/>
  <c r="AP34" i="33" s="1"/>
  <c r="AH35" i="77"/>
  <c r="AQ35" i="77" s="1"/>
  <c r="AI32" i="36"/>
  <c r="AN32" i="36"/>
  <c r="AR32" i="90"/>
  <c r="W34" i="87"/>
  <c r="AG33" i="87"/>
  <c r="AP33" i="87" s="1"/>
  <c r="AF33" i="87"/>
  <c r="AO33" i="87" s="1"/>
  <c r="AE33" i="87"/>
  <c r="AR34" i="29"/>
  <c r="X33" i="94"/>
  <c r="Y33" i="94"/>
  <c r="Z35" i="86" l="1"/>
  <c r="Z33" i="76"/>
  <c r="Z33" i="94"/>
  <c r="Z32" i="73"/>
  <c r="AG32" i="73" s="1"/>
  <c r="AP32" i="73" s="1"/>
  <c r="W34" i="76"/>
  <c r="AG33" i="76"/>
  <c r="AP33" i="76" s="1"/>
  <c r="AF33" i="76"/>
  <c r="AO33" i="76" s="1"/>
  <c r="AE33" i="76"/>
  <c r="W34" i="94"/>
  <c r="AE33" i="94"/>
  <c r="AF33" i="94"/>
  <c r="AO33" i="94" s="1"/>
  <c r="AG33" i="94"/>
  <c r="AP33" i="94" s="1"/>
  <c r="W34" i="90"/>
  <c r="AG33" i="90"/>
  <c r="AP33" i="90" s="1"/>
  <c r="AE33" i="90"/>
  <c r="AF33" i="90"/>
  <c r="AO33" i="90" s="1"/>
  <c r="Y34" i="87"/>
  <c r="X34" i="87"/>
  <c r="Z34" i="87" s="1"/>
  <c r="Y35" i="33"/>
  <c r="X35" i="33"/>
  <c r="Z35" i="33" s="1"/>
  <c r="AF35" i="86"/>
  <c r="AO35" i="86" s="1"/>
  <c r="AG35" i="86"/>
  <c r="AP35" i="86" s="1"/>
  <c r="AE35" i="86"/>
  <c r="W36" i="86"/>
  <c r="AI34" i="45"/>
  <c r="AN34" i="45"/>
  <c r="Y35" i="30"/>
  <c r="X35" i="30"/>
  <c r="W34" i="92"/>
  <c r="AG33" i="92"/>
  <c r="AP33" i="92" s="1"/>
  <c r="AE33" i="92"/>
  <c r="AF33" i="92"/>
  <c r="AO33" i="92" s="1"/>
  <c r="AR35" i="89"/>
  <c r="AH32" i="42"/>
  <c r="AQ32" i="42" s="1"/>
  <c r="AR32" i="78"/>
  <c r="AI34" i="27"/>
  <c r="AN34" i="27"/>
  <c r="W34" i="37"/>
  <c r="AG33" i="37"/>
  <c r="AP33" i="37" s="1"/>
  <c r="AF33" i="37"/>
  <c r="AO33" i="37" s="1"/>
  <c r="AE33" i="37"/>
  <c r="AI33" i="43"/>
  <c r="AN33" i="43"/>
  <c r="AH33" i="76"/>
  <c r="AQ33" i="76" s="1"/>
  <c r="AR32" i="76"/>
  <c r="AR34" i="88"/>
  <c r="AI35" i="77"/>
  <c r="AN35" i="77"/>
  <c r="AR32" i="46"/>
  <c r="AI34" i="48"/>
  <c r="AN34" i="48"/>
  <c r="AR32" i="81"/>
  <c r="AI33" i="44"/>
  <c r="AN33" i="44"/>
  <c r="AE33" i="78"/>
  <c r="AF33" i="78"/>
  <c r="AO33" i="78" s="1"/>
  <c r="AG33" i="78"/>
  <c r="AP33" i="78" s="1"/>
  <c r="W34" i="78"/>
  <c r="AR32" i="92"/>
  <c r="AI34" i="35"/>
  <c r="AN34" i="35"/>
  <c r="AE35" i="82"/>
  <c r="AF35" i="82"/>
  <c r="AO35" i="82" s="1"/>
  <c r="W36" i="82"/>
  <c r="AG35" i="82"/>
  <c r="AP35" i="82" s="1"/>
  <c r="AI31" i="32"/>
  <c r="AN31" i="32"/>
  <c r="AI34" i="96"/>
  <c r="AN34" i="96"/>
  <c r="AI34" i="26"/>
  <c r="AN34" i="26"/>
  <c r="X34" i="80"/>
  <c r="Y34" i="80"/>
  <c r="AI34" i="33"/>
  <c r="AN34" i="33"/>
  <c r="AI33" i="83"/>
  <c r="AN33" i="83"/>
  <c r="AH33" i="46"/>
  <c r="AQ33" i="46" s="1"/>
  <c r="AH35" i="79"/>
  <c r="AQ35" i="79" s="1"/>
  <c r="AH34" i="91"/>
  <c r="AQ34" i="91" s="1"/>
  <c r="AR34" i="41"/>
  <c r="AH36" i="89"/>
  <c r="AQ36" i="89" s="1"/>
  <c r="AR31" i="73"/>
  <c r="W36" i="95"/>
  <c r="AG35" i="95"/>
  <c r="AP35" i="95" s="1"/>
  <c r="AF35" i="95"/>
  <c r="AO35" i="95" s="1"/>
  <c r="AE35" i="95"/>
  <c r="AN33" i="25"/>
  <c r="AI33" i="25"/>
  <c r="Y33" i="93"/>
  <c r="X33" i="93"/>
  <c r="Z33" i="93" s="1"/>
  <c r="AH33" i="81"/>
  <c r="AQ33" i="81" s="1"/>
  <c r="AI35" i="39"/>
  <c r="AN35" i="39"/>
  <c r="AE33" i="34"/>
  <c r="AF33" i="34"/>
  <c r="AO33" i="34" s="1"/>
  <c r="W34" i="34"/>
  <c r="AG33" i="34"/>
  <c r="AP33" i="34" s="1"/>
  <c r="AH34" i="47"/>
  <c r="AQ34" i="47" s="1"/>
  <c r="X35" i="48"/>
  <c r="Y35" i="48"/>
  <c r="AI34" i="85"/>
  <c r="AN34" i="85"/>
  <c r="X33" i="84"/>
  <c r="Z33" i="84" s="1"/>
  <c r="Y33" i="84"/>
  <c r="AI35" i="29"/>
  <c r="AN35" i="29"/>
  <c r="AF32" i="42"/>
  <c r="AO32" i="42" s="1"/>
  <c r="AE32" i="42"/>
  <c r="W33" i="42"/>
  <c r="AG32" i="42"/>
  <c r="AP32" i="42" s="1"/>
  <c r="AI34" i="30"/>
  <c r="AN34" i="30"/>
  <c r="AH33" i="75"/>
  <c r="AQ33" i="75" s="1"/>
  <c r="Z34" i="44"/>
  <c r="Y34" i="44"/>
  <c r="X34" i="44"/>
  <c r="AH35" i="41"/>
  <c r="AQ35" i="41" s="1"/>
  <c r="Z34" i="91"/>
  <c r="AH35" i="88"/>
  <c r="AQ35" i="88" s="1"/>
  <c r="Z36" i="89"/>
  <c r="W35" i="28"/>
  <c r="AG34" i="28"/>
  <c r="AP34" i="28" s="1"/>
  <c r="AE34" i="28"/>
  <c r="AF34" i="28"/>
  <c r="AO34" i="28" s="1"/>
  <c r="Z33" i="81"/>
  <c r="AH33" i="36"/>
  <c r="AQ33" i="36" s="1"/>
  <c r="W34" i="40"/>
  <c r="AG33" i="40"/>
  <c r="AP33" i="40" s="1"/>
  <c r="AF33" i="40"/>
  <c r="AO33" i="40" s="1"/>
  <c r="AE33" i="40"/>
  <c r="Y36" i="77"/>
  <c r="X36" i="77"/>
  <c r="Z36" i="77" s="1"/>
  <c r="Z34" i="47"/>
  <c r="AN33" i="87"/>
  <c r="AI33" i="87"/>
  <c r="Y35" i="38"/>
  <c r="X35" i="38"/>
  <c r="Z35" i="38" s="1"/>
  <c r="AH33" i="94"/>
  <c r="AQ33" i="94" s="1"/>
  <c r="AR32" i="36"/>
  <c r="X35" i="45"/>
  <c r="Y35" i="45"/>
  <c r="Z33" i="75"/>
  <c r="AH33" i="92"/>
  <c r="AQ33" i="92" s="1"/>
  <c r="X34" i="83"/>
  <c r="Y34" i="83"/>
  <c r="Z33" i="46"/>
  <c r="Z35" i="79"/>
  <c r="Z35" i="41"/>
  <c r="Z35" i="88"/>
  <c r="X34" i="43"/>
  <c r="Y34" i="43"/>
  <c r="AI32" i="93"/>
  <c r="AN32" i="93"/>
  <c r="AR32" i="75"/>
  <c r="X35" i="35"/>
  <c r="Y35" i="35"/>
  <c r="X36" i="39"/>
  <c r="Y36" i="39"/>
  <c r="Y35" i="26"/>
  <c r="X35" i="26"/>
  <c r="AR31" i="42"/>
  <c r="AH32" i="73"/>
  <c r="AQ32" i="73" s="1"/>
  <c r="AN32" i="84"/>
  <c r="AI32" i="84"/>
  <c r="AR33" i="91"/>
  <c r="AN34" i="38"/>
  <c r="AI34" i="38"/>
  <c r="AH35" i="86"/>
  <c r="AQ35" i="86" s="1"/>
  <c r="AR34" i="86"/>
  <c r="AE35" i="74"/>
  <c r="AF35" i="74"/>
  <c r="AO35" i="74" s="1"/>
  <c r="W36" i="74"/>
  <c r="AG35" i="74"/>
  <c r="AP35" i="74" s="1"/>
  <c r="AH33" i="78"/>
  <c r="AQ33" i="78" s="1"/>
  <c r="AF34" i="31"/>
  <c r="AO34" i="31" s="1"/>
  <c r="AE34" i="31"/>
  <c r="W35" i="31"/>
  <c r="AG34" i="31"/>
  <c r="AP34" i="31" s="1"/>
  <c r="Y35" i="27"/>
  <c r="X35" i="27"/>
  <c r="AR33" i="47"/>
  <c r="AR32" i="94"/>
  <c r="Y34" i="25"/>
  <c r="X34" i="25"/>
  <c r="Z34" i="25" s="1"/>
  <c r="AR34" i="79"/>
  <c r="Z33" i="36"/>
  <c r="Y32" i="32"/>
  <c r="X32" i="32"/>
  <c r="Z32" i="32" s="1"/>
  <c r="Y35" i="96"/>
  <c r="X35" i="96"/>
  <c r="X35" i="85"/>
  <c r="Y35" i="85"/>
  <c r="Z35" i="85" s="1"/>
  <c r="X36" i="29"/>
  <c r="Y36" i="29"/>
  <c r="AI33" i="80"/>
  <c r="AN33" i="80"/>
  <c r="AE32" i="73" l="1"/>
  <c r="Z36" i="39"/>
  <c r="AF32" i="73"/>
  <c r="AO32" i="73" s="1"/>
  <c r="Z35" i="27"/>
  <c r="W33" i="73"/>
  <c r="Z34" i="80"/>
  <c r="W35" i="80" s="1"/>
  <c r="Z35" i="26"/>
  <c r="Z35" i="30"/>
  <c r="AF35" i="30" s="1"/>
  <c r="AO35" i="30" s="1"/>
  <c r="AE34" i="87"/>
  <c r="AF34" i="87"/>
  <c r="AO34" i="87" s="1"/>
  <c r="W35" i="87"/>
  <c r="AG34" i="87"/>
  <c r="AP34" i="87" s="1"/>
  <c r="W36" i="26"/>
  <c r="AG35" i="26"/>
  <c r="AP35" i="26" s="1"/>
  <c r="AF35" i="26"/>
  <c r="AO35" i="26" s="1"/>
  <c r="AE35" i="26"/>
  <c r="W36" i="30"/>
  <c r="AG35" i="30"/>
  <c r="AP35" i="30" s="1"/>
  <c r="AF34" i="80"/>
  <c r="AO34" i="80" s="1"/>
  <c r="AE34" i="80"/>
  <c r="AR32" i="93"/>
  <c r="X34" i="34"/>
  <c r="Y34" i="34"/>
  <c r="AR33" i="44"/>
  <c r="Y34" i="37"/>
  <c r="X34" i="37"/>
  <c r="Y34" i="90"/>
  <c r="X34" i="90"/>
  <c r="AF33" i="46"/>
  <c r="AO33" i="46" s="1"/>
  <c r="AE33" i="46"/>
  <c r="W34" i="46"/>
  <c r="AG33" i="46"/>
  <c r="AP33" i="46" s="1"/>
  <c r="AR33" i="80"/>
  <c r="W36" i="85"/>
  <c r="AG35" i="85"/>
  <c r="AP35" i="85" s="1"/>
  <c r="AF35" i="85"/>
  <c r="AO35" i="85" s="1"/>
  <c r="AE35" i="85"/>
  <c r="W33" i="32"/>
  <c r="AG32" i="32"/>
  <c r="AP32" i="32" s="1"/>
  <c r="AF32" i="32"/>
  <c r="AO32" i="32" s="1"/>
  <c r="AE32" i="32"/>
  <c r="AE34" i="25"/>
  <c r="W35" i="25"/>
  <c r="AG34" i="25"/>
  <c r="AP34" i="25" s="1"/>
  <c r="AF34" i="25"/>
  <c r="AO34" i="25" s="1"/>
  <c r="AR34" i="38"/>
  <c r="W37" i="39"/>
  <c r="AG36" i="39"/>
  <c r="AP36" i="39" s="1"/>
  <c r="AF36" i="39"/>
  <c r="AO36" i="39" s="1"/>
  <c r="AE36" i="39"/>
  <c r="W36" i="41"/>
  <c r="AG35" i="41"/>
  <c r="AP35" i="41" s="1"/>
  <c r="AF35" i="41"/>
  <c r="AO35" i="41" s="1"/>
  <c r="AE35" i="41"/>
  <c r="AE35" i="38"/>
  <c r="W36" i="38"/>
  <c r="AG35" i="38"/>
  <c r="AP35" i="38" s="1"/>
  <c r="AF35" i="38"/>
  <c r="AO35" i="38" s="1"/>
  <c r="W37" i="77"/>
  <c r="AG36" i="77"/>
  <c r="AP36" i="77" s="1"/>
  <c r="AF36" i="77"/>
  <c r="AO36" i="77" s="1"/>
  <c r="AE36" i="77"/>
  <c r="AI32" i="42"/>
  <c r="AN32" i="42"/>
  <c r="AG33" i="84"/>
  <c r="AP33" i="84" s="1"/>
  <c r="W34" i="84"/>
  <c r="AE33" i="84"/>
  <c r="AF33" i="84"/>
  <c r="AO33" i="84" s="1"/>
  <c r="AR34" i="33"/>
  <c r="AH35" i="30"/>
  <c r="AQ35" i="30" s="1"/>
  <c r="W36" i="33"/>
  <c r="AG35" i="33"/>
  <c r="AP35" i="33" s="1"/>
  <c r="AF35" i="33"/>
  <c r="AO35" i="33" s="1"/>
  <c r="AE35" i="33"/>
  <c r="AH35" i="45"/>
  <c r="AQ35" i="45" s="1"/>
  <c r="AI33" i="40"/>
  <c r="AN33" i="40"/>
  <c r="AR34" i="96"/>
  <c r="AI35" i="86"/>
  <c r="AN35" i="86"/>
  <c r="AH36" i="29"/>
  <c r="AQ36" i="29" s="1"/>
  <c r="AH35" i="35"/>
  <c r="AQ35" i="35" s="1"/>
  <c r="Z35" i="45"/>
  <c r="AR33" i="25"/>
  <c r="X36" i="95"/>
  <c r="Y36" i="95"/>
  <c r="AI35" i="82"/>
  <c r="AN35" i="82"/>
  <c r="AH35" i="96"/>
  <c r="AQ35" i="96" s="1"/>
  <c r="W36" i="27"/>
  <c r="AG35" i="27"/>
  <c r="AP35" i="27" s="1"/>
  <c r="AF35" i="27"/>
  <c r="AO35" i="27" s="1"/>
  <c r="AE35" i="27"/>
  <c r="AR33" i="87"/>
  <c r="AI34" i="28"/>
  <c r="AN34" i="28"/>
  <c r="AN33" i="76"/>
  <c r="AI33" i="76"/>
  <c r="Z35" i="35"/>
  <c r="AH34" i="43"/>
  <c r="AQ34" i="43" s="1"/>
  <c r="AF34" i="47"/>
  <c r="AO34" i="47" s="1"/>
  <c r="AE34" i="47"/>
  <c r="W35" i="47"/>
  <c r="AG34" i="47"/>
  <c r="AP34" i="47" s="1"/>
  <c r="Y35" i="28"/>
  <c r="X35" i="28"/>
  <c r="AR35" i="29"/>
  <c r="AN33" i="34"/>
  <c r="AI33" i="34"/>
  <c r="AR31" i="32"/>
  <c r="AR35" i="77"/>
  <c r="AR34" i="27"/>
  <c r="AN33" i="92"/>
  <c r="AI33" i="92"/>
  <c r="AH35" i="26"/>
  <c r="AQ35" i="26" s="1"/>
  <c r="W36" i="79"/>
  <c r="AG35" i="79"/>
  <c r="AP35" i="79" s="1"/>
  <c r="AF35" i="79"/>
  <c r="AO35" i="79" s="1"/>
  <c r="AE35" i="79"/>
  <c r="W35" i="44"/>
  <c r="AG34" i="44"/>
  <c r="AP34" i="44" s="1"/>
  <c r="AE34" i="44"/>
  <c r="AF34" i="44"/>
  <c r="AO34" i="44" s="1"/>
  <c r="W34" i="93"/>
  <c r="AG33" i="93"/>
  <c r="AP33" i="93" s="1"/>
  <c r="AE33" i="93"/>
  <c r="AF33" i="93"/>
  <c r="AO33" i="93" s="1"/>
  <c r="X34" i="78"/>
  <c r="Y34" i="78"/>
  <c r="AH34" i="87"/>
  <c r="AQ34" i="87" s="1"/>
  <c r="AH34" i="80"/>
  <c r="AQ34" i="80" s="1"/>
  <c r="Z36" i="29"/>
  <c r="Z35" i="96"/>
  <c r="X35" i="31"/>
  <c r="Y35" i="31"/>
  <c r="AH34" i="25"/>
  <c r="AQ34" i="25" s="1"/>
  <c r="AI35" i="74"/>
  <c r="AN35" i="74"/>
  <c r="AR32" i="84"/>
  <c r="Z34" i="43"/>
  <c r="AH34" i="83"/>
  <c r="AQ34" i="83" s="1"/>
  <c r="AH35" i="38"/>
  <c r="AQ35" i="38" s="1"/>
  <c r="AH36" i="77"/>
  <c r="AQ36" i="77" s="1"/>
  <c r="X34" i="40"/>
  <c r="Y34" i="40"/>
  <c r="Z34" i="40" s="1"/>
  <c r="X33" i="42"/>
  <c r="Y33" i="42"/>
  <c r="AH35" i="48"/>
  <c r="AQ35" i="48" s="1"/>
  <c r="AR33" i="83"/>
  <c r="AR34" i="35"/>
  <c r="AN33" i="37"/>
  <c r="AI33" i="37"/>
  <c r="AR34" i="45"/>
  <c r="AH35" i="33"/>
  <c r="AQ35" i="33" s="1"/>
  <c r="AN32" i="73"/>
  <c r="AI32" i="73"/>
  <c r="AI33" i="94"/>
  <c r="AN33" i="94"/>
  <c r="W34" i="36"/>
  <c r="AG33" i="36"/>
  <c r="AP33" i="36" s="1"/>
  <c r="AF33" i="36"/>
  <c r="AO33" i="36" s="1"/>
  <c r="AE33" i="36"/>
  <c r="Y36" i="74"/>
  <c r="X36" i="74"/>
  <c r="Z36" i="74" s="1"/>
  <c r="Y33" i="73"/>
  <c r="X33" i="73"/>
  <c r="AR34" i="30"/>
  <c r="AR34" i="85"/>
  <c r="AR33" i="43"/>
  <c r="AH32" i="32"/>
  <c r="AQ32" i="32" s="1"/>
  <c r="AH35" i="85"/>
  <c r="AQ35" i="85" s="1"/>
  <c r="AH35" i="27"/>
  <c r="AQ35" i="27" s="1"/>
  <c r="AI34" i="31"/>
  <c r="AN34" i="31"/>
  <c r="AH36" i="39"/>
  <c r="AQ36" i="39" s="1"/>
  <c r="W36" i="88"/>
  <c r="AG35" i="88"/>
  <c r="AP35" i="88" s="1"/>
  <c r="AE35" i="88"/>
  <c r="AF35" i="88"/>
  <c r="AO35" i="88" s="1"/>
  <c r="Z34" i="83"/>
  <c r="W34" i="75"/>
  <c r="AG33" i="75"/>
  <c r="AP33" i="75" s="1"/>
  <c r="AF33" i="75"/>
  <c r="AO33" i="75" s="1"/>
  <c r="AE33" i="75"/>
  <c r="AE33" i="81"/>
  <c r="AF33" i="81"/>
  <c r="AO33" i="81" s="1"/>
  <c r="AG33" i="81"/>
  <c r="AP33" i="81" s="1"/>
  <c r="W34" i="81"/>
  <c r="AE36" i="89"/>
  <c r="W37" i="89"/>
  <c r="AF36" i="89"/>
  <c r="AO36" i="89" s="1"/>
  <c r="AG36" i="89"/>
  <c r="AP36" i="89" s="1"/>
  <c r="AF34" i="91"/>
  <c r="AO34" i="91" s="1"/>
  <c r="AE34" i="91"/>
  <c r="AG34" i="91"/>
  <c r="AP34" i="91" s="1"/>
  <c r="W35" i="91"/>
  <c r="AH34" i="44"/>
  <c r="AQ34" i="44" s="1"/>
  <c r="AH33" i="84"/>
  <c r="AQ33" i="84" s="1"/>
  <c r="Z35" i="48"/>
  <c r="AR35" i="39"/>
  <c r="AH33" i="93"/>
  <c r="AQ33" i="93" s="1"/>
  <c r="AN35" i="95"/>
  <c r="AI35" i="95"/>
  <c r="AR34" i="26"/>
  <c r="Y36" i="82"/>
  <c r="X36" i="82"/>
  <c r="AI33" i="78"/>
  <c r="AN33" i="78"/>
  <c r="AR34" i="48"/>
  <c r="Y34" i="92"/>
  <c r="X34" i="92"/>
  <c r="Z34" i="92" s="1"/>
  <c r="X36" i="86"/>
  <c r="Y36" i="86"/>
  <c r="AI33" i="90"/>
  <c r="AN33" i="90"/>
  <c r="Y34" i="94"/>
  <c r="X34" i="94"/>
  <c r="Z34" i="94" s="1"/>
  <c r="X34" i="76"/>
  <c r="Y34" i="76"/>
  <c r="Z35" i="31" l="1"/>
  <c r="Z36" i="82"/>
  <c r="Z34" i="37"/>
  <c r="Z36" i="86"/>
  <c r="AE36" i="86" s="1"/>
  <c r="AG34" i="80"/>
  <c r="AP34" i="80" s="1"/>
  <c r="Z34" i="90"/>
  <c r="Z34" i="34"/>
  <c r="AE35" i="30"/>
  <c r="Z33" i="42"/>
  <c r="W35" i="94"/>
  <c r="AG34" i="94"/>
  <c r="AP34" i="94" s="1"/>
  <c r="AF34" i="94"/>
  <c r="AO34" i="94" s="1"/>
  <c r="AE34" i="94"/>
  <c r="W37" i="74"/>
  <c r="AG36" i="74"/>
  <c r="AP36" i="74" s="1"/>
  <c r="AF36" i="74"/>
  <c r="AO36" i="74" s="1"/>
  <c r="AE36" i="74"/>
  <c r="W37" i="82"/>
  <c r="AG36" i="82"/>
  <c r="AP36" i="82" s="1"/>
  <c r="AF36" i="82"/>
  <c r="AO36" i="82" s="1"/>
  <c r="AE36" i="82"/>
  <c r="W35" i="40"/>
  <c r="AG34" i="40"/>
  <c r="AP34" i="40" s="1"/>
  <c r="AF34" i="40"/>
  <c r="AO34" i="40" s="1"/>
  <c r="AE34" i="40"/>
  <c r="AF34" i="37"/>
  <c r="AO34" i="37" s="1"/>
  <c r="AE34" i="37"/>
  <c r="W35" i="37"/>
  <c r="AG34" i="37"/>
  <c r="AP34" i="37" s="1"/>
  <c r="AF36" i="86"/>
  <c r="AO36" i="86" s="1"/>
  <c r="W37" i="86"/>
  <c r="AG36" i="86"/>
  <c r="AP36" i="86" s="1"/>
  <c r="W34" i="42"/>
  <c r="AG33" i="42"/>
  <c r="AP33" i="42" s="1"/>
  <c r="AF33" i="42"/>
  <c r="AO33" i="42" s="1"/>
  <c r="AE33" i="42"/>
  <c r="AH34" i="76"/>
  <c r="AQ34" i="76" s="1"/>
  <c r="AI34" i="91"/>
  <c r="AN34" i="91"/>
  <c r="AI36" i="89"/>
  <c r="AN36" i="89"/>
  <c r="AN33" i="75"/>
  <c r="AI33" i="75"/>
  <c r="AH34" i="92"/>
  <c r="AQ34" i="92" s="1"/>
  <c r="AR33" i="78"/>
  <c r="AR35" i="95"/>
  <c r="X34" i="81"/>
  <c r="Y34" i="81"/>
  <c r="X34" i="36"/>
  <c r="Z34" i="36" s="1"/>
  <c r="Y34" i="36"/>
  <c r="AH36" i="82"/>
  <c r="AQ36" i="82" s="1"/>
  <c r="AN35" i="88"/>
  <c r="AI35" i="88"/>
  <c r="AH35" i="31"/>
  <c r="AQ35" i="31" s="1"/>
  <c r="AI33" i="93"/>
  <c r="AN33" i="93"/>
  <c r="AN34" i="44"/>
  <c r="AI34" i="44"/>
  <c r="AR34" i="28"/>
  <c r="AR33" i="40"/>
  <c r="AN35" i="33"/>
  <c r="AI35" i="33"/>
  <c r="AR32" i="42"/>
  <c r="AN35" i="41"/>
  <c r="AI35" i="41"/>
  <c r="AH34" i="37"/>
  <c r="AQ34" i="37" s="1"/>
  <c r="AH34" i="34"/>
  <c r="AQ34" i="34" s="1"/>
  <c r="Y36" i="26"/>
  <c r="X36" i="26"/>
  <c r="AI33" i="84"/>
  <c r="AN33" i="84"/>
  <c r="X36" i="79"/>
  <c r="Z36" i="79" s="1"/>
  <c r="Y36" i="79"/>
  <c r="AR33" i="92"/>
  <c r="AH35" i="28"/>
  <c r="AQ35" i="28" s="1"/>
  <c r="Y36" i="27"/>
  <c r="X36" i="27"/>
  <c r="Y35" i="25"/>
  <c r="X35" i="25"/>
  <c r="Y33" i="32"/>
  <c r="X33" i="32"/>
  <c r="Z33" i="32" s="1"/>
  <c r="X36" i="85"/>
  <c r="Y36" i="85"/>
  <c r="Z36" i="85" s="1"/>
  <c r="AI33" i="46"/>
  <c r="AN33" i="46"/>
  <c r="W35" i="34"/>
  <c r="AG34" i="34"/>
  <c r="AP34" i="34" s="1"/>
  <c r="AF34" i="34"/>
  <c r="AO34" i="34" s="1"/>
  <c r="AE34" i="34"/>
  <c r="Y35" i="80"/>
  <c r="Z35" i="80" s="1"/>
  <c r="X35" i="80"/>
  <c r="Y36" i="30"/>
  <c r="X36" i="30"/>
  <c r="Z34" i="76"/>
  <c r="W36" i="48"/>
  <c r="AG35" i="48"/>
  <c r="AP35" i="48" s="1"/>
  <c r="AF35" i="48"/>
  <c r="AO35" i="48" s="1"/>
  <c r="AE35" i="48"/>
  <c r="X35" i="91"/>
  <c r="Z35" i="91" s="1"/>
  <c r="Y35" i="91"/>
  <c r="X34" i="75"/>
  <c r="Y34" i="75"/>
  <c r="X36" i="88"/>
  <c r="Y36" i="88"/>
  <c r="AN33" i="36"/>
  <c r="AI33" i="36"/>
  <c r="AR32" i="73"/>
  <c r="AH34" i="40"/>
  <c r="AQ34" i="40" s="1"/>
  <c r="AE35" i="96"/>
  <c r="AG35" i="96"/>
  <c r="AP35" i="96" s="1"/>
  <c r="AF35" i="96"/>
  <c r="AO35" i="96" s="1"/>
  <c r="W36" i="96"/>
  <c r="Y34" i="93"/>
  <c r="X34" i="93"/>
  <c r="Z34" i="93" s="1"/>
  <c r="Y35" i="44"/>
  <c r="X35" i="44"/>
  <c r="W36" i="35"/>
  <c r="AG35" i="35"/>
  <c r="AP35" i="35" s="1"/>
  <c r="AF35" i="35"/>
  <c r="AO35" i="35" s="1"/>
  <c r="AE35" i="35"/>
  <c r="AR35" i="82"/>
  <c r="W36" i="45"/>
  <c r="AG35" i="45"/>
  <c r="AP35" i="45" s="1"/>
  <c r="AF35" i="45"/>
  <c r="AO35" i="45" s="1"/>
  <c r="AE35" i="45"/>
  <c r="AR35" i="86"/>
  <c r="X34" i="84"/>
  <c r="Y34" i="84"/>
  <c r="AN36" i="77"/>
  <c r="AI36" i="77"/>
  <c r="Y37" i="39"/>
  <c r="X37" i="39"/>
  <c r="Z37" i="39" s="1"/>
  <c r="Y35" i="87"/>
  <c r="X35" i="87"/>
  <c r="Z35" i="87" s="1"/>
  <c r="AR33" i="90"/>
  <c r="AH33" i="73"/>
  <c r="AQ33" i="73" s="1"/>
  <c r="AR33" i="94"/>
  <c r="AI34" i="47"/>
  <c r="AN34" i="47"/>
  <c r="AH34" i="94"/>
  <c r="AQ34" i="94" s="1"/>
  <c r="AH36" i="86"/>
  <c r="AQ36" i="86" s="1"/>
  <c r="Y37" i="89"/>
  <c r="X37" i="89"/>
  <c r="AI33" i="81"/>
  <c r="AN33" i="81"/>
  <c r="AG34" i="83"/>
  <c r="AP34" i="83" s="1"/>
  <c r="AF34" i="83"/>
  <c r="AO34" i="83" s="1"/>
  <c r="W35" i="83"/>
  <c r="AE34" i="83"/>
  <c r="AR34" i="31"/>
  <c r="Z33" i="73"/>
  <c r="W37" i="29"/>
  <c r="AG36" i="29"/>
  <c r="AP36" i="29" s="1"/>
  <c r="AF36" i="29"/>
  <c r="AO36" i="29" s="1"/>
  <c r="AE36" i="29"/>
  <c r="AH34" i="78"/>
  <c r="AQ34" i="78" s="1"/>
  <c r="AR33" i="34"/>
  <c r="Z35" i="28"/>
  <c r="AR33" i="76"/>
  <c r="AN35" i="27"/>
  <c r="AI35" i="27"/>
  <c r="Y36" i="38"/>
  <c r="X36" i="38"/>
  <c r="Y36" i="41"/>
  <c r="X36" i="41"/>
  <c r="Z36" i="41" s="1"/>
  <c r="AI34" i="25"/>
  <c r="AN34" i="25"/>
  <c r="AH34" i="90"/>
  <c r="AQ34" i="90" s="1"/>
  <c r="AN35" i="26"/>
  <c r="AI35" i="26"/>
  <c r="AE34" i="92"/>
  <c r="AF34" i="92"/>
  <c r="AO34" i="92" s="1"/>
  <c r="W35" i="92"/>
  <c r="AG34" i="92"/>
  <c r="AP34" i="92" s="1"/>
  <c r="W36" i="31"/>
  <c r="AG35" i="31"/>
  <c r="AP35" i="31" s="1"/>
  <c r="AF35" i="31"/>
  <c r="AO35" i="31" s="1"/>
  <c r="AE35" i="31"/>
  <c r="AH36" i="74"/>
  <c r="AQ36" i="74" s="1"/>
  <c r="Z34" i="78"/>
  <c r="AN35" i="79"/>
  <c r="AI35" i="79"/>
  <c r="AH36" i="95"/>
  <c r="AQ36" i="95" s="1"/>
  <c r="Y36" i="33"/>
  <c r="Z36" i="33" s="1"/>
  <c r="X36" i="33"/>
  <c r="AI35" i="38"/>
  <c r="AN35" i="38"/>
  <c r="AI32" i="32"/>
  <c r="AN32" i="32"/>
  <c r="AN35" i="85"/>
  <c r="AI35" i="85"/>
  <c r="AI34" i="80"/>
  <c r="AN34" i="80"/>
  <c r="AN35" i="30"/>
  <c r="AI35" i="30"/>
  <c r="W35" i="43"/>
  <c r="AG34" i="43"/>
  <c r="AP34" i="43" s="1"/>
  <c r="AF34" i="43"/>
  <c r="AO34" i="43" s="1"/>
  <c r="AE34" i="43"/>
  <c r="AR33" i="37"/>
  <c r="AH33" i="42"/>
  <c r="AQ33" i="42" s="1"/>
  <c r="AR35" i="74"/>
  <c r="X35" i="47"/>
  <c r="Y35" i="47"/>
  <c r="Z36" i="95"/>
  <c r="X37" i="77"/>
  <c r="Y37" i="77"/>
  <c r="AN36" i="39"/>
  <c r="AI36" i="39"/>
  <c r="X34" i="46"/>
  <c r="Y34" i="46"/>
  <c r="W35" i="90"/>
  <c r="AG34" i="90"/>
  <c r="AP34" i="90" s="1"/>
  <c r="AF34" i="90"/>
  <c r="AO34" i="90" s="1"/>
  <c r="AE34" i="90"/>
  <c r="AI34" i="87"/>
  <c r="AN34" i="87"/>
  <c r="Z34" i="84" l="1"/>
  <c r="Z34" i="46"/>
  <c r="Z36" i="27"/>
  <c r="Z34" i="81"/>
  <c r="AE34" i="81" s="1"/>
  <c r="Z36" i="88"/>
  <c r="AF36" i="88" s="1"/>
  <c r="AO36" i="88" s="1"/>
  <c r="Z35" i="47"/>
  <c r="AF35" i="47" s="1"/>
  <c r="AO35" i="47" s="1"/>
  <c r="Z37" i="77"/>
  <c r="AE37" i="77" s="1"/>
  <c r="Z36" i="38"/>
  <c r="AG36" i="38" s="1"/>
  <c r="AP36" i="38" s="1"/>
  <c r="W37" i="88"/>
  <c r="AG36" i="88"/>
  <c r="AP36" i="88" s="1"/>
  <c r="W36" i="80"/>
  <c r="AG35" i="80"/>
  <c r="AP35" i="80" s="1"/>
  <c r="AF35" i="80"/>
  <c r="AO35" i="80" s="1"/>
  <c r="AE35" i="80"/>
  <c r="W37" i="38"/>
  <c r="W36" i="91"/>
  <c r="AE35" i="91"/>
  <c r="AF35" i="91"/>
  <c r="AO35" i="91" s="1"/>
  <c r="AG35" i="91"/>
  <c r="AP35" i="91" s="1"/>
  <c r="W35" i="81"/>
  <c r="AG34" i="81"/>
  <c r="AP34" i="81" s="1"/>
  <c r="AF34" i="81"/>
  <c r="AO34" i="81" s="1"/>
  <c r="AF37" i="77"/>
  <c r="AO37" i="77" s="1"/>
  <c r="AG37" i="77"/>
  <c r="AP37" i="77" s="1"/>
  <c r="W38" i="77"/>
  <c r="W36" i="47"/>
  <c r="AG35" i="47"/>
  <c r="AP35" i="47" s="1"/>
  <c r="W36" i="87"/>
  <c r="AG35" i="87"/>
  <c r="AP35" i="87" s="1"/>
  <c r="AF35" i="87"/>
  <c r="AO35" i="87" s="1"/>
  <c r="AE35" i="87"/>
  <c r="AE36" i="85"/>
  <c r="AF36" i="85"/>
  <c r="AO36" i="85" s="1"/>
  <c r="AG36" i="85"/>
  <c r="AP36" i="85" s="1"/>
  <c r="W37" i="85"/>
  <c r="AE36" i="95"/>
  <c r="AF36" i="95"/>
  <c r="AO36" i="95" s="1"/>
  <c r="AG36" i="95"/>
  <c r="AP36" i="95" s="1"/>
  <c r="W37" i="95"/>
  <c r="AR35" i="79"/>
  <c r="AR36" i="77"/>
  <c r="AH36" i="30"/>
  <c r="AQ36" i="30" s="1"/>
  <c r="AN34" i="90"/>
  <c r="AI34" i="90"/>
  <c r="AH34" i="46"/>
  <c r="AQ34" i="46" s="1"/>
  <c r="Y36" i="31"/>
  <c r="X36" i="31"/>
  <c r="AI34" i="92"/>
  <c r="AN34" i="92"/>
  <c r="AE36" i="41"/>
  <c r="W37" i="41"/>
  <c r="AG36" i="41"/>
  <c r="AP36" i="41" s="1"/>
  <c r="AF36" i="41"/>
  <c r="AO36" i="41" s="1"/>
  <c r="AN34" i="83"/>
  <c r="AI34" i="83"/>
  <c r="AR33" i="81"/>
  <c r="AF37" i="39"/>
  <c r="AO37" i="39" s="1"/>
  <c r="AE37" i="39"/>
  <c r="AG37" i="39"/>
  <c r="AP37" i="39" s="1"/>
  <c r="W38" i="39"/>
  <c r="Y36" i="35"/>
  <c r="X36" i="35"/>
  <c r="AE34" i="76"/>
  <c r="AG34" i="76"/>
  <c r="AP34" i="76" s="1"/>
  <c r="AF34" i="76"/>
  <c r="AO34" i="76" s="1"/>
  <c r="W35" i="76"/>
  <c r="AH34" i="36"/>
  <c r="AQ34" i="36" s="1"/>
  <c r="X35" i="37"/>
  <c r="Y35" i="37"/>
  <c r="Y37" i="82"/>
  <c r="X37" i="82"/>
  <c r="Z37" i="82" s="1"/>
  <c r="AH37" i="89"/>
  <c r="AQ37" i="89" s="1"/>
  <c r="AR35" i="33"/>
  <c r="AR34" i="44"/>
  <c r="W36" i="28"/>
  <c r="AG35" i="28"/>
  <c r="AP35" i="28" s="1"/>
  <c r="AF35" i="28"/>
  <c r="AO35" i="28" s="1"/>
  <c r="AE35" i="28"/>
  <c r="AR33" i="36"/>
  <c r="AH34" i="75"/>
  <c r="AQ34" i="75" s="1"/>
  <c r="AN35" i="48"/>
  <c r="AI35" i="48"/>
  <c r="AH36" i="26"/>
  <c r="AQ36" i="26" s="1"/>
  <c r="AR33" i="75"/>
  <c r="X37" i="86"/>
  <c r="Y37" i="86"/>
  <c r="AI34" i="37"/>
  <c r="AN34" i="37"/>
  <c r="X35" i="40"/>
  <c r="Y35" i="40"/>
  <c r="AI36" i="74"/>
  <c r="AN36" i="74"/>
  <c r="AN34" i="94"/>
  <c r="AI34" i="94"/>
  <c r="Y35" i="83"/>
  <c r="X35" i="83"/>
  <c r="Z35" i="83" s="1"/>
  <c r="AE34" i="36"/>
  <c r="W35" i="36"/>
  <c r="AG34" i="36"/>
  <c r="AP34" i="36" s="1"/>
  <c r="AF34" i="36"/>
  <c r="AO34" i="36" s="1"/>
  <c r="AR34" i="91"/>
  <c r="AI33" i="42"/>
  <c r="AN33" i="42"/>
  <c r="X37" i="29"/>
  <c r="Y37" i="29"/>
  <c r="AI35" i="45"/>
  <c r="AN35" i="45"/>
  <c r="AH35" i="44"/>
  <c r="AQ35" i="44" s="1"/>
  <c r="Y36" i="96"/>
  <c r="X36" i="96"/>
  <c r="AH35" i="25"/>
  <c r="AQ35" i="25" s="1"/>
  <c r="AH35" i="47"/>
  <c r="AQ35" i="47" s="1"/>
  <c r="W35" i="78"/>
  <c r="AG34" i="78"/>
  <c r="AP34" i="78" s="1"/>
  <c r="AF34" i="78"/>
  <c r="AO34" i="78" s="1"/>
  <c r="AE34" i="78"/>
  <c r="AI35" i="31"/>
  <c r="AN35" i="31"/>
  <c r="X35" i="92"/>
  <c r="Y35" i="92"/>
  <c r="AR34" i="25"/>
  <c r="AE33" i="73"/>
  <c r="AF33" i="73"/>
  <c r="AO33" i="73" s="1"/>
  <c r="W34" i="73"/>
  <c r="AG33" i="73"/>
  <c r="AP33" i="73" s="1"/>
  <c r="Z37" i="89"/>
  <c r="AR34" i="47"/>
  <c r="AI35" i="35"/>
  <c r="AN35" i="35"/>
  <c r="Z34" i="75"/>
  <c r="Z36" i="30"/>
  <c r="AH36" i="85"/>
  <c r="AQ36" i="85" s="1"/>
  <c r="AR35" i="41"/>
  <c r="AH34" i="81"/>
  <c r="AQ34" i="81" s="1"/>
  <c r="AN36" i="86"/>
  <c r="AI36" i="86"/>
  <c r="AI36" i="82"/>
  <c r="AN36" i="82"/>
  <c r="AR35" i="26"/>
  <c r="AH36" i="38"/>
  <c r="AQ36" i="38" s="1"/>
  <c r="W35" i="93"/>
  <c r="AG34" i="93"/>
  <c r="AP34" i="93" s="1"/>
  <c r="AF34" i="93"/>
  <c r="AO34" i="93" s="1"/>
  <c r="AE34" i="93"/>
  <c r="AR33" i="46"/>
  <c r="W34" i="32"/>
  <c r="AG33" i="32"/>
  <c r="AP33" i="32" s="1"/>
  <c r="AF33" i="32"/>
  <c r="AO33" i="32" s="1"/>
  <c r="AE33" i="32"/>
  <c r="AF36" i="27"/>
  <c r="AO36" i="27" s="1"/>
  <c r="AE36" i="27"/>
  <c r="W37" i="27"/>
  <c r="AG36" i="27"/>
  <c r="AP36" i="27" s="1"/>
  <c r="AR33" i="84"/>
  <c r="AR36" i="39"/>
  <c r="AI34" i="43"/>
  <c r="AN34" i="43"/>
  <c r="AR32" i="32"/>
  <c r="X35" i="90"/>
  <c r="Y35" i="90"/>
  <c r="AR34" i="80"/>
  <c r="AR35" i="38"/>
  <c r="AH36" i="41"/>
  <c r="AQ36" i="41" s="1"/>
  <c r="AR35" i="27"/>
  <c r="AH37" i="39"/>
  <c r="AQ37" i="39" s="1"/>
  <c r="AH34" i="84"/>
  <c r="AQ34" i="84" s="1"/>
  <c r="Z35" i="44"/>
  <c r="AH35" i="80"/>
  <c r="AQ35" i="80" s="1"/>
  <c r="Y35" i="34"/>
  <c r="X35" i="34"/>
  <c r="Z35" i="25"/>
  <c r="AH36" i="79"/>
  <c r="AQ36" i="79" s="1"/>
  <c r="Z36" i="26"/>
  <c r="AR33" i="93"/>
  <c r="AR35" i="88"/>
  <c r="X34" i="42"/>
  <c r="Y34" i="42"/>
  <c r="W35" i="46"/>
  <c r="AG34" i="46"/>
  <c r="AP34" i="46" s="1"/>
  <c r="AF34" i="46"/>
  <c r="AO34" i="46" s="1"/>
  <c r="AE34" i="46"/>
  <c r="AR35" i="30"/>
  <c r="AE36" i="33"/>
  <c r="W37" i="33"/>
  <c r="AG36" i="33"/>
  <c r="AP36" i="33" s="1"/>
  <c r="AF36" i="33"/>
  <c r="AO36" i="33" s="1"/>
  <c r="AH35" i="87"/>
  <c r="AQ35" i="87" s="1"/>
  <c r="AI34" i="34"/>
  <c r="AN34" i="34"/>
  <c r="AR34" i="87"/>
  <c r="AH37" i="77"/>
  <c r="AQ37" i="77" s="1"/>
  <c r="X35" i="43"/>
  <c r="Y35" i="43"/>
  <c r="AR35" i="85"/>
  <c r="AH36" i="33"/>
  <c r="AQ36" i="33" s="1"/>
  <c r="AN36" i="29"/>
  <c r="AI36" i="29"/>
  <c r="W35" i="84"/>
  <c r="AG34" i="84"/>
  <c r="AP34" i="84" s="1"/>
  <c r="AF34" i="84"/>
  <c r="AO34" i="84" s="1"/>
  <c r="AE34" i="84"/>
  <c r="X36" i="45"/>
  <c r="Y36" i="45"/>
  <c r="AH34" i="93"/>
  <c r="AQ34" i="93" s="1"/>
  <c r="AI35" i="96"/>
  <c r="AN35" i="96"/>
  <c r="AH36" i="88"/>
  <c r="AQ36" i="88" s="1"/>
  <c r="AH35" i="91"/>
  <c r="AQ35" i="91" s="1"/>
  <c r="Y36" i="48"/>
  <c r="X36" i="48"/>
  <c r="AH33" i="32"/>
  <c r="AQ33" i="32" s="1"/>
  <c r="AH36" i="27"/>
  <c r="AQ36" i="27" s="1"/>
  <c r="AF36" i="79"/>
  <c r="AO36" i="79" s="1"/>
  <c r="AE36" i="79"/>
  <c r="AG36" i="79"/>
  <c r="AP36" i="79" s="1"/>
  <c r="W37" i="79"/>
  <c r="AR36" i="89"/>
  <c r="AN34" i="40"/>
  <c r="AI34" i="40"/>
  <c r="Y37" i="74"/>
  <c r="X37" i="74"/>
  <c r="Y35" i="94"/>
  <c r="Z35" i="94" s="1"/>
  <c r="X35" i="94"/>
  <c r="AE36" i="88" l="1"/>
  <c r="AE35" i="47"/>
  <c r="Z35" i="34"/>
  <c r="W36" i="34" s="1"/>
  <c r="Z36" i="48"/>
  <c r="AE36" i="38"/>
  <c r="AF36" i="38"/>
  <c r="AO36" i="38" s="1"/>
  <c r="AF35" i="34"/>
  <c r="AO35" i="34" s="1"/>
  <c r="AE35" i="34"/>
  <c r="AF35" i="83"/>
  <c r="AO35" i="83" s="1"/>
  <c r="W36" i="83"/>
  <c r="AG35" i="83"/>
  <c r="AP35" i="83" s="1"/>
  <c r="AE35" i="83"/>
  <c r="AE36" i="48"/>
  <c r="W37" i="48"/>
  <c r="AG36" i="48"/>
  <c r="AP36" i="48" s="1"/>
  <c r="AF36" i="48"/>
  <c r="AO36" i="48" s="1"/>
  <c r="AE35" i="94"/>
  <c r="W36" i="94"/>
  <c r="AF35" i="94"/>
  <c r="AO35" i="94" s="1"/>
  <c r="AG35" i="94"/>
  <c r="AP35" i="94" s="1"/>
  <c r="AF36" i="26"/>
  <c r="AO36" i="26" s="1"/>
  <c r="AE36" i="26"/>
  <c r="W37" i="26"/>
  <c r="AG36" i="26"/>
  <c r="AP36" i="26" s="1"/>
  <c r="AN33" i="32"/>
  <c r="AI33" i="32"/>
  <c r="AN34" i="93"/>
  <c r="AI34" i="93"/>
  <c r="AI36" i="79"/>
  <c r="AN36" i="79"/>
  <c r="AH36" i="48"/>
  <c r="AQ36" i="48" s="1"/>
  <c r="AN34" i="84"/>
  <c r="AI34" i="84"/>
  <c r="AR34" i="34"/>
  <c r="AE34" i="75"/>
  <c r="W35" i="75"/>
  <c r="AF34" i="75"/>
  <c r="AO34" i="75" s="1"/>
  <c r="AG34" i="75"/>
  <c r="AP34" i="75" s="1"/>
  <c r="AI34" i="78"/>
  <c r="AN34" i="78"/>
  <c r="AR35" i="45"/>
  <c r="AI34" i="36"/>
  <c r="AN34" i="36"/>
  <c r="AR34" i="37"/>
  <c r="Y36" i="28"/>
  <c r="X36" i="28"/>
  <c r="Z36" i="28" s="1"/>
  <c r="W38" i="82"/>
  <c r="AG37" i="82"/>
  <c r="AP37" i="82" s="1"/>
  <c r="AF37" i="82"/>
  <c r="AO37" i="82" s="1"/>
  <c r="AE37" i="82"/>
  <c r="AR34" i="83"/>
  <c r="AI36" i="41"/>
  <c r="AN36" i="41"/>
  <c r="Y38" i="77"/>
  <c r="X38" i="77"/>
  <c r="Z38" i="77" s="1"/>
  <c r="AI35" i="91"/>
  <c r="AN35" i="91"/>
  <c r="X36" i="80"/>
  <c r="Y36" i="80"/>
  <c r="AN34" i="76"/>
  <c r="AI34" i="76"/>
  <c r="AI36" i="85"/>
  <c r="AN36" i="85"/>
  <c r="AH37" i="74"/>
  <c r="AQ37" i="74" s="1"/>
  <c r="AH35" i="43"/>
  <c r="AQ35" i="43" s="1"/>
  <c r="AR34" i="43"/>
  <c r="AR36" i="82"/>
  <c r="AR35" i="35"/>
  <c r="AH35" i="92"/>
  <c r="AQ35" i="92" s="1"/>
  <c r="AH37" i="29"/>
  <c r="AQ37" i="29" s="1"/>
  <c r="AH37" i="86"/>
  <c r="AQ37" i="86" s="1"/>
  <c r="AH35" i="37"/>
  <c r="AQ35" i="37" s="1"/>
  <c r="AH36" i="35"/>
  <c r="AQ36" i="35" s="1"/>
  <c r="AI37" i="39"/>
  <c r="AN37" i="39"/>
  <c r="AR34" i="92"/>
  <c r="AI36" i="95"/>
  <c r="AN36" i="95"/>
  <c r="AI35" i="87"/>
  <c r="AN35" i="87"/>
  <c r="Y35" i="81"/>
  <c r="X35" i="81"/>
  <c r="X37" i="88"/>
  <c r="Z37" i="88" s="1"/>
  <c r="Y37" i="88"/>
  <c r="AI34" i="46"/>
  <c r="AN34" i="46"/>
  <c r="AH34" i="42"/>
  <c r="AQ34" i="42" s="1"/>
  <c r="W36" i="25"/>
  <c r="AG35" i="25"/>
  <c r="AP35" i="25" s="1"/>
  <c r="AF35" i="25"/>
  <c r="AO35" i="25" s="1"/>
  <c r="AE35" i="25"/>
  <c r="AR35" i="96"/>
  <c r="AH36" i="45"/>
  <c r="AQ36" i="45" s="1"/>
  <c r="Z35" i="43"/>
  <c r="Y37" i="33"/>
  <c r="X37" i="33"/>
  <c r="AH35" i="90"/>
  <c r="AQ35" i="90" s="1"/>
  <c r="Y37" i="27"/>
  <c r="X37" i="27"/>
  <c r="AR36" i="86"/>
  <c r="Z35" i="92"/>
  <c r="X35" i="78"/>
  <c r="Z35" i="78" s="1"/>
  <c r="Y35" i="78"/>
  <c r="AH36" i="96"/>
  <c r="AQ36" i="96" s="1"/>
  <c r="Z37" i="29"/>
  <c r="AH35" i="40"/>
  <c r="AQ35" i="40" s="1"/>
  <c r="Z37" i="86"/>
  <c r="AN35" i="28"/>
  <c r="AI35" i="28"/>
  <c r="Z35" i="37"/>
  <c r="AH36" i="31"/>
  <c r="AQ36" i="31" s="1"/>
  <c r="X37" i="85"/>
  <c r="Y37" i="85"/>
  <c r="X37" i="38"/>
  <c r="Y37" i="38"/>
  <c r="AN35" i="80"/>
  <c r="AI35" i="80"/>
  <c r="AH35" i="83"/>
  <c r="AQ35" i="83" s="1"/>
  <c r="AR36" i="74"/>
  <c r="AI35" i="47"/>
  <c r="AN35" i="47"/>
  <c r="Y36" i="91"/>
  <c r="X36" i="91"/>
  <c r="Z34" i="42"/>
  <c r="X35" i="84"/>
  <c r="Y35" i="84"/>
  <c r="Z37" i="74"/>
  <c r="Y37" i="79"/>
  <c r="Z37" i="79" s="1"/>
  <c r="X37" i="79"/>
  <c r="Z36" i="45"/>
  <c r="AR36" i="29"/>
  <c r="AN36" i="33"/>
  <c r="AI36" i="33"/>
  <c r="X35" i="46"/>
  <c r="Y35" i="46"/>
  <c r="AF35" i="44"/>
  <c r="AO35" i="44" s="1"/>
  <c r="AE35" i="44"/>
  <c r="W36" i="44"/>
  <c r="AG35" i="44"/>
  <c r="AP35" i="44" s="1"/>
  <c r="Z35" i="90"/>
  <c r="AN36" i="27"/>
  <c r="AI36" i="27"/>
  <c r="Y34" i="32"/>
  <c r="X34" i="32"/>
  <c r="Z34" i="32" s="1"/>
  <c r="AI33" i="73"/>
  <c r="AN33" i="73"/>
  <c r="Y35" i="36"/>
  <c r="X35" i="36"/>
  <c r="AR34" i="94"/>
  <c r="Z35" i="40"/>
  <c r="AH37" i="82"/>
  <c r="AQ37" i="82" s="1"/>
  <c r="X35" i="76"/>
  <c r="Z35" i="76" s="1"/>
  <c r="Y35" i="76"/>
  <c r="Z36" i="35"/>
  <c r="X37" i="41"/>
  <c r="Y37" i="41"/>
  <c r="X37" i="95"/>
  <c r="Y37" i="95"/>
  <c r="Y36" i="47"/>
  <c r="X36" i="47"/>
  <c r="AI37" i="77"/>
  <c r="AN37" i="77"/>
  <c r="AI36" i="38"/>
  <c r="AN36" i="38"/>
  <c r="AI36" i="88"/>
  <c r="AN36" i="88"/>
  <c r="Y34" i="73"/>
  <c r="X34" i="73"/>
  <c r="AH35" i="34"/>
  <c r="AQ35" i="34" s="1"/>
  <c r="AH35" i="94"/>
  <c r="AQ35" i="94" s="1"/>
  <c r="AR34" i="40"/>
  <c r="Y35" i="93"/>
  <c r="X35" i="93"/>
  <c r="AF36" i="30"/>
  <c r="AO36" i="30" s="1"/>
  <c r="AE36" i="30"/>
  <c r="W37" i="30"/>
  <c r="AG36" i="30"/>
  <c r="AP36" i="30" s="1"/>
  <c r="AG37" i="89"/>
  <c r="AP37" i="89" s="1"/>
  <c r="AF37" i="89"/>
  <c r="AO37" i="89" s="1"/>
  <c r="W38" i="89"/>
  <c r="AE37" i="89"/>
  <c r="AR35" i="31"/>
  <c r="Z36" i="96"/>
  <c r="AR33" i="42"/>
  <c r="AR35" i="48"/>
  <c r="X38" i="39"/>
  <c r="Y38" i="39"/>
  <c r="Z38" i="39" s="1"/>
  <c r="Z36" i="31"/>
  <c r="AR34" i="90"/>
  <c r="Y36" i="87"/>
  <c r="X36" i="87"/>
  <c r="Z36" i="87" s="1"/>
  <c r="AI34" i="81"/>
  <c r="AN34" i="81"/>
  <c r="Z34" i="73" l="1"/>
  <c r="Z37" i="85"/>
  <c r="AG35" i="34"/>
  <c r="AP35" i="34" s="1"/>
  <c r="Z35" i="36"/>
  <c r="W36" i="36" s="1"/>
  <c r="Z37" i="27"/>
  <c r="Z36" i="91"/>
  <c r="AF36" i="91" s="1"/>
  <c r="AO36" i="91" s="1"/>
  <c r="AE35" i="36"/>
  <c r="W37" i="91"/>
  <c r="AG36" i="91"/>
  <c r="AP36" i="91" s="1"/>
  <c r="W35" i="73"/>
  <c r="AG34" i="73"/>
  <c r="AP34" i="73" s="1"/>
  <c r="AF34" i="73"/>
  <c r="AO34" i="73" s="1"/>
  <c r="AE34" i="73"/>
  <c r="AF37" i="79"/>
  <c r="AO37" i="79" s="1"/>
  <c r="W38" i="79"/>
  <c r="AE37" i="79"/>
  <c r="AG37" i="79"/>
  <c r="AP37" i="79" s="1"/>
  <c r="AH36" i="87"/>
  <c r="AQ36" i="87" s="1"/>
  <c r="AI36" i="30"/>
  <c r="AN36" i="30"/>
  <c r="AH37" i="95"/>
  <c r="AQ37" i="95" s="1"/>
  <c r="AF34" i="32"/>
  <c r="AO34" i="32" s="1"/>
  <c r="AE34" i="32"/>
  <c r="W35" i="32"/>
  <c r="AG34" i="32"/>
  <c r="AP34" i="32" s="1"/>
  <c r="AR36" i="33"/>
  <c r="W35" i="42"/>
  <c r="AG34" i="42"/>
  <c r="AP34" i="42" s="1"/>
  <c r="AF34" i="42"/>
  <c r="AO34" i="42" s="1"/>
  <c r="AE34" i="42"/>
  <c r="AH35" i="78"/>
  <c r="AQ35" i="78" s="1"/>
  <c r="AI35" i="25"/>
  <c r="AN35" i="25"/>
  <c r="AH36" i="80"/>
  <c r="AQ36" i="80" s="1"/>
  <c r="W39" i="77"/>
  <c r="AG38" i="77"/>
  <c r="AP38" i="77" s="1"/>
  <c r="AF38" i="77"/>
  <c r="AO38" i="77" s="1"/>
  <c r="AE38" i="77"/>
  <c r="AN37" i="82"/>
  <c r="AI37" i="82"/>
  <c r="AF36" i="28"/>
  <c r="AO36" i="28" s="1"/>
  <c r="AE36" i="28"/>
  <c r="W37" i="28"/>
  <c r="AG36" i="28"/>
  <c r="AP36" i="28" s="1"/>
  <c r="X35" i="75"/>
  <c r="Y35" i="75"/>
  <c r="Z35" i="75" s="1"/>
  <c r="AR36" i="79"/>
  <c r="X37" i="26"/>
  <c r="Y37" i="26"/>
  <c r="AH38" i="39"/>
  <c r="AQ38" i="39" s="1"/>
  <c r="W37" i="96"/>
  <c r="AG36" i="96"/>
  <c r="AP36" i="96" s="1"/>
  <c r="AF36" i="96"/>
  <c r="AO36" i="96" s="1"/>
  <c r="AE36" i="96"/>
  <c r="AR37" i="77"/>
  <c r="Z37" i="95"/>
  <c r="AH35" i="76"/>
  <c r="AQ35" i="76" s="1"/>
  <c r="AR36" i="27"/>
  <c r="AI35" i="44"/>
  <c r="AN35" i="44"/>
  <c r="AH36" i="91"/>
  <c r="AQ36" i="91" s="1"/>
  <c r="AR35" i="80"/>
  <c r="AH37" i="85"/>
  <c r="AQ37" i="85" s="1"/>
  <c r="W36" i="78"/>
  <c r="AG35" i="78"/>
  <c r="AP35" i="78" s="1"/>
  <c r="AF35" i="78"/>
  <c r="AO35" i="78" s="1"/>
  <c r="AE35" i="78"/>
  <c r="AE37" i="27"/>
  <c r="W38" i="27"/>
  <c r="AG37" i="27"/>
  <c r="AP37" i="27" s="1"/>
  <c r="AF37" i="27"/>
  <c r="AO37" i="27" s="1"/>
  <c r="AH37" i="33"/>
  <c r="AQ37" i="33" s="1"/>
  <c r="AH37" i="88"/>
  <c r="AQ37" i="88" s="1"/>
  <c r="AR35" i="87"/>
  <c r="AR37" i="39"/>
  <c r="Z36" i="80"/>
  <c r="AI34" i="75"/>
  <c r="AN34" i="75"/>
  <c r="AR34" i="93"/>
  <c r="X36" i="94"/>
  <c r="Y36" i="94"/>
  <c r="AI36" i="48"/>
  <c r="AN36" i="48"/>
  <c r="AN35" i="34"/>
  <c r="AI35" i="34"/>
  <c r="W37" i="87"/>
  <c r="AG36" i="87"/>
  <c r="AP36" i="87" s="1"/>
  <c r="AF36" i="87"/>
  <c r="AO36" i="87" s="1"/>
  <c r="AE36" i="87"/>
  <c r="AH36" i="47"/>
  <c r="AQ36" i="47" s="1"/>
  <c r="AG35" i="76"/>
  <c r="AP35" i="76" s="1"/>
  <c r="AF35" i="76"/>
  <c r="AO35" i="76" s="1"/>
  <c r="AE35" i="76"/>
  <c r="W36" i="76"/>
  <c r="AF35" i="40"/>
  <c r="AO35" i="40" s="1"/>
  <c r="AE35" i="40"/>
  <c r="W36" i="40"/>
  <c r="AG35" i="40"/>
  <c r="AP35" i="40" s="1"/>
  <c r="W38" i="74"/>
  <c r="AG37" i="74"/>
  <c r="AP37" i="74" s="1"/>
  <c r="AF37" i="74"/>
  <c r="AO37" i="74" s="1"/>
  <c r="AE37" i="74"/>
  <c r="W38" i="85"/>
  <c r="AG37" i="85"/>
  <c r="AP37" i="85" s="1"/>
  <c r="AF37" i="85"/>
  <c r="AO37" i="85" s="1"/>
  <c r="AE37" i="85"/>
  <c r="W36" i="37"/>
  <c r="AG35" i="37"/>
  <c r="AP35" i="37" s="1"/>
  <c r="AF35" i="37"/>
  <c r="AO35" i="37" s="1"/>
  <c r="AE35" i="37"/>
  <c r="W36" i="92"/>
  <c r="AG35" i="92"/>
  <c r="AP35" i="92" s="1"/>
  <c r="AF35" i="92"/>
  <c r="AO35" i="92" s="1"/>
  <c r="AE35" i="92"/>
  <c r="AF37" i="88"/>
  <c r="AO37" i="88" s="1"/>
  <c r="W38" i="88"/>
  <c r="AG37" i="88"/>
  <c r="AP37" i="88" s="1"/>
  <c r="AE37" i="88"/>
  <c r="AR36" i="85"/>
  <c r="AR36" i="41"/>
  <c r="AR34" i="78"/>
  <c r="AI36" i="26"/>
  <c r="AN36" i="26"/>
  <c r="AN35" i="94"/>
  <c r="AI35" i="94"/>
  <c r="AI35" i="83"/>
  <c r="AN35" i="83"/>
  <c r="AR36" i="88"/>
  <c r="AH37" i="41"/>
  <c r="AQ37" i="41" s="1"/>
  <c r="AR33" i="73"/>
  <c r="AE35" i="90"/>
  <c r="W36" i="90"/>
  <c r="AF35" i="90"/>
  <c r="AO35" i="90" s="1"/>
  <c r="AG35" i="90"/>
  <c r="AP35" i="90" s="1"/>
  <c r="AR35" i="28"/>
  <c r="Z37" i="33"/>
  <c r="Y36" i="25"/>
  <c r="Z36" i="25" s="1"/>
  <c r="X36" i="25"/>
  <c r="AH35" i="81"/>
  <c r="AQ35" i="81" s="1"/>
  <c r="AR36" i="95"/>
  <c r="AR34" i="76"/>
  <c r="AR35" i="91"/>
  <c r="X38" i="82"/>
  <c r="Y38" i="82"/>
  <c r="AR33" i="32"/>
  <c r="Z36" i="47"/>
  <c r="Z37" i="41"/>
  <c r="AH34" i="32"/>
  <c r="AQ34" i="32" s="1"/>
  <c r="AH35" i="46"/>
  <c r="AQ35" i="46" s="1"/>
  <c r="W37" i="45"/>
  <c r="AG36" i="45"/>
  <c r="AP36" i="45" s="1"/>
  <c r="AF36" i="45"/>
  <c r="AO36" i="45" s="1"/>
  <c r="AE36" i="45"/>
  <c r="AH35" i="84"/>
  <c r="AQ35" i="84" s="1"/>
  <c r="AH37" i="38"/>
  <c r="AQ37" i="38" s="1"/>
  <c r="W36" i="43"/>
  <c r="AG35" i="43"/>
  <c r="AP35" i="43" s="1"/>
  <c r="AF35" i="43"/>
  <c r="AO35" i="43" s="1"/>
  <c r="AE35" i="43"/>
  <c r="AH38" i="77"/>
  <c r="AQ38" i="77" s="1"/>
  <c r="AH36" i="28"/>
  <c r="AQ36" i="28" s="1"/>
  <c r="AR34" i="36"/>
  <c r="AR34" i="84"/>
  <c r="AF38" i="39"/>
  <c r="AO38" i="39" s="1"/>
  <c r="W39" i="39"/>
  <c r="AG38" i="39"/>
  <c r="AP38" i="39" s="1"/>
  <c r="AE38" i="39"/>
  <c r="AH35" i="93"/>
  <c r="AQ35" i="93" s="1"/>
  <c r="AI37" i="89"/>
  <c r="AN37" i="89"/>
  <c r="X37" i="30"/>
  <c r="Y37" i="30"/>
  <c r="Z35" i="93"/>
  <c r="AR34" i="81"/>
  <c r="W37" i="31"/>
  <c r="AG36" i="31"/>
  <c r="AP36" i="31" s="1"/>
  <c r="AF36" i="31"/>
  <c r="AO36" i="31" s="1"/>
  <c r="AE36" i="31"/>
  <c r="X38" i="89"/>
  <c r="Y38" i="89"/>
  <c r="AH34" i="73"/>
  <c r="AQ34" i="73" s="1"/>
  <c r="AR36" i="38"/>
  <c r="W37" i="35"/>
  <c r="AG36" i="35"/>
  <c r="AP36" i="35" s="1"/>
  <c r="AF36" i="35"/>
  <c r="AO36" i="35" s="1"/>
  <c r="AE36" i="35"/>
  <c r="AH35" i="36"/>
  <c r="AQ35" i="36" s="1"/>
  <c r="Y36" i="44"/>
  <c r="X36" i="44"/>
  <c r="Z35" i="46"/>
  <c r="AH37" i="79"/>
  <c r="AQ37" i="79" s="1"/>
  <c r="Z35" i="84"/>
  <c r="AR35" i="47"/>
  <c r="Z37" i="38"/>
  <c r="AG37" i="86"/>
  <c r="AP37" i="86" s="1"/>
  <c r="AF37" i="86"/>
  <c r="AO37" i="86" s="1"/>
  <c r="W38" i="86"/>
  <c r="AE37" i="86"/>
  <c r="AE37" i="29"/>
  <c r="W38" i="29"/>
  <c r="AG37" i="29"/>
  <c r="AP37" i="29" s="1"/>
  <c r="AF37" i="29"/>
  <c r="AO37" i="29" s="1"/>
  <c r="AH37" i="27"/>
  <c r="AQ37" i="27" s="1"/>
  <c r="AR34" i="46"/>
  <c r="Z35" i="81"/>
  <c r="Y37" i="48"/>
  <c r="X37" i="48"/>
  <c r="Z37" i="48" s="1"/>
  <c r="X36" i="83"/>
  <c r="Y36" i="83"/>
  <c r="Z36" i="83" s="1"/>
  <c r="X36" i="34"/>
  <c r="Y36" i="34"/>
  <c r="Z36" i="34" l="1"/>
  <c r="AF35" i="36"/>
  <c r="AO35" i="36" s="1"/>
  <c r="Z36" i="44"/>
  <c r="AE36" i="91"/>
  <c r="AG35" i="36"/>
  <c r="AP35" i="36" s="1"/>
  <c r="Z37" i="30"/>
  <c r="W38" i="30" s="1"/>
  <c r="Z38" i="89"/>
  <c r="Z38" i="82"/>
  <c r="AF38" i="82" s="1"/>
  <c r="AO38" i="82" s="1"/>
  <c r="AG36" i="83"/>
  <c r="AP36" i="83" s="1"/>
  <c r="AF36" i="83"/>
  <c r="AO36" i="83" s="1"/>
  <c r="AE36" i="83"/>
  <c r="W37" i="83"/>
  <c r="AF38" i="89"/>
  <c r="AO38" i="89" s="1"/>
  <c r="AE38" i="89"/>
  <c r="AG38" i="89"/>
  <c r="AP38" i="89" s="1"/>
  <c r="W39" i="89"/>
  <c r="AE38" i="82"/>
  <c r="AG38" i="82"/>
  <c r="AP38" i="82" s="1"/>
  <c r="AF37" i="30"/>
  <c r="AO37" i="30" s="1"/>
  <c r="AG35" i="75"/>
  <c r="AP35" i="75" s="1"/>
  <c r="AF35" i="75"/>
  <c r="AO35" i="75" s="1"/>
  <c r="AE35" i="75"/>
  <c r="W36" i="75"/>
  <c r="AI37" i="29"/>
  <c r="AN37" i="29"/>
  <c r="W38" i="38"/>
  <c r="AG37" i="38"/>
  <c r="AP37" i="38" s="1"/>
  <c r="AF37" i="38"/>
  <c r="AO37" i="38" s="1"/>
  <c r="AE37" i="38"/>
  <c r="AI37" i="88"/>
  <c r="AN37" i="88"/>
  <c r="X38" i="85"/>
  <c r="Y38" i="85"/>
  <c r="AI37" i="86"/>
  <c r="AN37" i="86"/>
  <c r="AE36" i="34"/>
  <c r="AF36" i="34"/>
  <c r="AO36" i="34" s="1"/>
  <c r="W37" i="34"/>
  <c r="AG36" i="34"/>
  <c r="AP36" i="34" s="1"/>
  <c r="AF37" i="48"/>
  <c r="AO37" i="48" s="1"/>
  <c r="W38" i="48"/>
  <c r="AG37" i="48"/>
  <c r="AP37" i="48" s="1"/>
  <c r="AE37" i="48"/>
  <c r="X39" i="39"/>
  <c r="Y39" i="39"/>
  <c r="AN35" i="43"/>
  <c r="AI35" i="43"/>
  <c r="X37" i="45"/>
  <c r="Y37" i="45"/>
  <c r="W37" i="47"/>
  <c r="AG36" i="47"/>
  <c r="AP36" i="47" s="1"/>
  <c r="AF36" i="47"/>
  <c r="AO36" i="47" s="1"/>
  <c r="AE36" i="47"/>
  <c r="AR36" i="26"/>
  <c r="AI35" i="92"/>
  <c r="AN35" i="92"/>
  <c r="AN36" i="87"/>
  <c r="AI36" i="87"/>
  <c r="AN35" i="78"/>
  <c r="AI35" i="78"/>
  <c r="Y35" i="32"/>
  <c r="X35" i="32"/>
  <c r="Z35" i="32" s="1"/>
  <c r="Z38" i="79"/>
  <c r="X38" i="79"/>
  <c r="Y38" i="79"/>
  <c r="Y35" i="73"/>
  <c r="X35" i="73"/>
  <c r="Z35" i="73" s="1"/>
  <c r="X37" i="91"/>
  <c r="Z37" i="91" s="1"/>
  <c r="Y37" i="91"/>
  <c r="W38" i="95"/>
  <c r="AG37" i="95"/>
  <c r="AP37" i="95" s="1"/>
  <c r="AF37" i="95"/>
  <c r="AO37" i="95" s="1"/>
  <c r="AE37" i="95"/>
  <c r="AI36" i="28"/>
  <c r="AN36" i="28"/>
  <c r="AI35" i="36"/>
  <c r="AN35" i="36"/>
  <c r="AH36" i="83"/>
  <c r="AQ36" i="83" s="1"/>
  <c r="AN36" i="35"/>
  <c r="AI36" i="35"/>
  <c r="AH38" i="89"/>
  <c r="AQ38" i="89" s="1"/>
  <c r="X37" i="31"/>
  <c r="Y37" i="31"/>
  <c r="Z37" i="31" s="1"/>
  <c r="AE37" i="33"/>
  <c r="W38" i="33"/>
  <c r="AF37" i="33"/>
  <c r="AO37" i="33" s="1"/>
  <c r="AG37" i="33"/>
  <c r="AP37" i="33" s="1"/>
  <c r="X36" i="90"/>
  <c r="Y36" i="90"/>
  <c r="AR35" i="83"/>
  <c r="X36" i="37"/>
  <c r="Y36" i="37"/>
  <c r="AI35" i="76"/>
  <c r="AN35" i="76"/>
  <c r="AR34" i="75"/>
  <c r="Y38" i="27"/>
  <c r="X38" i="27"/>
  <c r="Y37" i="96"/>
  <c r="X37" i="96"/>
  <c r="AH35" i="75"/>
  <c r="AQ35" i="75" s="1"/>
  <c r="X39" i="77"/>
  <c r="Y39" i="77"/>
  <c r="X35" i="42"/>
  <c r="Z35" i="42" s="1"/>
  <c r="Y35" i="42"/>
  <c r="AI34" i="32"/>
  <c r="AN34" i="32"/>
  <c r="X36" i="76"/>
  <c r="Z36" i="76" s="1"/>
  <c r="Y36" i="76"/>
  <c r="AR36" i="48"/>
  <c r="AI35" i="90"/>
  <c r="AN35" i="90"/>
  <c r="AR35" i="94"/>
  <c r="Y38" i="88"/>
  <c r="X38" i="88"/>
  <c r="Z38" i="88" s="1"/>
  <c r="X36" i="92"/>
  <c r="Z36" i="92" s="1"/>
  <c r="Y36" i="92"/>
  <c r="X36" i="40"/>
  <c r="Z36" i="40" s="1"/>
  <c r="Y36" i="40"/>
  <c r="Y37" i="87"/>
  <c r="X37" i="87"/>
  <c r="AH36" i="94"/>
  <c r="AQ36" i="94" s="1"/>
  <c r="AE36" i="80"/>
  <c r="AF36" i="80"/>
  <c r="AO36" i="80" s="1"/>
  <c r="AG36" i="80"/>
  <c r="AP36" i="80" s="1"/>
  <c r="W37" i="80"/>
  <c r="AI37" i="27"/>
  <c r="AN37" i="27"/>
  <c r="X36" i="78"/>
  <c r="Y36" i="78"/>
  <c r="AH37" i="26"/>
  <c r="AQ37" i="26" s="1"/>
  <c r="AR37" i="82"/>
  <c r="AI34" i="73"/>
  <c r="AN34" i="73"/>
  <c r="AN36" i="91"/>
  <c r="AI36" i="91"/>
  <c r="W37" i="44"/>
  <c r="AG36" i="44"/>
  <c r="AP36" i="44" s="1"/>
  <c r="AF36" i="44"/>
  <c r="AO36" i="44" s="1"/>
  <c r="AE36" i="44"/>
  <c r="AH37" i="30"/>
  <c r="AQ37" i="30" s="1"/>
  <c r="Y38" i="74"/>
  <c r="X38" i="74"/>
  <c r="Y36" i="43"/>
  <c r="Z36" i="43" s="1"/>
  <c r="X36" i="43"/>
  <c r="AN36" i="45"/>
  <c r="AI36" i="45"/>
  <c r="AH37" i="48"/>
  <c r="AQ37" i="48" s="1"/>
  <c r="AF35" i="84"/>
  <c r="AO35" i="84" s="1"/>
  <c r="AE35" i="84"/>
  <c r="AG35" i="84"/>
  <c r="AP35" i="84" s="1"/>
  <c r="W36" i="84"/>
  <c r="W36" i="46"/>
  <c r="AG35" i="46"/>
  <c r="AP35" i="46" s="1"/>
  <c r="AF35" i="46"/>
  <c r="AO35" i="46" s="1"/>
  <c r="AE35" i="46"/>
  <c r="AR37" i="89"/>
  <c r="AI38" i="39"/>
  <c r="AN38" i="39"/>
  <c r="AH38" i="82"/>
  <c r="AQ38" i="82" s="1"/>
  <c r="AI37" i="85"/>
  <c r="AN37" i="85"/>
  <c r="AN37" i="74"/>
  <c r="AI37" i="74"/>
  <c r="AR35" i="34"/>
  <c r="Z36" i="94"/>
  <c r="Z37" i="26"/>
  <c r="AR35" i="25"/>
  <c r="AR36" i="30"/>
  <c r="X36" i="36"/>
  <c r="Y36" i="36"/>
  <c r="W36" i="81"/>
  <c r="AG35" i="81"/>
  <c r="AP35" i="81" s="1"/>
  <c r="AF35" i="81"/>
  <c r="AO35" i="81" s="1"/>
  <c r="AE35" i="81"/>
  <c r="W37" i="25"/>
  <c r="AG36" i="25"/>
  <c r="AP36" i="25" s="1"/>
  <c r="AF36" i="25"/>
  <c r="AO36" i="25" s="1"/>
  <c r="AE36" i="25"/>
  <c r="Z38" i="86"/>
  <c r="Y38" i="86"/>
  <c r="X38" i="86"/>
  <c r="AH36" i="34"/>
  <c r="AQ36" i="34" s="1"/>
  <c r="X38" i="29"/>
  <c r="Y38" i="29"/>
  <c r="AH36" i="44"/>
  <c r="AQ36" i="44" s="1"/>
  <c r="X37" i="35"/>
  <c r="Y37" i="35"/>
  <c r="AN36" i="31"/>
  <c r="AI36" i="31"/>
  <c r="AE35" i="93"/>
  <c r="AG35" i="93"/>
  <c r="AP35" i="93" s="1"/>
  <c r="W36" i="93"/>
  <c r="AF35" i="93"/>
  <c r="AO35" i="93" s="1"/>
  <c r="W38" i="41"/>
  <c r="AG37" i="41"/>
  <c r="AP37" i="41" s="1"/>
  <c r="AF37" i="41"/>
  <c r="AO37" i="41" s="1"/>
  <c r="AE37" i="41"/>
  <c r="AH36" i="25"/>
  <c r="AQ36" i="25" s="1"/>
  <c r="AI35" i="37"/>
  <c r="AN35" i="37"/>
  <c r="AI35" i="40"/>
  <c r="AN35" i="40"/>
  <c r="AR35" i="44"/>
  <c r="AN36" i="96"/>
  <c r="AI36" i="96"/>
  <c r="X37" i="28"/>
  <c r="Y37" i="28"/>
  <c r="AI38" i="77"/>
  <c r="AN38" i="77"/>
  <c r="AN34" i="42"/>
  <c r="AI34" i="42"/>
  <c r="AI37" i="79"/>
  <c r="AN37" i="79"/>
  <c r="Z39" i="39" l="1"/>
  <c r="Z38" i="85"/>
  <c r="AE37" i="30"/>
  <c r="Z36" i="78"/>
  <c r="Z37" i="28"/>
  <c r="AG37" i="30"/>
  <c r="AP37" i="30" s="1"/>
  <c r="Z37" i="87"/>
  <c r="W39" i="82"/>
  <c r="AF37" i="31"/>
  <c r="AO37" i="31" s="1"/>
  <c r="AE37" i="31"/>
  <c r="W38" i="31"/>
  <c r="AG37" i="31"/>
  <c r="AP37" i="31" s="1"/>
  <c r="Y37" i="25"/>
  <c r="X37" i="25"/>
  <c r="Z37" i="25" s="1"/>
  <c r="Y36" i="84"/>
  <c r="X36" i="84"/>
  <c r="AR34" i="73"/>
  <c r="AR37" i="27"/>
  <c r="AH36" i="92"/>
  <c r="AQ36" i="92" s="1"/>
  <c r="AH36" i="76"/>
  <c r="AQ36" i="76" s="1"/>
  <c r="AF35" i="42"/>
  <c r="AO35" i="42" s="1"/>
  <c r="AE35" i="42"/>
  <c r="W36" i="42"/>
  <c r="AG35" i="42"/>
  <c r="AP35" i="42" s="1"/>
  <c r="AH38" i="27"/>
  <c r="AQ38" i="27" s="1"/>
  <c r="AR35" i="76"/>
  <c r="AI37" i="33"/>
  <c r="AN37" i="33"/>
  <c r="AR35" i="36"/>
  <c r="Y38" i="95"/>
  <c r="X38" i="95"/>
  <c r="Z38" i="95" s="1"/>
  <c r="AR35" i="43"/>
  <c r="X37" i="34"/>
  <c r="Y37" i="34"/>
  <c r="AH38" i="85"/>
  <c r="AQ38" i="85" s="1"/>
  <c r="AI35" i="75"/>
  <c r="AN35" i="75"/>
  <c r="AI37" i="41"/>
  <c r="AN37" i="41"/>
  <c r="W38" i="26"/>
  <c r="AG37" i="26"/>
  <c r="AP37" i="26" s="1"/>
  <c r="AF37" i="26"/>
  <c r="AO37" i="26" s="1"/>
  <c r="AE37" i="26"/>
  <c r="AF36" i="43"/>
  <c r="AO36" i="43" s="1"/>
  <c r="AE36" i="43"/>
  <c r="W37" i="43"/>
  <c r="AG36" i="43"/>
  <c r="AP36" i="43" s="1"/>
  <c r="Y37" i="44"/>
  <c r="X37" i="44"/>
  <c r="X37" i="80"/>
  <c r="Y37" i="80"/>
  <c r="AE37" i="87"/>
  <c r="AF37" i="87"/>
  <c r="AO37" i="87" s="1"/>
  <c r="W38" i="87"/>
  <c r="AG37" i="87"/>
  <c r="AP37" i="87" s="1"/>
  <c r="W37" i="92"/>
  <c r="AG36" i="92"/>
  <c r="AP36" i="92" s="1"/>
  <c r="AE36" i="92"/>
  <c r="AF36" i="92"/>
  <c r="AO36" i="92" s="1"/>
  <c r="W37" i="76"/>
  <c r="AG36" i="76"/>
  <c r="AP36" i="76" s="1"/>
  <c r="AF36" i="76"/>
  <c r="AO36" i="76" s="1"/>
  <c r="AE36" i="76"/>
  <c r="AH36" i="90"/>
  <c r="AQ36" i="90" s="1"/>
  <c r="W36" i="73"/>
  <c r="AG35" i="73"/>
  <c r="AP35" i="73" s="1"/>
  <c r="AF35" i="73"/>
  <c r="AO35" i="73" s="1"/>
  <c r="AE35" i="73"/>
  <c r="W36" i="32"/>
  <c r="AG35" i="32"/>
  <c r="AP35" i="32" s="1"/>
  <c r="AF35" i="32"/>
  <c r="AO35" i="32" s="1"/>
  <c r="AE35" i="32"/>
  <c r="AR35" i="92"/>
  <c r="X38" i="48"/>
  <c r="Y38" i="48"/>
  <c r="W39" i="85"/>
  <c r="AG38" i="85"/>
  <c r="AP38" i="85" s="1"/>
  <c r="AF38" i="85"/>
  <c r="AO38" i="85" s="1"/>
  <c r="AE38" i="85"/>
  <c r="Y38" i="30"/>
  <c r="X38" i="30"/>
  <c r="AI38" i="82"/>
  <c r="AN38" i="82"/>
  <c r="X37" i="83"/>
  <c r="Y37" i="83"/>
  <c r="AF38" i="86"/>
  <c r="AO38" i="86" s="1"/>
  <c r="W39" i="86"/>
  <c r="AE38" i="86"/>
  <c r="AG38" i="86"/>
  <c r="AP38" i="86" s="1"/>
  <c r="AH36" i="36"/>
  <c r="AQ36" i="36" s="1"/>
  <c r="AN35" i="46"/>
  <c r="AI35" i="46"/>
  <c r="AR38" i="77"/>
  <c r="X36" i="93"/>
  <c r="Z36" i="93" s="1"/>
  <c r="Y36" i="93"/>
  <c r="AH37" i="35"/>
  <c r="AQ37" i="35" s="1"/>
  <c r="AN35" i="81"/>
  <c r="AI35" i="81"/>
  <c r="Z36" i="36"/>
  <c r="AG36" i="94"/>
  <c r="AP36" i="94" s="1"/>
  <c r="AF36" i="94"/>
  <c r="AO36" i="94" s="1"/>
  <c r="W37" i="94"/>
  <c r="AE36" i="94"/>
  <c r="AR37" i="85"/>
  <c r="AI35" i="84"/>
  <c r="AN35" i="84"/>
  <c r="AH38" i="74"/>
  <c r="AQ38" i="74" s="1"/>
  <c r="AH38" i="88"/>
  <c r="AQ38" i="88" s="1"/>
  <c r="AR35" i="90"/>
  <c r="AH39" i="77"/>
  <c r="AQ39" i="77" s="1"/>
  <c r="Z38" i="27"/>
  <c r="AH36" i="37"/>
  <c r="AQ36" i="37" s="1"/>
  <c r="Z36" i="90"/>
  <c r="AR36" i="28"/>
  <c r="AR35" i="78"/>
  <c r="X37" i="47"/>
  <c r="Y37" i="47"/>
  <c r="AN36" i="34"/>
  <c r="AI36" i="34"/>
  <c r="Y38" i="38"/>
  <c r="X38" i="38"/>
  <c r="X39" i="89"/>
  <c r="Y39" i="89"/>
  <c r="AN36" i="83"/>
  <c r="AI36" i="83"/>
  <c r="Z37" i="35"/>
  <c r="AN36" i="25"/>
  <c r="AI36" i="25"/>
  <c r="AR38" i="39"/>
  <c r="AR36" i="45"/>
  <c r="AR36" i="91"/>
  <c r="AH36" i="78"/>
  <c r="AQ36" i="78" s="1"/>
  <c r="AH36" i="40"/>
  <c r="AQ36" i="40" s="1"/>
  <c r="AR34" i="32"/>
  <c r="Z39" i="77"/>
  <c r="AH37" i="96"/>
  <c r="AQ37" i="96" s="1"/>
  <c r="Z36" i="37"/>
  <c r="AH37" i="31"/>
  <c r="AQ37" i="31" s="1"/>
  <c r="AI37" i="95"/>
  <c r="AN37" i="95"/>
  <c r="AH37" i="91"/>
  <c r="AQ37" i="91" s="1"/>
  <c r="AH38" i="79"/>
  <c r="AQ38" i="79" s="1"/>
  <c r="AH39" i="39"/>
  <c r="AQ39" i="39" s="1"/>
  <c r="AR37" i="88"/>
  <c r="AR36" i="96"/>
  <c r="AR35" i="37"/>
  <c r="AR37" i="79"/>
  <c r="AH37" i="28"/>
  <c r="AQ37" i="28" s="1"/>
  <c r="X38" i="41"/>
  <c r="Y38" i="41"/>
  <c r="AN35" i="93"/>
  <c r="AI35" i="93"/>
  <c r="AH38" i="29"/>
  <c r="AQ38" i="29" s="1"/>
  <c r="Y36" i="46"/>
  <c r="X36" i="46"/>
  <c r="Z38" i="74"/>
  <c r="AI36" i="44"/>
  <c r="AN36" i="44"/>
  <c r="AE36" i="78"/>
  <c r="AF36" i="78"/>
  <c r="AO36" i="78" s="1"/>
  <c r="AG36" i="78"/>
  <c r="AP36" i="78" s="1"/>
  <c r="W37" i="78"/>
  <c r="W37" i="40"/>
  <c r="AG36" i="40"/>
  <c r="AP36" i="40" s="1"/>
  <c r="AF36" i="40"/>
  <c r="AO36" i="40" s="1"/>
  <c r="AE36" i="40"/>
  <c r="W39" i="88"/>
  <c r="AG38" i="88"/>
  <c r="AP38" i="88" s="1"/>
  <c r="AE38" i="88"/>
  <c r="AF38" i="88"/>
  <c r="AO38" i="88" s="1"/>
  <c r="AR36" i="35"/>
  <c r="AF37" i="91"/>
  <c r="AO37" i="91" s="1"/>
  <c r="AE37" i="91"/>
  <c r="W38" i="91"/>
  <c r="AG37" i="91"/>
  <c r="AP37" i="91" s="1"/>
  <c r="W39" i="79"/>
  <c r="AG38" i="79"/>
  <c r="AP38" i="79" s="1"/>
  <c r="AF38" i="79"/>
  <c r="AO38" i="79" s="1"/>
  <c r="AE38" i="79"/>
  <c r="AR36" i="87"/>
  <c r="AH37" i="45"/>
  <c r="AQ37" i="45" s="1"/>
  <c r="W40" i="39"/>
  <c r="AG39" i="39"/>
  <c r="AP39" i="39" s="1"/>
  <c r="AF39" i="39"/>
  <c r="AO39" i="39" s="1"/>
  <c r="AE39" i="39"/>
  <c r="AR37" i="86"/>
  <c r="AN37" i="38"/>
  <c r="AI37" i="38"/>
  <c r="AR37" i="29"/>
  <c r="AI37" i="30"/>
  <c r="AN37" i="30"/>
  <c r="Y39" i="82"/>
  <c r="X39" i="82"/>
  <c r="Z39" i="82" s="1"/>
  <c r="AR34" i="42"/>
  <c r="W38" i="28"/>
  <c r="AG37" i="28"/>
  <c r="AP37" i="28" s="1"/>
  <c r="AE37" i="28"/>
  <c r="AF37" i="28"/>
  <c r="AO37" i="28" s="1"/>
  <c r="AR35" i="40"/>
  <c r="AR36" i="31"/>
  <c r="Z38" i="29"/>
  <c r="AH38" i="86"/>
  <c r="AQ38" i="86" s="1"/>
  <c r="X36" i="81"/>
  <c r="Y36" i="81"/>
  <c r="AR37" i="74"/>
  <c r="AH36" i="43"/>
  <c r="AQ36" i="43" s="1"/>
  <c r="AI36" i="80"/>
  <c r="AN36" i="80"/>
  <c r="AH37" i="87"/>
  <c r="AQ37" i="87" s="1"/>
  <c r="AH35" i="42"/>
  <c r="AQ35" i="42" s="1"/>
  <c r="Z37" i="96"/>
  <c r="Y38" i="33"/>
  <c r="X38" i="33"/>
  <c r="AH35" i="73"/>
  <c r="AQ35" i="73" s="1"/>
  <c r="AH35" i="32"/>
  <c r="AQ35" i="32" s="1"/>
  <c r="AN36" i="47"/>
  <c r="AI36" i="47"/>
  <c r="Z37" i="45"/>
  <c r="AI37" i="48"/>
  <c r="AN37" i="48"/>
  <c r="X36" i="75"/>
  <c r="Y36" i="75"/>
  <c r="AN38" i="89"/>
  <c r="AI38" i="89"/>
  <c r="Z37" i="34" l="1"/>
  <c r="Z37" i="47"/>
  <c r="Z38" i="48"/>
  <c r="Z37" i="80"/>
  <c r="Z37" i="83"/>
  <c r="AE37" i="83" s="1"/>
  <c r="Z38" i="38"/>
  <c r="AE38" i="38" s="1"/>
  <c r="AF37" i="96"/>
  <c r="AO37" i="96" s="1"/>
  <c r="AE37" i="96"/>
  <c r="W38" i="96"/>
  <c r="AG37" i="96"/>
  <c r="AP37" i="96" s="1"/>
  <c r="AR36" i="80"/>
  <c r="Y38" i="28"/>
  <c r="X38" i="28"/>
  <c r="W40" i="82"/>
  <c r="AG39" i="82"/>
  <c r="AP39" i="82" s="1"/>
  <c r="AF39" i="82"/>
  <c r="AO39" i="82" s="1"/>
  <c r="AE39" i="82"/>
  <c r="X40" i="39"/>
  <c r="Y40" i="39"/>
  <c r="AE37" i="35"/>
  <c r="AF37" i="35"/>
  <c r="AO37" i="35" s="1"/>
  <c r="W38" i="35"/>
  <c r="AG37" i="35"/>
  <c r="AP37" i="35" s="1"/>
  <c r="AH38" i="38"/>
  <c r="AQ38" i="38" s="1"/>
  <c r="AH37" i="47"/>
  <c r="AQ37" i="47" s="1"/>
  <c r="AG36" i="90"/>
  <c r="AP36" i="90" s="1"/>
  <c r="AF36" i="90"/>
  <c r="AO36" i="90" s="1"/>
  <c r="AE36" i="90"/>
  <c r="W37" i="90"/>
  <c r="W39" i="27"/>
  <c r="AG38" i="27"/>
  <c r="AP38" i="27" s="1"/>
  <c r="AF38" i="27"/>
  <c r="AO38" i="27" s="1"/>
  <c r="AE38" i="27"/>
  <c r="AH36" i="93"/>
  <c r="AQ36" i="93" s="1"/>
  <c r="AN38" i="86"/>
  <c r="AI38" i="86"/>
  <c r="W38" i="83"/>
  <c r="AG37" i="83"/>
  <c r="AP37" i="83" s="1"/>
  <c r="AH38" i="48"/>
  <c r="AQ38" i="48" s="1"/>
  <c r="Y38" i="87"/>
  <c r="X38" i="87"/>
  <c r="Z38" i="87" s="1"/>
  <c r="W38" i="80"/>
  <c r="AG37" i="80"/>
  <c r="AP37" i="80" s="1"/>
  <c r="AF37" i="80"/>
  <c r="AO37" i="80" s="1"/>
  <c r="AE37" i="80"/>
  <c r="Y38" i="26"/>
  <c r="X38" i="26"/>
  <c r="AH37" i="34"/>
  <c r="AQ37" i="34" s="1"/>
  <c r="W39" i="95"/>
  <c r="AG38" i="95"/>
  <c r="AP38" i="95" s="1"/>
  <c r="AF38" i="95"/>
  <c r="AO38" i="95" s="1"/>
  <c r="AE38" i="95"/>
  <c r="AE37" i="25"/>
  <c r="W38" i="25"/>
  <c r="AG37" i="25"/>
  <c r="AP37" i="25" s="1"/>
  <c r="AF37" i="25"/>
  <c r="AO37" i="25" s="1"/>
  <c r="AR36" i="83"/>
  <c r="AF37" i="47"/>
  <c r="AO37" i="47" s="1"/>
  <c r="AE37" i="47"/>
  <c r="W38" i="47"/>
  <c r="AG37" i="47"/>
  <c r="AP37" i="47" s="1"/>
  <c r="AR35" i="84"/>
  <c r="AG36" i="93"/>
  <c r="AP36" i="93" s="1"/>
  <c r="W37" i="93"/>
  <c r="AF36" i="93"/>
  <c r="AO36" i="93" s="1"/>
  <c r="AE36" i="93"/>
  <c r="AN38" i="85"/>
  <c r="AI38" i="85"/>
  <c r="W39" i="48"/>
  <c r="AG38" i="48"/>
  <c r="AP38" i="48" s="1"/>
  <c r="AF38" i="48"/>
  <c r="AO38" i="48" s="1"/>
  <c r="AE38" i="48"/>
  <c r="Y36" i="32"/>
  <c r="X36" i="32"/>
  <c r="Z36" i="32" s="1"/>
  <c r="Y36" i="73"/>
  <c r="X36" i="73"/>
  <c r="AH37" i="44"/>
  <c r="AQ37" i="44" s="1"/>
  <c r="AI36" i="43"/>
  <c r="AN36" i="43"/>
  <c r="W38" i="34"/>
  <c r="AG37" i="34"/>
  <c r="AP37" i="34" s="1"/>
  <c r="AF37" i="34"/>
  <c r="AO37" i="34" s="1"/>
  <c r="AE37" i="34"/>
  <c r="X36" i="42"/>
  <c r="Z36" i="42" s="1"/>
  <c r="Y36" i="42"/>
  <c r="AH36" i="84"/>
  <c r="AQ36" i="84" s="1"/>
  <c r="Y39" i="88"/>
  <c r="X39" i="88"/>
  <c r="AH38" i="41"/>
  <c r="AQ38" i="41" s="1"/>
  <c r="Y39" i="86"/>
  <c r="X39" i="86"/>
  <c r="AR38" i="82"/>
  <c r="AN36" i="76"/>
  <c r="AI36" i="76"/>
  <c r="AN36" i="92"/>
  <c r="AI36" i="92"/>
  <c r="X38" i="31"/>
  <c r="Y38" i="31"/>
  <c r="Z38" i="31" s="1"/>
  <c r="AR38" i="89"/>
  <c r="AR37" i="48"/>
  <c r="X37" i="78"/>
  <c r="Y37" i="78"/>
  <c r="AR37" i="30"/>
  <c r="AI36" i="40"/>
  <c r="AN36" i="40"/>
  <c r="AR36" i="47"/>
  <c r="AH38" i="33"/>
  <c r="AQ38" i="33" s="1"/>
  <c r="AH36" i="81"/>
  <c r="AQ36" i="81" s="1"/>
  <c r="AI39" i="39"/>
  <c r="AN39" i="39"/>
  <c r="AH36" i="46"/>
  <c r="AQ36" i="46" s="1"/>
  <c r="Z38" i="41"/>
  <c r="AR37" i="95"/>
  <c r="W37" i="37"/>
  <c r="AG36" i="37"/>
  <c r="AP36" i="37" s="1"/>
  <c r="AF36" i="37"/>
  <c r="AO36" i="37" s="1"/>
  <c r="AE36" i="37"/>
  <c r="W40" i="77"/>
  <c r="AG39" i="77"/>
  <c r="AP39" i="77" s="1"/>
  <c r="AF39" i="77"/>
  <c r="AO39" i="77" s="1"/>
  <c r="AE39" i="77"/>
  <c r="AR36" i="34"/>
  <c r="W37" i="36"/>
  <c r="AG36" i="36"/>
  <c r="AP36" i="36" s="1"/>
  <c r="AF36" i="36"/>
  <c r="AO36" i="36" s="1"/>
  <c r="AE36" i="36"/>
  <c r="AH38" i="30"/>
  <c r="AQ38" i="30" s="1"/>
  <c r="AI37" i="87"/>
  <c r="AN37" i="87"/>
  <c r="Z37" i="44"/>
  <c r="AI37" i="26"/>
  <c r="AN37" i="26"/>
  <c r="AR37" i="41"/>
  <c r="AI35" i="42"/>
  <c r="AN35" i="42"/>
  <c r="Z36" i="84"/>
  <c r="Y39" i="79"/>
  <c r="X39" i="79"/>
  <c r="AR36" i="44"/>
  <c r="AE37" i="45"/>
  <c r="W38" i="45"/>
  <c r="AG37" i="45"/>
  <c r="AP37" i="45" s="1"/>
  <c r="AF37" i="45"/>
  <c r="AO37" i="45" s="1"/>
  <c r="AE38" i="74"/>
  <c r="AF38" i="74"/>
  <c r="AO38" i="74" s="1"/>
  <c r="W39" i="74"/>
  <c r="AG38" i="74"/>
  <c r="AP38" i="74" s="1"/>
  <c r="AH36" i="75"/>
  <c r="AQ36" i="75" s="1"/>
  <c r="Z36" i="81"/>
  <c r="W39" i="29"/>
  <c r="AG38" i="29"/>
  <c r="AP38" i="29" s="1"/>
  <c r="AF38" i="29"/>
  <c r="AO38" i="29" s="1"/>
  <c r="AE38" i="29"/>
  <c r="AI37" i="28"/>
  <c r="AN37" i="28"/>
  <c r="AH39" i="82"/>
  <c r="AQ39" i="82" s="1"/>
  <c r="AN38" i="79"/>
  <c r="AI38" i="79"/>
  <c r="Y38" i="91"/>
  <c r="X38" i="91"/>
  <c r="AR36" i="25"/>
  <c r="AH39" i="89"/>
  <c r="AQ39" i="89" s="1"/>
  <c r="AI36" i="94"/>
  <c r="AN36" i="94"/>
  <c r="AR35" i="81"/>
  <c r="AR35" i="46"/>
  <c r="X39" i="85"/>
  <c r="Y39" i="85"/>
  <c r="AI35" i="32"/>
  <c r="AN35" i="32"/>
  <c r="AN35" i="73"/>
  <c r="AI35" i="73"/>
  <c r="Y37" i="92"/>
  <c r="X37" i="92"/>
  <c r="Z37" i="92" s="1"/>
  <c r="AH38" i="95"/>
  <c r="AQ38" i="95" s="1"/>
  <c r="AR37" i="33"/>
  <c r="AH37" i="25"/>
  <c r="AQ37" i="25" s="1"/>
  <c r="AI37" i="31"/>
  <c r="AN37" i="31"/>
  <c r="Z36" i="75"/>
  <c r="Z38" i="33"/>
  <c r="AR37" i="38"/>
  <c r="AN37" i="91"/>
  <c r="AI37" i="91"/>
  <c r="AN38" i="88"/>
  <c r="AI38" i="88"/>
  <c r="X37" i="40"/>
  <c r="Y37" i="40"/>
  <c r="AI36" i="78"/>
  <c r="AN36" i="78"/>
  <c r="Z36" i="46"/>
  <c r="AR35" i="93"/>
  <c r="Z39" i="89"/>
  <c r="Y37" i="94"/>
  <c r="X37" i="94"/>
  <c r="AH37" i="83"/>
  <c r="AQ37" i="83" s="1"/>
  <c r="Z38" i="30"/>
  <c r="X37" i="76"/>
  <c r="Y37" i="76"/>
  <c r="AH37" i="80"/>
  <c r="AQ37" i="80" s="1"/>
  <c r="Y37" i="43"/>
  <c r="X37" i="43"/>
  <c r="AR35" i="75"/>
  <c r="W39" i="38" l="1"/>
  <c r="AF38" i="38"/>
  <c r="AO38" i="38" s="1"/>
  <c r="AF37" i="83"/>
  <c r="AO37" i="83" s="1"/>
  <c r="AG38" i="38"/>
  <c r="AP38" i="38" s="1"/>
  <c r="Z39" i="85"/>
  <c r="Z39" i="86"/>
  <c r="AF39" i="86" s="1"/>
  <c r="AO39" i="86" s="1"/>
  <c r="Z37" i="94"/>
  <c r="Z38" i="91"/>
  <c r="AG38" i="91"/>
  <c r="AP38" i="91" s="1"/>
  <c r="AF38" i="91"/>
  <c r="AO38" i="91" s="1"/>
  <c r="W39" i="91"/>
  <c r="AE38" i="91"/>
  <c r="W40" i="86"/>
  <c r="W39" i="87"/>
  <c r="AG38" i="87"/>
  <c r="AP38" i="87" s="1"/>
  <c r="AF38" i="87"/>
  <c r="AO38" i="87" s="1"/>
  <c r="AE38" i="87"/>
  <c r="W38" i="94"/>
  <c r="AG37" i="94"/>
  <c r="AP37" i="94" s="1"/>
  <c r="AF37" i="94"/>
  <c r="AO37" i="94" s="1"/>
  <c r="AE37" i="94"/>
  <c r="W39" i="30"/>
  <c r="AG38" i="30"/>
  <c r="AP38" i="30" s="1"/>
  <c r="AF38" i="30"/>
  <c r="AO38" i="30" s="1"/>
  <c r="AE38" i="30"/>
  <c r="AH37" i="94"/>
  <c r="AQ37" i="94" s="1"/>
  <c r="AF36" i="46"/>
  <c r="AO36" i="46" s="1"/>
  <c r="AE36" i="46"/>
  <c r="W37" i="46"/>
  <c r="AG36" i="46"/>
  <c r="AP36" i="46" s="1"/>
  <c r="AR38" i="88"/>
  <c r="W39" i="33"/>
  <c r="AG38" i="33"/>
  <c r="AP38" i="33" s="1"/>
  <c r="AF38" i="33"/>
  <c r="AO38" i="33" s="1"/>
  <c r="AE38" i="33"/>
  <c r="AE37" i="92"/>
  <c r="AF37" i="92"/>
  <c r="AO37" i="92" s="1"/>
  <c r="W38" i="92"/>
  <c r="AG37" i="92"/>
  <c r="AP37" i="92" s="1"/>
  <c r="AH39" i="85"/>
  <c r="AQ39" i="85" s="1"/>
  <c r="AR38" i="79"/>
  <c r="Y39" i="29"/>
  <c r="X39" i="29"/>
  <c r="Z39" i="29" s="1"/>
  <c r="AI38" i="74"/>
  <c r="AN38" i="74"/>
  <c r="W38" i="44"/>
  <c r="AG37" i="44"/>
  <c r="AP37" i="44" s="1"/>
  <c r="AE37" i="44"/>
  <c r="AF37" i="44"/>
  <c r="AO37" i="44" s="1"/>
  <c r="X37" i="36"/>
  <c r="Z37" i="36" s="1"/>
  <c r="Y37" i="36"/>
  <c r="Y37" i="37"/>
  <c r="X37" i="37"/>
  <c r="AR36" i="40"/>
  <c r="W39" i="31"/>
  <c r="AG38" i="31"/>
  <c r="AP38" i="31" s="1"/>
  <c r="AF38" i="31"/>
  <c r="AO38" i="31" s="1"/>
  <c r="AE38" i="31"/>
  <c r="AH36" i="42"/>
  <c r="AQ36" i="42" s="1"/>
  <c r="X39" i="48"/>
  <c r="Y39" i="48"/>
  <c r="AN38" i="27"/>
  <c r="AI38" i="27"/>
  <c r="AI36" i="90"/>
  <c r="AN36" i="90"/>
  <c r="AI37" i="35"/>
  <c r="AN37" i="35"/>
  <c r="AH37" i="43"/>
  <c r="AQ37" i="43" s="1"/>
  <c r="AI37" i="34"/>
  <c r="AN37" i="34"/>
  <c r="AR36" i="43"/>
  <c r="AH36" i="73"/>
  <c r="AQ36" i="73" s="1"/>
  <c r="X39" i="95"/>
  <c r="Y39" i="95"/>
  <c r="AH38" i="26"/>
  <c r="AQ38" i="26" s="1"/>
  <c r="X38" i="80"/>
  <c r="Y38" i="80"/>
  <c r="AI37" i="83"/>
  <c r="AN37" i="83"/>
  <c r="AH40" i="39"/>
  <c r="AQ40" i="39" s="1"/>
  <c r="AR35" i="73"/>
  <c r="AR36" i="92"/>
  <c r="AR37" i="28"/>
  <c r="AR37" i="87"/>
  <c r="Z37" i="43"/>
  <c r="W40" i="89"/>
  <c r="AG39" i="89"/>
  <c r="AP39" i="89" s="1"/>
  <c r="AF39" i="89"/>
  <c r="AO39" i="89" s="1"/>
  <c r="AE39" i="89"/>
  <c r="AR37" i="31"/>
  <c r="AH38" i="91"/>
  <c r="AQ38" i="91" s="1"/>
  <c r="AI38" i="29"/>
  <c r="AN38" i="29"/>
  <c r="Y39" i="74"/>
  <c r="X39" i="74"/>
  <c r="X38" i="45"/>
  <c r="Y38" i="45"/>
  <c r="AN36" i="36"/>
  <c r="AI36" i="36"/>
  <c r="AN36" i="37"/>
  <c r="AI36" i="37"/>
  <c r="W39" i="41"/>
  <c r="AG38" i="41"/>
  <c r="AP38" i="41" s="1"/>
  <c r="AF38" i="41"/>
  <c r="AO38" i="41" s="1"/>
  <c r="AE38" i="41"/>
  <c r="AR36" i="76"/>
  <c r="AH39" i="88"/>
  <c r="AQ39" i="88" s="1"/>
  <c r="AN38" i="48"/>
  <c r="AI38" i="48"/>
  <c r="AI36" i="93"/>
  <c r="AN36" i="93"/>
  <c r="AI37" i="25"/>
  <c r="AN37" i="25"/>
  <c r="X38" i="35"/>
  <c r="Y38" i="35"/>
  <c r="Z40" i="39"/>
  <c r="AH38" i="28"/>
  <c r="AQ38" i="28" s="1"/>
  <c r="Y38" i="96"/>
  <c r="X38" i="96"/>
  <c r="AR36" i="94"/>
  <c r="AR35" i="42"/>
  <c r="X40" i="77"/>
  <c r="Z40" i="77" s="1"/>
  <c r="Y40" i="77"/>
  <c r="W37" i="32"/>
  <c r="AG36" i="32"/>
  <c r="AP36" i="32" s="1"/>
  <c r="AF36" i="32"/>
  <c r="AO36" i="32" s="1"/>
  <c r="AE36" i="32"/>
  <c r="Y38" i="25"/>
  <c r="X38" i="25"/>
  <c r="Y39" i="38"/>
  <c r="X39" i="38"/>
  <c r="AH39" i="79"/>
  <c r="AQ39" i="79" s="1"/>
  <c r="AH37" i="76"/>
  <c r="AQ37" i="76" s="1"/>
  <c r="AH37" i="40"/>
  <c r="AQ37" i="40" s="1"/>
  <c r="AH37" i="92"/>
  <c r="AQ37" i="92" s="1"/>
  <c r="AR35" i="32"/>
  <c r="Z39" i="79"/>
  <c r="AN39" i="77"/>
  <c r="AI39" i="77"/>
  <c r="AR39" i="39"/>
  <c r="AH37" i="78"/>
  <c r="AQ37" i="78" s="1"/>
  <c r="Z36" i="73"/>
  <c r="Z38" i="26"/>
  <c r="AH38" i="87"/>
  <c r="AQ38" i="87" s="1"/>
  <c r="X38" i="83"/>
  <c r="Y38" i="83"/>
  <c r="Y39" i="27"/>
  <c r="X39" i="27"/>
  <c r="AI39" i="82"/>
  <c r="AN39" i="82"/>
  <c r="W37" i="75"/>
  <c r="AG36" i="75"/>
  <c r="AP36" i="75" s="1"/>
  <c r="AE36" i="75"/>
  <c r="AF36" i="75"/>
  <c r="AO36" i="75" s="1"/>
  <c r="AE39" i="85"/>
  <c r="AF39" i="85"/>
  <c r="AO39" i="85" s="1"/>
  <c r="AG39" i="85"/>
  <c r="AP39" i="85" s="1"/>
  <c r="W40" i="85"/>
  <c r="AH39" i="86"/>
  <c r="AQ39" i="86" s="1"/>
  <c r="W37" i="42"/>
  <c r="AG36" i="42"/>
  <c r="AP36" i="42" s="1"/>
  <c r="AF36" i="42"/>
  <c r="AO36" i="42" s="1"/>
  <c r="AE36" i="42"/>
  <c r="AR38" i="85"/>
  <c r="AI37" i="47"/>
  <c r="AN37" i="47"/>
  <c r="Y40" i="82"/>
  <c r="X40" i="82"/>
  <c r="Z40" i="82" s="1"/>
  <c r="AR36" i="78"/>
  <c r="AR37" i="91"/>
  <c r="AE36" i="81"/>
  <c r="AF36" i="81"/>
  <c r="AO36" i="81" s="1"/>
  <c r="AG36" i="81"/>
  <c r="AP36" i="81" s="1"/>
  <c r="W37" i="81"/>
  <c r="Z37" i="76"/>
  <c r="Z37" i="40"/>
  <c r="AI37" i="45"/>
  <c r="AN37" i="45"/>
  <c r="AF36" i="84"/>
  <c r="AO36" i="84" s="1"/>
  <c r="W37" i="84"/>
  <c r="AE36" i="84"/>
  <c r="AG36" i="84"/>
  <c r="AP36" i="84" s="1"/>
  <c r="AR37" i="26"/>
  <c r="Z37" i="78"/>
  <c r="AH38" i="31"/>
  <c r="AQ38" i="31" s="1"/>
  <c r="Z39" i="88"/>
  <c r="X38" i="34"/>
  <c r="Y38" i="34"/>
  <c r="AH36" i="32"/>
  <c r="AQ36" i="32" s="1"/>
  <c r="X37" i="93"/>
  <c r="Y37" i="93"/>
  <c r="X38" i="47"/>
  <c r="Y38" i="47"/>
  <c r="AN38" i="95"/>
  <c r="AI38" i="95"/>
  <c r="AI37" i="80"/>
  <c r="AN37" i="80"/>
  <c r="AR38" i="86"/>
  <c r="X37" i="90"/>
  <c r="Y37" i="90"/>
  <c r="Z38" i="28"/>
  <c r="AI37" i="96"/>
  <c r="AN37" i="96"/>
  <c r="AN38" i="38"/>
  <c r="AI38" i="38"/>
  <c r="Z39" i="95" l="1"/>
  <c r="Z38" i="45"/>
  <c r="Z39" i="48"/>
  <c r="AE39" i="86"/>
  <c r="Z38" i="47"/>
  <c r="Z38" i="96"/>
  <c r="Z38" i="80"/>
  <c r="AG39" i="86"/>
  <c r="AP39" i="86" s="1"/>
  <c r="Z38" i="34"/>
  <c r="AF38" i="34" s="1"/>
  <c r="AO38" i="34" s="1"/>
  <c r="Z39" i="38"/>
  <c r="W39" i="45"/>
  <c r="AG38" i="45"/>
  <c r="AP38" i="45" s="1"/>
  <c r="AF38" i="45"/>
  <c r="AO38" i="45" s="1"/>
  <c r="AE38" i="45"/>
  <c r="AE39" i="38"/>
  <c r="W40" i="38"/>
  <c r="AG39" i="38"/>
  <c r="AP39" i="38" s="1"/>
  <c r="AF39" i="38"/>
  <c r="AO39" i="38" s="1"/>
  <c r="AE39" i="95"/>
  <c r="AF39" i="95"/>
  <c r="AO39" i="95" s="1"/>
  <c r="W40" i="95"/>
  <c r="AG39" i="95"/>
  <c r="AP39" i="95" s="1"/>
  <c r="W39" i="34"/>
  <c r="AG38" i="34"/>
  <c r="AP38" i="34" s="1"/>
  <c r="W39" i="96"/>
  <c r="AE38" i="96"/>
  <c r="AG38" i="96"/>
  <c r="AP38" i="96" s="1"/>
  <c r="AF38" i="96"/>
  <c r="AO38" i="96" s="1"/>
  <c r="W39" i="80"/>
  <c r="AG38" i="80"/>
  <c r="AP38" i="80" s="1"/>
  <c r="AF38" i="80"/>
  <c r="AO38" i="80" s="1"/>
  <c r="AE38" i="80"/>
  <c r="Y37" i="81"/>
  <c r="X37" i="81"/>
  <c r="Z37" i="81" s="1"/>
  <c r="AI39" i="85"/>
  <c r="AN39" i="85"/>
  <c r="AF39" i="79"/>
  <c r="AO39" i="79" s="1"/>
  <c r="AE39" i="79"/>
  <c r="W40" i="79"/>
  <c r="AG39" i="79"/>
  <c r="AP39" i="79" s="1"/>
  <c r="AH39" i="74"/>
  <c r="AQ39" i="74" s="1"/>
  <c r="AI39" i="89"/>
  <c r="AN39" i="89"/>
  <c r="AF39" i="48"/>
  <c r="AO39" i="48" s="1"/>
  <c r="AE39" i="48"/>
  <c r="AG39" i="48"/>
  <c r="AP39" i="48" s="1"/>
  <c r="W40" i="48"/>
  <c r="AR37" i="96"/>
  <c r="AH38" i="47"/>
  <c r="AQ38" i="47" s="1"/>
  <c r="X37" i="84"/>
  <c r="Y37" i="84"/>
  <c r="AE37" i="76"/>
  <c r="AG37" i="76"/>
  <c r="AP37" i="76" s="1"/>
  <c r="AF37" i="76"/>
  <c r="AO37" i="76" s="1"/>
  <c r="W38" i="76"/>
  <c r="W41" i="82"/>
  <c r="AG40" i="82"/>
  <c r="AP40" i="82" s="1"/>
  <c r="AF40" i="82"/>
  <c r="AO40" i="82" s="1"/>
  <c r="AE40" i="82"/>
  <c r="X37" i="75"/>
  <c r="Y37" i="75"/>
  <c r="AH39" i="38"/>
  <c r="AQ39" i="38" s="1"/>
  <c r="AH40" i="77"/>
  <c r="AQ40" i="77" s="1"/>
  <c r="AH38" i="96"/>
  <c r="AQ38" i="96" s="1"/>
  <c r="AR36" i="37"/>
  <c r="W38" i="43"/>
  <c r="AG37" i="43"/>
  <c r="AP37" i="43" s="1"/>
  <c r="AF37" i="43"/>
  <c r="AO37" i="43" s="1"/>
  <c r="AE37" i="43"/>
  <c r="AR37" i="35"/>
  <c r="AH39" i="48"/>
  <c r="AQ39" i="48" s="1"/>
  <c r="AH37" i="36"/>
  <c r="AQ37" i="36" s="1"/>
  <c r="Y38" i="44"/>
  <c r="X38" i="44"/>
  <c r="AN38" i="33"/>
  <c r="AI38" i="33"/>
  <c r="AN38" i="30"/>
  <c r="AI38" i="30"/>
  <c r="Y39" i="87"/>
  <c r="X39" i="87"/>
  <c r="AH38" i="83"/>
  <c r="AQ38" i="83" s="1"/>
  <c r="W39" i="26"/>
  <c r="AG38" i="26"/>
  <c r="AP38" i="26" s="1"/>
  <c r="AF38" i="26"/>
  <c r="AO38" i="26" s="1"/>
  <c r="AE38" i="26"/>
  <c r="AN38" i="41"/>
  <c r="AI38" i="41"/>
  <c r="AR36" i="36"/>
  <c r="AR36" i="90"/>
  <c r="AH37" i="37"/>
  <c r="AQ37" i="37" s="1"/>
  <c r="AR38" i="74"/>
  <c r="X38" i="92"/>
  <c r="Z38" i="92" s="1"/>
  <c r="Y38" i="92"/>
  <c r="Y37" i="46"/>
  <c r="X37" i="46"/>
  <c r="Y38" i="94"/>
  <c r="X38" i="94"/>
  <c r="Z38" i="94" s="1"/>
  <c r="Y39" i="91"/>
  <c r="X39" i="91"/>
  <c r="W39" i="47"/>
  <c r="AG38" i="47"/>
  <c r="AP38" i="47" s="1"/>
  <c r="AF38" i="47"/>
  <c r="AO38" i="47" s="1"/>
  <c r="AE38" i="47"/>
  <c r="AE40" i="77"/>
  <c r="AF40" i="77"/>
  <c r="AO40" i="77" s="1"/>
  <c r="AG40" i="77"/>
  <c r="AP40" i="77" s="1"/>
  <c r="W41" i="77"/>
  <c r="AR37" i="25"/>
  <c r="X37" i="42"/>
  <c r="Y37" i="42"/>
  <c r="Z37" i="42" s="1"/>
  <c r="AR38" i="38"/>
  <c r="AH37" i="90"/>
  <c r="AQ37" i="90" s="1"/>
  <c r="AR38" i="95"/>
  <c r="AH37" i="93"/>
  <c r="AQ37" i="93" s="1"/>
  <c r="X40" i="85"/>
  <c r="Y40" i="85"/>
  <c r="AH39" i="27"/>
  <c r="AQ39" i="27" s="1"/>
  <c r="AE36" i="73"/>
  <c r="AF36" i="73"/>
  <c r="AO36" i="73" s="1"/>
  <c r="W37" i="73"/>
  <c r="AG36" i="73"/>
  <c r="AP36" i="73" s="1"/>
  <c r="AH38" i="25"/>
  <c r="AQ38" i="25" s="1"/>
  <c r="AR36" i="93"/>
  <c r="Z39" i="74"/>
  <c r="AR37" i="83"/>
  <c r="AR38" i="27"/>
  <c r="AH39" i="29"/>
  <c r="AQ39" i="29" s="1"/>
  <c r="Y39" i="30"/>
  <c r="X39" i="30"/>
  <c r="AI38" i="87"/>
  <c r="AN38" i="87"/>
  <c r="X40" i="86"/>
  <c r="Y40" i="86"/>
  <c r="W38" i="78"/>
  <c r="AG37" i="78"/>
  <c r="AP37" i="78" s="1"/>
  <c r="AF37" i="78"/>
  <c r="AO37" i="78" s="1"/>
  <c r="AE37" i="78"/>
  <c r="AN36" i="32"/>
  <c r="AI36" i="32"/>
  <c r="AH39" i="95"/>
  <c r="AQ39" i="95" s="1"/>
  <c r="AE37" i="36"/>
  <c r="W38" i="36"/>
  <c r="AG37" i="36"/>
  <c r="AP37" i="36" s="1"/>
  <c r="AF37" i="36"/>
  <c r="AO37" i="36" s="1"/>
  <c r="AI38" i="91"/>
  <c r="AN38" i="91"/>
  <c r="AR37" i="80"/>
  <c r="AR37" i="47"/>
  <c r="AR39" i="82"/>
  <c r="Z38" i="83"/>
  <c r="W41" i="39"/>
  <c r="AG40" i="39"/>
  <c r="AP40" i="39" s="1"/>
  <c r="AF40" i="39"/>
  <c r="AO40" i="39" s="1"/>
  <c r="AE40" i="39"/>
  <c r="Z37" i="90"/>
  <c r="Z37" i="93"/>
  <c r="AR37" i="45"/>
  <c r="AH40" i="82"/>
  <c r="AQ40" i="82" s="1"/>
  <c r="AN36" i="75"/>
  <c r="AI36" i="75"/>
  <c r="Y37" i="32"/>
  <c r="X37" i="32"/>
  <c r="Z37" i="32" s="1"/>
  <c r="AH38" i="35"/>
  <c r="AQ38" i="35" s="1"/>
  <c r="AR38" i="48"/>
  <c r="Y39" i="31"/>
  <c r="X39" i="31"/>
  <c r="Z37" i="37"/>
  <c r="AN37" i="44"/>
  <c r="AI37" i="44"/>
  <c r="Y39" i="33"/>
  <c r="X39" i="33"/>
  <c r="AI36" i="46"/>
  <c r="AN36" i="46"/>
  <c r="AN37" i="94"/>
  <c r="AI37" i="94"/>
  <c r="AN39" i="86"/>
  <c r="AI39" i="86"/>
  <c r="W39" i="28"/>
  <c r="AG38" i="28"/>
  <c r="AP38" i="28" s="1"/>
  <c r="AF38" i="28"/>
  <c r="AO38" i="28" s="1"/>
  <c r="AE38" i="28"/>
  <c r="AF39" i="88"/>
  <c r="AO39" i="88" s="1"/>
  <c r="AE39" i="88"/>
  <c r="W40" i="88"/>
  <c r="AG39" i="88"/>
  <c r="AP39" i="88" s="1"/>
  <c r="AI38" i="31"/>
  <c r="AN38" i="31"/>
  <c r="AH38" i="34"/>
  <c r="AQ38" i="34" s="1"/>
  <c r="AI36" i="84"/>
  <c r="AN36" i="84"/>
  <c r="W38" i="40"/>
  <c r="AG37" i="40"/>
  <c r="AP37" i="40" s="1"/>
  <c r="AF37" i="40"/>
  <c r="AO37" i="40" s="1"/>
  <c r="AE37" i="40"/>
  <c r="AI36" i="81"/>
  <c r="AN36" i="81"/>
  <c r="AI36" i="42"/>
  <c r="AN36" i="42"/>
  <c r="Z39" i="27"/>
  <c r="AR39" i="77"/>
  <c r="Z38" i="25"/>
  <c r="Z38" i="35"/>
  <c r="Y39" i="41"/>
  <c r="X39" i="41"/>
  <c r="Z39" i="41" s="1"/>
  <c r="AH38" i="45"/>
  <c r="AQ38" i="45" s="1"/>
  <c r="AR38" i="29"/>
  <c r="X40" i="89"/>
  <c r="Y40" i="89"/>
  <c r="AH38" i="80"/>
  <c r="AQ38" i="80" s="1"/>
  <c r="AR37" i="34"/>
  <c r="W40" i="29"/>
  <c r="AG39" i="29"/>
  <c r="AP39" i="29" s="1"/>
  <c r="AF39" i="29"/>
  <c r="AO39" i="29" s="1"/>
  <c r="AE39" i="29"/>
  <c r="AI37" i="92"/>
  <c r="AN37" i="92"/>
  <c r="Z40" i="89" l="1"/>
  <c r="Z37" i="84"/>
  <c r="AE38" i="34"/>
  <c r="Z40" i="86"/>
  <c r="AE40" i="86" s="1"/>
  <c r="AG40" i="86"/>
  <c r="AP40" i="86" s="1"/>
  <c r="W41" i="86"/>
  <c r="AE39" i="41"/>
  <c r="W40" i="41"/>
  <c r="AG39" i="41"/>
  <c r="AP39" i="41" s="1"/>
  <c r="AF39" i="41"/>
  <c r="AO39" i="41" s="1"/>
  <c r="AI37" i="36"/>
  <c r="AN37" i="36"/>
  <c r="AR36" i="32"/>
  <c r="AH39" i="30"/>
  <c r="AQ39" i="30" s="1"/>
  <c r="W40" i="74"/>
  <c r="AG39" i="74"/>
  <c r="AP39" i="74" s="1"/>
  <c r="AF39" i="74"/>
  <c r="AO39" i="74" s="1"/>
  <c r="AE39" i="74"/>
  <c r="AI36" i="73"/>
  <c r="AN36" i="73"/>
  <c r="AH37" i="42"/>
  <c r="AQ37" i="42" s="1"/>
  <c r="Y39" i="47"/>
  <c r="X39" i="47"/>
  <c r="AH38" i="92"/>
  <c r="AQ38" i="92" s="1"/>
  <c r="AR38" i="33"/>
  <c r="W38" i="84"/>
  <c r="AG37" i="84"/>
  <c r="AP37" i="84" s="1"/>
  <c r="AF37" i="84"/>
  <c r="AO37" i="84" s="1"/>
  <c r="AE37" i="84"/>
  <c r="AR36" i="75"/>
  <c r="AR38" i="91"/>
  <c r="W39" i="92"/>
  <c r="AG38" i="92"/>
  <c r="AP38" i="92" s="1"/>
  <c r="AF38" i="92"/>
  <c r="AO38" i="92" s="1"/>
  <c r="AE38" i="92"/>
  <c r="AN40" i="82"/>
  <c r="AI40" i="82"/>
  <c r="AN38" i="80"/>
  <c r="AI38" i="80"/>
  <c r="AI38" i="96"/>
  <c r="AN38" i="96"/>
  <c r="AI39" i="95"/>
  <c r="AN39" i="95"/>
  <c r="AI38" i="45"/>
  <c r="AN38" i="45"/>
  <c r="AH39" i="33"/>
  <c r="AQ39" i="33" s="1"/>
  <c r="AH39" i="31"/>
  <c r="AQ39" i="31" s="1"/>
  <c r="AR37" i="92"/>
  <c r="AR38" i="31"/>
  <c r="AH40" i="85"/>
  <c r="AQ40" i="85" s="1"/>
  <c r="AE38" i="94"/>
  <c r="AG38" i="94"/>
  <c r="AP38" i="94" s="1"/>
  <c r="AF38" i="94"/>
  <c r="AO38" i="94" s="1"/>
  <c r="W39" i="94"/>
  <c r="AN38" i="28"/>
  <c r="AI38" i="28"/>
  <c r="AR37" i="94"/>
  <c r="Z39" i="33"/>
  <c r="Z39" i="31"/>
  <c r="AI37" i="78"/>
  <c r="AN37" i="78"/>
  <c r="AH40" i="86"/>
  <c r="AQ40" i="86" s="1"/>
  <c r="Z39" i="30"/>
  <c r="Z40" i="85"/>
  <c r="AI40" i="77"/>
  <c r="AN40" i="77"/>
  <c r="AH39" i="91"/>
  <c r="AQ39" i="91" s="1"/>
  <c r="AH37" i="46"/>
  <c r="AQ37" i="46" s="1"/>
  <c r="AH38" i="44"/>
  <c r="AQ38" i="44" s="1"/>
  <c r="X38" i="43"/>
  <c r="Y38" i="43"/>
  <c r="X40" i="48"/>
  <c r="Y40" i="48"/>
  <c r="AR39" i="89"/>
  <c r="AR39" i="85"/>
  <c r="Y39" i="34"/>
  <c r="X39" i="34"/>
  <c r="X40" i="29"/>
  <c r="Y40" i="29"/>
  <c r="AH39" i="41"/>
  <c r="AQ39" i="41" s="1"/>
  <c r="AR36" i="84"/>
  <c r="AN37" i="40"/>
  <c r="AI37" i="40"/>
  <c r="AN40" i="39"/>
  <c r="AI40" i="39"/>
  <c r="W38" i="42"/>
  <c r="AG37" i="42"/>
  <c r="AP37" i="42" s="1"/>
  <c r="AF37" i="42"/>
  <c r="AO37" i="42" s="1"/>
  <c r="AE37" i="42"/>
  <c r="AR38" i="41"/>
  <c r="Y39" i="26"/>
  <c r="X39" i="26"/>
  <c r="Z39" i="26" s="1"/>
  <c r="AH39" i="87"/>
  <c r="AQ39" i="87" s="1"/>
  <c r="AN39" i="29"/>
  <c r="AI39" i="29"/>
  <c r="AH40" i="89"/>
  <c r="AQ40" i="89" s="1"/>
  <c r="W39" i="35"/>
  <c r="AG38" i="35"/>
  <c r="AP38" i="35" s="1"/>
  <c r="AF38" i="35"/>
  <c r="AO38" i="35" s="1"/>
  <c r="AE38" i="35"/>
  <c r="AR36" i="42"/>
  <c r="X40" i="88"/>
  <c r="Y40" i="88"/>
  <c r="AR37" i="44"/>
  <c r="Y37" i="73"/>
  <c r="X37" i="73"/>
  <c r="AI38" i="47"/>
  <c r="AN38" i="47"/>
  <c r="Z39" i="87"/>
  <c r="AI37" i="76"/>
  <c r="AN37" i="76"/>
  <c r="AH37" i="81"/>
  <c r="AQ37" i="81" s="1"/>
  <c r="Y39" i="96"/>
  <c r="X39" i="96"/>
  <c r="AR39" i="86"/>
  <c r="AF37" i="32"/>
  <c r="AO37" i="32" s="1"/>
  <c r="AE37" i="32"/>
  <c r="W38" i="32"/>
  <c r="AG37" i="32"/>
  <c r="AP37" i="32" s="1"/>
  <c r="AF39" i="27"/>
  <c r="AO39" i="27" s="1"/>
  <c r="AE39" i="27"/>
  <c r="W40" i="27"/>
  <c r="AG39" i="27"/>
  <c r="AP39" i="27" s="1"/>
  <c r="AF40" i="89"/>
  <c r="AO40" i="89" s="1"/>
  <c r="AE40" i="89"/>
  <c r="AG40" i="89"/>
  <c r="AP40" i="89" s="1"/>
  <c r="W41" i="89"/>
  <c r="AH37" i="32"/>
  <c r="AQ37" i="32" s="1"/>
  <c r="W38" i="93"/>
  <c r="AG37" i="93"/>
  <c r="AP37" i="93" s="1"/>
  <c r="AF37" i="93"/>
  <c r="AO37" i="93" s="1"/>
  <c r="AE37" i="93"/>
  <c r="X41" i="39"/>
  <c r="Y41" i="39"/>
  <c r="X38" i="36"/>
  <c r="Y38" i="36"/>
  <c r="Y41" i="77"/>
  <c r="X41" i="77"/>
  <c r="Z39" i="91"/>
  <c r="Z37" i="46"/>
  <c r="AN38" i="26"/>
  <c r="AI38" i="26"/>
  <c r="AR38" i="30"/>
  <c r="Z38" i="44"/>
  <c r="AH37" i="75"/>
  <c r="AQ37" i="75" s="1"/>
  <c r="Y41" i="82"/>
  <c r="X41" i="82"/>
  <c r="Z41" i="82" s="1"/>
  <c r="Y40" i="79"/>
  <c r="X40" i="79"/>
  <c r="Y39" i="80"/>
  <c r="X39" i="80"/>
  <c r="Z39" i="80" s="1"/>
  <c r="AN38" i="34"/>
  <c r="AI38" i="34"/>
  <c r="X40" i="95"/>
  <c r="Y40" i="95"/>
  <c r="X40" i="38"/>
  <c r="Y40" i="38"/>
  <c r="X39" i="45"/>
  <c r="Y39" i="45"/>
  <c r="W39" i="25"/>
  <c r="AG38" i="25"/>
  <c r="AP38" i="25" s="1"/>
  <c r="AF38" i="25"/>
  <c r="AO38" i="25" s="1"/>
  <c r="AE38" i="25"/>
  <c r="Y38" i="40"/>
  <c r="X38" i="40"/>
  <c r="AR36" i="81"/>
  <c r="AI39" i="88"/>
  <c r="AN39" i="88"/>
  <c r="Y39" i="28"/>
  <c r="X39" i="28"/>
  <c r="AR36" i="46"/>
  <c r="AF37" i="37"/>
  <c r="AO37" i="37" s="1"/>
  <c r="AE37" i="37"/>
  <c r="W38" i="37"/>
  <c r="AG37" i="37"/>
  <c r="AP37" i="37" s="1"/>
  <c r="W38" i="90"/>
  <c r="AG37" i="90"/>
  <c r="AP37" i="90" s="1"/>
  <c r="AE37" i="90"/>
  <c r="AF37" i="90"/>
  <c r="AO37" i="90" s="1"/>
  <c r="AF38" i="83"/>
  <c r="AO38" i="83" s="1"/>
  <c r="AG38" i="83"/>
  <c r="AP38" i="83" s="1"/>
  <c r="AE38" i="83"/>
  <c r="W39" i="83"/>
  <c r="X38" i="78"/>
  <c r="Y38" i="78"/>
  <c r="Z38" i="78" s="1"/>
  <c r="AR38" i="87"/>
  <c r="AH38" i="94"/>
  <c r="AQ38" i="94" s="1"/>
  <c r="AI37" i="43"/>
  <c r="AN37" i="43"/>
  <c r="Z37" i="75"/>
  <c r="X38" i="76"/>
  <c r="Y38" i="76"/>
  <c r="AH37" i="84"/>
  <c r="AQ37" i="84" s="1"/>
  <c r="AI39" i="48"/>
  <c r="AN39" i="48"/>
  <c r="AN39" i="79"/>
  <c r="AI39" i="79"/>
  <c r="W38" i="81"/>
  <c r="AG37" i="81"/>
  <c r="AP37" i="81" s="1"/>
  <c r="AF37" i="81"/>
  <c r="AO37" i="81" s="1"/>
  <c r="AE37" i="81"/>
  <c r="AI39" i="38"/>
  <c r="AN39" i="38"/>
  <c r="Z39" i="45" l="1"/>
  <c r="Z38" i="36"/>
  <c r="AF40" i="86"/>
  <c r="AO40" i="86" s="1"/>
  <c r="Z39" i="34"/>
  <c r="AG39" i="34" s="1"/>
  <c r="AP39" i="34" s="1"/>
  <c r="Z38" i="76"/>
  <c r="AF38" i="76" s="1"/>
  <c r="AO38" i="76" s="1"/>
  <c r="Z40" i="95"/>
  <c r="W41" i="95" s="1"/>
  <c r="W40" i="45"/>
  <c r="AG39" i="45"/>
  <c r="AP39" i="45" s="1"/>
  <c r="AF39" i="45"/>
  <c r="AO39" i="45" s="1"/>
  <c r="AE39" i="45"/>
  <c r="W39" i="76"/>
  <c r="AE38" i="76"/>
  <c r="W39" i="78"/>
  <c r="AG38" i="78"/>
  <c r="AP38" i="78" s="1"/>
  <c r="AF38" i="78"/>
  <c r="AO38" i="78" s="1"/>
  <c r="AE38" i="78"/>
  <c r="AF40" i="95"/>
  <c r="AO40" i="95" s="1"/>
  <c r="AH38" i="78"/>
  <c r="AQ38" i="78" s="1"/>
  <c r="AH40" i="79"/>
  <c r="AQ40" i="79" s="1"/>
  <c r="AH41" i="77"/>
  <c r="AQ41" i="77" s="1"/>
  <c r="X38" i="32"/>
  <c r="Y38" i="32"/>
  <c r="AH39" i="96"/>
  <c r="AQ39" i="96" s="1"/>
  <c r="AR38" i="47"/>
  <c r="AF39" i="26"/>
  <c r="AO39" i="26" s="1"/>
  <c r="AE39" i="26"/>
  <c r="W40" i="26"/>
  <c r="AG39" i="26"/>
  <c r="AP39" i="26" s="1"/>
  <c r="AE39" i="34"/>
  <c r="AF39" i="34"/>
  <c r="AO39" i="34" s="1"/>
  <c r="W40" i="34"/>
  <c r="AH40" i="48"/>
  <c r="AQ40" i="48" s="1"/>
  <c r="AR37" i="78"/>
  <c r="AR38" i="96"/>
  <c r="Y38" i="84"/>
  <c r="X38" i="84"/>
  <c r="Z38" i="84" s="1"/>
  <c r="AI39" i="74"/>
  <c r="AN39" i="74"/>
  <c r="AI39" i="41"/>
  <c r="AN39" i="41"/>
  <c r="X38" i="37"/>
  <c r="Y38" i="37"/>
  <c r="AH39" i="28"/>
  <c r="AQ39" i="28" s="1"/>
  <c r="AR38" i="34"/>
  <c r="AH41" i="39"/>
  <c r="AQ41" i="39" s="1"/>
  <c r="Y38" i="93"/>
  <c r="X38" i="93"/>
  <c r="X41" i="89"/>
  <c r="Z41" i="89" s="1"/>
  <c r="Y41" i="89"/>
  <c r="AH37" i="73"/>
  <c r="AQ37" i="73" s="1"/>
  <c r="AH40" i="88"/>
  <c r="AQ40" i="88" s="1"/>
  <c r="X38" i="42"/>
  <c r="Y38" i="42"/>
  <c r="Z38" i="42" s="1"/>
  <c r="Z40" i="48"/>
  <c r="W40" i="31"/>
  <c r="AG39" i="31"/>
  <c r="AP39" i="31" s="1"/>
  <c r="AF39" i="31"/>
  <c r="AO39" i="31" s="1"/>
  <c r="AE39" i="31"/>
  <c r="Y39" i="94"/>
  <c r="X39" i="94"/>
  <c r="AR38" i="80"/>
  <c r="AR37" i="36"/>
  <c r="X39" i="83"/>
  <c r="Y39" i="83"/>
  <c r="AH38" i="40"/>
  <c r="AQ38" i="40" s="1"/>
  <c r="Y39" i="25"/>
  <c r="X39" i="25"/>
  <c r="AH40" i="38"/>
  <c r="AQ40" i="38" s="1"/>
  <c r="Z40" i="79"/>
  <c r="AR38" i="26"/>
  <c r="Z41" i="77"/>
  <c r="Z41" i="39"/>
  <c r="X40" i="27"/>
  <c r="Y40" i="27"/>
  <c r="AI37" i="32"/>
  <c r="AN37" i="32"/>
  <c r="Z39" i="96"/>
  <c r="Z40" i="88"/>
  <c r="Y39" i="35"/>
  <c r="X39" i="35"/>
  <c r="AR40" i="39"/>
  <c r="AH40" i="29"/>
  <c r="AQ40" i="29" s="1"/>
  <c r="AE39" i="33"/>
  <c r="W40" i="33"/>
  <c r="AG39" i="33"/>
  <c r="AP39" i="33" s="1"/>
  <c r="AF39" i="33"/>
  <c r="AO39" i="33" s="1"/>
  <c r="AR38" i="45"/>
  <c r="Y39" i="92"/>
  <c r="X39" i="92"/>
  <c r="AH39" i="47"/>
  <c r="AQ39" i="47" s="1"/>
  <c r="AI40" i="86"/>
  <c r="AN40" i="86"/>
  <c r="AR39" i="38"/>
  <c r="AR39" i="79"/>
  <c r="AE37" i="75"/>
  <c r="W38" i="75"/>
  <c r="AG37" i="75"/>
  <c r="AP37" i="75" s="1"/>
  <c r="AF37" i="75"/>
  <c r="AO37" i="75" s="1"/>
  <c r="AR37" i="43"/>
  <c r="AN38" i="83"/>
  <c r="AI38" i="83"/>
  <c r="AN37" i="90"/>
  <c r="AI37" i="90"/>
  <c r="AI37" i="37"/>
  <c r="AN37" i="37"/>
  <c r="Z39" i="28"/>
  <c r="Z40" i="38"/>
  <c r="AH39" i="80"/>
  <c r="AQ39" i="80" s="1"/>
  <c r="AH41" i="82"/>
  <c r="AQ41" i="82" s="1"/>
  <c r="AN37" i="93"/>
  <c r="AI37" i="93"/>
  <c r="AN40" i="89"/>
  <c r="AI40" i="89"/>
  <c r="AN39" i="27"/>
  <c r="AI39" i="27"/>
  <c r="AR37" i="76"/>
  <c r="Z37" i="73"/>
  <c r="AR39" i="29"/>
  <c r="Z40" i="29"/>
  <c r="AH38" i="43"/>
  <c r="AQ38" i="43" s="1"/>
  <c r="AR40" i="77"/>
  <c r="AR40" i="82"/>
  <c r="AN37" i="84"/>
  <c r="AI37" i="84"/>
  <c r="Y40" i="74"/>
  <c r="X40" i="74"/>
  <c r="Y41" i="86"/>
  <c r="X41" i="86"/>
  <c r="AH38" i="76"/>
  <c r="AQ38" i="76" s="1"/>
  <c r="AI37" i="81"/>
  <c r="AN37" i="81"/>
  <c r="AR39" i="48"/>
  <c r="Z38" i="40"/>
  <c r="W38" i="46"/>
  <c r="AG37" i="46"/>
  <c r="AP37" i="46" s="1"/>
  <c r="AF37" i="46"/>
  <c r="AO37" i="46" s="1"/>
  <c r="AE37" i="46"/>
  <c r="AH38" i="36"/>
  <c r="AQ38" i="36" s="1"/>
  <c r="W40" i="87"/>
  <c r="AG39" i="87"/>
  <c r="AP39" i="87" s="1"/>
  <c r="AF39" i="87"/>
  <c r="AO39" i="87" s="1"/>
  <c r="AE39" i="87"/>
  <c r="AH39" i="26"/>
  <c r="AQ39" i="26" s="1"/>
  <c r="AN37" i="42"/>
  <c r="AI37" i="42"/>
  <c r="AR37" i="40"/>
  <c r="AH39" i="34"/>
  <c r="AQ39" i="34" s="1"/>
  <c r="Z38" i="43"/>
  <c r="W41" i="85"/>
  <c r="AG40" i="85"/>
  <c r="AP40" i="85" s="1"/>
  <c r="AF40" i="85"/>
  <c r="AO40" i="85" s="1"/>
  <c r="AE40" i="85"/>
  <c r="AR39" i="95"/>
  <c r="Z39" i="47"/>
  <c r="X40" i="41"/>
  <c r="Y40" i="41"/>
  <c r="X38" i="81"/>
  <c r="Z38" i="81" s="1"/>
  <c r="Y38" i="81"/>
  <c r="X38" i="90"/>
  <c r="Y38" i="90"/>
  <c r="AR39" i="88"/>
  <c r="AI38" i="25"/>
  <c r="AN38" i="25"/>
  <c r="AH39" i="45"/>
  <c r="AQ39" i="45" s="1"/>
  <c r="AH40" i="95"/>
  <c r="AQ40" i="95" s="1"/>
  <c r="AE39" i="80"/>
  <c r="AF39" i="80"/>
  <c r="AO39" i="80" s="1"/>
  <c r="W40" i="80"/>
  <c r="AG39" i="80"/>
  <c r="AP39" i="80" s="1"/>
  <c r="AE41" i="82"/>
  <c r="AF41" i="82"/>
  <c r="AO41" i="82" s="1"/>
  <c r="W42" i="82"/>
  <c r="AG41" i="82"/>
  <c r="AP41" i="82" s="1"/>
  <c r="AF38" i="44"/>
  <c r="AO38" i="44" s="1"/>
  <c r="AE38" i="44"/>
  <c r="AG38" i="44"/>
  <c r="AP38" i="44" s="1"/>
  <c r="W39" i="44"/>
  <c r="W40" i="91"/>
  <c r="AG39" i="91"/>
  <c r="AP39" i="91" s="1"/>
  <c r="AF39" i="91"/>
  <c r="AO39" i="91" s="1"/>
  <c r="AE39" i="91"/>
  <c r="W39" i="36"/>
  <c r="AG38" i="36"/>
  <c r="AP38" i="36" s="1"/>
  <c r="AF38" i="36"/>
  <c r="AO38" i="36" s="1"/>
  <c r="AE38" i="36"/>
  <c r="AI38" i="35"/>
  <c r="AN38" i="35"/>
  <c r="AF39" i="30"/>
  <c r="AO39" i="30" s="1"/>
  <c r="AE39" i="30"/>
  <c r="W40" i="30"/>
  <c r="AG39" i="30"/>
  <c r="AP39" i="30" s="1"/>
  <c r="AR38" i="28"/>
  <c r="AI38" i="94"/>
  <c r="AN38" i="94"/>
  <c r="AI38" i="92"/>
  <c r="AN38" i="92"/>
  <c r="AR36" i="73"/>
  <c r="Z38" i="37" l="1"/>
  <c r="Z39" i="83"/>
  <c r="AE40" i="95"/>
  <c r="Z41" i="86"/>
  <c r="Z38" i="32"/>
  <c r="AF38" i="32" s="1"/>
  <c r="AO38" i="32" s="1"/>
  <c r="AG40" i="95"/>
  <c r="AP40" i="95" s="1"/>
  <c r="AG38" i="76"/>
  <c r="AP38" i="76" s="1"/>
  <c r="Z39" i="25"/>
  <c r="Z38" i="90"/>
  <c r="W39" i="90" s="1"/>
  <c r="AE38" i="90"/>
  <c r="AG38" i="90"/>
  <c r="AP38" i="90" s="1"/>
  <c r="AF38" i="90"/>
  <c r="AO38" i="90" s="1"/>
  <c r="Y39" i="36"/>
  <c r="X39" i="36"/>
  <c r="Y40" i="91"/>
  <c r="X40" i="91"/>
  <c r="X40" i="80"/>
  <c r="Y40" i="80"/>
  <c r="AI40" i="85"/>
  <c r="AN40" i="85"/>
  <c r="Y40" i="87"/>
  <c r="X40" i="87"/>
  <c r="Z40" i="87" s="1"/>
  <c r="AI37" i="46"/>
  <c r="AN37" i="46"/>
  <c r="AH40" i="74"/>
  <c r="AQ40" i="74" s="1"/>
  <c r="AR37" i="93"/>
  <c r="W41" i="38"/>
  <c r="AG40" i="38"/>
  <c r="AP40" i="38" s="1"/>
  <c r="AF40" i="38"/>
  <c r="AO40" i="38" s="1"/>
  <c r="AE40" i="38"/>
  <c r="AR38" i="83"/>
  <c r="W42" i="77"/>
  <c r="AG41" i="77"/>
  <c r="AP41" i="77" s="1"/>
  <c r="AF41" i="77"/>
  <c r="AO41" i="77" s="1"/>
  <c r="AE41" i="77"/>
  <c r="AH39" i="83"/>
  <c r="AQ39" i="83" s="1"/>
  <c r="AH39" i="94"/>
  <c r="AQ39" i="94" s="1"/>
  <c r="AF41" i="89"/>
  <c r="AO41" i="89" s="1"/>
  <c r="W42" i="89"/>
  <c r="AG41" i="89"/>
  <c r="AP41" i="89" s="1"/>
  <c r="AE41" i="89"/>
  <c r="W39" i="37"/>
  <c r="AG38" i="37"/>
  <c r="AP38" i="37" s="1"/>
  <c r="AF38" i="37"/>
  <c r="AO38" i="37" s="1"/>
  <c r="AE38" i="37"/>
  <c r="W39" i="32"/>
  <c r="AG38" i="32"/>
  <c r="AP38" i="32" s="1"/>
  <c r="AE38" i="32"/>
  <c r="AH39" i="35"/>
  <c r="AQ39" i="35" s="1"/>
  <c r="AR37" i="32"/>
  <c r="AE39" i="83"/>
  <c r="W40" i="83"/>
  <c r="AF39" i="83"/>
  <c r="AO39" i="83" s="1"/>
  <c r="AG39" i="83"/>
  <c r="AP39" i="83" s="1"/>
  <c r="X40" i="31"/>
  <c r="Y40" i="31"/>
  <c r="AH38" i="93"/>
  <c r="AQ38" i="93" s="1"/>
  <c r="AF38" i="84"/>
  <c r="AO38" i="84" s="1"/>
  <c r="AE38" i="84"/>
  <c r="W39" i="84"/>
  <c r="AG38" i="84"/>
  <c r="AP38" i="84" s="1"/>
  <c r="X40" i="34"/>
  <c r="Y40" i="34"/>
  <c r="AI39" i="26"/>
  <c r="AN39" i="26"/>
  <c r="Y41" i="95"/>
  <c r="X41" i="95"/>
  <c r="Z41" i="95" s="1"/>
  <c r="Y39" i="78"/>
  <c r="X39" i="78"/>
  <c r="Y42" i="82"/>
  <c r="X42" i="82"/>
  <c r="AF39" i="28"/>
  <c r="AO39" i="28" s="1"/>
  <c r="AE39" i="28"/>
  <c r="W40" i="28"/>
  <c r="AG39" i="28"/>
  <c r="AP39" i="28" s="1"/>
  <c r="Y38" i="75"/>
  <c r="X38" i="75"/>
  <c r="Z40" i="74"/>
  <c r="AE40" i="29"/>
  <c r="W41" i="29"/>
  <c r="AG40" i="29"/>
  <c r="AP40" i="29" s="1"/>
  <c r="AF40" i="29"/>
  <c r="AO40" i="29" s="1"/>
  <c r="AR39" i="27"/>
  <c r="AI37" i="75"/>
  <c r="AN37" i="75"/>
  <c r="AR40" i="86"/>
  <c r="AH39" i="92"/>
  <c r="AQ39" i="92" s="1"/>
  <c r="Z39" i="94"/>
  <c r="AE40" i="48"/>
  <c r="AF40" i="48"/>
  <c r="AO40" i="48" s="1"/>
  <c r="AG40" i="48"/>
  <c r="AP40" i="48" s="1"/>
  <c r="W41" i="48"/>
  <c r="AR39" i="41"/>
  <c r="AN39" i="45"/>
  <c r="AI39" i="45"/>
  <c r="AH38" i="90"/>
  <c r="AQ38" i="90" s="1"/>
  <c r="AH40" i="41"/>
  <c r="AQ40" i="41" s="1"/>
  <c r="AR37" i="42"/>
  <c r="AR38" i="35"/>
  <c r="AN39" i="91"/>
  <c r="AI39" i="91"/>
  <c r="AR38" i="92"/>
  <c r="Y40" i="30"/>
  <c r="X40" i="30"/>
  <c r="AI38" i="36"/>
  <c r="AN38" i="36"/>
  <c r="AI39" i="80"/>
  <c r="AN39" i="80"/>
  <c r="AR38" i="25"/>
  <c r="W40" i="47"/>
  <c r="AG39" i="47"/>
  <c r="AP39" i="47" s="1"/>
  <c r="AF39" i="47"/>
  <c r="AO39" i="47" s="1"/>
  <c r="AE39" i="47"/>
  <c r="Y41" i="85"/>
  <c r="X41" i="85"/>
  <c r="AN39" i="87"/>
  <c r="AI39" i="87"/>
  <c r="Y38" i="46"/>
  <c r="X38" i="46"/>
  <c r="AR37" i="81"/>
  <c r="AH41" i="86"/>
  <c r="AQ41" i="86" s="1"/>
  <c r="AR37" i="84"/>
  <c r="AR37" i="37"/>
  <c r="Z39" i="35"/>
  <c r="AH40" i="27"/>
  <c r="AQ40" i="27" s="1"/>
  <c r="AG40" i="79"/>
  <c r="AP40" i="79" s="1"/>
  <c r="AF40" i="79"/>
  <c r="AO40" i="79" s="1"/>
  <c r="W41" i="79"/>
  <c r="AE40" i="79"/>
  <c r="AH39" i="25"/>
  <c r="AQ39" i="25" s="1"/>
  <c r="Z38" i="93"/>
  <c r="AN39" i="34"/>
  <c r="AI39" i="34"/>
  <c r="Z40" i="41"/>
  <c r="AI38" i="44"/>
  <c r="AN38" i="44"/>
  <c r="AI41" i="82"/>
  <c r="AN41" i="82"/>
  <c r="AH38" i="81"/>
  <c r="AQ38" i="81" s="1"/>
  <c r="AR40" i="89"/>
  <c r="AR37" i="90"/>
  <c r="Z39" i="92"/>
  <c r="Y40" i="33"/>
  <c r="X40" i="33"/>
  <c r="AF40" i="88"/>
  <c r="AO40" i="88" s="1"/>
  <c r="W41" i="88"/>
  <c r="AG40" i="88"/>
  <c r="AP40" i="88" s="1"/>
  <c r="AE40" i="88"/>
  <c r="Z40" i="27"/>
  <c r="AN39" i="31"/>
  <c r="AI39" i="31"/>
  <c r="AH38" i="42"/>
  <c r="AQ38" i="42" s="1"/>
  <c r="AR39" i="74"/>
  <c r="AN38" i="78"/>
  <c r="AI38" i="78"/>
  <c r="AI38" i="76"/>
  <c r="AN38" i="76"/>
  <c r="Y39" i="44"/>
  <c r="X39" i="44"/>
  <c r="AR38" i="94"/>
  <c r="AI39" i="30"/>
  <c r="AN39" i="30"/>
  <c r="W39" i="81"/>
  <c r="AG38" i="81"/>
  <c r="AP38" i="81" s="1"/>
  <c r="AF38" i="81"/>
  <c r="AO38" i="81" s="1"/>
  <c r="AE38" i="81"/>
  <c r="W39" i="43"/>
  <c r="AG38" i="43"/>
  <c r="AP38" i="43" s="1"/>
  <c r="AF38" i="43"/>
  <c r="AO38" i="43" s="1"/>
  <c r="AE38" i="43"/>
  <c r="AF38" i="40"/>
  <c r="AO38" i="40" s="1"/>
  <c r="AE38" i="40"/>
  <c r="W39" i="40"/>
  <c r="AG38" i="40"/>
  <c r="AP38" i="40" s="1"/>
  <c r="AF41" i="86"/>
  <c r="AO41" i="86" s="1"/>
  <c r="AG41" i="86"/>
  <c r="AP41" i="86" s="1"/>
  <c r="AE41" i="86"/>
  <c r="W42" i="86"/>
  <c r="W38" i="73"/>
  <c r="AG37" i="73"/>
  <c r="AP37" i="73" s="1"/>
  <c r="AF37" i="73"/>
  <c r="AO37" i="73" s="1"/>
  <c r="AE37" i="73"/>
  <c r="AN39" i="33"/>
  <c r="AI39" i="33"/>
  <c r="AE39" i="96"/>
  <c r="AF39" i="96"/>
  <c r="AO39" i="96" s="1"/>
  <c r="W40" i="96"/>
  <c r="AG39" i="96"/>
  <c r="AP39" i="96" s="1"/>
  <c r="AF41" i="39"/>
  <c r="AO41" i="39" s="1"/>
  <c r="AE41" i="39"/>
  <c r="W42" i="39"/>
  <c r="AG41" i="39"/>
  <c r="AP41" i="39" s="1"/>
  <c r="W40" i="25"/>
  <c r="AG39" i="25"/>
  <c r="AP39" i="25" s="1"/>
  <c r="AF39" i="25"/>
  <c r="AO39" i="25" s="1"/>
  <c r="AE39" i="25"/>
  <c r="AF38" i="42"/>
  <c r="AO38" i="42" s="1"/>
  <c r="AE38" i="42"/>
  <c r="W39" i="42"/>
  <c r="AG38" i="42"/>
  <c r="AP38" i="42" s="1"/>
  <c r="AH41" i="89"/>
  <c r="AQ41" i="89" s="1"/>
  <c r="AH38" i="37"/>
  <c r="AQ38" i="37" s="1"/>
  <c r="AH38" i="84"/>
  <c r="AQ38" i="84" s="1"/>
  <c r="X40" i="26"/>
  <c r="Y40" i="26"/>
  <c r="AH38" i="32"/>
  <c r="AQ38" i="32" s="1"/>
  <c r="AI40" i="95"/>
  <c r="AN40" i="95"/>
  <c r="Y39" i="76"/>
  <c r="X39" i="76"/>
  <c r="X40" i="45"/>
  <c r="Y40" i="45"/>
  <c r="Z40" i="31" l="1"/>
  <c r="Z40" i="45"/>
  <c r="Z38" i="46"/>
  <c r="Z42" i="82"/>
  <c r="W43" i="82" s="1"/>
  <c r="Z40" i="80"/>
  <c r="AG40" i="80" s="1"/>
  <c r="AP40" i="80" s="1"/>
  <c r="Z39" i="76"/>
  <c r="AE39" i="76" s="1"/>
  <c r="Z40" i="33"/>
  <c r="Z41" i="85"/>
  <c r="W42" i="85" s="1"/>
  <c r="Z39" i="36"/>
  <c r="AF39" i="36" s="1"/>
  <c r="AO39" i="36" s="1"/>
  <c r="AG39" i="76"/>
  <c r="AP39" i="76" s="1"/>
  <c r="AF39" i="76"/>
  <c r="AO39" i="76" s="1"/>
  <c r="AE40" i="33"/>
  <c r="W41" i="33"/>
  <c r="AF40" i="33"/>
  <c r="AO40" i="33" s="1"/>
  <c r="AG40" i="33"/>
  <c r="AP40" i="33" s="1"/>
  <c r="AF41" i="85"/>
  <c r="AO41" i="85" s="1"/>
  <c r="AE41" i="85"/>
  <c r="AG39" i="36"/>
  <c r="AP39" i="36" s="1"/>
  <c r="W39" i="46"/>
  <c r="AG38" i="46"/>
  <c r="AP38" i="46" s="1"/>
  <c r="AF38" i="46"/>
  <c r="AO38" i="46" s="1"/>
  <c r="AE38" i="46"/>
  <c r="AG42" i="82"/>
  <c r="AP42" i="82" s="1"/>
  <c r="AF42" i="82"/>
  <c r="AO42" i="82" s="1"/>
  <c r="AE42" i="82"/>
  <c r="W41" i="80"/>
  <c r="AE40" i="80"/>
  <c r="AF40" i="31"/>
  <c r="AO40" i="31" s="1"/>
  <c r="AE40" i="31"/>
  <c r="W41" i="31"/>
  <c r="AG40" i="31"/>
  <c r="AP40" i="31" s="1"/>
  <c r="W42" i="95"/>
  <c r="AG41" i="95"/>
  <c r="AP41" i="95" s="1"/>
  <c r="AF41" i="95"/>
  <c r="AO41" i="95" s="1"/>
  <c r="AE41" i="95"/>
  <c r="X39" i="42"/>
  <c r="Y39" i="42"/>
  <c r="AI41" i="39"/>
  <c r="AN41" i="39"/>
  <c r="Y38" i="73"/>
  <c r="X38" i="73"/>
  <c r="AN38" i="81"/>
  <c r="AI38" i="81"/>
  <c r="AR38" i="76"/>
  <c r="X40" i="47"/>
  <c r="Y40" i="47"/>
  <c r="AH40" i="45"/>
  <c r="AQ40" i="45" s="1"/>
  <c r="AR40" i="95"/>
  <c r="AN39" i="25"/>
  <c r="AI39" i="25"/>
  <c r="AR39" i="30"/>
  <c r="W41" i="41"/>
  <c r="AG40" i="41"/>
  <c r="AP40" i="41" s="1"/>
  <c r="AF40" i="41"/>
  <c r="AO40" i="41" s="1"/>
  <c r="AE40" i="41"/>
  <c r="AH41" i="85"/>
  <c r="AQ41" i="85" s="1"/>
  <c r="AI40" i="29"/>
  <c r="AN40" i="29"/>
  <c r="X40" i="28"/>
  <c r="Z40" i="28" s="1"/>
  <c r="Y40" i="28"/>
  <c r="AI38" i="37"/>
  <c r="AN38" i="37"/>
  <c r="AH40" i="26"/>
  <c r="AQ40" i="26" s="1"/>
  <c r="AI40" i="48"/>
  <c r="AN40" i="48"/>
  <c r="W41" i="74"/>
  <c r="AG40" i="74"/>
  <c r="AP40" i="74" s="1"/>
  <c r="AF40" i="74"/>
  <c r="AO40" i="74" s="1"/>
  <c r="AE40" i="74"/>
  <c r="AH39" i="78"/>
  <c r="AQ39" i="78" s="1"/>
  <c r="AI38" i="32"/>
  <c r="AN38" i="32"/>
  <c r="Y41" i="38"/>
  <c r="X41" i="38"/>
  <c r="AE40" i="87"/>
  <c r="AF40" i="87"/>
  <c r="AO40" i="87" s="1"/>
  <c r="W41" i="87"/>
  <c r="AG40" i="87"/>
  <c r="AP40" i="87" s="1"/>
  <c r="AH40" i="91"/>
  <c r="AQ40" i="91" s="1"/>
  <c r="Y39" i="90"/>
  <c r="X39" i="90"/>
  <c r="AI39" i="96"/>
  <c r="AN39" i="96"/>
  <c r="W40" i="35"/>
  <c r="AG39" i="35"/>
  <c r="AP39" i="35" s="1"/>
  <c r="AF39" i="35"/>
  <c r="AO39" i="35" s="1"/>
  <c r="AE39" i="35"/>
  <c r="Z40" i="26"/>
  <c r="AR39" i="33"/>
  <c r="AN38" i="43"/>
  <c r="AI38" i="43"/>
  <c r="AR38" i="78"/>
  <c r="AI40" i="88"/>
  <c r="AN40" i="88"/>
  <c r="AH40" i="30"/>
  <c r="AQ40" i="30" s="1"/>
  <c r="W40" i="94"/>
  <c r="AG39" i="94"/>
  <c r="AP39" i="94" s="1"/>
  <c r="AF39" i="94"/>
  <c r="AO39" i="94" s="1"/>
  <c r="AE39" i="94"/>
  <c r="AH38" i="75"/>
  <c r="AQ38" i="75" s="1"/>
  <c r="AI39" i="28"/>
  <c r="AN39" i="28"/>
  <c r="AR39" i="26"/>
  <c r="X39" i="84"/>
  <c r="Y39" i="84"/>
  <c r="Y42" i="89"/>
  <c r="X42" i="89"/>
  <c r="Z42" i="89" s="1"/>
  <c r="AI41" i="77"/>
  <c r="AN41" i="77"/>
  <c r="AR39" i="91"/>
  <c r="AI38" i="42"/>
  <c r="AN38" i="42"/>
  <c r="Y40" i="25"/>
  <c r="X40" i="25"/>
  <c r="Y39" i="40"/>
  <c r="X39" i="40"/>
  <c r="AH39" i="44"/>
  <c r="AQ39" i="44" s="1"/>
  <c r="AR41" i="82"/>
  <c r="AE38" i="93"/>
  <c r="W39" i="93"/>
  <c r="AG38" i="93"/>
  <c r="AP38" i="93" s="1"/>
  <c r="AF38" i="93"/>
  <c r="AO38" i="93" s="1"/>
  <c r="AI40" i="79"/>
  <c r="AN40" i="79"/>
  <c r="Y41" i="48"/>
  <c r="X41" i="48"/>
  <c r="Z39" i="78"/>
  <c r="AN38" i="84"/>
  <c r="AI38" i="84"/>
  <c r="Y39" i="37"/>
  <c r="X39" i="37"/>
  <c r="Z39" i="37" s="1"/>
  <c r="AR40" i="85"/>
  <c r="Z40" i="91"/>
  <c r="AE40" i="27"/>
  <c r="AG40" i="27"/>
  <c r="AP40" i="27" s="1"/>
  <c r="AF40" i="27"/>
  <c r="AO40" i="27" s="1"/>
  <c r="W41" i="27"/>
  <c r="AR39" i="34"/>
  <c r="AH38" i="46"/>
  <c r="AQ38" i="46" s="1"/>
  <c r="X40" i="96"/>
  <c r="Y40" i="96"/>
  <c r="AI37" i="73"/>
  <c r="AN37" i="73"/>
  <c r="X42" i="86"/>
  <c r="Y42" i="86"/>
  <c r="X39" i="81"/>
  <c r="Y39" i="81"/>
  <c r="Z39" i="81" s="1"/>
  <c r="X41" i="88"/>
  <c r="Y41" i="88"/>
  <c r="W40" i="92"/>
  <c r="AG39" i="92"/>
  <c r="AP39" i="92" s="1"/>
  <c r="AE39" i="92"/>
  <c r="AF39" i="92"/>
  <c r="AO39" i="92" s="1"/>
  <c r="Y41" i="79"/>
  <c r="X41" i="79"/>
  <c r="AR39" i="87"/>
  <c r="AN39" i="47"/>
  <c r="AI39" i="47"/>
  <c r="Z40" i="30"/>
  <c r="X41" i="29"/>
  <c r="Y41" i="29"/>
  <c r="Z38" i="75"/>
  <c r="AH42" i="82"/>
  <c r="AQ42" i="82" s="1"/>
  <c r="AH41" i="95"/>
  <c r="AQ41" i="95" s="1"/>
  <c r="AH40" i="34"/>
  <c r="AQ40" i="34" s="1"/>
  <c r="X40" i="83"/>
  <c r="Y40" i="83"/>
  <c r="Y39" i="32"/>
  <c r="X39" i="32"/>
  <c r="AN40" i="38"/>
  <c r="AI40" i="38"/>
  <c r="AR37" i="46"/>
  <c r="AH39" i="36"/>
  <c r="AQ39" i="36" s="1"/>
  <c r="AE40" i="45"/>
  <c r="W41" i="45"/>
  <c r="AG40" i="45"/>
  <c r="AP40" i="45" s="1"/>
  <c r="AF40" i="45"/>
  <c r="AO40" i="45" s="1"/>
  <c r="AH40" i="33"/>
  <c r="AQ40" i="33" s="1"/>
  <c r="AR38" i="36"/>
  <c r="AH39" i="76"/>
  <c r="AQ39" i="76" s="1"/>
  <c r="Y42" i="39"/>
  <c r="X42" i="39"/>
  <c r="AN41" i="86"/>
  <c r="AI41" i="86"/>
  <c r="AI38" i="40"/>
  <c r="AN38" i="40"/>
  <c r="Y39" i="43"/>
  <c r="X39" i="43"/>
  <c r="Z39" i="44"/>
  <c r="AR39" i="31"/>
  <c r="AR38" i="44"/>
  <c r="AR39" i="80"/>
  <c r="AR39" i="45"/>
  <c r="AR37" i="75"/>
  <c r="Z40" i="34"/>
  <c r="AH40" i="31"/>
  <c r="AQ40" i="31" s="1"/>
  <c r="AI39" i="83"/>
  <c r="AN39" i="83"/>
  <c r="AI41" i="89"/>
  <c r="AN41" i="89"/>
  <c r="Y42" i="77"/>
  <c r="X42" i="77"/>
  <c r="AH40" i="87"/>
  <c r="AQ40" i="87" s="1"/>
  <c r="AH40" i="80"/>
  <c r="AQ40" i="80" s="1"/>
  <c r="AN38" i="90"/>
  <c r="AI38" i="90"/>
  <c r="Z41" i="48" l="1"/>
  <c r="W40" i="76"/>
  <c r="Z39" i="43"/>
  <c r="Z42" i="39"/>
  <c r="Z40" i="96"/>
  <c r="AF40" i="80"/>
  <c r="AO40" i="80" s="1"/>
  <c r="W40" i="36"/>
  <c r="Z39" i="32"/>
  <c r="Z42" i="86"/>
  <c r="AF42" i="86" s="1"/>
  <c r="AO42" i="86" s="1"/>
  <c r="Z39" i="84"/>
  <c r="AF39" i="84" s="1"/>
  <c r="AO39" i="84" s="1"/>
  <c r="AE39" i="36"/>
  <c r="AG41" i="85"/>
  <c r="AP41" i="85" s="1"/>
  <c r="Z42" i="77"/>
  <c r="W43" i="77" s="1"/>
  <c r="Z40" i="83"/>
  <c r="AF40" i="83" s="1"/>
  <c r="AO40" i="83" s="1"/>
  <c r="Z41" i="79"/>
  <c r="Z39" i="40"/>
  <c r="W40" i="40" s="1"/>
  <c r="Z41" i="38"/>
  <c r="W42" i="38" s="1"/>
  <c r="AG42" i="89"/>
  <c r="AP42" i="89" s="1"/>
  <c r="AF42" i="89"/>
  <c r="AO42" i="89" s="1"/>
  <c r="AE42" i="89"/>
  <c r="W43" i="89"/>
  <c r="W41" i="28"/>
  <c r="AG40" i="28"/>
  <c r="AP40" i="28" s="1"/>
  <c r="AE40" i="28"/>
  <c r="AF40" i="28"/>
  <c r="AO40" i="28" s="1"/>
  <c r="AG42" i="86"/>
  <c r="AP42" i="86" s="1"/>
  <c r="W43" i="86"/>
  <c r="AE42" i="86"/>
  <c r="AG39" i="84"/>
  <c r="AP39" i="84" s="1"/>
  <c r="AE39" i="84"/>
  <c r="AG42" i="77"/>
  <c r="AP42" i="77" s="1"/>
  <c r="AF42" i="77"/>
  <c r="AO42" i="77" s="1"/>
  <c r="AE42" i="77"/>
  <c r="AG40" i="83"/>
  <c r="AP40" i="83" s="1"/>
  <c r="W41" i="83"/>
  <c r="W42" i="79"/>
  <c r="AG41" i="79"/>
  <c r="AP41" i="79" s="1"/>
  <c r="AE41" i="79"/>
  <c r="AF41" i="79"/>
  <c r="AO41" i="79" s="1"/>
  <c r="AF39" i="40"/>
  <c r="AO39" i="40" s="1"/>
  <c r="AE39" i="40"/>
  <c r="AF41" i="38"/>
  <c r="AO41" i="38" s="1"/>
  <c r="AE41" i="38"/>
  <c r="W40" i="32"/>
  <c r="AG39" i="32"/>
  <c r="AP39" i="32" s="1"/>
  <c r="AF39" i="32"/>
  <c r="AO39" i="32" s="1"/>
  <c r="AE39" i="32"/>
  <c r="AF39" i="43"/>
  <c r="AO39" i="43" s="1"/>
  <c r="AE39" i="43"/>
  <c r="W40" i="43"/>
  <c r="AG39" i="43"/>
  <c r="AP39" i="43" s="1"/>
  <c r="AE39" i="81"/>
  <c r="AF39" i="81"/>
  <c r="AO39" i="81" s="1"/>
  <c r="AG39" i="81"/>
  <c r="AP39" i="81" s="1"/>
  <c r="W40" i="81"/>
  <c r="W42" i="48"/>
  <c r="AG41" i="48"/>
  <c r="AP41" i="48" s="1"/>
  <c r="AF41" i="48"/>
  <c r="AO41" i="48" s="1"/>
  <c r="AE41" i="48"/>
  <c r="W40" i="44"/>
  <c r="AG39" i="44"/>
  <c r="AP39" i="44" s="1"/>
  <c r="AF39" i="44"/>
  <c r="AO39" i="44" s="1"/>
  <c r="AE39" i="44"/>
  <c r="AR41" i="86"/>
  <c r="X41" i="27"/>
  <c r="Z41" i="27" s="1"/>
  <c r="Y41" i="27"/>
  <c r="AI40" i="45"/>
  <c r="AN40" i="45"/>
  <c r="AR39" i="47"/>
  <c r="AH40" i="96"/>
  <c r="AQ40" i="96" s="1"/>
  <c r="AI40" i="27"/>
  <c r="AN40" i="27"/>
  <c r="AR40" i="88"/>
  <c r="X40" i="35"/>
  <c r="Z40" i="35" s="1"/>
  <c r="Y40" i="35"/>
  <c r="Y41" i="87"/>
  <c r="X41" i="87"/>
  <c r="Y41" i="74"/>
  <c r="X41" i="74"/>
  <c r="Z41" i="74" s="1"/>
  <c r="AI42" i="82"/>
  <c r="AN42" i="82"/>
  <c r="AN38" i="46"/>
  <c r="AI38" i="46"/>
  <c r="AH41" i="88"/>
  <c r="AQ41" i="88" s="1"/>
  <c r="AH40" i="25"/>
  <c r="AQ40" i="25" s="1"/>
  <c r="AR39" i="28"/>
  <c r="AI39" i="94"/>
  <c r="AN39" i="94"/>
  <c r="W41" i="26"/>
  <c r="AG40" i="26"/>
  <c r="AP40" i="26" s="1"/>
  <c r="AF40" i="26"/>
  <c r="AO40" i="26" s="1"/>
  <c r="AE40" i="26"/>
  <c r="AH40" i="47"/>
  <c r="AQ40" i="47" s="1"/>
  <c r="AH38" i="73"/>
  <c r="AQ38" i="73" s="1"/>
  <c r="AH39" i="42"/>
  <c r="AQ39" i="42" s="1"/>
  <c r="X42" i="95"/>
  <c r="Y42" i="95"/>
  <c r="AI40" i="80"/>
  <c r="AN40" i="80"/>
  <c r="X42" i="85"/>
  <c r="Y42" i="85"/>
  <c r="AR41" i="89"/>
  <c r="AR38" i="40"/>
  <c r="AR40" i="38"/>
  <c r="AH40" i="83"/>
  <c r="AQ40" i="83" s="1"/>
  <c r="Z41" i="88"/>
  <c r="AF40" i="91"/>
  <c r="AO40" i="91" s="1"/>
  <c r="AE40" i="91"/>
  <c r="AG40" i="91"/>
  <c r="AP40" i="91" s="1"/>
  <c r="W41" i="91"/>
  <c r="AR38" i="84"/>
  <c r="AN38" i="93"/>
  <c r="AI38" i="93"/>
  <c r="AH39" i="84"/>
  <c r="AQ39" i="84" s="1"/>
  <c r="AR39" i="96"/>
  <c r="AR38" i="32"/>
  <c r="AR40" i="48"/>
  <c r="AR40" i="29"/>
  <c r="AI40" i="41"/>
  <c r="AN40" i="41"/>
  <c r="Z40" i="47"/>
  <c r="Z39" i="42"/>
  <c r="X40" i="36"/>
  <c r="Y40" i="36"/>
  <c r="Z40" i="36" s="1"/>
  <c r="AN39" i="76"/>
  <c r="AI39" i="76"/>
  <c r="AF38" i="75"/>
  <c r="AO38" i="75" s="1"/>
  <c r="AE38" i="75"/>
  <c r="W39" i="75"/>
  <c r="AG38" i="75"/>
  <c r="AP38" i="75" s="1"/>
  <c r="AH41" i="29"/>
  <c r="AQ41" i="29" s="1"/>
  <c r="AR40" i="79"/>
  <c r="AR38" i="43"/>
  <c r="AN39" i="35"/>
  <c r="AI39" i="35"/>
  <c r="AH39" i="90"/>
  <c r="AQ39" i="90" s="1"/>
  <c r="AI40" i="87"/>
  <c r="AN40" i="87"/>
  <c r="AR38" i="37"/>
  <c r="Z38" i="73"/>
  <c r="Y43" i="82"/>
  <c r="X43" i="82"/>
  <c r="Y39" i="46"/>
  <c r="X39" i="46"/>
  <c r="W43" i="39"/>
  <c r="AG42" i="39"/>
  <c r="AP42" i="39" s="1"/>
  <c r="AF42" i="39"/>
  <c r="AO42" i="39" s="1"/>
  <c r="AE42" i="39"/>
  <c r="AH42" i="86"/>
  <c r="AQ42" i="86" s="1"/>
  <c r="W40" i="37"/>
  <c r="AG39" i="37"/>
  <c r="AP39" i="37" s="1"/>
  <c r="AF39" i="37"/>
  <c r="AO39" i="37" s="1"/>
  <c r="AE39" i="37"/>
  <c r="Y39" i="93"/>
  <c r="X39" i="93"/>
  <c r="Z39" i="93" s="1"/>
  <c r="AN39" i="92"/>
  <c r="AI39" i="92"/>
  <c r="AN40" i="74"/>
  <c r="AI40" i="74"/>
  <c r="AR39" i="25"/>
  <c r="X41" i="31"/>
  <c r="Y41" i="31"/>
  <c r="AR38" i="90"/>
  <c r="AH42" i="77"/>
  <c r="AQ42" i="77" s="1"/>
  <c r="AR39" i="83"/>
  <c r="W41" i="34"/>
  <c r="AG40" i="34"/>
  <c r="AP40" i="34" s="1"/>
  <c r="AF40" i="34"/>
  <c r="AO40" i="34" s="1"/>
  <c r="AE40" i="34"/>
  <c r="AH39" i="43"/>
  <c r="AQ39" i="43" s="1"/>
  <c r="X41" i="45"/>
  <c r="Y41" i="45"/>
  <c r="AH39" i="32"/>
  <c r="AQ39" i="32" s="1"/>
  <c r="Z41" i="29"/>
  <c r="AH41" i="79"/>
  <c r="AQ41" i="79" s="1"/>
  <c r="AH39" i="81"/>
  <c r="AQ39" i="81" s="1"/>
  <c r="AR37" i="73"/>
  <c r="AE39" i="78"/>
  <c r="AF39" i="78"/>
  <c r="AO39" i="78" s="1"/>
  <c r="W40" i="78"/>
  <c r="AG39" i="78"/>
  <c r="AP39" i="78" s="1"/>
  <c r="AH39" i="40"/>
  <c r="AQ39" i="40" s="1"/>
  <c r="AH42" i="89"/>
  <c r="AQ42" i="89" s="1"/>
  <c r="X40" i="94"/>
  <c r="Y40" i="94"/>
  <c r="Z40" i="94" s="1"/>
  <c r="AH41" i="38"/>
  <c r="AQ41" i="38" s="1"/>
  <c r="AN41" i="95"/>
  <c r="AI41" i="95"/>
  <c r="X41" i="80"/>
  <c r="Y41" i="80"/>
  <c r="AN41" i="85"/>
  <c r="AI41" i="85"/>
  <c r="Y41" i="33"/>
  <c r="X41" i="33"/>
  <c r="W41" i="96"/>
  <c r="AG40" i="96"/>
  <c r="AP40" i="96" s="1"/>
  <c r="AF40" i="96"/>
  <c r="AO40" i="96" s="1"/>
  <c r="AE40" i="96"/>
  <c r="Z40" i="25"/>
  <c r="AR41" i="77"/>
  <c r="AH42" i="39"/>
  <c r="AQ42" i="39" s="1"/>
  <c r="W41" i="30"/>
  <c r="AG40" i="30"/>
  <c r="AP40" i="30" s="1"/>
  <c r="AF40" i="30"/>
  <c r="AO40" i="30" s="1"/>
  <c r="AE40" i="30"/>
  <c r="Y40" i="92"/>
  <c r="X40" i="92"/>
  <c r="Z40" i="92" s="1"/>
  <c r="AH39" i="37"/>
  <c r="AQ39" i="37" s="1"/>
  <c r="AH41" i="48"/>
  <c r="AQ41" i="48" s="1"/>
  <c r="AR38" i="42"/>
  <c r="Z39" i="90"/>
  <c r="AH40" i="28"/>
  <c r="AQ40" i="28" s="1"/>
  <c r="X41" i="41"/>
  <c r="Y41" i="41"/>
  <c r="AR38" i="81"/>
  <c r="AR41" i="39"/>
  <c r="AI40" i="31"/>
  <c r="AN40" i="31"/>
  <c r="AN39" i="36"/>
  <c r="AI39" i="36"/>
  <c r="AI40" i="33"/>
  <c r="AN40" i="33"/>
  <c r="X40" i="76"/>
  <c r="Y40" i="76"/>
  <c r="Z41" i="80" l="1"/>
  <c r="Z41" i="45"/>
  <c r="Z40" i="76"/>
  <c r="AG41" i="38"/>
  <c r="AP41" i="38" s="1"/>
  <c r="AG39" i="40"/>
  <c r="AP39" i="40" s="1"/>
  <c r="W40" i="84"/>
  <c r="Z39" i="46"/>
  <c r="Z42" i="95"/>
  <c r="AE40" i="83"/>
  <c r="Z41" i="33"/>
  <c r="AE41" i="33" s="1"/>
  <c r="AE40" i="36"/>
  <c r="W41" i="36"/>
  <c r="AG40" i="36"/>
  <c r="AP40" i="36" s="1"/>
  <c r="AF40" i="36"/>
  <c r="AO40" i="36" s="1"/>
  <c r="AF39" i="46"/>
  <c r="AO39" i="46" s="1"/>
  <c r="AE39" i="46"/>
  <c r="W40" i="46"/>
  <c r="AG39" i="46"/>
  <c r="AP39" i="46" s="1"/>
  <c r="AE42" i="95"/>
  <c r="AF42" i="95"/>
  <c r="AO42" i="95" s="1"/>
  <c r="W43" i="95"/>
  <c r="AG42" i="95"/>
  <c r="AP42" i="95" s="1"/>
  <c r="W42" i="33"/>
  <c r="AG41" i="33"/>
  <c r="AP41" i="33" s="1"/>
  <c r="AE39" i="93"/>
  <c r="AF39" i="93"/>
  <c r="AO39" i="93" s="1"/>
  <c r="AG39" i="93"/>
  <c r="AP39" i="93" s="1"/>
  <c r="W40" i="93"/>
  <c r="AH41" i="41"/>
  <c r="AQ41" i="41" s="1"/>
  <c r="W42" i="80"/>
  <c r="AG41" i="80"/>
  <c r="AP41" i="80" s="1"/>
  <c r="AF41" i="80"/>
  <c r="AO41" i="80" s="1"/>
  <c r="AE41" i="80"/>
  <c r="AE40" i="92"/>
  <c r="AF40" i="92"/>
  <c r="AO40" i="92" s="1"/>
  <c r="W41" i="92"/>
  <c r="AG40" i="92"/>
  <c r="AP40" i="92" s="1"/>
  <c r="W41" i="94"/>
  <c r="AG40" i="94"/>
  <c r="AP40" i="94" s="1"/>
  <c r="AF40" i="94"/>
  <c r="AO40" i="94" s="1"/>
  <c r="AE40" i="94"/>
  <c r="X40" i="78"/>
  <c r="Y40" i="78"/>
  <c r="W42" i="45"/>
  <c r="AG41" i="45"/>
  <c r="AP41" i="45" s="1"/>
  <c r="AF41" i="45"/>
  <c r="AO41" i="45" s="1"/>
  <c r="AE41" i="45"/>
  <c r="AI40" i="34"/>
  <c r="AN40" i="34"/>
  <c r="Y40" i="37"/>
  <c r="X40" i="37"/>
  <c r="AI42" i="39"/>
  <c r="AN42" i="39"/>
  <c r="W40" i="42"/>
  <c r="AG39" i="42"/>
  <c r="AP39" i="42" s="1"/>
  <c r="AF39" i="42"/>
  <c r="AO39" i="42" s="1"/>
  <c r="AE39" i="42"/>
  <c r="AH40" i="76"/>
  <c r="AQ40" i="76" s="1"/>
  <c r="AI40" i="30"/>
  <c r="AN40" i="30"/>
  <c r="AE40" i="25"/>
  <c r="W41" i="25"/>
  <c r="AG40" i="25"/>
  <c r="AP40" i="25" s="1"/>
  <c r="AF40" i="25"/>
  <c r="AO40" i="25" s="1"/>
  <c r="AH41" i="33"/>
  <c r="AQ41" i="33" s="1"/>
  <c r="AH41" i="80"/>
  <c r="AQ41" i="80" s="1"/>
  <c r="AR40" i="74"/>
  <c r="AR39" i="76"/>
  <c r="AF40" i="47"/>
  <c r="AO40" i="47" s="1"/>
  <c r="AE40" i="47"/>
  <c r="W41" i="47"/>
  <c r="AG40" i="47"/>
  <c r="AP40" i="47" s="1"/>
  <c r="AI40" i="26"/>
  <c r="AN40" i="26"/>
  <c r="AR39" i="94"/>
  <c r="AH40" i="35"/>
  <c r="AQ40" i="35" s="1"/>
  <c r="X40" i="81"/>
  <c r="Y40" i="81"/>
  <c r="X40" i="43"/>
  <c r="Y40" i="43"/>
  <c r="AN41" i="38"/>
  <c r="AI41" i="38"/>
  <c r="X41" i="83"/>
  <c r="Z41" i="83" s="1"/>
  <c r="Y41" i="83"/>
  <c r="AN42" i="77"/>
  <c r="AI42" i="77"/>
  <c r="AE40" i="76"/>
  <c r="W41" i="76"/>
  <c r="AF40" i="76"/>
  <c r="AO40" i="76" s="1"/>
  <c r="AG40" i="76"/>
  <c r="AP40" i="76" s="1"/>
  <c r="AR40" i="31"/>
  <c r="AH43" i="82"/>
  <c r="AQ43" i="82" s="1"/>
  <c r="Z41" i="41"/>
  <c r="AE39" i="90"/>
  <c r="W40" i="90"/>
  <c r="AF39" i="90"/>
  <c r="AO39" i="90" s="1"/>
  <c r="AG39" i="90"/>
  <c r="AP39" i="90" s="1"/>
  <c r="AR41" i="95"/>
  <c r="AI39" i="78"/>
  <c r="AN39" i="78"/>
  <c r="AR39" i="92"/>
  <c r="AN39" i="37"/>
  <c r="AI39" i="37"/>
  <c r="Y39" i="75"/>
  <c r="X39" i="75"/>
  <c r="Z39" i="75" s="1"/>
  <c r="AR40" i="41"/>
  <c r="AH42" i="85"/>
  <c r="AQ42" i="85" s="1"/>
  <c r="AH41" i="87"/>
  <c r="AQ41" i="87" s="1"/>
  <c r="AR40" i="45"/>
  <c r="AI39" i="44"/>
  <c r="AN39" i="44"/>
  <c r="AI39" i="43"/>
  <c r="AN39" i="43"/>
  <c r="Y40" i="32"/>
  <c r="X40" i="32"/>
  <c r="AI39" i="40"/>
  <c r="AN39" i="40"/>
  <c r="AN41" i="79"/>
  <c r="AI41" i="79"/>
  <c r="AN42" i="89"/>
  <c r="AI42" i="89"/>
  <c r="W42" i="88"/>
  <c r="AG41" i="88"/>
  <c r="AP41" i="88" s="1"/>
  <c r="AE41" i="88"/>
  <c r="AF41" i="88"/>
  <c r="AO41" i="88" s="1"/>
  <c r="AH42" i="95"/>
  <c r="AQ42" i="95" s="1"/>
  <c r="AR38" i="46"/>
  <c r="AE41" i="74"/>
  <c r="AF41" i="74"/>
  <c r="AO41" i="74" s="1"/>
  <c r="W42" i="74"/>
  <c r="AG41" i="74"/>
  <c r="AP41" i="74" s="1"/>
  <c r="AE40" i="35"/>
  <c r="AF40" i="35"/>
  <c r="AO40" i="35" s="1"/>
  <c r="W41" i="35"/>
  <c r="AG40" i="35"/>
  <c r="AP40" i="35" s="1"/>
  <c r="AI40" i="83"/>
  <c r="AN40" i="83"/>
  <c r="Y43" i="89"/>
  <c r="X43" i="89"/>
  <c r="Z43" i="89" s="1"/>
  <c r="Y41" i="34"/>
  <c r="X41" i="34"/>
  <c r="AH41" i="31"/>
  <c r="AQ41" i="31" s="1"/>
  <c r="Y43" i="39"/>
  <c r="X43" i="39"/>
  <c r="AR40" i="87"/>
  <c r="AR39" i="35"/>
  <c r="AR40" i="33"/>
  <c r="AH40" i="92"/>
  <c r="AQ40" i="92" s="1"/>
  <c r="Y41" i="30"/>
  <c r="X41" i="30"/>
  <c r="AR41" i="85"/>
  <c r="W42" i="29"/>
  <c r="AG41" i="29"/>
  <c r="AP41" i="29" s="1"/>
  <c r="AF41" i="29"/>
  <c r="AO41" i="29" s="1"/>
  <c r="AE41" i="29"/>
  <c r="Z41" i="31"/>
  <c r="Z43" i="82"/>
  <c r="AI38" i="75"/>
  <c r="AN38" i="75"/>
  <c r="AH40" i="36"/>
  <c r="AQ40" i="36" s="1"/>
  <c r="X41" i="91"/>
  <c r="Z41" i="91" s="1"/>
  <c r="Y41" i="91"/>
  <c r="Z42" i="85"/>
  <c r="Y41" i="26"/>
  <c r="X41" i="26"/>
  <c r="Z41" i="26" s="1"/>
  <c r="Y43" i="77"/>
  <c r="X43" i="77"/>
  <c r="AI42" i="86"/>
  <c r="AN42" i="86"/>
  <c r="AI40" i="28"/>
  <c r="AN40" i="28"/>
  <c r="AI40" i="96"/>
  <c r="AN40" i="96"/>
  <c r="AI41" i="48"/>
  <c r="AN41" i="48"/>
  <c r="AR39" i="36"/>
  <c r="X41" i="96"/>
  <c r="Y41" i="96"/>
  <c r="AH40" i="94"/>
  <c r="AQ40" i="94" s="1"/>
  <c r="AH41" i="45"/>
  <c r="AQ41" i="45" s="1"/>
  <c r="AH39" i="93"/>
  <c r="AQ39" i="93" s="1"/>
  <c r="AH39" i="46"/>
  <c r="AQ39" i="46" s="1"/>
  <c r="W39" i="73"/>
  <c r="AG38" i="73"/>
  <c r="AP38" i="73" s="1"/>
  <c r="AF38" i="73"/>
  <c r="AO38" i="73" s="1"/>
  <c r="AE38" i="73"/>
  <c r="AR38" i="93"/>
  <c r="AR42" i="82"/>
  <c r="Z41" i="87"/>
  <c r="AH41" i="27"/>
  <c r="AQ41" i="27" s="1"/>
  <c r="X42" i="48"/>
  <c r="Z42" i="48" s="1"/>
  <c r="Y42" i="48"/>
  <c r="AI39" i="81"/>
  <c r="AN39" i="81"/>
  <c r="AI39" i="84"/>
  <c r="AN39" i="84"/>
  <c r="AN40" i="91"/>
  <c r="AI40" i="91"/>
  <c r="AR40" i="80"/>
  <c r="AH41" i="74"/>
  <c r="AQ41" i="74" s="1"/>
  <c r="AR40" i="27"/>
  <c r="W42" i="27"/>
  <c r="AG41" i="27"/>
  <c r="AP41" i="27" s="1"/>
  <c r="AF41" i="27"/>
  <c r="AO41" i="27" s="1"/>
  <c r="AE41" i="27"/>
  <c r="Y40" i="44"/>
  <c r="X40" i="44"/>
  <c r="Z40" i="44" s="1"/>
  <c r="AN39" i="32"/>
  <c r="AI39" i="32"/>
  <c r="Y42" i="38"/>
  <c r="X42" i="38"/>
  <c r="Z42" i="38" s="1"/>
  <c r="X40" i="40"/>
  <c r="Y40" i="40"/>
  <c r="X42" i="79"/>
  <c r="Y42" i="79"/>
  <c r="Y40" i="84"/>
  <c r="X40" i="84"/>
  <c r="X43" i="86"/>
  <c r="Y43" i="86"/>
  <c r="X41" i="28"/>
  <c r="Y41" i="28"/>
  <c r="Z42" i="79" l="1"/>
  <c r="Z40" i="43"/>
  <c r="Z41" i="30"/>
  <c r="Z43" i="39"/>
  <c r="AF41" i="33"/>
  <c r="AO41" i="33" s="1"/>
  <c r="Z40" i="84"/>
  <c r="Z40" i="81"/>
  <c r="AF40" i="81" s="1"/>
  <c r="AO40" i="81" s="1"/>
  <c r="AF42" i="79"/>
  <c r="AO42" i="79" s="1"/>
  <c r="AE42" i="79"/>
  <c r="AG42" i="79"/>
  <c r="AP42" i="79" s="1"/>
  <c r="W43" i="79"/>
  <c r="AF41" i="83"/>
  <c r="AO41" i="83" s="1"/>
  <c r="AE41" i="83"/>
  <c r="W42" i="83"/>
  <c r="AG41" i="83"/>
  <c r="AP41" i="83" s="1"/>
  <c r="AE40" i="81"/>
  <c r="W41" i="44"/>
  <c r="AG40" i="44"/>
  <c r="AP40" i="44" s="1"/>
  <c r="AE40" i="44"/>
  <c r="AF40" i="44"/>
  <c r="AO40" i="44" s="1"/>
  <c r="W41" i="84"/>
  <c r="AG40" i="84"/>
  <c r="AP40" i="84" s="1"/>
  <c r="AE40" i="84"/>
  <c r="AF40" i="84"/>
  <c r="AO40" i="84" s="1"/>
  <c r="AG42" i="38"/>
  <c r="AP42" i="38" s="1"/>
  <c r="AF42" i="38"/>
  <c r="AO42" i="38" s="1"/>
  <c r="W43" i="38"/>
  <c r="AE42" i="38"/>
  <c r="AR39" i="84"/>
  <c r="AH41" i="96"/>
  <c r="AQ41" i="96" s="1"/>
  <c r="AH43" i="77"/>
  <c r="AQ43" i="77" s="1"/>
  <c r="AE42" i="85"/>
  <c r="AF42" i="85"/>
  <c r="AO42" i="85" s="1"/>
  <c r="AG42" i="85"/>
  <c r="AP42" i="85" s="1"/>
  <c r="W43" i="85"/>
  <c r="W42" i="31"/>
  <c r="AG41" i="31"/>
  <c r="AP41" i="31" s="1"/>
  <c r="AF41" i="31"/>
  <c r="AO41" i="31" s="1"/>
  <c r="AE41" i="31"/>
  <c r="W44" i="39"/>
  <c r="AG43" i="39"/>
  <c r="AP43" i="39" s="1"/>
  <c r="AF43" i="39"/>
  <c r="AO43" i="39" s="1"/>
  <c r="AE43" i="39"/>
  <c r="AH41" i="34"/>
  <c r="AQ41" i="34" s="1"/>
  <c r="AI40" i="35"/>
  <c r="AN40" i="35"/>
  <c r="AR42" i="89"/>
  <c r="AH40" i="32"/>
  <c r="AQ40" i="32" s="1"/>
  <c r="AR39" i="44"/>
  <c r="AR39" i="37"/>
  <c r="Y41" i="76"/>
  <c r="X41" i="76"/>
  <c r="AR40" i="34"/>
  <c r="AI40" i="92"/>
  <c r="AN40" i="92"/>
  <c r="W43" i="48"/>
  <c r="AG42" i="48"/>
  <c r="AP42" i="48" s="1"/>
  <c r="AF42" i="48"/>
  <c r="AO42" i="48" s="1"/>
  <c r="AE42" i="48"/>
  <c r="AH43" i="86"/>
  <c r="AQ43" i="86" s="1"/>
  <c r="Z43" i="86"/>
  <c r="AN41" i="27"/>
  <c r="AI41" i="27"/>
  <c r="Z41" i="96"/>
  <c r="AR40" i="96"/>
  <c r="AI41" i="29"/>
  <c r="AN41" i="29"/>
  <c r="AR40" i="83"/>
  <c r="W42" i="41"/>
  <c r="AG41" i="41"/>
  <c r="AP41" i="41" s="1"/>
  <c r="AF41" i="41"/>
  <c r="AO41" i="41" s="1"/>
  <c r="AE41" i="41"/>
  <c r="AN40" i="76"/>
  <c r="AI40" i="76"/>
  <c r="AR41" i="38"/>
  <c r="AH40" i="81"/>
  <c r="AQ40" i="81" s="1"/>
  <c r="X41" i="47"/>
  <c r="Y41" i="47"/>
  <c r="AR40" i="30"/>
  <c r="AI39" i="42"/>
  <c r="AN39" i="42"/>
  <c r="AR42" i="39"/>
  <c r="AI41" i="45"/>
  <c r="AN41" i="45"/>
  <c r="AH40" i="78"/>
  <c r="AQ40" i="78" s="1"/>
  <c r="X41" i="94"/>
  <c r="Y41" i="94"/>
  <c r="AI42" i="95"/>
  <c r="AN42" i="95"/>
  <c r="AH42" i="38"/>
  <c r="AQ42" i="38" s="1"/>
  <c r="Y42" i="27"/>
  <c r="Z42" i="27" s="1"/>
  <c r="X42" i="27"/>
  <c r="AH42" i="79"/>
  <c r="AQ42" i="79" s="1"/>
  <c r="AH40" i="84"/>
  <c r="AQ40" i="84" s="1"/>
  <c r="AR39" i="32"/>
  <c r="AR39" i="81"/>
  <c r="Y39" i="73"/>
  <c r="Z39" i="73" s="1"/>
  <c r="X39" i="73"/>
  <c r="Z43" i="77"/>
  <c r="AH41" i="91"/>
  <c r="AQ41" i="91" s="1"/>
  <c r="AH41" i="30"/>
  <c r="AQ41" i="30" s="1"/>
  <c r="Z41" i="34"/>
  <c r="Y42" i="74"/>
  <c r="X42" i="74"/>
  <c r="AR41" i="79"/>
  <c r="Z40" i="32"/>
  <c r="AR42" i="77"/>
  <c r="AH40" i="37"/>
  <c r="AQ40" i="37" s="1"/>
  <c r="Z40" i="78"/>
  <c r="AN41" i="80"/>
  <c r="AI41" i="80"/>
  <c r="AI39" i="93"/>
  <c r="AN39" i="93"/>
  <c r="Y42" i="33"/>
  <c r="X42" i="33"/>
  <c r="AH41" i="28"/>
  <c r="AQ41" i="28" s="1"/>
  <c r="AH40" i="40"/>
  <c r="AQ40" i="40" s="1"/>
  <c r="AR40" i="91"/>
  <c r="AR40" i="28"/>
  <c r="AH41" i="26"/>
  <c r="AQ41" i="26" s="1"/>
  <c r="AG41" i="91"/>
  <c r="AP41" i="91" s="1"/>
  <c r="AF41" i="91"/>
  <c r="AO41" i="91" s="1"/>
  <c r="W42" i="91"/>
  <c r="AE41" i="91"/>
  <c r="AH43" i="89"/>
  <c r="AQ43" i="89" s="1"/>
  <c r="X41" i="35"/>
  <c r="Y41" i="35"/>
  <c r="AN41" i="88"/>
  <c r="AI41" i="88"/>
  <c r="AH39" i="75"/>
  <c r="AQ39" i="75" s="1"/>
  <c r="AI40" i="47"/>
  <c r="AN40" i="47"/>
  <c r="Y41" i="25"/>
  <c r="X41" i="25"/>
  <c r="X41" i="92"/>
  <c r="Y41" i="92"/>
  <c r="X40" i="46"/>
  <c r="Y40" i="46"/>
  <c r="Y41" i="36"/>
  <c r="X41" i="36"/>
  <c r="Z41" i="28"/>
  <c r="Z40" i="40"/>
  <c r="AH40" i="44"/>
  <c r="AQ40" i="44" s="1"/>
  <c r="AH42" i="48"/>
  <c r="AQ42" i="48" s="1"/>
  <c r="AR38" i="75"/>
  <c r="Y42" i="29"/>
  <c r="X42" i="29"/>
  <c r="Z42" i="29" s="1"/>
  <c r="W42" i="30"/>
  <c r="AG41" i="30"/>
  <c r="AP41" i="30" s="1"/>
  <c r="AF41" i="30"/>
  <c r="AO41" i="30" s="1"/>
  <c r="AE41" i="30"/>
  <c r="AH43" i="39"/>
  <c r="AQ43" i="39" s="1"/>
  <c r="AR39" i="43"/>
  <c r="Y40" i="90"/>
  <c r="X40" i="90"/>
  <c r="Z40" i="90" s="1"/>
  <c r="AH40" i="43"/>
  <c r="AQ40" i="43" s="1"/>
  <c r="X40" i="42"/>
  <c r="Z40" i="42" s="1"/>
  <c r="Y40" i="42"/>
  <c r="Z40" i="37"/>
  <c r="X42" i="45"/>
  <c r="Y42" i="45"/>
  <c r="AN40" i="94"/>
  <c r="AI40" i="94"/>
  <c r="AN41" i="33"/>
  <c r="AI41" i="33"/>
  <c r="X43" i="95"/>
  <c r="Y43" i="95"/>
  <c r="W42" i="87"/>
  <c r="AG41" i="87"/>
  <c r="AP41" i="87" s="1"/>
  <c r="AF41" i="87"/>
  <c r="AO41" i="87" s="1"/>
  <c r="AE41" i="87"/>
  <c r="AN38" i="73"/>
  <c r="AI38" i="73"/>
  <c r="AR41" i="48"/>
  <c r="AR42" i="86"/>
  <c r="W42" i="26"/>
  <c r="AG41" i="26"/>
  <c r="AP41" i="26" s="1"/>
  <c r="AF41" i="26"/>
  <c r="AO41" i="26" s="1"/>
  <c r="AE41" i="26"/>
  <c r="W44" i="82"/>
  <c r="AG43" i="82"/>
  <c r="AP43" i="82" s="1"/>
  <c r="AF43" i="82"/>
  <c r="AO43" i="82" s="1"/>
  <c r="AE43" i="82"/>
  <c r="W44" i="89"/>
  <c r="AE43" i="89"/>
  <c r="AG43" i="89"/>
  <c r="AP43" i="89" s="1"/>
  <c r="AF43" i="89"/>
  <c r="AO43" i="89" s="1"/>
  <c r="AI41" i="74"/>
  <c r="AN41" i="74"/>
  <c r="X42" i="88"/>
  <c r="Z42" i="88" s="1"/>
  <c r="Y42" i="88"/>
  <c r="AR39" i="40"/>
  <c r="W40" i="75"/>
  <c r="AG39" i="75"/>
  <c r="AP39" i="75" s="1"/>
  <c r="AF39" i="75"/>
  <c r="AO39" i="75" s="1"/>
  <c r="AE39" i="75"/>
  <c r="AR39" i="78"/>
  <c r="AI39" i="90"/>
  <c r="AN39" i="90"/>
  <c r="AH41" i="83"/>
  <c r="AQ41" i="83" s="1"/>
  <c r="W41" i="43"/>
  <c r="AG40" i="43"/>
  <c r="AP40" i="43" s="1"/>
  <c r="AF40" i="43"/>
  <c r="AO40" i="43" s="1"/>
  <c r="AE40" i="43"/>
  <c r="AR40" i="26"/>
  <c r="AI40" i="25"/>
  <c r="AN40" i="25"/>
  <c r="Y42" i="80"/>
  <c r="X42" i="80"/>
  <c r="Z42" i="80" s="1"/>
  <c r="Y40" i="93"/>
  <c r="X40" i="93"/>
  <c r="AI39" i="46"/>
  <c r="AN39" i="46"/>
  <c r="AI40" i="36"/>
  <c r="AN40" i="36"/>
  <c r="Z42" i="45" l="1"/>
  <c r="Z40" i="93"/>
  <c r="AG40" i="81"/>
  <c r="AP40" i="81" s="1"/>
  <c r="W41" i="81"/>
  <c r="Z41" i="92"/>
  <c r="AE41" i="92" s="1"/>
  <c r="Z41" i="36"/>
  <c r="W42" i="36" s="1"/>
  <c r="W41" i="42"/>
  <c r="AG40" i="42"/>
  <c r="AP40" i="42" s="1"/>
  <c r="AF40" i="42"/>
  <c r="AO40" i="42" s="1"/>
  <c r="AE40" i="42"/>
  <c r="AG41" i="36"/>
  <c r="AP41" i="36" s="1"/>
  <c r="AF41" i="36"/>
  <c r="AO41" i="36" s="1"/>
  <c r="W43" i="88"/>
  <c r="AF42" i="88"/>
  <c r="AO42" i="88" s="1"/>
  <c r="AE42" i="88"/>
  <c r="AG42" i="88"/>
  <c r="AP42" i="88" s="1"/>
  <c r="AE39" i="73"/>
  <c r="AF39" i="73"/>
  <c r="AO39" i="73" s="1"/>
  <c r="W40" i="73"/>
  <c r="AG39" i="73"/>
  <c r="AP39" i="73" s="1"/>
  <c r="AG41" i="92"/>
  <c r="AP41" i="92" s="1"/>
  <c r="AF41" i="92"/>
  <c r="AO41" i="92" s="1"/>
  <c r="Y42" i="26"/>
  <c r="X42" i="26"/>
  <c r="W43" i="29"/>
  <c r="AG42" i="29"/>
  <c r="AP42" i="29" s="1"/>
  <c r="AF42" i="29"/>
  <c r="AO42" i="29" s="1"/>
  <c r="AE42" i="29"/>
  <c r="AR40" i="25"/>
  <c r="X41" i="43"/>
  <c r="Z41" i="43" s="1"/>
  <c r="Y41" i="43"/>
  <c r="AR38" i="73"/>
  <c r="AR40" i="94"/>
  <c r="AF40" i="32"/>
  <c r="AO40" i="32" s="1"/>
  <c r="AE40" i="32"/>
  <c r="W41" i="32"/>
  <c r="AG40" i="32"/>
  <c r="AP40" i="32" s="1"/>
  <c r="W42" i="34"/>
  <c r="AG41" i="34"/>
  <c r="AP41" i="34" s="1"/>
  <c r="AF41" i="34"/>
  <c r="AO41" i="34" s="1"/>
  <c r="AE41" i="34"/>
  <c r="AH39" i="73"/>
  <c r="AQ39" i="73" s="1"/>
  <c r="AR41" i="45"/>
  <c r="W42" i="96"/>
  <c r="AG41" i="96"/>
  <c r="AP41" i="96" s="1"/>
  <c r="AE41" i="96"/>
  <c r="AF41" i="96"/>
  <c r="AO41" i="96" s="1"/>
  <c r="AH41" i="76"/>
  <c r="AQ41" i="76" s="1"/>
  <c r="AI42" i="38"/>
  <c r="AN42" i="38"/>
  <c r="AN40" i="84"/>
  <c r="AI40" i="84"/>
  <c r="AN40" i="44"/>
  <c r="AI40" i="44"/>
  <c r="X41" i="81"/>
  <c r="Y41" i="81"/>
  <c r="W41" i="93"/>
  <c r="AG40" i="93"/>
  <c r="AP40" i="93" s="1"/>
  <c r="AF40" i="93"/>
  <c r="AO40" i="93" s="1"/>
  <c r="AE40" i="93"/>
  <c r="AH41" i="25"/>
  <c r="AQ41" i="25" s="1"/>
  <c r="Y43" i="48"/>
  <c r="X43" i="48"/>
  <c r="Y44" i="39"/>
  <c r="Z44" i="39" s="1"/>
  <c r="X44" i="39"/>
  <c r="X43" i="85"/>
  <c r="Z43" i="85" s="1"/>
  <c r="Y43" i="85"/>
  <c r="AR39" i="90"/>
  <c r="AI43" i="89"/>
  <c r="AN43" i="89"/>
  <c r="X44" i="82"/>
  <c r="Y44" i="82"/>
  <c r="Z44" i="82" s="1"/>
  <c r="AI41" i="87"/>
  <c r="AN41" i="87"/>
  <c r="AH43" i="95"/>
  <c r="AQ43" i="95" s="1"/>
  <c r="AH40" i="90"/>
  <c r="AQ40" i="90" s="1"/>
  <c r="W41" i="40"/>
  <c r="AG40" i="40"/>
  <c r="AP40" i="40" s="1"/>
  <c r="AF40" i="40"/>
  <c r="AO40" i="40" s="1"/>
  <c r="AE40" i="40"/>
  <c r="AH40" i="46"/>
  <c r="AQ40" i="46" s="1"/>
  <c r="AH41" i="35"/>
  <c r="AQ41" i="35" s="1"/>
  <c r="AR41" i="80"/>
  <c r="AR42" i="95"/>
  <c r="AH41" i="47"/>
  <c r="AQ41" i="47" s="1"/>
  <c r="AN41" i="41"/>
  <c r="AI41" i="41"/>
  <c r="Z41" i="76"/>
  <c r="AI41" i="31"/>
  <c r="AN41" i="31"/>
  <c r="Y41" i="44"/>
  <c r="X41" i="44"/>
  <c r="X43" i="79"/>
  <c r="Z43" i="79" s="1"/>
  <c r="Y43" i="79"/>
  <c r="AF42" i="27"/>
  <c r="AO42" i="27" s="1"/>
  <c r="AE42" i="27"/>
  <c r="W43" i="27"/>
  <c r="AG42" i="27"/>
  <c r="AP42" i="27" s="1"/>
  <c r="AR41" i="27"/>
  <c r="Y43" i="38"/>
  <c r="X43" i="38"/>
  <c r="AR40" i="36"/>
  <c r="AH42" i="80"/>
  <c r="AQ42" i="80" s="1"/>
  <c r="AI40" i="43"/>
  <c r="AN40" i="43"/>
  <c r="X40" i="75"/>
  <c r="Y40" i="75"/>
  <c r="X44" i="89"/>
  <c r="Z44" i="89" s="1"/>
  <c r="Y44" i="89"/>
  <c r="Z43" i="95"/>
  <c r="AH42" i="45"/>
  <c r="AQ42" i="45" s="1"/>
  <c r="W42" i="28"/>
  <c r="AG41" i="28"/>
  <c r="AP41" i="28" s="1"/>
  <c r="AF41" i="28"/>
  <c r="AO41" i="28" s="1"/>
  <c r="AE41" i="28"/>
  <c r="Z40" i="46"/>
  <c r="Z41" i="25"/>
  <c r="Z41" i="35"/>
  <c r="AI41" i="91"/>
  <c r="AN41" i="91"/>
  <c r="AH42" i="33"/>
  <c r="AQ42" i="33" s="1"/>
  <c r="AH42" i="74"/>
  <c r="AQ42" i="74" s="1"/>
  <c r="Z41" i="47"/>
  <c r="AR41" i="29"/>
  <c r="AF43" i="86"/>
  <c r="AO43" i="86" s="1"/>
  <c r="W44" i="86"/>
  <c r="AE43" i="86"/>
  <c r="AG43" i="86"/>
  <c r="AP43" i="86" s="1"/>
  <c r="AR40" i="92"/>
  <c r="AR40" i="35"/>
  <c r="Z41" i="84"/>
  <c r="X41" i="84"/>
  <c r="Y41" i="84"/>
  <c r="AI40" i="81"/>
  <c r="AN40" i="81"/>
  <c r="AH42" i="88"/>
  <c r="AQ42" i="88" s="1"/>
  <c r="AR39" i="93"/>
  <c r="AR39" i="46"/>
  <c r="AR41" i="74"/>
  <c r="AN41" i="26"/>
  <c r="AI41" i="26"/>
  <c r="AR41" i="33"/>
  <c r="W43" i="45"/>
  <c r="AG42" i="45"/>
  <c r="AP42" i="45" s="1"/>
  <c r="AF42" i="45"/>
  <c r="AO42" i="45" s="1"/>
  <c r="AE42" i="45"/>
  <c r="W41" i="90"/>
  <c r="AG40" i="90"/>
  <c r="AP40" i="90" s="1"/>
  <c r="AF40" i="90"/>
  <c r="AO40" i="90" s="1"/>
  <c r="AE40" i="90"/>
  <c r="AH41" i="94"/>
  <c r="AQ41" i="94" s="1"/>
  <c r="AR39" i="42"/>
  <c r="AN42" i="48"/>
  <c r="AI42" i="48"/>
  <c r="AN43" i="39"/>
  <c r="AI43" i="39"/>
  <c r="X42" i="83"/>
  <c r="Y42" i="83"/>
  <c r="AN42" i="79"/>
  <c r="AI42" i="79"/>
  <c r="AH40" i="42"/>
  <c r="AQ40" i="42" s="1"/>
  <c r="AN41" i="30"/>
  <c r="AI41" i="30"/>
  <c r="AE42" i="80"/>
  <c r="AF42" i="80"/>
  <c r="AO42" i="80" s="1"/>
  <c r="AG42" i="80"/>
  <c r="AP42" i="80" s="1"/>
  <c r="W43" i="80"/>
  <c r="Y42" i="30"/>
  <c r="X42" i="30"/>
  <c r="AH41" i="36"/>
  <c r="AQ41" i="36" s="1"/>
  <c r="Y42" i="91"/>
  <c r="X42" i="91"/>
  <c r="Z42" i="91" s="1"/>
  <c r="W41" i="78"/>
  <c r="AG40" i="78"/>
  <c r="AP40" i="78" s="1"/>
  <c r="AF40" i="78"/>
  <c r="AO40" i="78" s="1"/>
  <c r="AE40" i="78"/>
  <c r="AH40" i="93"/>
  <c r="AQ40" i="93" s="1"/>
  <c r="AN39" i="75"/>
  <c r="AI39" i="75"/>
  <c r="AN43" i="82"/>
  <c r="AI43" i="82"/>
  <c r="Y42" i="87"/>
  <c r="X42" i="87"/>
  <c r="AF40" i="37"/>
  <c r="AO40" i="37" s="1"/>
  <c r="AE40" i="37"/>
  <c r="W41" i="37"/>
  <c r="AG40" i="37"/>
  <c r="AP40" i="37" s="1"/>
  <c r="AH42" i="29"/>
  <c r="AQ42" i="29" s="1"/>
  <c r="AH41" i="92"/>
  <c r="AQ41" i="92" s="1"/>
  <c r="AR40" i="47"/>
  <c r="AR41" i="88"/>
  <c r="Z42" i="33"/>
  <c r="Z42" i="74"/>
  <c r="AE43" i="77"/>
  <c r="AF43" i="77"/>
  <c r="AO43" i="77" s="1"/>
  <c r="W44" i="77"/>
  <c r="AG43" i="77"/>
  <c r="AP43" i="77" s="1"/>
  <c r="AH42" i="27"/>
  <c r="AQ42" i="27" s="1"/>
  <c r="Z41" i="94"/>
  <c r="AR40" i="76"/>
  <c r="Y42" i="41"/>
  <c r="Z42" i="41" s="1"/>
  <c r="X42" i="41"/>
  <c r="X42" i="31"/>
  <c r="Y42" i="31"/>
  <c r="AI42" i="85"/>
  <c r="AN42" i="85"/>
  <c r="AN41" i="83"/>
  <c r="AI41" i="83"/>
  <c r="Z42" i="83" l="1"/>
  <c r="Z43" i="48"/>
  <c r="Z41" i="44"/>
  <c r="AF41" i="44" s="1"/>
  <c r="AO41" i="44" s="1"/>
  <c r="W42" i="92"/>
  <c r="Z40" i="75"/>
  <c r="W41" i="75" s="1"/>
  <c r="AE41" i="36"/>
  <c r="Z42" i="31"/>
  <c r="Z42" i="26"/>
  <c r="W43" i="26" s="1"/>
  <c r="W43" i="83"/>
  <c r="AG42" i="83"/>
  <c r="AP42" i="83" s="1"/>
  <c r="AF42" i="83"/>
  <c r="AO42" i="83" s="1"/>
  <c r="AE42" i="83"/>
  <c r="AF44" i="39"/>
  <c r="AO44" i="39" s="1"/>
  <c r="AE44" i="39"/>
  <c r="W45" i="39"/>
  <c r="AG44" i="39"/>
  <c r="AP44" i="39" s="1"/>
  <c r="AF42" i="26"/>
  <c r="AO42" i="26" s="1"/>
  <c r="AE42" i="26"/>
  <c r="AG42" i="26"/>
  <c r="AP42" i="26" s="1"/>
  <c r="AE41" i="44"/>
  <c r="W42" i="44"/>
  <c r="AG41" i="44"/>
  <c r="AP41" i="44" s="1"/>
  <c r="W43" i="31"/>
  <c r="AG42" i="31"/>
  <c r="AP42" i="31" s="1"/>
  <c r="AF42" i="31"/>
  <c r="AO42" i="31" s="1"/>
  <c r="AE42" i="31"/>
  <c r="AE40" i="75"/>
  <c r="AG40" i="75"/>
  <c r="AP40" i="75" s="1"/>
  <c r="AF40" i="75"/>
  <c r="AO40" i="75" s="1"/>
  <c r="AE44" i="82"/>
  <c r="AF44" i="82"/>
  <c r="AO44" i="82" s="1"/>
  <c r="W45" i="82"/>
  <c r="AG44" i="82"/>
  <c r="AP44" i="82" s="1"/>
  <c r="AE42" i="41"/>
  <c r="W43" i="41"/>
  <c r="AG42" i="41"/>
  <c r="AP42" i="41" s="1"/>
  <c r="AF42" i="41"/>
  <c r="AO42" i="41" s="1"/>
  <c r="AH43" i="38"/>
  <c r="AQ43" i="38" s="1"/>
  <c r="AG43" i="79"/>
  <c r="AP43" i="79" s="1"/>
  <c r="W44" i="79"/>
  <c r="AE43" i="79"/>
  <c r="AF43" i="79"/>
  <c r="AO43" i="79" s="1"/>
  <c r="AR43" i="82"/>
  <c r="X41" i="78"/>
  <c r="Y41" i="78"/>
  <c r="AR41" i="30"/>
  <c r="W42" i="25"/>
  <c r="AG41" i="25"/>
  <c r="AP41" i="25" s="1"/>
  <c r="AF41" i="25"/>
  <c r="AO41" i="25" s="1"/>
  <c r="AE41" i="25"/>
  <c r="X41" i="40"/>
  <c r="Y41" i="40"/>
  <c r="AR40" i="44"/>
  <c r="AE41" i="94"/>
  <c r="AF41" i="94"/>
  <c r="AO41" i="94" s="1"/>
  <c r="AG41" i="94"/>
  <c r="AP41" i="94" s="1"/>
  <c r="W42" i="94"/>
  <c r="AE42" i="33"/>
  <c r="W43" i="33"/>
  <c r="AG42" i="33"/>
  <c r="AP42" i="33" s="1"/>
  <c r="AF42" i="33"/>
  <c r="AO42" i="33" s="1"/>
  <c r="AH42" i="87"/>
  <c r="AQ42" i="87" s="1"/>
  <c r="AI40" i="78"/>
  <c r="AN40" i="78"/>
  <c r="X41" i="90"/>
  <c r="Y41" i="90"/>
  <c r="AH41" i="84"/>
  <c r="AQ41" i="84" s="1"/>
  <c r="AN41" i="28"/>
  <c r="AI41" i="28"/>
  <c r="AF44" i="89"/>
  <c r="AO44" i="89" s="1"/>
  <c r="AG44" i="89"/>
  <c r="AP44" i="89" s="1"/>
  <c r="AE44" i="89"/>
  <c r="W45" i="89"/>
  <c r="AH43" i="79"/>
  <c r="AQ43" i="79" s="1"/>
  <c r="AR41" i="31"/>
  <c r="AN40" i="40"/>
  <c r="AI40" i="40"/>
  <c r="AH43" i="85"/>
  <c r="AQ43" i="85" s="1"/>
  <c r="X42" i="96"/>
  <c r="Y42" i="96"/>
  <c r="Z42" i="96" s="1"/>
  <c r="X42" i="34"/>
  <c r="Z42" i="34" s="1"/>
  <c r="Y42" i="34"/>
  <c r="AG41" i="43"/>
  <c r="AP41" i="43" s="1"/>
  <c r="W42" i="43"/>
  <c r="AF41" i="43"/>
  <c r="AO41" i="43" s="1"/>
  <c r="AE41" i="43"/>
  <c r="AR42" i="85"/>
  <c r="W42" i="47"/>
  <c r="AG41" i="47"/>
  <c r="AP41" i="47" s="1"/>
  <c r="AF41" i="47"/>
  <c r="AO41" i="47" s="1"/>
  <c r="AE41" i="47"/>
  <c r="W44" i="85"/>
  <c r="AG43" i="85"/>
  <c r="AP43" i="85" s="1"/>
  <c r="AF43" i="85"/>
  <c r="AO43" i="85" s="1"/>
  <c r="AE43" i="85"/>
  <c r="AE43" i="48"/>
  <c r="AF43" i="48"/>
  <c r="AO43" i="48" s="1"/>
  <c r="W44" i="48"/>
  <c r="AG43" i="48"/>
  <c r="AP43" i="48" s="1"/>
  <c r="AN40" i="93"/>
  <c r="AI40" i="93"/>
  <c r="AH41" i="81"/>
  <c r="AQ41" i="81" s="1"/>
  <c r="X43" i="29"/>
  <c r="Z43" i="29" s="1"/>
  <c r="Y43" i="29"/>
  <c r="X43" i="88"/>
  <c r="Y43" i="88"/>
  <c r="AI43" i="77"/>
  <c r="AN43" i="77"/>
  <c r="X41" i="37"/>
  <c r="Y41" i="37"/>
  <c r="Z42" i="87"/>
  <c r="AI42" i="80"/>
  <c r="AN42" i="80"/>
  <c r="AN40" i="90"/>
  <c r="AI40" i="90"/>
  <c r="AN42" i="45"/>
  <c r="AI42" i="45"/>
  <c r="AR41" i="26"/>
  <c r="AN43" i="86"/>
  <c r="AI43" i="86"/>
  <c r="W42" i="35"/>
  <c r="AG41" i="35"/>
  <c r="AP41" i="35" s="1"/>
  <c r="AF41" i="35"/>
  <c r="AO41" i="35" s="1"/>
  <c r="AE41" i="35"/>
  <c r="AH40" i="75"/>
  <c r="AQ40" i="75" s="1"/>
  <c r="Y43" i="27"/>
  <c r="X43" i="27"/>
  <c r="AH41" i="44"/>
  <c r="AQ41" i="44" s="1"/>
  <c r="AR41" i="41"/>
  <c r="AR43" i="89"/>
  <c r="AH44" i="39"/>
  <c r="AQ44" i="39" s="1"/>
  <c r="Z41" i="81"/>
  <c r="AR42" i="38"/>
  <c r="AN41" i="34"/>
  <c r="AI41" i="34"/>
  <c r="X41" i="32"/>
  <c r="Z41" i="32" s="1"/>
  <c r="Y41" i="32"/>
  <c r="AH42" i="26"/>
  <c r="AQ42" i="26" s="1"/>
  <c r="X42" i="92"/>
  <c r="Y42" i="92"/>
  <c r="AI39" i="73"/>
  <c r="AN39" i="73"/>
  <c r="AI41" i="36"/>
  <c r="AN41" i="36"/>
  <c r="AN40" i="42"/>
  <c r="AI40" i="42"/>
  <c r="W43" i="91"/>
  <c r="AG42" i="91"/>
  <c r="AP42" i="91" s="1"/>
  <c r="AE42" i="91"/>
  <c r="AF42" i="91"/>
  <c r="AO42" i="91" s="1"/>
  <c r="X44" i="86"/>
  <c r="Y44" i="86"/>
  <c r="W44" i="95"/>
  <c r="AG43" i="95"/>
  <c r="AP43" i="95" s="1"/>
  <c r="AF43" i="95"/>
  <c r="AO43" i="95" s="1"/>
  <c r="AE43" i="95"/>
  <c r="AR41" i="87"/>
  <c r="AH42" i="30"/>
  <c r="AQ42" i="30" s="1"/>
  <c r="AH42" i="83"/>
  <c r="AQ42" i="83" s="1"/>
  <c r="AR41" i="91"/>
  <c r="Z42" i="30"/>
  <c r="AR43" i="39"/>
  <c r="AN42" i="27"/>
  <c r="AI42" i="27"/>
  <c r="AR41" i="83"/>
  <c r="AI40" i="37"/>
  <c r="AN40" i="37"/>
  <c r="Y43" i="80"/>
  <c r="X43" i="80"/>
  <c r="AR42" i="79"/>
  <c r="AR40" i="81"/>
  <c r="W41" i="46"/>
  <c r="AG40" i="46"/>
  <c r="AP40" i="46" s="1"/>
  <c r="AF40" i="46"/>
  <c r="AO40" i="46" s="1"/>
  <c r="AE40" i="46"/>
  <c r="AN41" i="96"/>
  <c r="AI41" i="96"/>
  <c r="AI40" i="32"/>
  <c r="AN40" i="32"/>
  <c r="AN42" i="29"/>
  <c r="AI42" i="29"/>
  <c r="AF41" i="84"/>
  <c r="AO41" i="84" s="1"/>
  <c r="AE41" i="84"/>
  <c r="AG41" i="84"/>
  <c r="AP41" i="84" s="1"/>
  <c r="W42" i="84"/>
  <c r="AG41" i="76"/>
  <c r="AP41" i="76" s="1"/>
  <c r="AF41" i="76"/>
  <c r="AO41" i="76" s="1"/>
  <c r="W42" i="76"/>
  <c r="AE41" i="76"/>
  <c r="AH42" i="31"/>
  <c r="AQ42" i="31" s="1"/>
  <c r="W43" i="74"/>
  <c r="AG42" i="74"/>
  <c r="AP42" i="74" s="1"/>
  <c r="AF42" i="74"/>
  <c r="AO42" i="74" s="1"/>
  <c r="AE42" i="74"/>
  <c r="Y42" i="28"/>
  <c r="X42" i="28"/>
  <c r="Z43" i="38"/>
  <c r="AH42" i="41"/>
  <c r="AQ42" i="41" s="1"/>
  <c r="Y44" i="77"/>
  <c r="X44" i="77"/>
  <c r="AR39" i="75"/>
  <c r="AH42" i="91"/>
  <c r="AQ42" i="91" s="1"/>
  <c r="AR42" i="48"/>
  <c r="X43" i="45"/>
  <c r="Y43" i="45"/>
  <c r="AH44" i="89"/>
  <c r="AQ44" i="89" s="1"/>
  <c r="AR40" i="43"/>
  <c r="AH44" i="82"/>
  <c r="AQ44" i="82" s="1"/>
  <c r="AH43" i="48"/>
  <c r="AQ43" i="48" s="1"/>
  <c r="Y41" i="93"/>
  <c r="X41" i="93"/>
  <c r="Z41" i="93" s="1"/>
  <c r="AR40" i="84"/>
  <c r="AH41" i="43"/>
  <c r="AQ41" i="43" s="1"/>
  <c r="AI41" i="92"/>
  <c r="AN41" i="92"/>
  <c r="Y40" i="73"/>
  <c r="X40" i="73"/>
  <c r="Z40" i="73" s="1"/>
  <c r="AI42" i="88"/>
  <c r="AN42" i="88"/>
  <c r="X42" i="36"/>
  <c r="Y42" i="36"/>
  <c r="X41" i="42"/>
  <c r="Y41" i="42"/>
  <c r="Z43" i="88" l="1"/>
  <c r="Z41" i="78"/>
  <c r="Z43" i="45"/>
  <c r="W44" i="45" s="1"/>
  <c r="Z43" i="80"/>
  <c r="AE43" i="80" s="1"/>
  <c r="Z44" i="77"/>
  <c r="AE44" i="77" s="1"/>
  <c r="AE43" i="45"/>
  <c r="AF43" i="45"/>
  <c r="AO43" i="45" s="1"/>
  <c r="AG44" i="77"/>
  <c r="AP44" i="77" s="1"/>
  <c r="AE42" i="96"/>
  <c r="AG42" i="96"/>
  <c r="AP42" i="96" s="1"/>
  <c r="AF42" i="96"/>
  <c r="AO42" i="96" s="1"/>
  <c r="W43" i="96"/>
  <c r="AE42" i="34"/>
  <c r="AF42" i="34"/>
  <c r="AO42" i="34" s="1"/>
  <c r="W43" i="34"/>
  <c r="AG42" i="34"/>
  <c r="AP42" i="34" s="1"/>
  <c r="W44" i="80"/>
  <c r="AG43" i="80"/>
  <c r="AP43" i="80" s="1"/>
  <c r="AF43" i="80"/>
  <c r="AO43" i="80" s="1"/>
  <c r="AE43" i="88"/>
  <c r="AF43" i="88"/>
  <c r="AO43" i="88" s="1"/>
  <c r="W44" i="88"/>
  <c r="AG43" i="88"/>
  <c r="AP43" i="88" s="1"/>
  <c r="AN41" i="84"/>
  <c r="AI41" i="84"/>
  <c r="AR42" i="27"/>
  <c r="AR40" i="78"/>
  <c r="AI41" i="44"/>
  <c r="AN41" i="44"/>
  <c r="AI43" i="95"/>
  <c r="AN43" i="95"/>
  <c r="AH44" i="86"/>
  <c r="AQ44" i="86" s="1"/>
  <c r="X43" i="91"/>
  <c r="Z43" i="91" s="1"/>
  <c r="Y43" i="91"/>
  <c r="AR39" i="73"/>
  <c r="X42" i="35"/>
  <c r="Y42" i="35"/>
  <c r="AR42" i="45"/>
  <c r="W43" i="87"/>
  <c r="AG42" i="87"/>
  <c r="AP42" i="87" s="1"/>
  <c r="AF42" i="87"/>
  <c r="AO42" i="87" s="1"/>
  <c r="AE42" i="87"/>
  <c r="AI43" i="85"/>
  <c r="AN43" i="85"/>
  <c r="AH41" i="40"/>
  <c r="AQ41" i="40" s="1"/>
  <c r="AH42" i="28"/>
  <c r="AQ42" i="28" s="1"/>
  <c r="X43" i="74"/>
  <c r="Y43" i="74"/>
  <c r="AR40" i="37"/>
  <c r="Z42" i="28"/>
  <c r="X42" i="76"/>
  <c r="Y42" i="76"/>
  <c r="AR40" i="32"/>
  <c r="X41" i="46"/>
  <c r="Z41" i="46" s="1"/>
  <c r="Y41" i="46"/>
  <c r="AH43" i="80"/>
  <c r="AQ43" i="80" s="1"/>
  <c r="AN42" i="91"/>
  <c r="AI42" i="91"/>
  <c r="AR41" i="36"/>
  <c r="AH41" i="32"/>
  <c r="AQ41" i="32" s="1"/>
  <c r="W42" i="81"/>
  <c r="AG41" i="81"/>
  <c r="AP41" i="81" s="1"/>
  <c r="AF41" i="81"/>
  <c r="AO41" i="81" s="1"/>
  <c r="AE41" i="81"/>
  <c r="AH43" i="29"/>
  <c r="AQ43" i="29" s="1"/>
  <c r="AR40" i="40"/>
  <c r="X42" i="94"/>
  <c r="Y42" i="94"/>
  <c r="AH41" i="78"/>
  <c r="AQ41" i="78" s="1"/>
  <c r="X44" i="79"/>
  <c r="Y44" i="79"/>
  <c r="AI42" i="41"/>
  <c r="AN42" i="41"/>
  <c r="Y41" i="75"/>
  <c r="X41" i="75"/>
  <c r="Z41" i="75" s="1"/>
  <c r="AN42" i="31"/>
  <c r="AI42" i="31"/>
  <c r="AI42" i="26"/>
  <c r="AN42" i="26"/>
  <c r="AH42" i="36"/>
  <c r="AQ42" i="36" s="1"/>
  <c r="AR40" i="93"/>
  <c r="AI43" i="48"/>
  <c r="AN43" i="48"/>
  <c r="AI41" i="47"/>
  <c r="AN41" i="47"/>
  <c r="Y45" i="82"/>
  <c r="X45" i="82"/>
  <c r="Z45" i="82" s="1"/>
  <c r="W41" i="73"/>
  <c r="AG40" i="73"/>
  <c r="AP40" i="73" s="1"/>
  <c r="AF40" i="73"/>
  <c r="AO40" i="73" s="1"/>
  <c r="AE40" i="73"/>
  <c r="AF41" i="93"/>
  <c r="AO41" i="93" s="1"/>
  <c r="AE41" i="93"/>
  <c r="W42" i="93"/>
  <c r="AG41" i="93"/>
  <c r="AP41" i="93" s="1"/>
  <c r="AR43" i="77"/>
  <c r="AI42" i="83"/>
  <c r="AN42" i="83"/>
  <c r="Z42" i="36"/>
  <c r="AR41" i="92"/>
  <c r="W44" i="38"/>
  <c r="AG43" i="38"/>
  <c r="AP43" i="38" s="1"/>
  <c r="AF43" i="38"/>
  <c r="AO43" i="38" s="1"/>
  <c r="AE43" i="38"/>
  <c r="AR42" i="29"/>
  <c r="AI40" i="46"/>
  <c r="AN40" i="46"/>
  <c r="Z44" i="86"/>
  <c r="AR40" i="42"/>
  <c r="AH43" i="27"/>
  <c r="AQ43" i="27" s="1"/>
  <c r="AH43" i="88"/>
  <c r="AQ43" i="88" s="1"/>
  <c r="AN41" i="43"/>
  <c r="AI41" i="43"/>
  <c r="Y45" i="89"/>
  <c r="X45" i="89"/>
  <c r="Z41" i="40"/>
  <c r="X43" i="31"/>
  <c r="Y43" i="31"/>
  <c r="Z43" i="31" s="1"/>
  <c r="X45" i="39"/>
  <c r="Y45" i="39"/>
  <c r="W42" i="32"/>
  <c r="AG41" i="32"/>
  <c r="AP41" i="32" s="1"/>
  <c r="AF41" i="32"/>
  <c r="AO41" i="32" s="1"/>
  <c r="AE41" i="32"/>
  <c r="AE43" i="29"/>
  <c r="W44" i="29"/>
  <c r="AG43" i="29"/>
  <c r="AP43" i="29" s="1"/>
  <c r="AF43" i="29"/>
  <c r="AO43" i="29" s="1"/>
  <c r="X42" i="25"/>
  <c r="Y42" i="25"/>
  <c r="AR41" i="34"/>
  <c r="AH42" i="34"/>
  <c r="AQ42" i="34" s="1"/>
  <c r="AR41" i="28"/>
  <c r="AN44" i="89"/>
  <c r="AI44" i="89"/>
  <c r="AH41" i="90"/>
  <c r="AQ41" i="90" s="1"/>
  <c r="Z43" i="33"/>
  <c r="Y43" i="33"/>
  <c r="X43" i="33"/>
  <c r="AI41" i="94"/>
  <c r="AN41" i="94"/>
  <c r="AI41" i="25"/>
  <c r="AN41" i="25"/>
  <c r="Y43" i="41"/>
  <c r="X43" i="41"/>
  <c r="Z43" i="41" s="1"/>
  <c r="AN40" i="75"/>
  <c r="AI40" i="75"/>
  <c r="X43" i="26"/>
  <c r="Z43" i="26" s="1"/>
  <c r="Y43" i="26"/>
  <c r="AH44" i="77"/>
  <c r="AQ44" i="77" s="1"/>
  <c r="AI42" i="74"/>
  <c r="AN42" i="74"/>
  <c r="AR41" i="96"/>
  <c r="AR42" i="80"/>
  <c r="W42" i="78"/>
  <c r="AG41" i="78"/>
  <c r="AP41" i="78" s="1"/>
  <c r="AF41" i="78"/>
  <c r="AO41" i="78" s="1"/>
  <c r="AE41" i="78"/>
  <c r="AH43" i="45"/>
  <c r="AQ43" i="45" s="1"/>
  <c r="AH41" i="42"/>
  <c r="AQ41" i="42" s="1"/>
  <c r="AR42" i="88"/>
  <c r="AH42" i="92"/>
  <c r="AQ42" i="92" s="1"/>
  <c r="AR43" i="86"/>
  <c r="AR40" i="90"/>
  <c r="AH41" i="37"/>
  <c r="AQ41" i="37" s="1"/>
  <c r="Y44" i="48"/>
  <c r="X44" i="48"/>
  <c r="Y42" i="47"/>
  <c r="X42" i="47"/>
  <c r="Z42" i="47" s="1"/>
  <c r="Z41" i="42"/>
  <c r="AH40" i="73"/>
  <c r="AQ40" i="73" s="1"/>
  <c r="AH41" i="93"/>
  <c r="AQ41" i="93" s="1"/>
  <c r="AI41" i="76"/>
  <c r="AN41" i="76"/>
  <c r="Y42" i="84"/>
  <c r="X42" i="84"/>
  <c r="AF42" i="30"/>
  <c r="AO42" i="30" s="1"/>
  <c r="AE42" i="30"/>
  <c r="W43" i="30"/>
  <c r="AG42" i="30"/>
  <c r="AP42" i="30" s="1"/>
  <c r="X44" i="95"/>
  <c r="Y44" i="95"/>
  <c r="Z42" i="92"/>
  <c r="Z43" i="27"/>
  <c r="AI41" i="35"/>
  <c r="AN41" i="35"/>
  <c r="Z41" i="37"/>
  <c r="X44" i="85"/>
  <c r="Y44" i="85"/>
  <c r="X42" i="43"/>
  <c r="Y42" i="43"/>
  <c r="AH42" i="96"/>
  <c r="AQ42" i="96" s="1"/>
  <c r="Z41" i="90"/>
  <c r="AN42" i="33"/>
  <c r="AI42" i="33"/>
  <c r="AI43" i="79"/>
  <c r="AN43" i="79"/>
  <c r="AI44" i="82"/>
  <c r="AN44" i="82"/>
  <c r="Y42" i="44"/>
  <c r="X42" i="44"/>
  <c r="AI44" i="39"/>
  <c r="AN44" i="39"/>
  <c r="X43" i="83"/>
  <c r="Y43" i="83"/>
  <c r="AF44" i="77" l="1"/>
  <c r="AO44" i="77" s="1"/>
  <c r="W45" i="77"/>
  <c r="Z44" i="95"/>
  <c r="AG43" i="45"/>
  <c r="AP43" i="45" s="1"/>
  <c r="Z43" i="83"/>
  <c r="Z42" i="94"/>
  <c r="Z42" i="35"/>
  <c r="Z45" i="39"/>
  <c r="W46" i="39"/>
  <c r="AG45" i="39"/>
  <c r="AP45" i="39" s="1"/>
  <c r="AF45" i="39"/>
  <c r="AO45" i="39" s="1"/>
  <c r="AE45" i="39"/>
  <c r="AF43" i="91"/>
  <c r="AO43" i="91" s="1"/>
  <c r="AE43" i="91"/>
  <c r="AG43" i="91"/>
  <c r="AP43" i="91" s="1"/>
  <c r="W44" i="91"/>
  <c r="W43" i="35"/>
  <c r="AG42" i="35"/>
  <c r="AP42" i="35" s="1"/>
  <c r="AF42" i="35"/>
  <c r="AO42" i="35" s="1"/>
  <c r="AE42" i="35"/>
  <c r="AH42" i="43"/>
  <c r="AQ42" i="43" s="1"/>
  <c r="W45" i="95"/>
  <c r="AG44" i="95"/>
  <c r="AP44" i="95" s="1"/>
  <c r="AF44" i="95"/>
  <c r="AO44" i="95" s="1"/>
  <c r="AE44" i="95"/>
  <c r="AH42" i="25"/>
  <c r="AQ42" i="25" s="1"/>
  <c r="AF43" i="83"/>
  <c r="AO43" i="83" s="1"/>
  <c r="AE43" i="83"/>
  <c r="W44" i="83"/>
  <c r="AG43" i="83"/>
  <c r="AP43" i="83" s="1"/>
  <c r="AE41" i="90"/>
  <c r="AF41" i="90"/>
  <c r="AO41" i="90" s="1"/>
  <c r="AG41" i="90"/>
  <c r="AP41" i="90" s="1"/>
  <c r="W42" i="90"/>
  <c r="W42" i="37"/>
  <c r="AG41" i="37"/>
  <c r="AP41" i="37" s="1"/>
  <c r="AF41" i="37"/>
  <c r="AO41" i="37" s="1"/>
  <c r="AE41" i="37"/>
  <c r="AH44" i="95"/>
  <c r="AQ44" i="95" s="1"/>
  <c r="AH43" i="26"/>
  <c r="AQ43" i="26" s="1"/>
  <c r="W44" i="41"/>
  <c r="AG43" i="41"/>
  <c r="AP43" i="41" s="1"/>
  <c r="AF43" i="41"/>
  <c r="AO43" i="41" s="1"/>
  <c r="AE43" i="41"/>
  <c r="AF43" i="31"/>
  <c r="AO43" i="31" s="1"/>
  <c r="AE43" i="31"/>
  <c r="W44" i="31"/>
  <c r="AG43" i="31"/>
  <c r="AP43" i="31" s="1"/>
  <c r="AN43" i="38"/>
  <c r="AI43" i="38"/>
  <c r="W46" i="82"/>
  <c r="AG45" i="82"/>
  <c r="AP45" i="82" s="1"/>
  <c r="AF45" i="82"/>
  <c r="AO45" i="82" s="1"/>
  <c r="AE45" i="82"/>
  <c r="W42" i="75"/>
  <c r="AG41" i="75"/>
  <c r="AP41" i="75" s="1"/>
  <c r="AE41" i="75"/>
  <c r="AF41" i="75"/>
  <c r="AO41" i="75" s="1"/>
  <c r="AH42" i="94"/>
  <c r="AQ42" i="94" s="1"/>
  <c r="W42" i="46"/>
  <c r="AG41" i="46"/>
  <c r="AP41" i="46" s="1"/>
  <c r="AF41" i="46"/>
  <c r="AO41" i="46" s="1"/>
  <c r="AE41" i="46"/>
  <c r="AF42" i="28"/>
  <c r="AO42" i="28" s="1"/>
  <c r="AE42" i="28"/>
  <c r="W43" i="28"/>
  <c r="AG42" i="28"/>
  <c r="AP42" i="28" s="1"/>
  <c r="X43" i="34"/>
  <c r="Y43" i="34"/>
  <c r="AH42" i="84"/>
  <c r="AQ42" i="84" s="1"/>
  <c r="W44" i="26"/>
  <c r="AG43" i="26"/>
  <c r="AP43" i="26" s="1"/>
  <c r="AF43" i="26"/>
  <c r="AO43" i="26" s="1"/>
  <c r="AE43" i="26"/>
  <c r="AR44" i="39"/>
  <c r="Z42" i="43"/>
  <c r="AR41" i="35"/>
  <c r="AH44" i="48"/>
  <c r="AQ44" i="48" s="1"/>
  <c r="AN41" i="78"/>
  <c r="AI41" i="78"/>
  <c r="AR40" i="75"/>
  <c r="AR41" i="25"/>
  <c r="Z42" i="25"/>
  <c r="AI41" i="32"/>
  <c r="AN41" i="32"/>
  <c r="AH45" i="39"/>
  <c r="AQ45" i="39" s="1"/>
  <c r="AH45" i="89"/>
  <c r="AQ45" i="89" s="1"/>
  <c r="X42" i="93"/>
  <c r="Y42" i="93"/>
  <c r="Y41" i="73"/>
  <c r="X41" i="73"/>
  <c r="AR41" i="47"/>
  <c r="AR42" i="31"/>
  <c r="AR42" i="41"/>
  <c r="AH42" i="35"/>
  <c r="AQ42" i="35" s="1"/>
  <c r="X44" i="80"/>
  <c r="Y44" i="80"/>
  <c r="AN42" i="34"/>
  <c r="AI42" i="34"/>
  <c r="AI44" i="77"/>
  <c r="AN44" i="77"/>
  <c r="AR44" i="82"/>
  <c r="AE43" i="33"/>
  <c r="W44" i="33"/>
  <c r="AF43" i="33"/>
  <c r="AO43" i="33" s="1"/>
  <c r="AG43" i="33"/>
  <c r="AP43" i="33" s="1"/>
  <c r="AR44" i="89"/>
  <c r="AI43" i="29"/>
  <c r="AN43" i="29"/>
  <c r="AF41" i="40"/>
  <c r="AO41" i="40" s="1"/>
  <c r="AE41" i="40"/>
  <c r="W42" i="40"/>
  <c r="AG41" i="40"/>
  <c r="AP41" i="40" s="1"/>
  <c r="AF44" i="86"/>
  <c r="AO44" i="86" s="1"/>
  <c r="W45" i="86"/>
  <c r="AG44" i="86"/>
  <c r="AP44" i="86" s="1"/>
  <c r="AE44" i="86"/>
  <c r="W43" i="94"/>
  <c r="AE42" i="94"/>
  <c r="AF42" i="94"/>
  <c r="AO42" i="94" s="1"/>
  <c r="AG42" i="94"/>
  <c r="AP42" i="94" s="1"/>
  <c r="X44" i="88"/>
  <c r="Y44" i="88"/>
  <c r="AH42" i="44"/>
  <c r="AQ42" i="44" s="1"/>
  <c r="AR42" i="91"/>
  <c r="AR43" i="95"/>
  <c r="Y43" i="96"/>
  <c r="X43" i="96"/>
  <c r="X44" i="45"/>
  <c r="Y44" i="45"/>
  <c r="W43" i="36"/>
  <c r="AG42" i="36"/>
  <c r="AP42" i="36" s="1"/>
  <c r="AF42" i="36"/>
  <c r="AO42" i="36" s="1"/>
  <c r="AE42" i="36"/>
  <c r="AR42" i="26"/>
  <c r="AI42" i="96"/>
  <c r="AN42" i="96"/>
  <c r="AR43" i="79"/>
  <c r="AR42" i="33"/>
  <c r="AH43" i="41"/>
  <c r="AQ43" i="41" s="1"/>
  <c r="AR41" i="94"/>
  <c r="Z45" i="89"/>
  <c r="X44" i="38"/>
  <c r="Y44" i="38"/>
  <c r="AH45" i="82"/>
  <c r="AQ45" i="82" s="1"/>
  <c r="AR43" i="48"/>
  <c r="AH41" i="75"/>
  <c r="AQ41" i="75" s="1"/>
  <c r="AH44" i="79"/>
  <c r="AQ44" i="79" s="1"/>
  <c r="AN41" i="81"/>
  <c r="AI41" i="81"/>
  <c r="AH42" i="76"/>
  <c r="AQ42" i="76" s="1"/>
  <c r="AH43" i="74"/>
  <c r="AQ43" i="74" s="1"/>
  <c r="Y43" i="87"/>
  <c r="X43" i="87"/>
  <c r="AR41" i="84"/>
  <c r="AI43" i="88"/>
  <c r="AN43" i="88"/>
  <c r="W43" i="47"/>
  <c r="AG42" i="47"/>
  <c r="AP42" i="47" s="1"/>
  <c r="AF42" i="47"/>
  <c r="AO42" i="47" s="1"/>
  <c r="AE42" i="47"/>
  <c r="X42" i="81"/>
  <c r="Y42" i="81"/>
  <c r="AN42" i="87"/>
  <c r="AI42" i="87"/>
  <c r="AH43" i="91"/>
  <c r="AQ43" i="91" s="1"/>
  <c r="AE43" i="27"/>
  <c r="AG43" i="27"/>
  <c r="AP43" i="27" s="1"/>
  <c r="AF43" i="27"/>
  <c r="AO43" i="27" s="1"/>
  <c r="W44" i="27"/>
  <c r="X43" i="30"/>
  <c r="Y43" i="30"/>
  <c r="Z42" i="84"/>
  <c r="AR40" i="46"/>
  <c r="AR42" i="83"/>
  <c r="AN41" i="93"/>
  <c r="AI41" i="93"/>
  <c r="AH44" i="85"/>
  <c r="AQ44" i="85" s="1"/>
  <c r="W43" i="92"/>
  <c r="AG42" i="92"/>
  <c r="AP42" i="92" s="1"/>
  <c r="AE42" i="92"/>
  <c r="AF42" i="92"/>
  <c r="AO42" i="92" s="1"/>
  <c r="AF41" i="42"/>
  <c r="AO41" i="42" s="1"/>
  <c r="AE41" i="42"/>
  <c r="W42" i="42"/>
  <c r="AG41" i="42"/>
  <c r="AP41" i="42" s="1"/>
  <c r="Z44" i="48"/>
  <c r="AH43" i="83"/>
  <c r="AQ43" i="83" s="1"/>
  <c r="Z42" i="44"/>
  <c r="Z44" i="85"/>
  <c r="AI42" i="30"/>
  <c r="AN42" i="30"/>
  <c r="AR41" i="76"/>
  <c r="AH42" i="47"/>
  <c r="AQ42" i="47" s="1"/>
  <c r="X42" i="78"/>
  <c r="Y42" i="78"/>
  <c r="AR42" i="74"/>
  <c r="AH43" i="33"/>
  <c r="AQ43" i="33" s="1"/>
  <c r="X44" i="29"/>
  <c r="Z44" i="29" s="1"/>
  <c r="Y44" i="29"/>
  <c r="Y42" i="32"/>
  <c r="X42" i="32"/>
  <c r="AH43" i="31"/>
  <c r="AQ43" i="31" s="1"/>
  <c r="AR41" i="43"/>
  <c r="AI40" i="73"/>
  <c r="AN40" i="73"/>
  <c r="Z44" i="79"/>
  <c r="AH41" i="46"/>
  <c r="AQ41" i="46" s="1"/>
  <c r="Z42" i="76"/>
  <c r="Z43" i="74"/>
  <c r="AR43" i="85"/>
  <c r="AR41" i="44"/>
  <c r="AI43" i="80"/>
  <c r="AN43" i="80"/>
  <c r="Y45" i="77"/>
  <c r="X45" i="77"/>
  <c r="AI43" i="45"/>
  <c r="AN43" i="45"/>
  <c r="Z43" i="87" l="1"/>
  <c r="Z43" i="96"/>
  <c r="Z44" i="88"/>
  <c r="Z42" i="78"/>
  <c r="Z43" i="30"/>
  <c r="Z44" i="80"/>
  <c r="W45" i="80" s="1"/>
  <c r="Z41" i="73"/>
  <c r="Z45" i="77"/>
  <c r="AG44" i="80"/>
  <c r="AP44" i="80" s="1"/>
  <c r="AF44" i="80"/>
  <c r="AO44" i="80" s="1"/>
  <c r="AE44" i="80"/>
  <c r="W42" i="73"/>
  <c r="AG41" i="73"/>
  <c r="AP41" i="73" s="1"/>
  <c r="AF41" i="73"/>
  <c r="AO41" i="73" s="1"/>
  <c r="AE41" i="73"/>
  <c r="AE43" i="87"/>
  <c r="AF43" i="87"/>
  <c r="AO43" i="87" s="1"/>
  <c r="W44" i="87"/>
  <c r="AG43" i="87"/>
  <c r="AP43" i="87" s="1"/>
  <c r="W46" i="77"/>
  <c r="AG45" i="77"/>
  <c r="AP45" i="77" s="1"/>
  <c r="AF45" i="77"/>
  <c r="AO45" i="77" s="1"/>
  <c r="AE45" i="77"/>
  <c r="AR41" i="81"/>
  <c r="W45" i="88"/>
  <c r="AG44" i="88"/>
  <c r="AP44" i="88" s="1"/>
  <c r="AF44" i="88"/>
  <c r="AO44" i="88" s="1"/>
  <c r="AE44" i="88"/>
  <c r="X42" i="40"/>
  <c r="Y42" i="40"/>
  <c r="Y42" i="46"/>
  <c r="X42" i="46"/>
  <c r="AH42" i="32"/>
  <c r="AQ42" i="32" s="1"/>
  <c r="AR42" i="30"/>
  <c r="Z43" i="92"/>
  <c r="Y43" i="92"/>
  <c r="X43" i="92"/>
  <c r="AH43" i="34"/>
  <c r="AQ43" i="34" s="1"/>
  <c r="AI41" i="75"/>
  <c r="AN41" i="75"/>
  <c r="X44" i="31"/>
  <c r="Y44" i="31"/>
  <c r="AH45" i="77"/>
  <c r="AQ45" i="77" s="1"/>
  <c r="AR40" i="73"/>
  <c r="AH44" i="29"/>
  <c r="AQ44" i="29" s="1"/>
  <c r="X42" i="42"/>
  <c r="Y42" i="42"/>
  <c r="AN42" i="92"/>
  <c r="AI42" i="92"/>
  <c r="Y44" i="27"/>
  <c r="X44" i="27"/>
  <c r="Z44" i="27" s="1"/>
  <c r="AH43" i="87"/>
  <c r="AQ43" i="87" s="1"/>
  <c r="AR42" i="96"/>
  <c r="AH44" i="88"/>
  <c r="AQ44" i="88" s="1"/>
  <c r="AR43" i="29"/>
  <c r="AI43" i="33"/>
  <c r="AN43" i="33"/>
  <c r="AR42" i="34"/>
  <c r="W43" i="43"/>
  <c r="AG42" i="43"/>
  <c r="AP42" i="43" s="1"/>
  <c r="AF42" i="43"/>
  <c r="AO42" i="43" s="1"/>
  <c r="AE42" i="43"/>
  <c r="Y44" i="26"/>
  <c r="X44" i="26"/>
  <c r="AI45" i="82"/>
  <c r="AN45" i="82"/>
  <c r="AI43" i="41"/>
  <c r="AN43" i="41"/>
  <c r="Y42" i="37"/>
  <c r="X42" i="37"/>
  <c r="AN41" i="90"/>
  <c r="AI41" i="90"/>
  <c r="AN44" i="95"/>
  <c r="AI44" i="95"/>
  <c r="X42" i="90"/>
  <c r="Y42" i="90"/>
  <c r="Z44" i="83"/>
  <c r="Y44" i="83"/>
  <c r="X44" i="83"/>
  <c r="AH42" i="81"/>
  <c r="AQ42" i="81" s="1"/>
  <c r="W44" i="96"/>
  <c r="AG43" i="96"/>
  <c r="AP43" i="96" s="1"/>
  <c r="AF43" i="96"/>
  <c r="AO43" i="96" s="1"/>
  <c r="AE43" i="96"/>
  <c r="AN44" i="86"/>
  <c r="AI44" i="86"/>
  <c r="AI42" i="28"/>
  <c r="AN42" i="28"/>
  <c r="AI45" i="39"/>
  <c r="AN45" i="39"/>
  <c r="AI41" i="42"/>
  <c r="AN41" i="42"/>
  <c r="AG42" i="84"/>
  <c r="AP42" i="84" s="1"/>
  <c r="W43" i="84"/>
  <c r="AE42" i="84"/>
  <c r="AF42" i="84"/>
  <c r="AO42" i="84" s="1"/>
  <c r="Z42" i="81"/>
  <c r="AH42" i="93"/>
  <c r="AQ42" i="93" s="1"/>
  <c r="W44" i="74"/>
  <c r="AG43" i="74"/>
  <c r="AP43" i="74" s="1"/>
  <c r="AF43" i="74"/>
  <c r="AO43" i="74" s="1"/>
  <c r="AE43" i="74"/>
  <c r="W45" i="85"/>
  <c r="AG44" i="85"/>
  <c r="AP44" i="85" s="1"/>
  <c r="AF44" i="85"/>
  <c r="AO44" i="85" s="1"/>
  <c r="AE44" i="85"/>
  <c r="AI43" i="27"/>
  <c r="AN43" i="27"/>
  <c r="AR43" i="88"/>
  <c r="AH44" i="38"/>
  <c r="AQ44" i="38" s="1"/>
  <c r="AH44" i="45"/>
  <c r="AQ44" i="45" s="1"/>
  <c r="AI41" i="40"/>
  <c r="AN41" i="40"/>
  <c r="AH44" i="80"/>
  <c r="AQ44" i="80" s="1"/>
  <c r="Z42" i="93"/>
  <c r="AR41" i="32"/>
  <c r="AR41" i="78"/>
  <c r="AI43" i="26"/>
  <c r="AN43" i="26"/>
  <c r="Z43" i="34"/>
  <c r="Y46" i="82"/>
  <c r="X46" i="82"/>
  <c r="Z46" i="82" s="1"/>
  <c r="Y44" i="41"/>
  <c r="X44" i="41"/>
  <c r="AI41" i="37"/>
  <c r="AN41" i="37"/>
  <c r="AN43" i="83"/>
  <c r="AI43" i="83"/>
  <c r="X45" i="95"/>
  <c r="Y45" i="95"/>
  <c r="Y44" i="91"/>
  <c r="X44" i="91"/>
  <c r="W45" i="29"/>
  <c r="AG44" i="29"/>
  <c r="AP44" i="29" s="1"/>
  <c r="AF44" i="29"/>
  <c r="AO44" i="29" s="1"/>
  <c r="AE44" i="29"/>
  <c r="X43" i="36"/>
  <c r="Y43" i="36"/>
  <c r="AR43" i="80"/>
  <c r="W43" i="76"/>
  <c r="AG42" i="76"/>
  <c r="AP42" i="76" s="1"/>
  <c r="AF42" i="76"/>
  <c r="AO42" i="76" s="1"/>
  <c r="AE42" i="76"/>
  <c r="W45" i="79"/>
  <c r="AG44" i="79"/>
  <c r="AP44" i="79" s="1"/>
  <c r="AF44" i="79"/>
  <c r="AO44" i="79" s="1"/>
  <c r="AE44" i="79"/>
  <c r="Z42" i="32"/>
  <c r="AH42" i="78"/>
  <c r="AQ42" i="78" s="1"/>
  <c r="W43" i="44"/>
  <c r="AG42" i="44"/>
  <c r="AP42" i="44" s="1"/>
  <c r="AE42" i="44"/>
  <c r="AF42" i="44"/>
  <c r="AO42" i="44" s="1"/>
  <c r="W45" i="48"/>
  <c r="AG44" i="48"/>
  <c r="AP44" i="48" s="1"/>
  <c r="AF44" i="48"/>
  <c r="AO44" i="48" s="1"/>
  <c r="AE44" i="48"/>
  <c r="AH43" i="30"/>
  <c r="AQ43" i="30" s="1"/>
  <c r="AR42" i="87"/>
  <c r="AN42" i="47"/>
  <c r="AI42" i="47"/>
  <c r="Z44" i="38"/>
  <c r="AN42" i="36"/>
  <c r="AI42" i="36"/>
  <c r="Z44" i="45"/>
  <c r="AI42" i="94"/>
  <c r="AN42" i="94"/>
  <c r="Y45" i="86"/>
  <c r="X45" i="86"/>
  <c r="AH41" i="73"/>
  <c r="AQ41" i="73" s="1"/>
  <c r="W43" i="25"/>
  <c r="AG42" i="25"/>
  <c r="AP42" i="25" s="1"/>
  <c r="AF42" i="25"/>
  <c r="AO42" i="25" s="1"/>
  <c r="AE42" i="25"/>
  <c r="AN41" i="46"/>
  <c r="AI41" i="46"/>
  <c r="X42" i="75"/>
  <c r="Y42" i="75"/>
  <c r="AI43" i="31"/>
  <c r="AN43" i="31"/>
  <c r="AN42" i="35"/>
  <c r="AI42" i="35"/>
  <c r="X46" i="39"/>
  <c r="Y46" i="39"/>
  <c r="Y43" i="47"/>
  <c r="X43" i="47"/>
  <c r="X43" i="35"/>
  <c r="Y43" i="35"/>
  <c r="AR41" i="93"/>
  <c r="AR43" i="45"/>
  <c r="AE42" i="78"/>
  <c r="AF42" i="78"/>
  <c r="AO42" i="78" s="1"/>
  <c r="AG42" i="78"/>
  <c r="AP42" i="78" s="1"/>
  <c r="W43" i="78"/>
  <c r="W44" i="30"/>
  <c r="AG43" i="30"/>
  <c r="AP43" i="30" s="1"/>
  <c r="AF43" i="30"/>
  <c r="AO43" i="30" s="1"/>
  <c r="AE43" i="30"/>
  <c r="AE45" i="89"/>
  <c r="W46" i="89"/>
  <c r="AF45" i="89"/>
  <c r="AO45" i="89" s="1"/>
  <c r="AG45" i="89"/>
  <c r="AP45" i="89" s="1"/>
  <c r="AH43" i="96"/>
  <c r="AQ43" i="96" s="1"/>
  <c r="X43" i="94"/>
  <c r="Y43" i="94"/>
  <c r="Y44" i="33"/>
  <c r="X44" i="33"/>
  <c r="AR44" i="77"/>
  <c r="X43" i="28"/>
  <c r="Y43" i="28"/>
  <c r="AR43" i="38"/>
  <c r="AI43" i="91"/>
  <c r="AN43" i="91"/>
  <c r="Z42" i="42" l="1"/>
  <c r="Z43" i="94"/>
  <c r="W44" i="94" s="1"/>
  <c r="Z45" i="86"/>
  <c r="AG45" i="86" s="1"/>
  <c r="AP45" i="86" s="1"/>
  <c r="Z43" i="36"/>
  <c r="AE43" i="36" s="1"/>
  <c r="Z44" i="91"/>
  <c r="AF44" i="91" s="1"/>
  <c r="AO44" i="91" s="1"/>
  <c r="Z43" i="28"/>
  <c r="AG43" i="94"/>
  <c r="AP43" i="94" s="1"/>
  <c r="AF43" i="94"/>
  <c r="AO43" i="94" s="1"/>
  <c r="AE43" i="94"/>
  <c r="W43" i="42"/>
  <c r="AG42" i="42"/>
  <c r="AP42" i="42" s="1"/>
  <c r="AF42" i="42"/>
  <c r="AO42" i="42" s="1"/>
  <c r="AE42" i="42"/>
  <c r="W44" i="28"/>
  <c r="AG43" i="28"/>
  <c r="AP43" i="28" s="1"/>
  <c r="AE43" i="28"/>
  <c r="AF43" i="28"/>
  <c r="AO43" i="28" s="1"/>
  <c r="AG43" i="36"/>
  <c r="AP43" i="36" s="1"/>
  <c r="AF43" i="36"/>
  <c r="AO43" i="36" s="1"/>
  <c r="AF45" i="86"/>
  <c r="AO45" i="86" s="1"/>
  <c r="W46" i="86"/>
  <c r="AE45" i="86"/>
  <c r="AF44" i="38"/>
  <c r="AO44" i="38" s="1"/>
  <c r="AE44" i="38"/>
  <c r="AG44" i="38"/>
  <c r="AP44" i="38" s="1"/>
  <c r="W45" i="38"/>
  <c r="Y43" i="44"/>
  <c r="X43" i="44"/>
  <c r="X45" i="79"/>
  <c r="Y45" i="79"/>
  <c r="W45" i="91"/>
  <c r="AE44" i="91"/>
  <c r="AR43" i="27"/>
  <c r="AI42" i="84"/>
  <c r="AN42" i="84"/>
  <c r="AI43" i="96"/>
  <c r="AN43" i="96"/>
  <c r="AF44" i="83"/>
  <c r="AO44" i="83" s="1"/>
  <c r="W45" i="83"/>
  <c r="AG44" i="83"/>
  <c r="AP44" i="83" s="1"/>
  <c r="AE44" i="83"/>
  <c r="AR41" i="90"/>
  <c r="AR43" i="41"/>
  <c r="AI42" i="43"/>
  <c r="AN42" i="43"/>
  <c r="Y45" i="88"/>
  <c r="Z45" i="88" s="1"/>
  <c r="X45" i="88"/>
  <c r="Y42" i="73"/>
  <c r="X42" i="73"/>
  <c r="Y44" i="30"/>
  <c r="X44" i="30"/>
  <c r="Z44" i="30" s="1"/>
  <c r="AH46" i="39"/>
  <c r="AQ46" i="39" s="1"/>
  <c r="AN42" i="25"/>
  <c r="AI42" i="25"/>
  <c r="AR42" i="47"/>
  <c r="W43" i="32"/>
  <c r="AG42" i="32"/>
  <c r="AP42" i="32" s="1"/>
  <c r="AF42" i="32"/>
  <c r="AO42" i="32" s="1"/>
  <c r="AE42" i="32"/>
  <c r="W47" i="82"/>
  <c r="AG46" i="82"/>
  <c r="AP46" i="82" s="1"/>
  <c r="AF46" i="82"/>
  <c r="AO46" i="82" s="1"/>
  <c r="AE46" i="82"/>
  <c r="AN43" i="74"/>
  <c r="AI43" i="74"/>
  <c r="X43" i="84"/>
  <c r="Z43" i="84" s="1"/>
  <c r="Y43" i="84"/>
  <c r="AR45" i="39"/>
  <c r="W45" i="27"/>
  <c r="AG44" i="27"/>
  <c r="AP44" i="27" s="1"/>
  <c r="AF44" i="27"/>
  <c r="AO44" i="27" s="1"/>
  <c r="AE44" i="27"/>
  <c r="AE43" i="92"/>
  <c r="AF43" i="92"/>
  <c r="AO43" i="92" s="1"/>
  <c r="W44" i="92"/>
  <c r="AG43" i="92"/>
  <c r="AP43" i="92" s="1"/>
  <c r="AH42" i="40"/>
  <c r="AQ42" i="40" s="1"/>
  <c r="AI43" i="87"/>
  <c r="AN43" i="87"/>
  <c r="AH44" i="33"/>
  <c r="AQ44" i="33" s="1"/>
  <c r="AR43" i="31"/>
  <c r="AR41" i="37"/>
  <c r="AH42" i="75"/>
  <c r="AQ42" i="75" s="1"/>
  <c r="Y45" i="29"/>
  <c r="X45" i="29"/>
  <c r="AH45" i="95"/>
  <c r="AQ45" i="95" s="1"/>
  <c r="AH44" i="41"/>
  <c r="AQ44" i="41" s="1"/>
  <c r="W44" i="34"/>
  <c r="AG43" i="34"/>
  <c r="AP43" i="34" s="1"/>
  <c r="AF43" i="34"/>
  <c r="AO43" i="34" s="1"/>
  <c r="AE43" i="34"/>
  <c r="AN44" i="85"/>
  <c r="AI44" i="85"/>
  <c r="AH42" i="90"/>
  <c r="AQ42" i="90" s="1"/>
  <c r="AH42" i="37"/>
  <c r="AQ42" i="37" s="1"/>
  <c r="AR45" i="82"/>
  <c r="AR43" i="33"/>
  <c r="AR42" i="92"/>
  <c r="AH44" i="31"/>
  <c r="AQ44" i="31" s="1"/>
  <c r="Z42" i="40"/>
  <c r="X46" i="77"/>
  <c r="Z46" i="77" s="1"/>
  <c r="Y46" i="77"/>
  <c r="AN44" i="80"/>
  <c r="AI44" i="80"/>
  <c r="Z44" i="33"/>
  <c r="X46" i="89"/>
  <c r="Y46" i="89"/>
  <c r="AI45" i="89"/>
  <c r="AN45" i="89"/>
  <c r="X43" i="78"/>
  <c r="Y43" i="78"/>
  <c r="AH43" i="47"/>
  <c r="AQ43" i="47" s="1"/>
  <c r="AR42" i="35"/>
  <c r="Z42" i="75"/>
  <c r="W45" i="45"/>
  <c r="AG44" i="45"/>
  <c r="AP44" i="45" s="1"/>
  <c r="AF44" i="45"/>
  <c r="AO44" i="45" s="1"/>
  <c r="AE44" i="45"/>
  <c r="AN44" i="79"/>
  <c r="AI44" i="79"/>
  <c r="AH43" i="36"/>
  <c r="AQ43" i="36" s="1"/>
  <c r="Z45" i="95"/>
  <c r="AE42" i="93"/>
  <c r="AG42" i="93"/>
  <c r="AP42" i="93" s="1"/>
  <c r="AF42" i="93"/>
  <c r="AO42" i="93" s="1"/>
  <c r="W43" i="93"/>
  <c r="AR42" i="28"/>
  <c r="X44" i="96"/>
  <c r="Y44" i="96"/>
  <c r="Z44" i="96" s="1"/>
  <c r="Z42" i="90"/>
  <c r="AH44" i="26"/>
  <c r="AQ44" i="26" s="1"/>
  <c r="Y43" i="43"/>
  <c r="X43" i="43"/>
  <c r="Z44" i="31"/>
  <c r="AH42" i="46"/>
  <c r="AQ42" i="46" s="1"/>
  <c r="AI44" i="88"/>
  <c r="AN44" i="88"/>
  <c r="AN41" i="73"/>
  <c r="AI41" i="73"/>
  <c r="AI42" i="78"/>
  <c r="AN42" i="78"/>
  <c r="AH43" i="35"/>
  <c r="AQ43" i="35" s="1"/>
  <c r="AH43" i="28"/>
  <c r="AQ43" i="28" s="1"/>
  <c r="Z43" i="35"/>
  <c r="AR43" i="91"/>
  <c r="AH43" i="94"/>
  <c r="AQ43" i="94" s="1"/>
  <c r="AI43" i="30"/>
  <c r="AN43" i="30"/>
  <c r="AR41" i="46"/>
  <c r="Y43" i="25"/>
  <c r="X43" i="25"/>
  <c r="AH45" i="86"/>
  <c r="AQ45" i="86" s="1"/>
  <c r="AR42" i="36"/>
  <c r="AI44" i="48"/>
  <c r="AN44" i="48"/>
  <c r="AI42" i="44"/>
  <c r="AN42" i="44"/>
  <c r="AH44" i="91"/>
  <c r="AQ44" i="91" s="1"/>
  <c r="AR43" i="83"/>
  <c r="Z44" i="41"/>
  <c r="AR43" i="26"/>
  <c r="AR41" i="40"/>
  <c r="Y44" i="74"/>
  <c r="X44" i="74"/>
  <c r="Z44" i="74" s="1"/>
  <c r="AE42" i="81"/>
  <c r="AF42" i="81"/>
  <c r="AO42" i="81" s="1"/>
  <c r="AG42" i="81"/>
  <c r="AP42" i="81" s="1"/>
  <c r="W43" i="81"/>
  <c r="AR44" i="86"/>
  <c r="AH44" i="83"/>
  <c r="AQ44" i="83" s="1"/>
  <c r="AR44" i="95"/>
  <c r="Z42" i="37"/>
  <c r="Y44" i="87"/>
  <c r="X44" i="87"/>
  <c r="X45" i="48"/>
  <c r="Y45" i="48"/>
  <c r="AN42" i="76"/>
  <c r="AI42" i="76"/>
  <c r="Z46" i="39"/>
  <c r="AR42" i="94"/>
  <c r="Z43" i="47"/>
  <c r="X43" i="76"/>
  <c r="Z43" i="76" s="1"/>
  <c r="Y43" i="76"/>
  <c r="AI44" i="29"/>
  <c r="AN44" i="29"/>
  <c r="AH46" i="82"/>
  <c r="AQ46" i="82" s="1"/>
  <c r="Y45" i="85"/>
  <c r="X45" i="85"/>
  <c r="AR41" i="42"/>
  <c r="Z44" i="26"/>
  <c r="AH44" i="27"/>
  <c r="AQ44" i="27" s="1"/>
  <c r="AH42" i="42"/>
  <c r="AQ42" i="42" s="1"/>
  <c r="AR41" i="75"/>
  <c r="AH43" i="92"/>
  <c r="AQ43" i="92" s="1"/>
  <c r="Z42" i="46"/>
  <c r="AN45" i="77"/>
  <c r="AI45" i="77"/>
  <c r="Y45" i="80"/>
  <c r="X45" i="80"/>
  <c r="Z44" i="87" l="1"/>
  <c r="Z46" i="89"/>
  <c r="AG44" i="91"/>
  <c r="AP44" i="91" s="1"/>
  <c r="W44" i="36"/>
  <c r="Z45" i="80"/>
  <c r="Z43" i="25"/>
  <c r="AE43" i="25" s="1"/>
  <c r="Z45" i="29"/>
  <c r="Z45" i="48"/>
  <c r="W46" i="48"/>
  <c r="AG45" i="48"/>
  <c r="AP45" i="48" s="1"/>
  <c r="AF45" i="48"/>
  <c r="AO45" i="48" s="1"/>
  <c r="AE45" i="48"/>
  <c r="AR44" i="79"/>
  <c r="AH43" i="76"/>
  <c r="AQ43" i="76" s="1"/>
  <c r="AR42" i="76"/>
  <c r="X43" i="81"/>
  <c r="Y43" i="81"/>
  <c r="W45" i="41"/>
  <c r="AG44" i="41"/>
  <c r="AP44" i="41" s="1"/>
  <c r="AF44" i="41"/>
  <c r="AO44" i="41" s="1"/>
  <c r="AE44" i="41"/>
  <c r="AH44" i="96"/>
  <c r="AQ44" i="96" s="1"/>
  <c r="AH46" i="89"/>
  <c r="AQ46" i="89" s="1"/>
  <c r="AH46" i="77"/>
  <c r="AQ46" i="77" s="1"/>
  <c r="AR44" i="85"/>
  <c r="X44" i="92"/>
  <c r="Y44" i="92"/>
  <c r="AH43" i="84"/>
  <c r="AQ43" i="84" s="1"/>
  <c r="X44" i="36"/>
  <c r="Z44" i="36" s="1"/>
  <c r="Y44" i="36"/>
  <c r="Z44" i="28"/>
  <c r="Y44" i="28"/>
  <c r="X44" i="28"/>
  <c r="AE43" i="76"/>
  <c r="AG43" i="76"/>
  <c r="AP43" i="76" s="1"/>
  <c r="AF43" i="76"/>
  <c r="AO43" i="76" s="1"/>
  <c r="W44" i="76"/>
  <c r="W45" i="96"/>
  <c r="AG44" i="96"/>
  <c r="AP44" i="96" s="1"/>
  <c r="AE44" i="96"/>
  <c r="AF44" i="96"/>
  <c r="AO44" i="96" s="1"/>
  <c r="W46" i="29"/>
  <c r="AG45" i="29"/>
  <c r="AP45" i="29" s="1"/>
  <c r="AF45" i="29"/>
  <c r="AO45" i="29" s="1"/>
  <c r="AE45" i="29"/>
  <c r="Y43" i="32"/>
  <c r="X43" i="32"/>
  <c r="Z43" i="32" s="1"/>
  <c r="W46" i="88"/>
  <c r="AG45" i="88"/>
  <c r="AP45" i="88" s="1"/>
  <c r="AF45" i="88"/>
  <c r="AO45" i="88" s="1"/>
  <c r="AE45" i="88"/>
  <c r="AH45" i="79"/>
  <c r="AQ45" i="79" s="1"/>
  <c r="Y45" i="38"/>
  <c r="X45" i="38"/>
  <c r="X46" i="86"/>
  <c r="Z46" i="86" s="1"/>
  <c r="Y46" i="86"/>
  <c r="AH45" i="85"/>
  <c r="AQ45" i="85" s="1"/>
  <c r="AH43" i="78"/>
  <c r="AQ43" i="78" s="1"/>
  <c r="W44" i="84"/>
  <c r="AG43" i="84"/>
  <c r="AP43" i="84" s="1"/>
  <c r="AF43" i="84"/>
  <c r="AO43" i="84" s="1"/>
  <c r="AE43" i="84"/>
  <c r="W45" i="30"/>
  <c r="AG44" i="30"/>
  <c r="AP44" i="30" s="1"/>
  <c r="AF44" i="30"/>
  <c r="AO44" i="30" s="1"/>
  <c r="AE44" i="30"/>
  <c r="AR45" i="77"/>
  <c r="AF43" i="47"/>
  <c r="AO43" i="47" s="1"/>
  <c r="W44" i="47"/>
  <c r="AE43" i="47"/>
  <c r="AG43" i="47"/>
  <c r="AP43" i="47" s="1"/>
  <c r="W43" i="37"/>
  <c r="AG42" i="37"/>
  <c r="AP42" i="37" s="1"/>
  <c r="AF42" i="37"/>
  <c r="AO42" i="37" s="1"/>
  <c r="AE42" i="37"/>
  <c r="AH43" i="43"/>
  <c r="AQ43" i="43" s="1"/>
  <c r="X45" i="45"/>
  <c r="Y45" i="45"/>
  <c r="Z43" i="78"/>
  <c r="W45" i="33"/>
  <c r="AG44" i="33"/>
  <c r="AP44" i="33" s="1"/>
  <c r="AF44" i="33"/>
  <c r="AO44" i="33" s="1"/>
  <c r="AE44" i="33"/>
  <c r="W43" i="40"/>
  <c r="AG42" i="40"/>
  <c r="AP42" i="40" s="1"/>
  <c r="AF42" i="40"/>
  <c r="AO42" i="40" s="1"/>
  <c r="AE42" i="40"/>
  <c r="AI43" i="34"/>
  <c r="AN43" i="34"/>
  <c r="Y45" i="27"/>
  <c r="X45" i="27"/>
  <c r="AR43" i="74"/>
  <c r="Y47" i="82"/>
  <c r="X47" i="82"/>
  <c r="Z47" i="82" s="1"/>
  <c r="AH42" i="73"/>
  <c r="AQ42" i="73" s="1"/>
  <c r="AI44" i="83"/>
  <c r="AN44" i="83"/>
  <c r="AR43" i="96"/>
  <c r="Z45" i="79"/>
  <c r="AI43" i="36"/>
  <c r="AN43" i="36"/>
  <c r="AI42" i="42"/>
  <c r="AN42" i="42"/>
  <c r="AN43" i="94"/>
  <c r="AI43" i="94"/>
  <c r="W45" i="87"/>
  <c r="AG44" i="87"/>
  <c r="AP44" i="87" s="1"/>
  <c r="AF44" i="87"/>
  <c r="AO44" i="87" s="1"/>
  <c r="AE44" i="87"/>
  <c r="AE44" i="74"/>
  <c r="AF44" i="74"/>
  <c r="AO44" i="74" s="1"/>
  <c r="W45" i="74"/>
  <c r="AG44" i="74"/>
  <c r="AP44" i="74" s="1"/>
  <c r="AR43" i="30"/>
  <c r="W45" i="31"/>
  <c r="AG44" i="31"/>
  <c r="AP44" i="31" s="1"/>
  <c r="AF44" i="31"/>
  <c r="AO44" i="31" s="1"/>
  <c r="AE44" i="31"/>
  <c r="AG46" i="89"/>
  <c r="AP46" i="89" s="1"/>
  <c r="AF46" i="89"/>
  <c r="AO46" i="89" s="1"/>
  <c r="W47" i="89"/>
  <c r="AE46" i="89"/>
  <c r="AR42" i="44"/>
  <c r="AR44" i="80"/>
  <c r="AI43" i="92"/>
  <c r="AN43" i="92"/>
  <c r="AR42" i="43"/>
  <c r="AI44" i="91"/>
  <c r="AN44" i="91"/>
  <c r="AH43" i="44"/>
  <c r="AQ43" i="44" s="1"/>
  <c r="AN44" i="38"/>
  <c r="AI44" i="38"/>
  <c r="AE45" i="80"/>
  <c r="AF45" i="80"/>
  <c r="AO45" i="80" s="1"/>
  <c r="AG45" i="80"/>
  <c r="AP45" i="80" s="1"/>
  <c r="W46" i="80"/>
  <c r="AH43" i="25"/>
  <c r="AQ43" i="25" s="1"/>
  <c r="AR44" i="88"/>
  <c r="AE46" i="77"/>
  <c r="AF46" i="77"/>
  <c r="AO46" i="77" s="1"/>
  <c r="W47" i="77"/>
  <c r="AG46" i="77"/>
  <c r="AP46" i="77" s="1"/>
  <c r="AR42" i="78"/>
  <c r="AF42" i="46"/>
  <c r="AO42" i="46" s="1"/>
  <c r="AE42" i="46"/>
  <c r="W43" i="46"/>
  <c r="AG42" i="46"/>
  <c r="AP42" i="46" s="1"/>
  <c r="W45" i="26"/>
  <c r="AG44" i="26"/>
  <c r="AP44" i="26" s="1"/>
  <c r="AF44" i="26"/>
  <c r="AO44" i="26" s="1"/>
  <c r="AE44" i="26"/>
  <c r="AR44" i="29"/>
  <c r="AI42" i="81"/>
  <c r="AN42" i="81"/>
  <c r="AR41" i="73"/>
  <c r="Z43" i="43"/>
  <c r="W43" i="90"/>
  <c r="AG42" i="90"/>
  <c r="AP42" i="90" s="1"/>
  <c r="AF42" i="90"/>
  <c r="AO42" i="90" s="1"/>
  <c r="AE42" i="90"/>
  <c r="X43" i="93"/>
  <c r="Y43" i="93"/>
  <c r="W43" i="75"/>
  <c r="AG42" i="75"/>
  <c r="AP42" i="75" s="1"/>
  <c r="AF42" i="75"/>
  <c r="AO42" i="75" s="1"/>
  <c r="AE42" i="75"/>
  <c r="AR45" i="89"/>
  <c r="AN44" i="27"/>
  <c r="AI44" i="27"/>
  <c r="AN42" i="32"/>
  <c r="AI42" i="32"/>
  <c r="AR42" i="25"/>
  <c r="Z42" i="73"/>
  <c r="AR42" i="84"/>
  <c r="Y45" i="91"/>
  <c r="X45" i="91"/>
  <c r="Z45" i="91" s="1"/>
  <c r="AI43" i="28"/>
  <c r="AN43" i="28"/>
  <c r="AI42" i="93"/>
  <c r="AN42" i="93"/>
  <c r="Z45" i="85"/>
  <c r="AH45" i="48"/>
  <c r="AQ45" i="48" s="1"/>
  <c r="AE43" i="35"/>
  <c r="AF43" i="35"/>
  <c r="AO43" i="35" s="1"/>
  <c r="W44" i="35"/>
  <c r="AG43" i="35"/>
  <c r="AP43" i="35" s="1"/>
  <c r="AE45" i="95"/>
  <c r="W46" i="95"/>
  <c r="AF45" i="95"/>
  <c r="AO45" i="95" s="1"/>
  <c r="AG45" i="95"/>
  <c r="AP45" i="95" s="1"/>
  <c r="AH45" i="80"/>
  <c r="AQ45" i="80" s="1"/>
  <c r="W47" i="39"/>
  <c r="AG46" i="39"/>
  <c r="AP46" i="39" s="1"/>
  <c r="AF46" i="39"/>
  <c r="AO46" i="39" s="1"/>
  <c r="AE46" i="39"/>
  <c r="AH44" i="87"/>
  <c r="AQ44" i="87" s="1"/>
  <c r="AH44" i="74"/>
  <c r="AQ44" i="74" s="1"/>
  <c r="AR44" i="48"/>
  <c r="AI44" i="45"/>
  <c r="AN44" i="45"/>
  <c r="Y44" i="34"/>
  <c r="X44" i="34"/>
  <c r="AH45" i="29"/>
  <c r="AQ45" i="29" s="1"/>
  <c r="AR43" i="87"/>
  <c r="AN46" i="82"/>
  <c r="AI46" i="82"/>
  <c r="AH44" i="30"/>
  <c r="AQ44" i="30" s="1"/>
  <c r="AH45" i="88"/>
  <c r="AQ45" i="88" s="1"/>
  <c r="X45" i="83"/>
  <c r="Y45" i="83"/>
  <c r="Z45" i="83" s="1"/>
  <c r="Z43" i="44"/>
  <c r="AN45" i="86"/>
  <c r="AI45" i="86"/>
  <c r="X43" i="42"/>
  <c r="Y43" i="42"/>
  <c r="Z43" i="42" s="1"/>
  <c r="X44" i="94"/>
  <c r="Y44" i="94"/>
  <c r="AF43" i="25" l="1"/>
  <c r="AO43" i="25" s="1"/>
  <c r="Z43" i="93"/>
  <c r="AG43" i="25"/>
  <c r="AP43" i="25" s="1"/>
  <c r="Z43" i="81"/>
  <c r="W44" i="25"/>
  <c r="Z44" i="94"/>
  <c r="Z44" i="34"/>
  <c r="Z44" i="92"/>
  <c r="W45" i="92" s="1"/>
  <c r="W47" i="86"/>
  <c r="AG46" i="86"/>
  <c r="AP46" i="86" s="1"/>
  <c r="AE46" i="86"/>
  <c r="AF46" i="86"/>
  <c r="AO46" i="86" s="1"/>
  <c r="AF44" i="92"/>
  <c r="AO44" i="92" s="1"/>
  <c r="AE44" i="92"/>
  <c r="W44" i="93"/>
  <c r="AG43" i="93"/>
  <c r="AP43" i="93" s="1"/>
  <c r="AE43" i="93"/>
  <c r="AF43" i="93"/>
  <c r="AO43" i="93" s="1"/>
  <c r="W45" i="34"/>
  <c r="AG44" i="34"/>
  <c r="AP44" i="34" s="1"/>
  <c r="AF44" i="34"/>
  <c r="AO44" i="34" s="1"/>
  <c r="AE44" i="34"/>
  <c r="Y45" i="26"/>
  <c r="X45" i="26"/>
  <c r="AI46" i="77"/>
  <c r="AN46" i="77"/>
  <c r="AG45" i="83"/>
  <c r="AP45" i="83" s="1"/>
  <c r="AF45" i="83"/>
  <c r="AO45" i="83" s="1"/>
  <c r="AE45" i="83"/>
  <c r="W46" i="83"/>
  <c r="AR45" i="86"/>
  <c r="AH44" i="94"/>
  <c r="AQ44" i="94" s="1"/>
  <c r="AH44" i="34"/>
  <c r="AQ44" i="34" s="1"/>
  <c r="AN46" i="39"/>
  <c r="AI46" i="39"/>
  <c r="X46" i="95"/>
  <c r="Y46" i="95"/>
  <c r="AI43" i="35"/>
  <c r="AN43" i="35"/>
  <c r="AE45" i="85"/>
  <c r="AF45" i="85"/>
  <c r="AO45" i="85" s="1"/>
  <c r="AG45" i="85"/>
  <c r="AP45" i="85" s="1"/>
  <c r="W46" i="85"/>
  <c r="Y43" i="90"/>
  <c r="X43" i="90"/>
  <c r="Z43" i="90" s="1"/>
  <c r="AR42" i="81"/>
  <c r="AI44" i="31"/>
  <c r="AN44" i="31"/>
  <c r="AI44" i="87"/>
  <c r="AN44" i="87"/>
  <c r="AR43" i="34"/>
  <c r="AN44" i="33"/>
  <c r="AI44" i="33"/>
  <c r="X43" i="37"/>
  <c r="Y43" i="37"/>
  <c r="Y45" i="30"/>
  <c r="X45" i="30"/>
  <c r="AN45" i="29"/>
  <c r="AI45" i="29"/>
  <c r="AN44" i="96"/>
  <c r="AI44" i="96"/>
  <c r="AH44" i="36"/>
  <c r="AQ44" i="36" s="1"/>
  <c r="AI43" i="25"/>
  <c r="AN43" i="25"/>
  <c r="AH45" i="45"/>
  <c r="AQ45" i="45" s="1"/>
  <c r="AR42" i="93"/>
  <c r="W44" i="43"/>
  <c r="AG43" i="43"/>
  <c r="AP43" i="43" s="1"/>
  <c r="AE43" i="43"/>
  <c r="AF43" i="43"/>
  <c r="AO43" i="43" s="1"/>
  <c r="AR44" i="38"/>
  <c r="AR43" i="92"/>
  <c r="X47" i="89"/>
  <c r="Y47" i="89"/>
  <c r="Y45" i="74"/>
  <c r="X45" i="74"/>
  <c r="AR42" i="42"/>
  <c r="AH45" i="27"/>
  <c r="AQ45" i="27" s="1"/>
  <c r="Z45" i="45"/>
  <c r="AN43" i="84"/>
  <c r="AI43" i="84"/>
  <c r="AH43" i="32"/>
  <c r="AQ43" i="32" s="1"/>
  <c r="X45" i="96"/>
  <c r="Y45" i="96"/>
  <c r="AH44" i="28"/>
  <c r="AQ44" i="28" s="1"/>
  <c r="AH44" i="92"/>
  <c r="AQ44" i="92" s="1"/>
  <c r="AN45" i="48"/>
  <c r="AI45" i="48"/>
  <c r="AR42" i="32"/>
  <c r="AN42" i="75"/>
  <c r="AI42" i="75"/>
  <c r="AI46" i="89"/>
  <c r="AN46" i="89"/>
  <c r="AH45" i="38"/>
  <c r="AQ45" i="38" s="1"/>
  <c r="X46" i="88"/>
  <c r="Y46" i="88"/>
  <c r="AN43" i="76"/>
  <c r="AI43" i="76"/>
  <c r="W45" i="36"/>
  <c r="AG44" i="36"/>
  <c r="AP44" i="36" s="1"/>
  <c r="AF44" i="36"/>
  <c r="AO44" i="36" s="1"/>
  <c r="AE44" i="36"/>
  <c r="AH43" i="42"/>
  <c r="AQ43" i="42" s="1"/>
  <c r="AH45" i="83"/>
  <c r="AQ45" i="83" s="1"/>
  <c r="AR46" i="82"/>
  <c r="X47" i="39"/>
  <c r="Y47" i="39"/>
  <c r="X44" i="35"/>
  <c r="Y44" i="35"/>
  <c r="AR44" i="27"/>
  <c r="AI42" i="90"/>
  <c r="AN42" i="90"/>
  <c r="X43" i="46"/>
  <c r="Z43" i="46" s="1"/>
  <c r="Y43" i="46"/>
  <c r="X46" i="80"/>
  <c r="Y46" i="80"/>
  <c r="Z46" i="80" s="1"/>
  <c r="Y45" i="31"/>
  <c r="X45" i="31"/>
  <c r="Z45" i="31" s="1"/>
  <c r="Y45" i="87"/>
  <c r="X45" i="87"/>
  <c r="AR44" i="83"/>
  <c r="AH47" i="82"/>
  <c r="AQ47" i="82" s="1"/>
  <c r="AN42" i="37"/>
  <c r="AI42" i="37"/>
  <c r="AI43" i="47"/>
  <c r="AN43" i="47"/>
  <c r="AN44" i="30"/>
  <c r="AI44" i="30"/>
  <c r="Z45" i="38"/>
  <c r="X46" i="29"/>
  <c r="Y46" i="29"/>
  <c r="AH43" i="81"/>
  <c r="AQ43" i="81" s="1"/>
  <c r="AE44" i="94"/>
  <c r="AF44" i="94"/>
  <c r="AO44" i="94" s="1"/>
  <c r="W45" i="94"/>
  <c r="AG44" i="94"/>
  <c r="AP44" i="94" s="1"/>
  <c r="W44" i="44"/>
  <c r="AG43" i="44"/>
  <c r="AP43" i="44" s="1"/>
  <c r="AE43" i="44"/>
  <c r="AF43" i="44"/>
  <c r="AO43" i="44" s="1"/>
  <c r="AI45" i="95"/>
  <c r="AN45" i="95"/>
  <c r="W46" i="91"/>
  <c r="AG45" i="91"/>
  <c r="AP45" i="91" s="1"/>
  <c r="AF45" i="91"/>
  <c r="AO45" i="91" s="1"/>
  <c r="AE45" i="91"/>
  <c r="AH43" i="93"/>
  <c r="AQ43" i="93" s="1"/>
  <c r="AI45" i="80"/>
  <c r="AN45" i="80"/>
  <c r="AR44" i="45"/>
  <c r="AR43" i="28"/>
  <c r="AE42" i="73"/>
  <c r="AF42" i="73"/>
  <c r="AO42" i="73" s="1"/>
  <c r="W43" i="73"/>
  <c r="AG42" i="73"/>
  <c r="AP42" i="73" s="1"/>
  <c r="AN44" i="26"/>
  <c r="AI44" i="26"/>
  <c r="Y47" i="77"/>
  <c r="X47" i="77"/>
  <c r="AR44" i="91"/>
  <c r="AR43" i="36"/>
  <c r="Z45" i="27"/>
  <c r="Y43" i="40"/>
  <c r="X43" i="40"/>
  <c r="Y45" i="33"/>
  <c r="X45" i="33"/>
  <c r="X44" i="47"/>
  <c r="Z44" i="47" s="1"/>
  <c r="Y44" i="47"/>
  <c r="AN45" i="88"/>
  <c r="AI45" i="88"/>
  <c r="AF43" i="32"/>
  <c r="AO43" i="32" s="1"/>
  <c r="AE43" i="32"/>
  <c r="W44" i="32"/>
  <c r="AG43" i="32"/>
  <c r="AP43" i="32" s="1"/>
  <c r="Y44" i="76"/>
  <c r="X44" i="76"/>
  <c r="W45" i="28"/>
  <c r="AG44" i="28"/>
  <c r="AP44" i="28" s="1"/>
  <c r="AF44" i="28"/>
  <c r="AO44" i="28" s="1"/>
  <c r="AE44" i="28"/>
  <c r="AN44" i="41"/>
  <c r="AI44" i="41"/>
  <c r="W44" i="81"/>
  <c r="AG43" i="81"/>
  <c r="AP43" i="81" s="1"/>
  <c r="AF43" i="81"/>
  <c r="AO43" i="81" s="1"/>
  <c r="AE43" i="81"/>
  <c r="Y44" i="25"/>
  <c r="X44" i="25"/>
  <c r="Z44" i="25" s="1"/>
  <c r="AI42" i="40"/>
  <c r="AN42" i="40"/>
  <c r="Y45" i="41"/>
  <c r="X45" i="41"/>
  <c r="W44" i="42"/>
  <c r="AG43" i="42"/>
  <c r="AP43" i="42" s="1"/>
  <c r="AF43" i="42"/>
  <c r="AO43" i="42" s="1"/>
  <c r="AE43" i="42"/>
  <c r="AH45" i="91"/>
  <c r="AQ45" i="91" s="1"/>
  <c r="X43" i="75"/>
  <c r="Z43" i="75" s="1"/>
  <c r="Y43" i="75"/>
  <c r="AI42" i="46"/>
  <c r="AN42" i="46"/>
  <c r="AI44" i="74"/>
  <c r="AN44" i="74"/>
  <c r="AR43" i="94"/>
  <c r="AF45" i="79"/>
  <c r="AO45" i="79" s="1"/>
  <c r="AE45" i="79"/>
  <c r="AG45" i="79"/>
  <c r="AP45" i="79" s="1"/>
  <c r="W46" i="79"/>
  <c r="AE47" i="82"/>
  <c r="AF47" i="82"/>
  <c r="AO47" i="82" s="1"/>
  <c r="W48" i="82"/>
  <c r="AG47" i="82"/>
  <c r="AP47" i="82" s="1"/>
  <c r="W44" i="78"/>
  <c r="AG43" i="78"/>
  <c r="AP43" i="78" s="1"/>
  <c r="AF43" i="78"/>
  <c r="AO43" i="78" s="1"/>
  <c r="AE43" i="78"/>
  <c r="X44" i="84"/>
  <c r="Y44" i="84"/>
  <c r="AH46" i="86"/>
  <c r="AQ46" i="86" s="1"/>
  <c r="X46" i="48"/>
  <c r="Y46" i="48"/>
  <c r="Z45" i="30" l="1"/>
  <c r="Z44" i="84"/>
  <c r="Z47" i="89"/>
  <c r="AG44" i="92"/>
  <c r="AP44" i="92" s="1"/>
  <c r="Z43" i="40"/>
  <c r="AF43" i="40" s="1"/>
  <c r="AO43" i="40" s="1"/>
  <c r="Z45" i="41"/>
  <c r="AE45" i="41" s="1"/>
  <c r="W44" i="40"/>
  <c r="W47" i="80"/>
  <c r="AG46" i="80"/>
  <c r="AP46" i="80" s="1"/>
  <c r="AF46" i="80"/>
  <c r="AO46" i="80" s="1"/>
  <c r="AE46" i="80"/>
  <c r="AF44" i="47"/>
  <c r="AO44" i="47" s="1"/>
  <c r="AG44" i="47"/>
  <c r="AP44" i="47" s="1"/>
  <c r="AE44" i="47"/>
  <c r="W45" i="47"/>
  <c r="AF44" i="84"/>
  <c r="AO44" i="84" s="1"/>
  <c r="AE44" i="84"/>
  <c r="AG44" i="84"/>
  <c r="AP44" i="84" s="1"/>
  <c r="W45" i="84"/>
  <c r="AR44" i="30"/>
  <c r="W46" i="31"/>
  <c r="AG45" i="31"/>
  <c r="AP45" i="31" s="1"/>
  <c r="AF45" i="31"/>
  <c r="AO45" i="31" s="1"/>
  <c r="AE45" i="31"/>
  <c r="W44" i="46"/>
  <c r="AG43" i="46"/>
  <c r="AP43" i="46" s="1"/>
  <c r="AF43" i="46"/>
  <c r="AO43" i="46" s="1"/>
  <c r="AE43" i="46"/>
  <c r="AH44" i="35"/>
  <c r="AQ44" i="35" s="1"/>
  <c r="W46" i="45"/>
  <c r="AG45" i="45"/>
  <c r="AP45" i="45" s="1"/>
  <c r="AF45" i="45"/>
  <c r="AO45" i="45" s="1"/>
  <c r="AE45" i="45"/>
  <c r="AH47" i="89"/>
  <c r="AQ47" i="89" s="1"/>
  <c r="AR44" i="31"/>
  <c r="X46" i="85"/>
  <c r="Y46" i="85"/>
  <c r="AR43" i="35"/>
  <c r="X46" i="83"/>
  <c r="Z46" i="83" s="1"/>
  <c r="Y46" i="83"/>
  <c r="AR46" i="77"/>
  <c r="Y45" i="28"/>
  <c r="X45" i="28"/>
  <c r="Z45" i="28" s="1"/>
  <c r="AI43" i="78"/>
  <c r="AN43" i="78"/>
  <c r="Y48" i="82"/>
  <c r="X48" i="82"/>
  <c r="AR44" i="74"/>
  <c r="AN43" i="42"/>
  <c r="AI43" i="42"/>
  <c r="AI43" i="81"/>
  <c r="AN43" i="81"/>
  <c r="AH44" i="76"/>
  <c r="AQ44" i="76" s="1"/>
  <c r="AI43" i="32"/>
  <c r="AN43" i="32"/>
  <c r="AH47" i="77"/>
  <c r="AQ47" i="77" s="1"/>
  <c r="Y43" i="73"/>
  <c r="X43" i="73"/>
  <c r="AN43" i="44"/>
  <c r="AI43" i="44"/>
  <c r="AH45" i="87"/>
  <c r="AQ45" i="87" s="1"/>
  <c r="Z44" i="35"/>
  <c r="AH46" i="88"/>
  <c r="AQ46" i="88" s="1"/>
  <c r="AF47" i="89"/>
  <c r="AO47" i="89" s="1"/>
  <c r="AE47" i="89"/>
  <c r="AG47" i="89"/>
  <c r="AP47" i="89" s="1"/>
  <c r="W48" i="89"/>
  <c r="AR43" i="25"/>
  <c r="AR44" i="96"/>
  <c r="AF45" i="30"/>
  <c r="AO45" i="30" s="1"/>
  <c r="AE45" i="30"/>
  <c r="W46" i="30"/>
  <c r="AG45" i="30"/>
  <c r="AP45" i="30" s="1"/>
  <c r="AN45" i="83"/>
  <c r="AI45" i="83"/>
  <c r="AH45" i="26"/>
  <c r="AQ45" i="26" s="1"/>
  <c r="Y44" i="93"/>
  <c r="X44" i="93"/>
  <c r="AE43" i="75"/>
  <c r="W44" i="75"/>
  <c r="AF43" i="75"/>
  <c r="AO43" i="75" s="1"/>
  <c r="AG43" i="75"/>
  <c r="AP43" i="75" s="1"/>
  <c r="AI45" i="79"/>
  <c r="AN45" i="79"/>
  <c r="AH45" i="33"/>
  <c r="AQ45" i="33" s="1"/>
  <c r="AF45" i="27"/>
  <c r="AO45" i="27" s="1"/>
  <c r="AE45" i="27"/>
  <c r="W46" i="27"/>
  <c r="AG45" i="27"/>
  <c r="AP45" i="27" s="1"/>
  <c r="X46" i="91"/>
  <c r="Y46" i="91"/>
  <c r="AN44" i="94"/>
  <c r="AI44" i="94"/>
  <c r="AH46" i="80"/>
  <c r="AQ46" i="80" s="1"/>
  <c r="AR42" i="90"/>
  <c r="Y45" i="36"/>
  <c r="X45" i="36"/>
  <c r="Z46" i="88"/>
  <c r="AR45" i="48"/>
  <c r="AH45" i="74"/>
  <c r="AQ45" i="74" s="1"/>
  <c r="AN43" i="43"/>
  <c r="AI43" i="43"/>
  <c r="AH46" i="95"/>
  <c r="AQ46" i="95" s="1"/>
  <c r="Y45" i="34"/>
  <c r="X45" i="34"/>
  <c r="AI44" i="92"/>
  <c r="AN44" i="92"/>
  <c r="AN46" i="86"/>
  <c r="AI46" i="86"/>
  <c r="AR42" i="46"/>
  <c r="AR42" i="40"/>
  <c r="AN44" i="28"/>
  <c r="AI44" i="28"/>
  <c r="Z44" i="76"/>
  <c r="AR45" i="88"/>
  <c r="Z47" i="77"/>
  <c r="Y44" i="44"/>
  <c r="X44" i="44"/>
  <c r="AH46" i="29"/>
  <c r="AQ46" i="29" s="1"/>
  <c r="AR43" i="47"/>
  <c r="Z45" i="87"/>
  <c r="AH47" i="39"/>
  <c r="AQ47" i="39" s="1"/>
  <c r="AR46" i="89"/>
  <c r="AH45" i="96"/>
  <c r="AQ45" i="96" s="1"/>
  <c r="AR45" i="29"/>
  <c r="AH43" i="37"/>
  <c r="AQ43" i="37" s="1"/>
  <c r="AH43" i="90"/>
  <c r="AQ43" i="90" s="1"/>
  <c r="Z46" i="95"/>
  <c r="Z45" i="26"/>
  <c r="AR44" i="41"/>
  <c r="AH44" i="47"/>
  <c r="AQ44" i="47" s="1"/>
  <c r="AH46" i="48"/>
  <c r="AQ46" i="48" s="1"/>
  <c r="Z46" i="48"/>
  <c r="X44" i="78"/>
  <c r="Y44" i="78"/>
  <c r="Z44" i="78" s="1"/>
  <c r="AI47" i="82"/>
  <c r="AN47" i="82"/>
  <c r="X44" i="42"/>
  <c r="Y44" i="42"/>
  <c r="AH44" i="25"/>
  <c r="AQ44" i="25" s="1"/>
  <c r="X44" i="81"/>
  <c r="Y44" i="81"/>
  <c r="Z45" i="33"/>
  <c r="AR44" i="26"/>
  <c r="AI42" i="73"/>
  <c r="AN42" i="73"/>
  <c r="AR45" i="80"/>
  <c r="AR45" i="95"/>
  <c r="Z46" i="29"/>
  <c r="AR42" i="37"/>
  <c r="AH45" i="31"/>
  <c r="AQ45" i="31" s="1"/>
  <c r="Z47" i="39"/>
  <c r="AR43" i="76"/>
  <c r="AR42" i="75"/>
  <c r="Z45" i="96"/>
  <c r="AR43" i="84"/>
  <c r="Z45" i="74"/>
  <c r="Y44" i="43"/>
  <c r="X44" i="43"/>
  <c r="Z44" i="43" s="1"/>
  <c r="Z43" i="37"/>
  <c r="AR44" i="87"/>
  <c r="AI45" i="85"/>
  <c r="AN45" i="85"/>
  <c r="AR46" i="39"/>
  <c r="AN44" i="34"/>
  <c r="AI44" i="34"/>
  <c r="AN43" i="93"/>
  <c r="AI43" i="93"/>
  <c r="X47" i="86"/>
  <c r="Y47" i="86"/>
  <c r="Y46" i="79"/>
  <c r="X46" i="79"/>
  <c r="W45" i="25"/>
  <c r="AG44" i="25"/>
  <c r="AP44" i="25" s="1"/>
  <c r="AF44" i="25"/>
  <c r="AO44" i="25" s="1"/>
  <c r="AE44" i="25"/>
  <c r="AH44" i="84"/>
  <c r="AQ44" i="84" s="1"/>
  <c r="AH43" i="75"/>
  <c r="AQ43" i="75" s="1"/>
  <c r="AH45" i="41"/>
  <c r="AQ45" i="41" s="1"/>
  <c r="X44" i="32"/>
  <c r="Y44" i="32"/>
  <c r="AH43" i="40"/>
  <c r="AQ43" i="40" s="1"/>
  <c r="AN45" i="91"/>
  <c r="AI45" i="91"/>
  <c r="Y45" i="94"/>
  <c r="Z45" i="94" s="1"/>
  <c r="X45" i="94"/>
  <c r="AG45" i="38"/>
  <c r="AP45" i="38" s="1"/>
  <c r="AF45" i="38"/>
  <c r="AO45" i="38" s="1"/>
  <c r="W46" i="38"/>
  <c r="AE45" i="38"/>
  <c r="AH43" i="46"/>
  <c r="AQ43" i="46" s="1"/>
  <c r="AI44" i="36"/>
  <c r="AN44" i="36"/>
  <c r="AH45" i="30"/>
  <c r="AQ45" i="30" s="1"/>
  <c r="AR44" i="33"/>
  <c r="W44" i="90"/>
  <c r="AG43" i="90"/>
  <c r="AP43" i="90" s="1"/>
  <c r="AF43" i="90"/>
  <c r="AO43" i="90" s="1"/>
  <c r="AE43" i="90"/>
  <c r="Y45" i="92"/>
  <c r="X45" i="92"/>
  <c r="AG43" i="40" l="1"/>
  <c r="AP43" i="40" s="1"/>
  <c r="Z45" i="34"/>
  <c r="AF45" i="41"/>
  <c r="AO45" i="41" s="1"/>
  <c r="AG45" i="41"/>
  <c r="AP45" i="41" s="1"/>
  <c r="Z44" i="42"/>
  <c r="AF44" i="42" s="1"/>
  <c r="AO44" i="42" s="1"/>
  <c r="AE43" i="40"/>
  <c r="W46" i="41"/>
  <c r="Z45" i="36"/>
  <c r="Z46" i="79"/>
  <c r="AE46" i="79" s="1"/>
  <c r="Z44" i="81"/>
  <c r="AF44" i="81" s="1"/>
  <c r="AO44" i="81" s="1"/>
  <c r="Z48" i="82"/>
  <c r="AE48" i="82" s="1"/>
  <c r="Z45" i="92"/>
  <c r="W46" i="92" s="1"/>
  <c r="AE45" i="34"/>
  <c r="AF45" i="34"/>
  <c r="AO45" i="34" s="1"/>
  <c r="AG45" i="34"/>
  <c r="AP45" i="34" s="1"/>
  <c r="W46" i="34"/>
  <c r="AE45" i="94"/>
  <c r="W46" i="94"/>
  <c r="AG45" i="94"/>
  <c r="AP45" i="94" s="1"/>
  <c r="AF45" i="94"/>
  <c r="AO45" i="94" s="1"/>
  <c r="AE44" i="42"/>
  <c r="W45" i="42"/>
  <c r="AG44" i="42"/>
  <c r="AP44" i="42" s="1"/>
  <c r="W46" i="36"/>
  <c r="AG45" i="36"/>
  <c r="AP45" i="36" s="1"/>
  <c r="AF45" i="36"/>
  <c r="AO45" i="36" s="1"/>
  <c r="AE45" i="36"/>
  <c r="AF46" i="79"/>
  <c r="AO46" i="79" s="1"/>
  <c r="W47" i="79"/>
  <c r="AG46" i="79"/>
  <c r="AP46" i="79" s="1"/>
  <c r="AE45" i="92"/>
  <c r="AF45" i="92"/>
  <c r="AO45" i="92" s="1"/>
  <c r="W45" i="81"/>
  <c r="AG44" i="81"/>
  <c r="AP44" i="81" s="1"/>
  <c r="W49" i="82"/>
  <c r="AG48" i="82"/>
  <c r="AP48" i="82" s="1"/>
  <c r="AF48" i="82"/>
  <c r="AO48" i="82" s="1"/>
  <c r="AR45" i="85"/>
  <c r="AH44" i="44"/>
  <c r="AQ44" i="44" s="1"/>
  <c r="Y45" i="25"/>
  <c r="X45" i="25"/>
  <c r="Z45" i="25" s="1"/>
  <c r="AH45" i="92"/>
  <c r="AQ45" i="92" s="1"/>
  <c r="AR45" i="91"/>
  <c r="AH46" i="79"/>
  <c r="AQ46" i="79" s="1"/>
  <c r="AR43" i="93"/>
  <c r="AE46" i="29"/>
  <c r="W47" i="29"/>
  <c r="AG46" i="29"/>
  <c r="AP46" i="29" s="1"/>
  <c r="AF46" i="29"/>
  <c r="AO46" i="29" s="1"/>
  <c r="AR42" i="73"/>
  <c r="AH44" i="78"/>
  <c r="AQ44" i="78" s="1"/>
  <c r="AH45" i="34"/>
  <c r="AQ45" i="34" s="1"/>
  <c r="AH45" i="36"/>
  <c r="AQ45" i="36" s="1"/>
  <c r="AN45" i="27"/>
  <c r="AI45" i="27"/>
  <c r="X44" i="75"/>
  <c r="Z44" i="75" s="1"/>
  <c r="Y44" i="75"/>
  <c r="AN47" i="89"/>
  <c r="AI47" i="89"/>
  <c r="AR43" i="32"/>
  <c r="AH48" i="82"/>
  <c r="AQ48" i="82" s="1"/>
  <c r="W47" i="83"/>
  <c r="AG46" i="83"/>
  <c r="AP46" i="83" s="1"/>
  <c r="AE46" i="83"/>
  <c r="AF46" i="83"/>
  <c r="AO46" i="83" s="1"/>
  <c r="Y45" i="84"/>
  <c r="X45" i="84"/>
  <c r="X47" i="80"/>
  <c r="Y47" i="80"/>
  <c r="Y44" i="40"/>
  <c r="X44" i="40"/>
  <c r="AI44" i="25"/>
  <c r="AN44" i="25"/>
  <c r="AE44" i="43"/>
  <c r="AF44" i="43"/>
  <c r="AO44" i="43" s="1"/>
  <c r="W45" i="43"/>
  <c r="AG44" i="43"/>
  <c r="AP44" i="43" s="1"/>
  <c r="W45" i="78"/>
  <c r="AG44" i="78"/>
  <c r="AP44" i="78" s="1"/>
  <c r="AF44" i="78"/>
  <c r="AO44" i="78" s="1"/>
  <c r="AE44" i="78"/>
  <c r="AH46" i="91"/>
  <c r="AQ46" i="91" s="1"/>
  <c r="AI43" i="75"/>
  <c r="AN43" i="75"/>
  <c r="Y46" i="30"/>
  <c r="X46" i="30"/>
  <c r="W45" i="35"/>
  <c r="AG44" i="35"/>
  <c r="AP44" i="35" s="1"/>
  <c r="AF44" i="35"/>
  <c r="AO44" i="35" s="1"/>
  <c r="AE44" i="35"/>
  <c r="AR43" i="44"/>
  <c r="AF45" i="28"/>
  <c r="AO45" i="28" s="1"/>
  <c r="AE45" i="28"/>
  <c r="W46" i="28"/>
  <c r="AG45" i="28"/>
  <c r="AP45" i="28" s="1"/>
  <c r="AH44" i="32"/>
  <c r="AQ44" i="32" s="1"/>
  <c r="AR44" i="34"/>
  <c r="W46" i="74"/>
  <c r="AG45" i="74"/>
  <c r="AP45" i="74" s="1"/>
  <c r="AF45" i="74"/>
  <c r="AO45" i="74" s="1"/>
  <c r="AE45" i="74"/>
  <c r="AE46" i="48"/>
  <c r="AF46" i="48"/>
  <c r="AO46" i="48" s="1"/>
  <c r="AG46" i="48"/>
  <c r="AP46" i="48" s="1"/>
  <c r="W47" i="48"/>
  <c r="AR44" i="28"/>
  <c r="AR46" i="86"/>
  <c r="AR43" i="43"/>
  <c r="Z46" i="91"/>
  <c r="AR45" i="79"/>
  <c r="AH44" i="93"/>
  <c r="AQ44" i="93" s="1"/>
  <c r="AR43" i="42"/>
  <c r="AN45" i="45"/>
  <c r="AI45" i="45"/>
  <c r="Y44" i="46"/>
  <c r="X44" i="46"/>
  <c r="Y46" i="31"/>
  <c r="X46" i="31"/>
  <c r="AI44" i="84"/>
  <c r="AN44" i="84"/>
  <c r="X44" i="90"/>
  <c r="Y44" i="90"/>
  <c r="AH44" i="42"/>
  <c r="AQ44" i="42" s="1"/>
  <c r="AG44" i="76"/>
  <c r="AP44" i="76" s="1"/>
  <c r="AF44" i="76"/>
  <c r="AO44" i="76" s="1"/>
  <c r="AE44" i="76"/>
  <c r="W45" i="76"/>
  <c r="AR43" i="81"/>
  <c r="AN43" i="90"/>
  <c r="AI43" i="90"/>
  <c r="AH45" i="94"/>
  <c r="AQ45" i="94" s="1"/>
  <c r="Z44" i="32"/>
  <c r="AE45" i="33"/>
  <c r="W46" i="33"/>
  <c r="AG45" i="33"/>
  <c r="AP45" i="33" s="1"/>
  <c r="AF45" i="33"/>
  <c r="AO45" i="33" s="1"/>
  <c r="AF45" i="26"/>
  <c r="AO45" i="26" s="1"/>
  <c r="AE45" i="26"/>
  <c r="W46" i="26"/>
  <c r="AG45" i="26"/>
  <c r="AP45" i="26" s="1"/>
  <c r="Z44" i="44"/>
  <c r="AI45" i="30"/>
  <c r="AN45" i="30"/>
  <c r="X48" i="89"/>
  <c r="Y48" i="89"/>
  <c r="AH43" i="73"/>
  <c r="AQ43" i="73" s="1"/>
  <c r="AI46" i="80"/>
  <c r="AN46" i="80"/>
  <c r="AN43" i="40"/>
  <c r="AI43" i="40"/>
  <c r="X46" i="41"/>
  <c r="Z46" i="41" s="1"/>
  <c r="Y46" i="41"/>
  <c r="W48" i="77"/>
  <c r="AG47" i="77"/>
  <c r="AP47" i="77" s="1"/>
  <c r="AF47" i="77"/>
  <c r="AO47" i="77" s="1"/>
  <c r="AE47" i="77"/>
  <c r="AR44" i="94"/>
  <c r="Z44" i="93"/>
  <c r="AR45" i="83"/>
  <c r="AR43" i="78"/>
  <c r="AH46" i="85"/>
  <c r="AQ46" i="85" s="1"/>
  <c r="Y45" i="47"/>
  <c r="X45" i="47"/>
  <c r="AR44" i="36"/>
  <c r="AI45" i="38"/>
  <c r="AN45" i="38"/>
  <c r="AH47" i="86"/>
  <c r="AQ47" i="86" s="1"/>
  <c r="AF43" i="37"/>
  <c r="AO43" i="37" s="1"/>
  <c r="AE43" i="37"/>
  <c r="W44" i="37"/>
  <c r="AG43" i="37"/>
  <c r="AP43" i="37" s="1"/>
  <c r="AF47" i="39"/>
  <c r="AO47" i="39" s="1"/>
  <c r="AE47" i="39"/>
  <c r="W48" i="39"/>
  <c r="AG47" i="39"/>
  <c r="AP47" i="39" s="1"/>
  <c r="AR47" i="82"/>
  <c r="AG46" i="95"/>
  <c r="AP46" i="95" s="1"/>
  <c r="AF46" i="95"/>
  <c r="AO46" i="95" s="1"/>
  <c r="AE46" i="95"/>
  <c r="W47" i="95"/>
  <c r="X46" i="38"/>
  <c r="Y46" i="38"/>
  <c r="Z47" i="86"/>
  <c r="AH44" i="43"/>
  <c r="AQ44" i="43" s="1"/>
  <c r="AE45" i="96"/>
  <c r="AF45" i="96"/>
  <c r="AO45" i="96" s="1"/>
  <c r="W46" i="96"/>
  <c r="AG45" i="96"/>
  <c r="AP45" i="96" s="1"/>
  <c r="AH44" i="81"/>
  <c r="AQ44" i="81" s="1"/>
  <c r="W46" i="87"/>
  <c r="AG45" i="87"/>
  <c r="AP45" i="87" s="1"/>
  <c r="AF45" i="87"/>
  <c r="AO45" i="87" s="1"/>
  <c r="AE45" i="87"/>
  <c r="AR44" i="92"/>
  <c r="AE46" i="88"/>
  <c r="AF46" i="88"/>
  <c r="AO46" i="88" s="1"/>
  <c r="W47" i="88"/>
  <c r="AG46" i="88"/>
  <c r="AP46" i="88" s="1"/>
  <c r="X46" i="27"/>
  <c r="Y46" i="27"/>
  <c r="Z43" i="73"/>
  <c r="AH45" i="28"/>
  <c r="AQ45" i="28" s="1"/>
  <c r="AH46" i="83"/>
  <c r="AQ46" i="83" s="1"/>
  <c r="Z46" i="85"/>
  <c r="X46" i="45"/>
  <c r="Y46" i="45"/>
  <c r="AI43" i="46"/>
  <c r="AN43" i="46"/>
  <c r="AN45" i="31"/>
  <c r="AI45" i="31"/>
  <c r="AN44" i="47"/>
  <c r="AI44" i="47"/>
  <c r="AI45" i="41"/>
  <c r="AN45" i="41"/>
  <c r="Z44" i="90" l="1"/>
  <c r="Z48" i="89"/>
  <c r="AE44" i="81"/>
  <c r="Z47" i="80"/>
  <c r="W48" i="80" s="1"/>
  <c r="AG45" i="92"/>
  <c r="AP45" i="92" s="1"/>
  <c r="Z46" i="38"/>
  <c r="W47" i="38" s="1"/>
  <c r="AE47" i="80"/>
  <c r="AG46" i="38"/>
  <c r="AP46" i="38" s="1"/>
  <c r="AE46" i="38"/>
  <c r="AH46" i="45"/>
  <c r="AQ46" i="45" s="1"/>
  <c r="X47" i="88"/>
  <c r="Y47" i="88"/>
  <c r="X47" i="95"/>
  <c r="Y47" i="95"/>
  <c r="W47" i="41"/>
  <c r="AG46" i="41"/>
  <c r="AP46" i="41" s="1"/>
  <c r="AF46" i="41"/>
  <c r="AO46" i="41" s="1"/>
  <c r="AE46" i="41"/>
  <c r="W49" i="89"/>
  <c r="AG48" i="89"/>
  <c r="AP48" i="89" s="1"/>
  <c r="AF48" i="89"/>
  <c r="AO48" i="89" s="1"/>
  <c r="AE48" i="89"/>
  <c r="Y46" i="33"/>
  <c r="X46" i="33"/>
  <c r="Y45" i="76"/>
  <c r="X45" i="76"/>
  <c r="AE44" i="90"/>
  <c r="W45" i="90"/>
  <c r="AG44" i="90"/>
  <c r="AP44" i="90" s="1"/>
  <c r="AF44" i="90"/>
  <c r="AO44" i="90" s="1"/>
  <c r="AH44" i="46"/>
  <c r="AQ44" i="46" s="1"/>
  <c r="Y45" i="35"/>
  <c r="X45" i="35"/>
  <c r="AR43" i="75"/>
  <c r="Y45" i="43"/>
  <c r="X45" i="43"/>
  <c r="Z45" i="43" s="1"/>
  <c r="AH44" i="40"/>
  <c r="AQ44" i="40" s="1"/>
  <c r="AH45" i="84"/>
  <c r="AQ45" i="84" s="1"/>
  <c r="AH44" i="75"/>
  <c r="AQ44" i="75" s="1"/>
  <c r="W46" i="25"/>
  <c r="AG45" i="25"/>
  <c r="AP45" i="25" s="1"/>
  <c r="AF45" i="25"/>
  <c r="AO45" i="25" s="1"/>
  <c r="AE45" i="25"/>
  <c r="AI46" i="79"/>
  <c r="AN46" i="79"/>
  <c r="AI44" i="42"/>
  <c r="AN44" i="42"/>
  <c r="AI45" i="26"/>
  <c r="AN45" i="26"/>
  <c r="AN45" i="33"/>
  <c r="AI45" i="33"/>
  <c r="AI44" i="76"/>
  <c r="AN44" i="76"/>
  <c r="AI46" i="48"/>
  <c r="AN46" i="48"/>
  <c r="AN44" i="78"/>
  <c r="AI44" i="78"/>
  <c r="X47" i="83"/>
  <c r="Y47" i="83"/>
  <c r="Z47" i="83" s="1"/>
  <c r="AG44" i="75"/>
  <c r="AP44" i="75" s="1"/>
  <c r="AF44" i="75"/>
  <c r="AO44" i="75" s="1"/>
  <c r="AE44" i="75"/>
  <c r="W45" i="75"/>
  <c r="AI46" i="29"/>
  <c r="AN46" i="29"/>
  <c r="X47" i="79"/>
  <c r="Y47" i="79"/>
  <c r="X46" i="34"/>
  <c r="Y46" i="34"/>
  <c r="AR45" i="31"/>
  <c r="W44" i="73"/>
  <c r="AG43" i="73"/>
  <c r="AP43" i="73" s="1"/>
  <c r="AF43" i="73"/>
  <c r="AO43" i="73" s="1"/>
  <c r="AE43" i="73"/>
  <c r="AN45" i="87"/>
  <c r="AI45" i="87"/>
  <c r="AR43" i="40"/>
  <c r="W47" i="85"/>
  <c r="AG46" i="85"/>
  <c r="AP46" i="85" s="1"/>
  <c r="AF46" i="85"/>
  <c r="AO46" i="85" s="1"/>
  <c r="AE46" i="85"/>
  <c r="AI45" i="96"/>
  <c r="AN45" i="96"/>
  <c r="AF47" i="86"/>
  <c r="AO47" i="86" s="1"/>
  <c r="AG47" i="86"/>
  <c r="AP47" i="86" s="1"/>
  <c r="W48" i="86"/>
  <c r="AE47" i="86"/>
  <c r="Y48" i="39"/>
  <c r="X48" i="39"/>
  <c r="Z48" i="39" s="1"/>
  <c r="AH45" i="47"/>
  <c r="AQ45" i="47" s="1"/>
  <c r="AF44" i="93"/>
  <c r="AO44" i="93" s="1"/>
  <c r="AE44" i="93"/>
  <c r="W45" i="93"/>
  <c r="AG44" i="93"/>
  <c r="AP44" i="93" s="1"/>
  <c r="Y48" i="77"/>
  <c r="X48" i="77"/>
  <c r="Z48" i="77" s="1"/>
  <c r="AR45" i="30"/>
  <c r="W45" i="32"/>
  <c r="AG44" i="32"/>
  <c r="AP44" i="32" s="1"/>
  <c r="AF44" i="32"/>
  <c r="AO44" i="32" s="1"/>
  <c r="AE44" i="32"/>
  <c r="AR43" i="90"/>
  <c r="AR44" i="84"/>
  <c r="Z44" i="46"/>
  <c r="AF46" i="91"/>
  <c r="AO46" i="91" s="1"/>
  <c r="AE46" i="91"/>
  <c r="W47" i="91"/>
  <c r="AG46" i="91"/>
  <c r="AP46" i="91" s="1"/>
  <c r="AI45" i="74"/>
  <c r="AN45" i="74"/>
  <c r="AH46" i="30"/>
  <c r="AQ46" i="30" s="1"/>
  <c r="Z44" i="40"/>
  <c r="Z45" i="84"/>
  <c r="AR45" i="27"/>
  <c r="AI48" i="82"/>
  <c r="AN48" i="82"/>
  <c r="AN44" i="81"/>
  <c r="AI44" i="81"/>
  <c r="AN45" i="92"/>
  <c r="AI45" i="92"/>
  <c r="X46" i="36"/>
  <c r="Y46" i="36"/>
  <c r="AI46" i="88"/>
  <c r="AN46" i="88"/>
  <c r="AI43" i="37"/>
  <c r="AN43" i="37"/>
  <c r="AF44" i="44"/>
  <c r="AO44" i="44" s="1"/>
  <c r="AE44" i="44"/>
  <c r="W45" i="44"/>
  <c r="AG44" i="44"/>
  <c r="AP44" i="44" s="1"/>
  <c r="AH46" i="31"/>
  <c r="AQ46" i="31" s="1"/>
  <c r="AR45" i="45"/>
  <c r="Y47" i="48"/>
  <c r="X47" i="48"/>
  <c r="Z47" i="48" s="1"/>
  <c r="X46" i="28"/>
  <c r="Z46" i="28" s="1"/>
  <c r="Y46" i="28"/>
  <c r="AI44" i="35"/>
  <c r="AN44" i="35"/>
  <c r="AI44" i="43"/>
  <c r="AN44" i="43"/>
  <c r="AR47" i="89"/>
  <c r="AH46" i="27"/>
  <c r="AQ46" i="27" s="1"/>
  <c r="AR45" i="41"/>
  <c r="AR43" i="46"/>
  <c r="Z46" i="27"/>
  <c r="Y46" i="87"/>
  <c r="X46" i="87"/>
  <c r="AH46" i="38"/>
  <c r="AQ46" i="38" s="1"/>
  <c r="AI47" i="39"/>
  <c r="AN47" i="39"/>
  <c r="Z45" i="47"/>
  <c r="AR46" i="80"/>
  <c r="Z46" i="30"/>
  <c r="X45" i="78"/>
  <c r="Y45" i="78"/>
  <c r="Z45" i="78" s="1"/>
  <c r="AH47" i="80"/>
  <c r="AQ47" i="80" s="1"/>
  <c r="AH45" i="25"/>
  <c r="AQ45" i="25" s="1"/>
  <c r="Y46" i="92"/>
  <c r="X46" i="92"/>
  <c r="X45" i="42"/>
  <c r="Y45" i="42"/>
  <c r="Y46" i="94"/>
  <c r="X46" i="94"/>
  <c r="Z46" i="45"/>
  <c r="AI46" i="95"/>
  <c r="AN46" i="95"/>
  <c r="Y44" i="37"/>
  <c r="X44" i="37"/>
  <c r="AR44" i="47"/>
  <c r="X46" i="96"/>
  <c r="Y46" i="96"/>
  <c r="AR45" i="38"/>
  <c r="AI47" i="77"/>
  <c r="AN47" i="77"/>
  <c r="AH46" i="41"/>
  <c r="AQ46" i="41" s="1"/>
  <c r="AH48" i="89"/>
  <c r="AQ48" i="89" s="1"/>
  <c r="X46" i="26"/>
  <c r="Y46" i="26"/>
  <c r="Z46" i="26" s="1"/>
  <c r="AH44" i="90"/>
  <c r="AQ44" i="90" s="1"/>
  <c r="Z46" i="31"/>
  <c r="Y46" i="74"/>
  <c r="X46" i="74"/>
  <c r="AI45" i="28"/>
  <c r="AN45" i="28"/>
  <c r="AR44" i="25"/>
  <c r="AI46" i="83"/>
  <c r="AN46" i="83"/>
  <c r="X47" i="29"/>
  <c r="Y47" i="29"/>
  <c r="Y49" i="82"/>
  <c r="X49" i="82"/>
  <c r="X45" i="81"/>
  <c r="Z45" i="81" s="1"/>
  <c r="Y45" i="81"/>
  <c r="AN45" i="36"/>
  <c r="AI45" i="36"/>
  <c r="AI45" i="94"/>
  <c r="AN45" i="94"/>
  <c r="AI45" i="34"/>
  <c r="AN45" i="34"/>
  <c r="Z46" i="36" l="1"/>
  <c r="Z47" i="79"/>
  <c r="AF47" i="80"/>
  <c r="AO47" i="80" s="1"/>
  <c r="Z45" i="42"/>
  <c r="AG47" i="80"/>
  <c r="AP47" i="80" s="1"/>
  <c r="Z47" i="29"/>
  <c r="Z46" i="87"/>
  <c r="Z45" i="35"/>
  <c r="AF46" i="38"/>
  <c r="AO46" i="38" s="1"/>
  <c r="Z45" i="76"/>
  <c r="W46" i="76" s="1"/>
  <c r="Z46" i="96"/>
  <c r="W47" i="96" s="1"/>
  <c r="AE45" i="78"/>
  <c r="AF45" i="78"/>
  <c r="AO45" i="78" s="1"/>
  <c r="AG45" i="78"/>
  <c r="AP45" i="78" s="1"/>
  <c r="W46" i="78"/>
  <c r="AF47" i="83"/>
  <c r="AO47" i="83" s="1"/>
  <c r="AG47" i="83"/>
  <c r="AP47" i="83" s="1"/>
  <c r="AE47" i="83"/>
  <c r="W48" i="83"/>
  <c r="AG45" i="76"/>
  <c r="AP45" i="76" s="1"/>
  <c r="AF45" i="76"/>
  <c r="AO45" i="76" s="1"/>
  <c r="AE45" i="76"/>
  <c r="AG46" i="96"/>
  <c r="AP46" i="96" s="1"/>
  <c r="W48" i="48"/>
  <c r="AG47" i="48"/>
  <c r="AP47" i="48" s="1"/>
  <c r="AF47" i="48"/>
  <c r="AO47" i="48" s="1"/>
  <c r="AE47" i="48"/>
  <c r="AE46" i="87"/>
  <c r="AF46" i="87"/>
  <c r="AO46" i="87" s="1"/>
  <c r="W47" i="87"/>
  <c r="AG46" i="87"/>
  <c r="AP46" i="87" s="1"/>
  <c r="AR45" i="36"/>
  <c r="AR46" i="83"/>
  <c r="AH44" i="37"/>
  <c r="AQ44" i="37" s="1"/>
  <c r="AH46" i="94"/>
  <c r="AQ46" i="94" s="1"/>
  <c r="AH46" i="92"/>
  <c r="AQ46" i="92" s="1"/>
  <c r="AR45" i="34"/>
  <c r="AH45" i="81"/>
  <c r="AQ45" i="81" s="1"/>
  <c r="AH47" i="29"/>
  <c r="AQ47" i="29" s="1"/>
  <c r="AH46" i="26"/>
  <c r="AQ46" i="26" s="1"/>
  <c r="AR47" i="39"/>
  <c r="AH46" i="87"/>
  <c r="AQ46" i="87" s="1"/>
  <c r="AR44" i="35"/>
  <c r="AH46" i="36"/>
  <c r="AQ46" i="36" s="1"/>
  <c r="AR45" i="74"/>
  <c r="W45" i="46"/>
  <c r="AG44" i="46"/>
  <c r="AP44" i="46" s="1"/>
  <c r="AF44" i="46"/>
  <c r="AO44" i="46" s="1"/>
  <c r="AE44" i="46"/>
  <c r="AH48" i="77"/>
  <c r="AQ48" i="77" s="1"/>
  <c r="AN44" i="93"/>
  <c r="AI44" i="93"/>
  <c r="X48" i="86"/>
  <c r="Y48" i="86"/>
  <c r="Z48" i="86" s="1"/>
  <c r="AR45" i="87"/>
  <c r="AI44" i="75"/>
  <c r="AN44" i="75"/>
  <c r="AR44" i="76"/>
  <c r="AR44" i="42"/>
  <c r="W46" i="35"/>
  <c r="AG45" i="35"/>
  <c r="AP45" i="35" s="1"/>
  <c r="AF45" i="35"/>
  <c r="AO45" i="35" s="1"/>
  <c r="AE45" i="35"/>
  <c r="Y47" i="38"/>
  <c r="X47" i="38"/>
  <c r="AR45" i="94"/>
  <c r="AH49" i="82"/>
  <c r="AQ49" i="82" s="1"/>
  <c r="AH46" i="74"/>
  <c r="AQ46" i="74" s="1"/>
  <c r="AE46" i="45"/>
  <c r="W47" i="45"/>
  <c r="AG46" i="45"/>
  <c r="AP46" i="45" s="1"/>
  <c r="AF46" i="45"/>
  <c r="AO46" i="45" s="1"/>
  <c r="W46" i="42"/>
  <c r="AG45" i="42"/>
  <c r="AP45" i="42" s="1"/>
  <c r="AF45" i="42"/>
  <c r="AO45" i="42" s="1"/>
  <c r="AE45" i="42"/>
  <c r="AE45" i="81"/>
  <c r="AF45" i="81"/>
  <c r="AO45" i="81" s="1"/>
  <c r="AG45" i="81"/>
  <c r="AP45" i="81" s="1"/>
  <c r="W46" i="81"/>
  <c r="W48" i="29"/>
  <c r="AG47" i="29"/>
  <c r="AP47" i="29" s="1"/>
  <c r="AF47" i="29"/>
  <c r="AO47" i="29" s="1"/>
  <c r="AE47" i="29"/>
  <c r="AR45" i="28"/>
  <c r="W47" i="26"/>
  <c r="AG46" i="26"/>
  <c r="AP46" i="26" s="1"/>
  <c r="AF46" i="26"/>
  <c r="AO46" i="26" s="1"/>
  <c r="AE46" i="26"/>
  <c r="AR47" i="77"/>
  <c r="AR46" i="95"/>
  <c r="AH45" i="42"/>
  <c r="AQ45" i="42" s="1"/>
  <c r="W47" i="30"/>
  <c r="AG46" i="30"/>
  <c r="AP46" i="30" s="1"/>
  <c r="AF46" i="30"/>
  <c r="AO46" i="30" s="1"/>
  <c r="AE46" i="30"/>
  <c r="AE46" i="36"/>
  <c r="W47" i="36"/>
  <c r="AG46" i="36"/>
  <c r="AP46" i="36" s="1"/>
  <c r="AF46" i="36"/>
  <c r="AO46" i="36" s="1"/>
  <c r="AR48" i="82"/>
  <c r="AH48" i="39"/>
  <c r="AQ48" i="39" s="1"/>
  <c r="AH47" i="79"/>
  <c r="AQ47" i="79" s="1"/>
  <c r="AR44" i="78"/>
  <c r="AR45" i="33"/>
  <c r="Y46" i="25"/>
  <c r="X46" i="25"/>
  <c r="W46" i="43"/>
  <c r="AG45" i="43"/>
  <c r="AP45" i="43" s="1"/>
  <c r="AF45" i="43"/>
  <c r="AO45" i="43" s="1"/>
  <c r="AE45" i="43"/>
  <c r="X47" i="41"/>
  <c r="Y47" i="41"/>
  <c r="AH47" i="88"/>
  <c r="AQ47" i="88" s="1"/>
  <c r="AH46" i="28"/>
  <c r="AQ46" i="28" s="1"/>
  <c r="AR43" i="37"/>
  <c r="AR45" i="92"/>
  <c r="Y45" i="32"/>
  <c r="X45" i="32"/>
  <c r="W49" i="77"/>
  <c r="AG48" i="77"/>
  <c r="AP48" i="77" s="1"/>
  <c r="AF48" i="77"/>
  <c r="AO48" i="77" s="1"/>
  <c r="AE48" i="77"/>
  <c r="Y47" i="85"/>
  <c r="Z47" i="85" s="1"/>
  <c r="X47" i="85"/>
  <c r="AI43" i="73"/>
  <c r="AN43" i="73"/>
  <c r="W48" i="79"/>
  <c r="AG47" i="79"/>
  <c r="AP47" i="79" s="1"/>
  <c r="AF47" i="79"/>
  <c r="AO47" i="79" s="1"/>
  <c r="AE47" i="79"/>
  <c r="AR46" i="79"/>
  <c r="AH46" i="33"/>
  <c r="AQ46" i="33" s="1"/>
  <c r="Z47" i="88"/>
  <c r="AN47" i="80"/>
  <c r="AI47" i="80"/>
  <c r="AE46" i="27"/>
  <c r="W47" i="27"/>
  <c r="AG46" i="27"/>
  <c r="AP46" i="27" s="1"/>
  <c r="AF46" i="27"/>
  <c r="AO46" i="27" s="1"/>
  <c r="W47" i="28"/>
  <c r="AG46" i="28"/>
  <c r="AP46" i="28" s="1"/>
  <c r="AE46" i="28"/>
  <c r="AF46" i="28"/>
  <c r="AO46" i="28" s="1"/>
  <c r="Y45" i="44"/>
  <c r="X45" i="44"/>
  <c r="X47" i="91"/>
  <c r="Y47" i="91"/>
  <c r="W49" i="39"/>
  <c r="AG48" i="39"/>
  <c r="AP48" i="39" s="1"/>
  <c r="AF48" i="39"/>
  <c r="AO48" i="39" s="1"/>
  <c r="AE48" i="39"/>
  <c r="Y45" i="90"/>
  <c r="X45" i="90"/>
  <c r="X49" i="89"/>
  <c r="Y49" i="89"/>
  <c r="Z49" i="82"/>
  <c r="Z46" i="74"/>
  <c r="AE45" i="47"/>
  <c r="W46" i="47"/>
  <c r="AG45" i="47"/>
  <c r="AP45" i="47" s="1"/>
  <c r="AF45" i="47"/>
  <c r="AO45" i="47" s="1"/>
  <c r="AR44" i="43"/>
  <c r="AH47" i="48"/>
  <c r="AQ47" i="48" s="1"/>
  <c r="AR46" i="88"/>
  <c r="AR44" i="81"/>
  <c r="AF45" i="84"/>
  <c r="AO45" i="84" s="1"/>
  <c r="W46" i="84"/>
  <c r="AE45" i="84"/>
  <c r="AG45" i="84"/>
  <c r="AP45" i="84" s="1"/>
  <c r="AN46" i="91"/>
  <c r="AI46" i="91"/>
  <c r="AN47" i="86"/>
  <c r="AI47" i="86"/>
  <c r="AR45" i="96"/>
  <c r="AH46" i="34"/>
  <c r="AQ46" i="34" s="1"/>
  <c r="AR46" i="29"/>
  <c r="AR46" i="48"/>
  <c r="AR45" i="26"/>
  <c r="AN45" i="25"/>
  <c r="AI45" i="25"/>
  <c r="AH45" i="35"/>
  <c r="AQ45" i="35" s="1"/>
  <c r="AI44" i="90"/>
  <c r="AN44" i="90"/>
  <c r="Z46" i="33"/>
  <c r="AI46" i="41"/>
  <c r="AN46" i="41"/>
  <c r="AH47" i="95"/>
  <c r="AQ47" i="95" s="1"/>
  <c r="AN46" i="38"/>
  <c r="AI46" i="38"/>
  <c r="AF46" i="31"/>
  <c r="AO46" i="31" s="1"/>
  <c r="AE46" i="31"/>
  <c r="W47" i="31"/>
  <c r="AG46" i="31"/>
  <c r="AP46" i="31" s="1"/>
  <c r="AH46" i="96"/>
  <c r="AQ46" i="96" s="1"/>
  <c r="Z44" i="37"/>
  <c r="Z46" i="94"/>
  <c r="Z46" i="92"/>
  <c r="AH45" i="78"/>
  <c r="AQ45" i="78" s="1"/>
  <c r="AI44" i="44"/>
  <c r="AN44" i="44"/>
  <c r="AF44" i="40"/>
  <c r="AO44" i="40" s="1"/>
  <c r="AE44" i="40"/>
  <c r="W45" i="40"/>
  <c r="AG44" i="40"/>
  <c r="AP44" i="40" s="1"/>
  <c r="AI44" i="32"/>
  <c r="AN44" i="32"/>
  <c r="X45" i="93"/>
  <c r="Y45" i="93"/>
  <c r="AI46" i="85"/>
  <c r="AN46" i="85"/>
  <c r="Y44" i="73"/>
  <c r="X44" i="73"/>
  <c r="Z44" i="73" s="1"/>
  <c r="Z46" i="34"/>
  <c r="Y45" i="75"/>
  <c r="X45" i="75"/>
  <c r="AH47" i="83"/>
  <c r="AQ47" i="83" s="1"/>
  <c r="AH45" i="43"/>
  <c r="AQ45" i="43" s="1"/>
  <c r="AH45" i="76"/>
  <c r="AQ45" i="76" s="1"/>
  <c r="AI48" i="89"/>
  <c r="AN48" i="89"/>
  <c r="Z47" i="95"/>
  <c r="X48" i="80"/>
  <c r="Z48" i="80" s="1"/>
  <c r="Y48" i="80"/>
  <c r="Z49" i="89" l="1"/>
  <c r="Z45" i="93"/>
  <c r="Z45" i="90"/>
  <c r="AG45" i="90" s="1"/>
  <c r="AP45" i="90" s="1"/>
  <c r="AE46" i="96"/>
  <c r="Z45" i="44"/>
  <c r="AF46" i="96"/>
  <c r="AO46" i="96" s="1"/>
  <c r="Z47" i="91"/>
  <c r="Z47" i="38"/>
  <c r="AG47" i="38" s="1"/>
  <c r="AP47" i="38" s="1"/>
  <c r="AG47" i="91"/>
  <c r="AP47" i="91" s="1"/>
  <c r="AF47" i="91"/>
  <c r="AO47" i="91" s="1"/>
  <c r="AE47" i="91"/>
  <c r="W48" i="91"/>
  <c r="AF45" i="90"/>
  <c r="AO45" i="90" s="1"/>
  <c r="AE45" i="90"/>
  <c r="W46" i="90"/>
  <c r="AF47" i="38"/>
  <c r="AO47" i="38" s="1"/>
  <c r="AE47" i="38"/>
  <c r="W48" i="38"/>
  <c r="W47" i="74"/>
  <c r="AG46" i="74"/>
  <c r="AP46" i="74" s="1"/>
  <c r="AF46" i="74"/>
  <c r="AO46" i="74" s="1"/>
  <c r="AE46" i="74"/>
  <c r="AE48" i="80"/>
  <c r="AF48" i="80"/>
  <c r="AO48" i="80" s="1"/>
  <c r="W49" i="80"/>
  <c r="AG48" i="80"/>
  <c r="AP48" i="80" s="1"/>
  <c r="AE45" i="93"/>
  <c r="AG45" i="93"/>
  <c r="AP45" i="93" s="1"/>
  <c r="W46" i="93"/>
  <c r="AF45" i="93"/>
  <c r="AO45" i="93" s="1"/>
  <c r="AI44" i="40"/>
  <c r="AN44" i="40"/>
  <c r="X47" i="31"/>
  <c r="Y47" i="31"/>
  <c r="AR46" i="41"/>
  <c r="AR47" i="86"/>
  <c r="X46" i="84"/>
  <c r="Y46" i="84"/>
  <c r="AI45" i="47"/>
  <c r="AN45" i="47"/>
  <c r="AH45" i="90"/>
  <c r="AQ45" i="90" s="1"/>
  <c r="X49" i="39"/>
  <c r="Y49" i="39"/>
  <c r="Z49" i="39" s="1"/>
  <c r="AR47" i="80"/>
  <c r="Y49" i="77"/>
  <c r="X49" i="77"/>
  <c r="X46" i="43"/>
  <c r="Y46" i="43"/>
  <c r="X46" i="42"/>
  <c r="Y46" i="42"/>
  <c r="AI46" i="45"/>
  <c r="AN46" i="45"/>
  <c r="AH48" i="86"/>
  <c r="AQ48" i="86" s="1"/>
  <c r="W48" i="95"/>
  <c r="AG47" i="95"/>
  <c r="AP47" i="95" s="1"/>
  <c r="AE47" i="95"/>
  <c r="AF47" i="95"/>
  <c r="AO47" i="95" s="1"/>
  <c r="AH45" i="75"/>
  <c r="AQ45" i="75" s="1"/>
  <c r="W46" i="44"/>
  <c r="AG45" i="44"/>
  <c r="AP45" i="44" s="1"/>
  <c r="AF45" i="44"/>
  <c r="AO45" i="44" s="1"/>
  <c r="AE45" i="44"/>
  <c r="W48" i="85"/>
  <c r="AG47" i="85"/>
  <c r="AP47" i="85" s="1"/>
  <c r="AF47" i="85"/>
  <c r="AO47" i="85" s="1"/>
  <c r="AE47" i="85"/>
  <c r="AH45" i="32"/>
  <c r="AQ45" i="32" s="1"/>
  <c r="AH47" i="41"/>
  <c r="AQ47" i="41" s="1"/>
  <c r="X47" i="96"/>
  <c r="Z47" i="96" s="1"/>
  <c r="Y47" i="96"/>
  <c r="AR46" i="91"/>
  <c r="W50" i="82"/>
  <c r="AG49" i="82"/>
  <c r="AP49" i="82" s="1"/>
  <c r="AF49" i="82"/>
  <c r="AO49" i="82" s="1"/>
  <c r="AE49" i="82"/>
  <c r="W48" i="88"/>
  <c r="AG47" i="88"/>
  <c r="AP47" i="88" s="1"/>
  <c r="AE47" i="88"/>
  <c r="AF47" i="88"/>
  <c r="AO47" i="88" s="1"/>
  <c r="Y48" i="79"/>
  <c r="X48" i="79"/>
  <c r="Z47" i="41"/>
  <c r="AH46" i="25"/>
  <c r="AQ46" i="25" s="1"/>
  <c r="AI46" i="30"/>
  <c r="AN46" i="30"/>
  <c r="X48" i="29"/>
  <c r="Y48" i="29"/>
  <c r="AI45" i="81"/>
  <c r="AN45" i="81"/>
  <c r="X46" i="35"/>
  <c r="Y46" i="35"/>
  <c r="AR44" i="75"/>
  <c r="AR44" i="93"/>
  <c r="X48" i="48"/>
  <c r="Y48" i="48"/>
  <c r="X48" i="83"/>
  <c r="Y48" i="83"/>
  <c r="AI48" i="39"/>
  <c r="AN48" i="39"/>
  <c r="AH47" i="91"/>
  <c r="AQ47" i="91" s="1"/>
  <c r="AI46" i="28"/>
  <c r="AN46" i="28"/>
  <c r="Y47" i="27"/>
  <c r="X47" i="27"/>
  <c r="AN48" i="77"/>
  <c r="AI48" i="77"/>
  <c r="Z45" i="32"/>
  <c r="AI45" i="43"/>
  <c r="AN45" i="43"/>
  <c r="AI45" i="42"/>
  <c r="AN45" i="42"/>
  <c r="AN47" i="83"/>
  <c r="AI47" i="83"/>
  <c r="W45" i="73"/>
  <c r="AG44" i="73"/>
  <c r="AP44" i="73" s="1"/>
  <c r="AF44" i="73"/>
  <c r="AO44" i="73" s="1"/>
  <c r="AE44" i="73"/>
  <c r="AE46" i="33"/>
  <c r="W47" i="33"/>
  <c r="AF46" i="33"/>
  <c r="AO46" i="33" s="1"/>
  <c r="AG46" i="33"/>
  <c r="AP46" i="33" s="1"/>
  <c r="Y47" i="26"/>
  <c r="X47" i="26"/>
  <c r="Z47" i="26" s="1"/>
  <c r="AH47" i="38"/>
  <c r="AQ47" i="38" s="1"/>
  <c r="Y47" i="87"/>
  <c r="X47" i="87"/>
  <c r="X46" i="78"/>
  <c r="Y46" i="78"/>
  <c r="AR48" i="89"/>
  <c r="AR46" i="85"/>
  <c r="AE46" i="92"/>
  <c r="AF46" i="92"/>
  <c r="AO46" i="92" s="1"/>
  <c r="W47" i="92"/>
  <c r="AG46" i="92"/>
  <c r="AP46" i="92" s="1"/>
  <c r="AR45" i="25"/>
  <c r="W47" i="34"/>
  <c r="AG46" i="34"/>
  <c r="AP46" i="34" s="1"/>
  <c r="AF46" i="34"/>
  <c r="AO46" i="34" s="1"/>
  <c r="AE46" i="34"/>
  <c r="X45" i="40"/>
  <c r="Z45" i="40" s="1"/>
  <c r="Y45" i="40"/>
  <c r="W47" i="94"/>
  <c r="AG46" i="94"/>
  <c r="AP46" i="94" s="1"/>
  <c r="AF46" i="94"/>
  <c r="AO46" i="94" s="1"/>
  <c r="AE46" i="94"/>
  <c r="AR46" i="38"/>
  <c r="AH49" i="89"/>
  <c r="AQ49" i="89" s="1"/>
  <c r="AI46" i="27"/>
  <c r="AN46" i="27"/>
  <c r="AR43" i="73"/>
  <c r="Z46" i="25"/>
  <c r="AI46" i="26"/>
  <c r="AN46" i="26"/>
  <c r="X46" i="81"/>
  <c r="Y46" i="81"/>
  <c r="X47" i="45"/>
  <c r="Y47" i="45"/>
  <c r="AN44" i="46"/>
  <c r="AI44" i="46"/>
  <c r="AI46" i="87"/>
  <c r="AN46" i="87"/>
  <c r="AN45" i="76"/>
  <c r="AI45" i="76"/>
  <c r="AI46" i="36"/>
  <c r="AN46" i="36"/>
  <c r="AF48" i="86"/>
  <c r="AO48" i="86" s="1"/>
  <c r="W49" i="86"/>
  <c r="AE48" i="86"/>
  <c r="AG48" i="86"/>
  <c r="AP48" i="86" s="1"/>
  <c r="Y45" i="46"/>
  <c r="X45" i="46"/>
  <c r="X46" i="76"/>
  <c r="Y46" i="76"/>
  <c r="Z46" i="76" s="1"/>
  <c r="AR44" i="32"/>
  <c r="AI46" i="31"/>
  <c r="AN46" i="31"/>
  <c r="Z45" i="75"/>
  <c r="AR44" i="44"/>
  <c r="AR44" i="90"/>
  <c r="AH48" i="80"/>
  <c r="AQ48" i="80" s="1"/>
  <c r="AH44" i="73"/>
  <c r="AQ44" i="73" s="1"/>
  <c r="AH45" i="93"/>
  <c r="AQ45" i="93" s="1"/>
  <c r="W45" i="37"/>
  <c r="AG44" i="37"/>
  <c r="AP44" i="37" s="1"/>
  <c r="AF44" i="37"/>
  <c r="AO44" i="37" s="1"/>
  <c r="AE44" i="37"/>
  <c r="AI45" i="84"/>
  <c r="AN45" i="84"/>
  <c r="Y46" i="47"/>
  <c r="X46" i="47"/>
  <c r="Z46" i="47" s="1"/>
  <c r="AF49" i="89"/>
  <c r="AO49" i="89" s="1"/>
  <c r="AE49" i="89"/>
  <c r="AG49" i="89"/>
  <c r="AP49" i="89" s="1"/>
  <c r="W50" i="89"/>
  <c r="AH45" i="44"/>
  <c r="AQ45" i="44" s="1"/>
  <c r="X47" i="28"/>
  <c r="Y47" i="28"/>
  <c r="Z47" i="28" s="1"/>
  <c r="AN47" i="79"/>
  <c r="AI47" i="79"/>
  <c r="AH47" i="85"/>
  <c r="AQ47" i="85" s="1"/>
  <c r="X47" i="36"/>
  <c r="Y47" i="36"/>
  <c r="Y47" i="30"/>
  <c r="X47" i="30"/>
  <c r="AI47" i="29"/>
  <c r="AN47" i="29"/>
  <c r="AN45" i="35"/>
  <c r="AI45" i="35"/>
  <c r="AI47" i="48"/>
  <c r="AN47" i="48"/>
  <c r="AI46" i="96"/>
  <c r="AN46" i="96"/>
  <c r="AI45" i="78"/>
  <c r="AN45" i="78"/>
  <c r="Z49" i="77" l="1"/>
  <c r="Z47" i="45"/>
  <c r="Z47" i="27"/>
  <c r="AG47" i="27" s="1"/>
  <c r="AP47" i="27" s="1"/>
  <c r="Z46" i="81"/>
  <c r="AE46" i="81" s="1"/>
  <c r="Z46" i="35"/>
  <c r="AE46" i="35" s="1"/>
  <c r="W48" i="28"/>
  <c r="AG47" i="28"/>
  <c r="AP47" i="28" s="1"/>
  <c r="AF47" i="28"/>
  <c r="AO47" i="28" s="1"/>
  <c r="AE47" i="28"/>
  <c r="AE49" i="77"/>
  <c r="AF49" i="77"/>
  <c r="AO49" i="77" s="1"/>
  <c r="AG49" i="77"/>
  <c r="AP49" i="77" s="1"/>
  <c r="W50" i="77"/>
  <c r="W48" i="45"/>
  <c r="AG47" i="45"/>
  <c r="AP47" i="45" s="1"/>
  <c r="AF47" i="45"/>
  <c r="AO47" i="45" s="1"/>
  <c r="AE47" i="45"/>
  <c r="W48" i="27"/>
  <c r="AE47" i="27"/>
  <c r="W47" i="81"/>
  <c r="AG46" i="81"/>
  <c r="AP46" i="81" s="1"/>
  <c r="AF46" i="81"/>
  <c r="AO46" i="81" s="1"/>
  <c r="W50" i="39"/>
  <c r="AG49" i="39"/>
  <c r="AP49" i="39" s="1"/>
  <c r="AF49" i="39"/>
  <c r="AO49" i="39" s="1"/>
  <c r="AE49" i="39"/>
  <c r="AN48" i="86"/>
  <c r="AI48" i="86"/>
  <c r="AG46" i="47"/>
  <c r="AP46" i="47" s="1"/>
  <c r="AF46" i="47"/>
  <c r="AO46" i="47" s="1"/>
  <c r="AE46" i="47"/>
  <c r="W47" i="47"/>
  <c r="W46" i="40"/>
  <c r="AG45" i="40"/>
  <c r="AP45" i="40" s="1"/>
  <c r="AF45" i="40"/>
  <c r="AO45" i="40" s="1"/>
  <c r="AE45" i="40"/>
  <c r="W48" i="26"/>
  <c r="AG47" i="26"/>
  <c r="AP47" i="26" s="1"/>
  <c r="AF47" i="26"/>
  <c r="AO47" i="26" s="1"/>
  <c r="AE47" i="26"/>
  <c r="AH47" i="30"/>
  <c r="AQ47" i="30" s="1"/>
  <c r="AR45" i="84"/>
  <c r="AR46" i="36"/>
  <c r="AH47" i="87"/>
  <c r="AQ47" i="87" s="1"/>
  <c r="AR45" i="42"/>
  <c r="AH47" i="27"/>
  <c r="AQ47" i="27" s="1"/>
  <c r="AI47" i="88"/>
  <c r="AN47" i="88"/>
  <c r="AH47" i="96"/>
  <c r="AQ47" i="96" s="1"/>
  <c r="X49" i="80"/>
  <c r="Y49" i="80"/>
  <c r="AI47" i="38"/>
  <c r="AN47" i="38"/>
  <c r="AI44" i="37"/>
  <c r="AN44" i="37"/>
  <c r="AE46" i="76"/>
  <c r="AG46" i="76"/>
  <c r="AP46" i="76" s="1"/>
  <c r="AF46" i="76"/>
  <c r="AO46" i="76" s="1"/>
  <c r="W47" i="76"/>
  <c r="AR46" i="27"/>
  <c r="Y47" i="94"/>
  <c r="X47" i="94"/>
  <c r="X47" i="92"/>
  <c r="Y47" i="92"/>
  <c r="AH48" i="83"/>
  <c r="AQ48" i="83" s="1"/>
  <c r="W48" i="41"/>
  <c r="AG47" i="41"/>
  <c r="AP47" i="41" s="1"/>
  <c r="AF47" i="41"/>
  <c r="AO47" i="41" s="1"/>
  <c r="AE47" i="41"/>
  <c r="W48" i="96"/>
  <c r="AE47" i="96"/>
  <c r="AF47" i="96"/>
  <c r="AO47" i="96" s="1"/>
  <c r="AG47" i="96"/>
  <c r="AP47" i="96" s="1"/>
  <c r="AN47" i="85"/>
  <c r="AI47" i="85"/>
  <c r="X48" i="95"/>
  <c r="Y48" i="95"/>
  <c r="AH46" i="43"/>
  <c r="AQ46" i="43" s="1"/>
  <c r="AH46" i="84"/>
  <c r="AQ46" i="84" s="1"/>
  <c r="X46" i="93"/>
  <c r="Y46" i="93"/>
  <c r="Z46" i="93" s="1"/>
  <c r="X48" i="91"/>
  <c r="Y48" i="91"/>
  <c r="AR45" i="35"/>
  <c r="Z47" i="30"/>
  <c r="AH47" i="28"/>
  <c r="AQ47" i="28" s="1"/>
  <c r="AH46" i="47"/>
  <c r="AQ46" i="47" s="1"/>
  <c r="AH46" i="76"/>
  <c r="AQ46" i="76" s="1"/>
  <c r="X49" i="86"/>
  <c r="Z49" i="86" s="1"/>
  <c r="Y49" i="86"/>
  <c r="AH47" i="45"/>
  <c r="AQ47" i="45" s="1"/>
  <c r="AR46" i="26"/>
  <c r="X47" i="34"/>
  <c r="Z47" i="34" s="1"/>
  <c r="Y47" i="34"/>
  <c r="Z47" i="87"/>
  <c r="AH47" i="26"/>
  <c r="AQ47" i="26" s="1"/>
  <c r="AI46" i="33"/>
  <c r="AN46" i="33"/>
  <c r="Y45" i="73"/>
  <c r="X45" i="73"/>
  <c r="AR45" i="43"/>
  <c r="Z48" i="83"/>
  <c r="AR45" i="81"/>
  <c r="AH48" i="79"/>
  <c r="AQ48" i="79" s="1"/>
  <c r="X48" i="88"/>
  <c r="Y48" i="88"/>
  <c r="Z48" i="88" s="1"/>
  <c r="X50" i="82"/>
  <c r="Z50" i="82" s="1"/>
  <c r="Y50" i="82"/>
  <c r="Y46" i="44"/>
  <c r="X46" i="44"/>
  <c r="AR46" i="45"/>
  <c r="Z46" i="43"/>
  <c r="Z46" i="84"/>
  <c r="AH47" i="31"/>
  <c r="AQ47" i="31" s="1"/>
  <c r="Y47" i="74"/>
  <c r="X47" i="74"/>
  <c r="X46" i="90"/>
  <c r="Y46" i="90"/>
  <c r="AI47" i="91"/>
  <c r="AN47" i="91"/>
  <c r="AR45" i="76"/>
  <c r="AR46" i="30"/>
  <c r="AR45" i="78"/>
  <c r="X50" i="89"/>
  <c r="Z50" i="89" s="1"/>
  <c r="Y50" i="89"/>
  <c r="AR46" i="31"/>
  <c r="AH45" i="46"/>
  <c r="AQ45" i="46" s="1"/>
  <c r="AE46" i="25"/>
  <c r="W47" i="25"/>
  <c r="AG46" i="25"/>
  <c r="AP46" i="25" s="1"/>
  <c r="AF46" i="25"/>
  <c r="AO46" i="25" s="1"/>
  <c r="AH45" i="40"/>
  <c r="AQ45" i="40" s="1"/>
  <c r="AR47" i="83"/>
  <c r="W46" i="32"/>
  <c r="AG45" i="32"/>
  <c r="AP45" i="32" s="1"/>
  <c r="AF45" i="32"/>
  <c r="AO45" i="32" s="1"/>
  <c r="AE45" i="32"/>
  <c r="AH49" i="77"/>
  <c r="AQ49" i="77" s="1"/>
  <c r="AH49" i="39"/>
  <c r="AQ49" i="39" s="1"/>
  <c r="Z47" i="31"/>
  <c r="AI45" i="93"/>
  <c r="AN45" i="93"/>
  <c r="AI48" i="80"/>
  <c r="AN48" i="80"/>
  <c r="AI45" i="90"/>
  <c r="AN45" i="90"/>
  <c r="AR47" i="48"/>
  <c r="AH47" i="36"/>
  <c r="AQ47" i="36" s="1"/>
  <c r="AR46" i="87"/>
  <c r="AI46" i="92"/>
  <c r="AN46" i="92"/>
  <c r="AH46" i="78"/>
  <c r="AQ46" i="78" s="1"/>
  <c r="AR48" i="77"/>
  <c r="AR46" i="28"/>
  <c r="AH48" i="48"/>
  <c r="AQ48" i="48" s="1"/>
  <c r="AH48" i="29"/>
  <c r="AQ48" i="29" s="1"/>
  <c r="Z48" i="79"/>
  <c r="X48" i="85"/>
  <c r="Y48" i="85"/>
  <c r="AN47" i="95"/>
  <c r="AI47" i="95"/>
  <c r="AH46" i="42"/>
  <c r="AQ46" i="42" s="1"/>
  <c r="Y48" i="38"/>
  <c r="X48" i="38"/>
  <c r="W46" i="75"/>
  <c r="AG45" i="75"/>
  <c r="AP45" i="75" s="1"/>
  <c r="AE45" i="75"/>
  <c r="AF45" i="75"/>
  <c r="AO45" i="75" s="1"/>
  <c r="Y47" i="33"/>
  <c r="X47" i="33"/>
  <c r="Y45" i="37"/>
  <c r="X45" i="37"/>
  <c r="Z45" i="37" s="1"/>
  <c r="AN46" i="94"/>
  <c r="AI46" i="94"/>
  <c r="AR46" i="96"/>
  <c r="AR47" i="29"/>
  <c r="Z47" i="36"/>
  <c r="AR47" i="79"/>
  <c r="AN49" i="89"/>
  <c r="AI49" i="89"/>
  <c r="Z45" i="46"/>
  <c r="AR44" i="46"/>
  <c r="AH46" i="81"/>
  <c r="AQ46" i="81" s="1"/>
  <c r="AI46" i="34"/>
  <c r="AN46" i="34"/>
  <c r="Z46" i="78"/>
  <c r="AN44" i="73"/>
  <c r="AI44" i="73"/>
  <c r="AR48" i="39"/>
  <c r="Z48" i="48"/>
  <c r="AH46" i="35"/>
  <c r="AQ46" i="35" s="1"/>
  <c r="Z48" i="29"/>
  <c r="AN49" i="82"/>
  <c r="AI49" i="82"/>
  <c r="AI45" i="44"/>
  <c r="AN45" i="44"/>
  <c r="Z46" i="42"/>
  <c r="AR45" i="47"/>
  <c r="AR44" i="40"/>
  <c r="AN46" i="74"/>
  <c r="AI46" i="74"/>
  <c r="AG46" i="35" l="1"/>
  <c r="AP46" i="35" s="1"/>
  <c r="Z46" i="44"/>
  <c r="Z49" i="80"/>
  <c r="AG49" i="80" s="1"/>
  <c r="AP49" i="80" s="1"/>
  <c r="W47" i="35"/>
  <c r="AF47" i="27"/>
  <c r="AO47" i="27" s="1"/>
  <c r="Z47" i="94"/>
  <c r="Z48" i="38"/>
  <c r="Z46" i="90"/>
  <c r="AF46" i="35"/>
  <c r="AO46" i="35" s="1"/>
  <c r="W47" i="93"/>
  <c r="AG46" i="93"/>
  <c r="AP46" i="93" s="1"/>
  <c r="AF46" i="93"/>
  <c r="AO46" i="93" s="1"/>
  <c r="AE46" i="93"/>
  <c r="AE50" i="82"/>
  <c r="AF50" i="82"/>
  <c r="AO50" i="82" s="1"/>
  <c r="W51" i="82"/>
  <c r="AG50" i="82"/>
  <c r="AP50" i="82" s="1"/>
  <c r="W50" i="80"/>
  <c r="AE49" i="80"/>
  <c r="W49" i="38"/>
  <c r="AE48" i="38"/>
  <c r="AG48" i="38"/>
  <c r="AP48" i="38" s="1"/>
  <c r="AF48" i="38"/>
  <c r="AO48" i="38" s="1"/>
  <c r="W47" i="90"/>
  <c r="AG46" i="90"/>
  <c r="AP46" i="90" s="1"/>
  <c r="AE46" i="90"/>
  <c r="AF46" i="90"/>
  <c r="AO46" i="90" s="1"/>
  <c r="AH47" i="33"/>
  <c r="AQ47" i="33" s="1"/>
  <c r="AR46" i="74"/>
  <c r="AR49" i="82"/>
  <c r="AR49" i="89"/>
  <c r="AR47" i="95"/>
  <c r="W48" i="31"/>
  <c r="AG47" i="31"/>
  <c r="AP47" i="31" s="1"/>
  <c r="AF47" i="31"/>
  <c r="AO47" i="31" s="1"/>
  <c r="AE47" i="31"/>
  <c r="AN45" i="32"/>
  <c r="AI45" i="32"/>
  <c r="AH50" i="89"/>
  <c r="AQ50" i="89" s="1"/>
  <c r="AR46" i="33"/>
  <c r="W48" i="87"/>
  <c r="AG47" i="87"/>
  <c r="AP47" i="87" s="1"/>
  <c r="AF47" i="87"/>
  <c r="AO47" i="87" s="1"/>
  <c r="AE47" i="87"/>
  <c r="AH49" i="86"/>
  <c r="AQ49" i="86" s="1"/>
  <c r="AH46" i="93"/>
  <c r="AQ46" i="93" s="1"/>
  <c r="AR47" i="38"/>
  <c r="Y48" i="26"/>
  <c r="X48" i="26"/>
  <c r="X47" i="47"/>
  <c r="Y47" i="47"/>
  <c r="X48" i="45"/>
  <c r="Y48" i="45"/>
  <c r="AI49" i="77"/>
  <c r="AN49" i="77"/>
  <c r="W46" i="37"/>
  <c r="AG45" i="37"/>
  <c r="AP45" i="37" s="1"/>
  <c r="AF45" i="37"/>
  <c r="AO45" i="37" s="1"/>
  <c r="AE45" i="37"/>
  <c r="AN45" i="75"/>
  <c r="AI45" i="75"/>
  <c r="AR45" i="90"/>
  <c r="Y47" i="25"/>
  <c r="X47" i="25"/>
  <c r="AF50" i="89"/>
  <c r="AO50" i="89" s="1"/>
  <c r="W51" i="89"/>
  <c r="AG50" i="89"/>
  <c r="AP50" i="89" s="1"/>
  <c r="AE50" i="89"/>
  <c r="AH47" i="74"/>
  <c r="AQ47" i="74" s="1"/>
  <c r="AH46" i="44"/>
  <c r="AQ46" i="44" s="1"/>
  <c r="AF49" i="86"/>
  <c r="AO49" i="86" s="1"/>
  <c r="W50" i="86"/>
  <c r="AE49" i="86"/>
  <c r="AG49" i="86"/>
  <c r="AP49" i="86" s="1"/>
  <c r="AH48" i="95"/>
  <c r="AQ48" i="95" s="1"/>
  <c r="AN47" i="96"/>
  <c r="AI47" i="96"/>
  <c r="AE47" i="94"/>
  <c r="AF47" i="94"/>
  <c r="AO47" i="94" s="1"/>
  <c r="W48" i="94"/>
  <c r="AG47" i="94"/>
  <c r="AP47" i="94" s="1"/>
  <c r="AI45" i="40"/>
  <c r="AN45" i="40"/>
  <c r="AI46" i="47"/>
  <c r="AN46" i="47"/>
  <c r="X47" i="35"/>
  <c r="Y47" i="35"/>
  <c r="W49" i="48"/>
  <c r="AG48" i="48"/>
  <c r="AP48" i="48" s="1"/>
  <c r="AF48" i="48"/>
  <c r="AO48" i="48" s="1"/>
  <c r="AE48" i="48"/>
  <c r="AR46" i="92"/>
  <c r="AH48" i="88"/>
  <c r="AQ48" i="88" s="1"/>
  <c r="AH45" i="73"/>
  <c r="AQ45" i="73" s="1"/>
  <c r="AH47" i="34"/>
  <c r="AQ47" i="34" s="1"/>
  <c r="Z48" i="95"/>
  <c r="Y48" i="41"/>
  <c r="X48" i="41"/>
  <c r="Z48" i="41" s="1"/>
  <c r="AI46" i="76"/>
  <c r="AN46" i="76"/>
  <c r="AH49" i="80"/>
  <c r="AQ49" i="80" s="1"/>
  <c r="AN49" i="39"/>
  <c r="AI49" i="39"/>
  <c r="X47" i="81"/>
  <c r="Y47" i="81"/>
  <c r="Y48" i="27"/>
  <c r="X48" i="27"/>
  <c r="Y50" i="77"/>
  <c r="X50" i="77"/>
  <c r="AN47" i="28"/>
  <c r="AI47" i="28"/>
  <c r="AR46" i="34"/>
  <c r="AR46" i="94"/>
  <c r="X46" i="75"/>
  <c r="Y46" i="75"/>
  <c r="Z46" i="75" s="1"/>
  <c r="AH48" i="85"/>
  <c r="AQ48" i="85" s="1"/>
  <c r="AR48" i="80"/>
  <c r="Y46" i="32"/>
  <c r="Z46" i="32" s="1"/>
  <c r="X46" i="32"/>
  <c r="AI46" i="25"/>
  <c r="AN46" i="25"/>
  <c r="AR47" i="91"/>
  <c r="Z47" i="74"/>
  <c r="W47" i="84"/>
  <c r="AG46" i="84"/>
  <c r="AP46" i="84" s="1"/>
  <c r="AF46" i="84"/>
  <c r="AO46" i="84" s="1"/>
  <c r="AE46" i="84"/>
  <c r="W47" i="44"/>
  <c r="AG46" i="44"/>
  <c r="AP46" i="44" s="1"/>
  <c r="AE46" i="44"/>
  <c r="AF46" i="44"/>
  <c r="AO46" i="44" s="1"/>
  <c r="W49" i="88"/>
  <c r="AG48" i="88"/>
  <c r="AP48" i="88" s="1"/>
  <c r="AF48" i="88"/>
  <c r="AO48" i="88" s="1"/>
  <c r="AE48" i="88"/>
  <c r="W48" i="34"/>
  <c r="AG47" i="34"/>
  <c r="AP47" i="34" s="1"/>
  <c r="AF47" i="34"/>
  <c r="AO47" i="34" s="1"/>
  <c r="AE47" i="34"/>
  <c r="AH48" i="91"/>
  <c r="AQ48" i="91" s="1"/>
  <c r="AR47" i="85"/>
  <c r="Y48" i="96"/>
  <c r="X48" i="96"/>
  <c r="AH47" i="92"/>
  <c r="AQ47" i="92" s="1"/>
  <c r="AN47" i="26"/>
  <c r="AI47" i="26"/>
  <c r="AI47" i="45"/>
  <c r="AN47" i="45"/>
  <c r="W48" i="36"/>
  <c r="AG47" i="36"/>
  <c r="AP47" i="36" s="1"/>
  <c r="AF47" i="36"/>
  <c r="AO47" i="36" s="1"/>
  <c r="AE47" i="36"/>
  <c r="Z47" i="33"/>
  <c r="AH48" i="38"/>
  <c r="AQ48" i="38" s="1"/>
  <c r="Z48" i="85"/>
  <c r="W47" i="43"/>
  <c r="AG46" i="43"/>
  <c r="AP46" i="43" s="1"/>
  <c r="AE46" i="43"/>
  <c r="AF46" i="43"/>
  <c r="AO46" i="43" s="1"/>
  <c r="Z45" i="73"/>
  <c r="Z48" i="91"/>
  <c r="Z47" i="92"/>
  <c r="X47" i="76"/>
  <c r="Z47" i="76" s="1"/>
  <c r="Y47" i="76"/>
  <c r="AR44" i="37"/>
  <c r="AR47" i="88"/>
  <c r="X46" i="40"/>
  <c r="Z46" i="40" s="1"/>
  <c r="Y46" i="40"/>
  <c r="AI46" i="35"/>
  <c r="AN46" i="35"/>
  <c r="AN47" i="27"/>
  <c r="AI47" i="27"/>
  <c r="W47" i="78"/>
  <c r="AG46" i="78"/>
  <c r="AP46" i="78" s="1"/>
  <c r="AF46" i="78"/>
  <c r="AO46" i="78" s="1"/>
  <c r="AE46" i="78"/>
  <c r="W49" i="29"/>
  <c r="AG48" i="29"/>
  <c r="AP48" i="29" s="1"/>
  <c r="AF48" i="29"/>
  <c r="AO48" i="29" s="1"/>
  <c r="AE48" i="29"/>
  <c r="W47" i="42"/>
  <c r="AG46" i="42"/>
  <c r="AP46" i="42" s="1"/>
  <c r="AF46" i="42"/>
  <c r="AO46" i="42" s="1"/>
  <c r="AE46" i="42"/>
  <c r="AR45" i="44"/>
  <c r="AR44" i="73"/>
  <c r="AF45" i="46"/>
  <c r="AO45" i="46" s="1"/>
  <c r="AE45" i="46"/>
  <c r="W46" i="46"/>
  <c r="AG45" i="46"/>
  <c r="AP45" i="46" s="1"/>
  <c r="AH45" i="37"/>
  <c r="AQ45" i="37" s="1"/>
  <c r="AF48" i="79"/>
  <c r="AO48" i="79" s="1"/>
  <c r="AE48" i="79"/>
  <c r="W49" i="79"/>
  <c r="AG48" i="79"/>
  <c r="AP48" i="79" s="1"/>
  <c r="AR45" i="93"/>
  <c r="AH46" i="90"/>
  <c r="AQ46" i="90" s="1"/>
  <c r="AH50" i="82"/>
  <c r="AQ50" i="82" s="1"/>
  <c r="AE48" i="83"/>
  <c r="W49" i="83"/>
  <c r="AF48" i="83"/>
  <c r="AO48" i="83" s="1"/>
  <c r="AG48" i="83"/>
  <c r="AP48" i="83" s="1"/>
  <c r="W48" i="30"/>
  <c r="AG47" i="30"/>
  <c r="AP47" i="30" s="1"/>
  <c r="AF47" i="30"/>
  <c r="AO47" i="30" s="1"/>
  <c r="AE47" i="30"/>
  <c r="AN47" i="41"/>
  <c r="AI47" i="41"/>
  <c r="AH47" i="94"/>
  <c r="AQ47" i="94" s="1"/>
  <c r="AR48" i="86"/>
  <c r="X50" i="39"/>
  <c r="Y50" i="39"/>
  <c r="AI46" i="81"/>
  <c r="AN46" i="81"/>
  <c r="X48" i="28"/>
  <c r="Z48" i="28" s="1"/>
  <c r="Y48" i="28"/>
  <c r="Z47" i="25" l="1"/>
  <c r="Z47" i="47"/>
  <c r="AF49" i="80"/>
  <c r="AO49" i="80" s="1"/>
  <c r="Z48" i="96"/>
  <c r="W49" i="96" s="1"/>
  <c r="Z50" i="77"/>
  <c r="W51" i="77" s="1"/>
  <c r="AG48" i="96"/>
  <c r="AP48" i="96" s="1"/>
  <c r="W48" i="25"/>
  <c r="AG47" i="25"/>
  <c r="AP47" i="25" s="1"/>
  <c r="AF47" i="25"/>
  <c r="AO47" i="25" s="1"/>
  <c r="AE47" i="25"/>
  <c r="AE48" i="41"/>
  <c r="W49" i="41"/>
  <c r="AG48" i="41"/>
  <c r="AP48" i="41" s="1"/>
  <c r="AF48" i="41"/>
  <c r="AO48" i="41" s="1"/>
  <c r="AF46" i="32"/>
  <c r="AO46" i="32" s="1"/>
  <c r="AE46" i="32"/>
  <c r="W47" i="32"/>
  <c r="AG46" i="32"/>
  <c r="AP46" i="32" s="1"/>
  <c r="AF46" i="75"/>
  <c r="AO46" i="75" s="1"/>
  <c r="AE46" i="75"/>
  <c r="W47" i="75"/>
  <c r="AG46" i="75"/>
  <c r="AP46" i="75" s="1"/>
  <c r="AG50" i="77"/>
  <c r="AP50" i="77" s="1"/>
  <c r="AF50" i="77"/>
  <c r="AO50" i="77" s="1"/>
  <c r="AE50" i="77"/>
  <c r="AR47" i="41"/>
  <c r="W48" i="92"/>
  <c r="AG47" i="92"/>
  <c r="AP47" i="92" s="1"/>
  <c r="AF47" i="92"/>
  <c r="AO47" i="92" s="1"/>
  <c r="AE47" i="92"/>
  <c r="X48" i="36"/>
  <c r="Z48" i="36" s="1"/>
  <c r="Y48" i="36"/>
  <c r="X49" i="88"/>
  <c r="Z49" i="88" s="1"/>
  <c r="Y49" i="88"/>
  <c r="AH47" i="81"/>
  <c r="AQ47" i="81" s="1"/>
  <c r="Y49" i="48"/>
  <c r="X49" i="48"/>
  <c r="AI47" i="94"/>
  <c r="AN47" i="94"/>
  <c r="AI50" i="89"/>
  <c r="AN50" i="89"/>
  <c r="AN45" i="37"/>
  <c r="AI45" i="37"/>
  <c r="AH48" i="26"/>
  <c r="AQ48" i="26" s="1"/>
  <c r="Y48" i="87"/>
  <c r="X48" i="87"/>
  <c r="AI48" i="38"/>
  <c r="AN48" i="38"/>
  <c r="Y50" i="80"/>
  <c r="X50" i="80"/>
  <c r="AI50" i="82"/>
  <c r="AN50" i="82"/>
  <c r="AR46" i="81"/>
  <c r="AI45" i="46"/>
  <c r="AN45" i="46"/>
  <c r="AN48" i="29"/>
  <c r="AI48" i="29"/>
  <c r="AR46" i="35"/>
  <c r="W49" i="91"/>
  <c r="AG48" i="91"/>
  <c r="AP48" i="91" s="1"/>
  <c r="AF48" i="91"/>
  <c r="AO48" i="91" s="1"/>
  <c r="AE48" i="91"/>
  <c r="X47" i="43"/>
  <c r="Z47" i="43" s="1"/>
  <c r="Y47" i="43"/>
  <c r="X48" i="34"/>
  <c r="Y48" i="34"/>
  <c r="AN46" i="84"/>
  <c r="AI46" i="84"/>
  <c r="Z47" i="81"/>
  <c r="AR45" i="40"/>
  <c r="AR47" i="96"/>
  <c r="AH48" i="45"/>
  <c r="AQ48" i="45" s="1"/>
  <c r="AN46" i="90"/>
  <c r="AI46" i="90"/>
  <c r="Y49" i="38"/>
  <c r="X49" i="38"/>
  <c r="AN46" i="93"/>
  <c r="AI46" i="93"/>
  <c r="Y49" i="79"/>
  <c r="X49" i="79"/>
  <c r="AN46" i="42"/>
  <c r="AI46" i="42"/>
  <c r="X47" i="78"/>
  <c r="Y47" i="78"/>
  <c r="Z47" i="78" s="1"/>
  <c r="AE45" i="73"/>
  <c r="AF45" i="73"/>
  <c r="AO45" i="73" s="1"/>
  <c r="W46" i="73"/>
  <c r="AG45" i="73"/>
  <c r="AP45" i="73" s="1"/>
  <c r="AE48" i="85"/>
  <c r="AF48" i="85"/>
  <c r="AO48" i="85" s="1"/>
  <c r="AG48" i="85"/>
  <c r="AP48" i="85" s="1"/>
  <c r="W49" i="85"/>
  <c r="W48" i="33"/>
  <c r="AG47" i="33"/>
  <c r="AP47" i="33" s="1"/>
  <c r="AF47" i="33"/>
  <c r="AO47" i="33" s="1"/>
  <c r="AE47" i="33"/>
  <c r="AH48" i="27"/>
  <c r="AQ48" i="27" s="1"/>
  <c r="AR49" i="39"/>
  <c r="AE48" i="95"/>
  <c r="AF48" i="95"/>
  <c r="AO48" i="95" s="1"/>
  <c r="W49" i="95"/>
  <c r="AG48" i="95"/>
  <c r="AP48" i="95" s="1"/>
  <c r="AH47" i="35"/>
  <c r="AQ47" i="35" s="1"/>
  <c r="X51" i="89"/>
  <c r="Y51" i="89"/>
  <c r="Z51" i="89" s="1"/>
  <c r="Z48" i="45"/>
  <c r="Z48" i="26"/>
  <c r="X48" i="31"/>
  <c r="Z48" i="31" s="1"/>
  <c r="Y48" i="31"/>
  <c r="Y48" i="30"/>
  <c r="X48" i="30"/>
  <c r="AH50" i="39"/>
  <c r="AQ50" i="39" s="1"/>
  <c r="AN47" i="30"/>
  <c r="AI47" i="30"/>
  <c r="AN48" i="79"/>
  <c r="AI48" i="79"/>
  <c r="AH46" i="40"/>
  <c r="AQ46" i="40" s="1"/>
  <c r="AI47" i="36"/>
  <c r="AN47" i="36"/>
  <c r="AR47" i="45"/>
  <c r="AN48" i="88"/>
  <c r="AI48" i="88"/>
  <c r="AN46" i="44"/>
  <c r="AI46" i="44"/>
  <c r="AR46" i="25"/>
  <c r="AH46" i="75"/>
  <c r="AQ46" i="75" s="1"/>
  <c r="AR47" i="28"/>
  <c r="AN48" i="48"/>
  <c r="AI48" i="48"/>
  <c r="Z47" i="35"/>
  <c r="X48" i="94"/>
  <c r="Y48" i="94"/>
  <c r="AN49" i="86"/>
  <c r="AI49" i="86"/>
  <c r="AR45" i="75"/>
  <c r="Y46" i="37"/>
  <c r="X46" i="37"/>
  <c r="AI47" i="87"/>
  <c r="AN47" i="87"/>
  <c r="AR45" i="32"/>
  <c r="X47" i="90"/>
  <c r="Y47" i="90"/>
  <c r="AI49" i="80"/>
  <c r="AN49" i="80"/>
  <c r="Y51" i="82"/>
  <c r="X51" i="82"/>
  <c r="AH48" i="28"/>
  <c r="AQ48" i="28" s="1"/>
  <c r="Z50" i="39"/>
  <c r="X49" i="83"/>
  <c r="Y49" i="83"/>
  <c r="X49" i="29"/>
  <c r="Z49" i="29" s="1"/>
  <c r="Y49" i="29"/>
  <c r="AR47" i="27"/>
  <c r="W47" i="40"/>
  <c r="AG46" i="40"/>
  <c r="AP46" i="40" s="1"/>
  <c r="AF46" i="40"/>
  <c r="AO46" i="40" s="1"/>
  <c r="AE46" i="40"/>
  <c r="AH47" i="76"/>
  <c r="AQ47" i="76" s="1"/>
  <c r="AR47" i="26"/>
  <c r="AN47" i="34"/>
  <c r="AI47" i="34"/>
  <c r="Y47" i="84"/>
  <c r="X47" i="84"/>
  <c r="AH46" i="32"/>
  <c r="AQ46" i="32" s="1"/>
  <c r="Z48" i="27"/>
  <c r="AR46" i="76"/>
  <c r="AH47" i="25"/>
  <c r="AQ47" i="25" s="1"/>
  <c r="AH47" i="47"/>
  <c r="AQ47" i="47" s="1"/>
  <c r="AF48" i="28"/>
  <c r="AO48" i="28" s="1"/>
  <c r="AE48" i="28"/>
  <c r="W49" i="28"/>
  <c r="AG48" i="28"/>
  <c r="AP48" i="28" s="1"/>
  <c r="AI48" i="83"/>
  <c r="AN48" i="83"/>
  <c r="X46" i="46"/>
  <c r="Z46" i="46" s="1"/>
  <c r="Y46" i="46"/>
  <c r="X47" i="42"/>
  <c r="Y47" i="42"/>
  <c r="AI46" i="78"/>
  <c r="AN46" i="78"/>
  <c r="W48" i="76"/>
  <c r="AE47" i="76"/>
  <c r="AF47" i="76"/>
  <c r="AO47" i="76" s="1"/>
  <c r="AG47" i="76"/>
  <c r="AP47" i="76" s="1"/>
  <c r="AN46" i="43"/>
  <c r="AI46" i="43"/>
  <c r="AH48" i="96"/>
  <c r="AQ48" i="96" s="1"/>
  <c r="Y47" i="44"/>
  <c r="X47" i="44"/>
  <c r="AE47" i="74"/>
  <c r="AF47" i="74"/>
  <c r="AO47" i="74" s="1"/>
  <c r="W48" i="74"/>
  <c r="AG47" i="74"/>
  <c r="AP47" i="74" s="1"/>
  <c r="AH50" i="77"/>
  <c r="AQ50" i="77" s="1"/>
  <c r="AH48" i="41"/>
  <c r="AQ48" i="41" s="1"/>
  <c r="AR46" i="47"/>
  <c r="X50" i="86"/>
  <c r="Y50" i="86"/>
  <c r="AR49" i="77"/>
  <c r="AF47" i="47"/>
  <c r="AO47" i="47" s="1"/>
  <c r="AE47" i="47"/>
  <c r="W48" i="47"/>
  <c r="AG47" i="47"/>
  <c r="AP47" i="47" s="1"/>
  <c r="AI47" i="31"/>
  <c r="AN47" i="31"/>
  <c r="X47" i="93"/>
  <c r="Y47" i="93"/>
  <c r="Z50" i="80" l="1"/>
  <c r="Z46" i="37"/>
  <c r="Z48" i="34"/>
  <c r="AF48" i="96"/>
  <c r="AO48" i="96" s="1"/>
  <c r="Z47" i="90"/>
  <c r="AE47" i="90" s="1"/>
  <c r="Z48" i="87"/>
  <c r="AE48" i="87" s="1"/>
  <c r="AE48" i="96"/>
  <c r="Z47" i="44"/>
  <c r="Z51" i="82"/>
  <c r="Z47" i="84"/>
  <c r="AE47" i="84" s="1"/>
  <c r="Z47" i="42"/>
  <c r="AE47" i="42" s="1"/>
  <c r="AG48" i="87"/>
  <c r="AP48" i="87" s="1"/>
  <c r="AF48" i="87"/>
  <c r="AO48" i="87" s="1"/>
  <c r="W48" i="78"/>
  <c r="AG47" i="78"/>
  <c r="AP47" i="78" s="1"/>
  <c r="AF47" i="78"/>
  <c r="AO47" i="78" s="1"/>
  <c r="AE47" i="78"/>
  <c r="AF47" i="84"/>
  <c r="AO47" i="84" s="1"/>
  <c r="AG47" i="84"/>
  <c r="AP47" i="84" s="1"/>
  <c r="W47" i="46"/>
  <c r="AG46" i="46"/>
  <c r="AP46" i="46" s="1"/>
  <c r="AF46" i="46"/>
  <c r="AO46" i="46" s="1"/>
  <c r="AE46" i="46"/>
  <c r="AG47" i="90"/>
  <c r="AP47" i="90" s="1"/>
  <c r="AF47" i="90"/>
  <c r="AO47" i="90" s="1"/>
  <c r="W48" i="90"/>
  <c r="AG51" i="89"/>
  <c r="AP51" i="89" s="1"/>
  <c r="AF51" i="89"/>
  <c r="AO51" i="89" s="1"/>
  <c r="AE51" i="89"/>
  <c r="W52" i="89"/>
  <c r="AH49" i="79"/>
  <c r="AQ49" i="79" s="1"/>
  <c r="AI46" i="32"/>
  <c r="AN46" i="32"/>
  <c r="AH47" i="93"/>
  <c r="AQ47" i="93" s="1"/>
  <c r="X48" i="47"/>
  <c r="Y48" i="47"/>
  <c r="AH49" i="83"/>
  <c r="AQ49" i="83" s="1"/>
  <c r="AR47" i="31"/>
  <c r="Y48" i="74"/>
  <c r="X48" i="74"/>
  <c r="AF47" i="44"/>
  <c r="AO47" i="44" s="1"/>
  <c r="AE47" i="44"/>
  <c r="AG47" i="44"/>
  <c r="AP47" i="44" s="1"/>
  <c r="W48" i="44"/>
  <c r="AR46" i="43"/>
  <c r="X49" i="28"/>
  <c r="Y49" i="28"/>
  <c r="AH49" i="29"/>
  <c r="AQ49" i="29" s="1"/>
  <c r="AR47" i="30"/>
  <c r="W49" i="31"/>
  <c r="AG48" i="31"/>
  <c r="AP48" i="31" s="1"/>
  <c r="AF48" i="31"/>
  <c r="AO48" i="31" s="1"/>
  <c r="AE48" i="31"/>
  <c r="AH49" i="38"/>
  <c r="AQ49" i="38" s="1"/>
  <c r="AH48" i="34"/>
  <c r="AQ48" i="34" s="1"/>
  <c r="AN48" i="91"/>
  <c r="AI48" i="91"/>
  <c r="AR48" i="29"/>
  <c r="AR48" i="38"/>
  <c r="AR50" i="89"/>
  <c r="AH49" i="88"/>
  <c r="AQ49" i="88" s="1"/>
  <c r="AI50" i="77"/>
  <c r="AN50" i="77"/>
  <c r="AR47" i="34"/>
  <c r="W52" i="82"/>
  <c r="AG51" i="82"/>
  <c r="AP51" i="82" s="1"/>
  <c r="AF51" i="82"/>
  <c r="AO51" i="82" s="1"/>
  <c r="AE51" i="82"/>
  <c r="AH48" i="94"/>
  <c r="AQ48" i="94" s="1"/>
  <c r="X49" i="95"/>
  <c r="Z49" i="95" s="1"/>
  <c r="Y49" i="95"/>
  <c r="AE49" i="88"/>
  <c r="AF49" i="88"/>
  <c r="AO49" i="88" s="1"/>
  <c r="AG49" i="88"/>
  <c r="AP49" i="88" s="1"/>
  <c r="W50" i="88"/>
  <c r="AR46" i="78"/>
  <c r="AI48" i="28"/>
  <c r="AN48" i="28"/>
  <c r="X47" i="40"/>
  <c r="Z47" i="40" s="1"/>
  <c r="Y47" i="40"/>
  <c r="Z48" i="94"/>
  <c r="W49" i="45"/>
  <c r="AG48" i="45"/>
  <c r="AP48" i="45" s="1"/>
  <c r="AF48" i="45"/>
  <c r="AO48" i="45" s="1"/>
  <c r="AE48" i="45"/>
  <c r="AI48" i="85"/>
  <c r="AN48" i="85"/>
  <c r="Z49" i="38"/>
  <c r="W48" i="81"/>
  <c r="AG47" i="81"/>
  <c r="AP47" i="81" s="1"/>
  <c r="AF47" i="81"/>
  <c r="AO47" i="81" s="1"/>
  <c r="AE47" i="81"/>
  <c r="AH50" i="80"/>
  <c r="AQ50" i="80" s="1"/>
  <c r="AR47" i="94"/>
  <c r="Y48" i="92"/>
  <c r="X48" i="92"/>
  <c r="Z48" i="92" s="1"/>
  <c r="AN46" i="75"/>
  <c r="AI46" i="75"/>
  <c r="AI47" i="25"/>
  <c r="AN47" i="25"/>
  <c r="AI48" i="96"/>
  <c r="AN48" i="96"/>
  <c r="X47" i="75"/>
  <c r="Y47" i="75"/>
  <c r="X48" i="33"/>
  <c r="Z48" i="33" s="1"/>
  <c r="Y48" i="33"/>
  <c r="AH47" i="78"/>
  <c r="AQ47" i="78" s="1"/>
  <c r="Z49" i="79"/>
  <c r="AR46" i="90"/>
  <c r="AR46" i="84"/>
  <c r="AH47" i="43"/>
  <c r="AQ47" i="43" s="1"/>
  <c r="X49" i="91"/>
  <c r="Z49" i="91" s="1"/>
  <c r="Y49" i="91"/>
  <c r="AR45" i="46"/>
  <c r="AR45" i="37"/>
  <c r="AH49" i="48"/>
  <c r="AQ49" i="48" s="1"/>
  <c r="AH48" i="36"/>
  <c r="AQ48" i="36" s="1"/>
  <c r="Y51" i="77"/>
  <c r="X51" i="77"/>
  <c r="Y49" i="96"/>
  <c r="Z49" i="96" s="1"/>
  <c r="X49" i="96"/>
  <c r="AE49" i="29"/>
  <c r="W50" i="29"/>
  <c r="AG49" i="29"/>
  <c r="AP49" i="29" s="1"/>
  <c r="AF49" i="29"/>
  <c r="AO49" i="29" s="1"/>
  <c r="AH48" i="30"/>
  <c r="AQ48" i="30" s="1"/>
  <c r="AI45" i="73"/>
  <c r="AN45" i="73"/>
  <c r="AH50" i="86"/>
  <c r="AQ50" i="86" s="1"/>
  <c r="AR49" i="80"/>
  <c r="W48" i="35"/>
  <c r="AG47" i="35"/>
  <c r="AP47" i="35" s="1"/>
  <c r="AF47" i="35"/>
  <c r="AO47" i="35" s="1"/>
  <c r="AE47" i="35"/>
  <c r="AR46" i="44"/>
  <c r="Z48" i="30"/>
  <c r="AN48" i="95"/>
  <c r="AI48" i="95"/>
  <c r="Z47" i="93"/>
  <c r="AN47" i="47"/>
  <c r="AI47" i="47"/>
  <c r="Z50" i="86"/>
  <c r="AH47" i="44"/>
  <c r="AQ47" i="44" s="1"/>
  <c r="AI47" i="76"/>
  <c r="AN47" i="76"/>
  <c r="AH47" i="42"/>
  <c r="AQ47" i="42" s="1"/>
  <c r="AR48" i="83"/>
  <c r="AF48" i="27"/>
  <c r="AO48" i="27" s="1"/>
  <c r="AE48" i="27"/>
  <c r="W49" i="27"/>
  <c r="AG48" i="27"/>
  <c r="AP48" i="27" s="1"/>
  <c r="AH47" i="84"/>
  <c r="AQ47" i="84" s="1"/>
  <c r="Z49" i="83"/>
  <c r="AR47" i="87"/>
  <c r="AR49" i="86"/>
  <c r="AR48" i="48"/>
  <c r="AR47" i="36"/>
  <c r="AR48" i="79"/>
  <c r="AH51" i="89"/>
  <c r="AQ51" i="89" s="1"/>
  <c r="X49" i="85"/>
  <c r="Y49" i="85"/>
  <c r="Y46" i="73"/>
  <c r="X46" i="73"/>
  <c r="Z46" i="73" s="1"/>
  <c r="AR46" i="93"/>
  <c r="AE47" i="43"/>
  <c r="AG47" i="43"/>
  <c r="AP47" i="43" s="1"/>
  <c r="AF47" i="43"/>
  <c r="AO47" i="43" s="1"/>
  <c r="W48" i="43"/>
  <c r="W51" i="80"/>
  <c r="AG50" i="80"/>
  <c r="AP50" i="80" s="1"/>
  <c r="AF50" i="80"/>
  <c r="AO50" i="80" s="1"/>
  <c r="AE50" i="80"/>
  <c r="W49" i="36"/>
  <c r="AG48" i="36"/>
  <c r="AP48" i="36" s="1"/>
  <c r="AF48" i="36"/>
  <c r="AO48" i="36" s="1"/>
  <c r="AE48" i="36"/>
  <c r="AH46" i="46"/>
  <c r="AQ46" i="46" s="1"/>
  <c r="AF46" i="37"/>
  <c r="AO46" i="37" s="1"/>
  <c r="AE46" i="37"/>
  <c r="W47" i="37"/>
  <c r="AG46" i="37"/>
  <c r="AP46" i="37" s="1"/>
  <c r="AF48" i="26"/>
  <c r="AO48" i="26" s="1"/>
  <c r="AE48" i="26"/>
  <c r="W49" i="26"/>
  <c r="AG48" i="26"/>
  <c r="AP48" i="26" s="1"/>
  <c r="AE48" i="34"/>
  <c r="AF48" i="34"/>
  <c r="AO48" i="34" s="1"/>
  <c r="W49" i="34"/>
  <c r="AG48" i="34"/>
  <c r="AP48" i="34" s="1"/>
  <c r="AR50" i="82"/>
  <c r="AH48" i="87"/>
  <c r="AQ48" i="87" s="1"/>
  <c r="AI48" i="41"/>
  <c r="AN48" i="41"/>
  <c r="AI47" i="74"/>
  <c r="AN47" i="74"/>
  <c r="X48" i="76"/>
  <c r="Y48" i="76"/>
  <c r="AN46" i="40"/>
  <c r="AI46" i="40"/>
  <c r="AF50" i="39"/>
  <c r="AO50" i="39" s="1"/>
  <c r="AE50" i="39"/>
  <c r="W51" i="39"/>
  <c r="AG50" i="39"/>
  <c r="AP50" i="39" s="1"/>
  <c r="AH51" i="82"/>
  <c r="AQ51" i="82" s="1"/>
  <c r="AH47" i="90"/>
  <c r="AQ47" i="90" s="1"/>
  <c r="AH46" i="37"/>
  <c r="AQ46" i="37" s="1"/>
  <c r="AR48" i="88"/>
  <c r="AH48" i="31"/>
  <c r="AQ48" i="31" s="1"/>
  <c r="AN47" i="33"/>
  <c r="AI47" i="33"/>
  <c r="AR46" i="42"/>
  <c r="Z49" i="48"/>
  <c r="AI47" i="92"/>
  <c r="AN47" i="92"/>
  <c r="X47" i="32"/>
  <c r="Y47" i="32"/>
  <c r="Y49" i="41"/>
  <c r="X49" i="41"/>
  <c r="Z49" i="41" s="1"/>
  <c r="X48" i="25"/>
  <c r="Y48" i="25"/>
  <c r="AF47" i="42" l="1"/>
  <c r="AO47" i="42" s="1"/>
  <c r="W49" i="87"/>
  <c r="AG47" i="42"/>
  <c r="AP47" i="42" s="1"/>
  <c r="Z51" i="77"/>
  <c r="W48" i="84"/>
  <c r="W48" i="42"/>
  <c r="Z48" i="25"/>
  <c r="Z49" i="85"/>
  <c r="Z48" i="47"/>
  <c r="Z48" i="74"/>
  <c r="Z47" i="75"/>
  <c r="AE47" i="75" s="1"/>
  <c r="Z47" i="32"/>
  <c r="W48" i="32" s="1"/>
  <c r="W47" i="73"/>
  <c r="AG46" i="73"/>
  <c r="AP46" i="73" s="1"/>
  <c r="AF46" i="73"/>
  <c r="AO46" i="73" s="1"/>
  <c r="AE46" i="73"/>
  <c r="AG47" i="75"/>
  <c r="AP47" i="75" s="1"/>
  <c r="AF47" i="75"/>
  <c r="AO47" i="75" s="1"/>
  <c r="AE47" i="32"/>
  <c r="W50" i="96"/>
  <c r="AG49" i="96"/>
  <c r="AP49" i="96" s="1"/>
  <c r="AF49" i="96"/>
  <c r="AO49" i="96" s="1"/>
  <c r="AE49" i="96"/>
  <c r="AF47" i="40"/>
  <c r="AO47" i="40" s="1"/>
  <c r="AE47" i="40"/>
  <c r="W48" i="40"/>
  <c r="AG47" i="40"/>
  <c r="AP47" i="40" s="1"/>
  <c r="W49" i="92"/>
  <c r="AG48" i="92"/>
  <c r="AP48" i="92" s="1"/>
  <c r="AE48" i="92"/>
  <c r="AF48" i="92"/>
  <c r="AO48" i="92" s="1"/>
  <c r="W50" i="85"/>
  <c r="AG49" i="85"/>
  <c r="AP49" i="85" s="1"/>
  <c r="AF49" i="85"/>
  <c r="AO49" i="85" s="1"/>
  <c r="AE49" i="85"/>
  <c r="W49" i="47"/>
  <c r="AG48" i="47"/>
  <c r="AP48" i="47" s="1"/>
  <c r="AF48" i="47"/>
  <c r="AO48" i="47" s="1"/>
  <c r="AE48" i="47"/>
  <c r="AF49" i="91"/>
  <c r="AO49" i="91" s="1"/>
  <c r="AE49" i="91"/>
  <c r="W50" i="91"/>
  <c r="AG49" i="91"/>
  <c r="AP49" i="91" s="1"/>
  <c r="AG49" i="95"/>
  <c r="AP49" i="95" s="1"/>
  <c r="AF49" i="95"/>
  <c r="AO49" i="95" s="1"/>
  <c r="AE49" i="95"/>
  <c r="W50" i="95"/>
  <c r="W49" i="25"/>
  <c r="AG48" i="25"/>
  <c r="AP48" i="25" s="1"/>
  <c r="AF48" i="25"/>
  <c r="AO48" i="25" s="1"/>
  <c r="AE48" i="25"/>
  <c r="W50" i="41"/>
  <c r="AG49" i="41"/>
  <c r="AP49" i="41" s="1"/>
  <c r="AF49" i="41"/>
  <c r="AO49" i="41" s="1"/>
  <c r="AE49" i="41"/>
  <c r="AE48" i="33"/>
  <c r="W49" i="33"/>
  <c r="AG48" i="33"/>
  <c r="AP48" i="33" s="1"/>
  <c r="AF48" i="33"/>
  <c r="AO48" i="33" s="1"/>
  <c r="W49" i="74"/>
  <c r="AG48" i="74"/>
  <c r="AP48" i="74" s="1"/>
  <c r="AF48" i="74"/>
  <c r="AO48" i="74" s="1"/>
  <c r="AE48" i="74"/>
  <c r="W52" i="77"/>
  <c r="AG51" i="77"/>
  <c r="AP51" i="77" s="1"/>
  <c r="AF51" i="77"/>
  <c r="AO51" i="77" s="1"/>
  <c r="AE51" i="77"/>
  <c r="AR48" i="95"/>
  <c r="AR48" i="85"/>
  <c r="AR47" i="92"/>
  <c r="AH48" i="76"/>
  <c r="AQ48" i="76" s="1"/>
  <c r="X51" i="80"/>
  <c r="Y51" i="80"/>
  <c r="AF50" i="86"/>
  <c r="AO50" i="86" s="1"/>
  <c r="W51" i="86"/>
  <c r="AE50" i="86"/>
  <c r="AG50" i="86"/>
  <c r="AP50" i="86" s="1"/>
  <c r="Y48" i="35"/>
  <c r="X48" i="35"/>
  <c r="Z48" i="35" s="1"/>
  <c r="AE49" i="48"/>
  <c r="AF49" i="48"/>
  <c r="AO49" i="48" s="1"/>
  <c r="AG49" i="48"/>
  <c r="AP49" i="48" s="1"/>
  <c r="W50" i="48"/>
  <c r="AI50" i="39"/>
  <c r="AN50" i="39"/>
  <c r="Z48" i="76"/>
  <c r="X49" i="26"/>
  <c r="Y49" i="26"/>
  <c r="X49" i="36"/>
  <c r="Y49" i="36"/>
  <c r="X48" i="43"/>
  <c r="Y48" i="43"/>
  <c r="Y49" i="27"/>
  <c r="X49" i="27"/>
  <c r="AR47" i="47"/>
  <c r="X48" i="81"/>
  <c r="Y48" i="81"/>
  <c r="AI51" i="82"/>
  <c r="AN51" i="82"/>
  <c r="Y49" i="31"/>
  <c r="X49" i="31"/>
  <c r="AH48" i="74"/>
  <c r="AQ48" i="74" s="1"/>
  <c r="X48" i="90"/>
  <c r="Y48" i="90"/>
  <c r="Z48" i="90" s="1"/>
  <c r="X48" i="84"/>
  <c r="Z48" i="84" s="1"/>
  <c r="Y48" i="84"/>
  <c r="Y49" i="87"/>
  <c r="X49" i="87"/>
  <c r="Z49" i="87" s="1"/>
  <c r="AR47" i="25"/>
  <c r="W50" i="38"/>
  <c r="AG49" i="38"/>
  <c r="AP49" i="38" s="1"/>
  <c r="AF49" i="38"/>
  <c r="AO49" i="38" s="1"/>
  <c r="AE49" i="38"/>
  <c r="Y48" i="44"/>
  <c r="X48" i="44"/>
  <c r="AR46" i="32"/>
  <c r="X52" i="89"/>
  <c r="Y52" i="89"/>
  <c r="AN47" i="84"/>
  <c r="AI47" i="84"/>
  <c r="X48" i="78"/>
  <c r="Y48" i="78"/>
  <c r="AH48" i="25"/>
  <c r="AQ48" i="25" s="1"/>
  <c r="AH47" i="32"/>
  <c r="AQ47" i="32" s="1"/>
  <c r="AR46" i="40"/>
  <c r="AR47" i="74"/>
  <c r="AI48" i="26"/>
  <c r="AN48" i="26"/>
  <c r="AN50" i="80"/>
  <c r="AI50" i="80"/>
  <c r="AF47" i="93"/>
  <c r="AO47" i="93" s="1"/>
  <c r="AE47" i="93"/>
  <c r="W48" i="93"/>
  <c r="AG47" i="93"/>
  <c r="AP47" i="93" s="1"/>
  <c r="AI47" i="35"/>
  <c r="AN47" i="35"/>
  <c r="AH49" i="96"/>
  <c r="AQ49" i="96" s="1"/>
  <c r="AH47" i="75"/>
  <c r="AQ47" i="75" s="1"/>
  <c r="AR46" i="75"/>
  <c r="X49" i="45"/>
  <c r="Y49" i="45"/>
  <c r="AR48" i="28"/>
  <c r="AR50" i="77"/>
  <c r="AR48" i="91"/>
  <c r="AN51" i="89"/>
  <c r="AI51" i="89"/>
  <c r="X47" i="46"/>
  <c r="Z47" i="46" s="1"/>
  <c r="Y47" i="46"/>
  <c r="X48" i="42"/>
  <c r="Y48" i="42"/>
  <c r="AH46" i="73"/>
  <c r="AQ46" i="73" s="1"/>
  <c r="AN48" i="27"/>
  <c r="AI48" i="27"/>
  <c r="Y52" i="82"/>
  <c r="X52" i="82"/>
  <c r="Z52" i="82" s="1"/>
  <c r="AH49" i="28"/>
  <c r="AQ49" i="28" s="1"/>
  <c r="AR45" i="73"/>
  <c r="AN47" i="81"/>
  <c r="AI47" i="81"/>
  <c r="AE48" i="94"/>
  <c r="W49" i="94"/>
  <c r="AG48" i="94"/>
  <c r="AP48" i="94" s="1"/>
  <c r="AF48" i="94"/>
  <c r="AO48" i="94" s="1"/>
  <c r="AI49" i="88"/>
  <c r="AN49" i="88"/>
  <c r="AN48" i="31"/>
  <c r="AI48" i="31"/>
  <c r="AN48" i="87"/>
  <c r="AI48" i="87"/>
  <c r="AH49" i="41"/>
  <c r="AQ49" i="41" s="1"/>
  <c r="Y51" i="39"/>
  <c r="X51" i="39"/>
  <c r="AR48" i="41"/>
  <c r="AI48" i="34"/>
  <c r="AN48" i="34"/>
  <c r="AI47" i="43"/>
  <c r="AN47" i="43"/>
  <c r="AG49" i="83"/>
  <c r="AP49" i="83" s="1"/>
  <c r="AF49" i="83"/>
  <c r="AO49" i="83" s="1"/>
  <c r="AE49" i="83"/>
  <c r="W50" i="83"/>
  <c r="AG49" i="79"/>
  <c r="AP49" i="79" s="1"/>
  <c r="AF49" i="79"/>
  <c r="AO49" i="79" s="1"/>
  <c r="W50" i="79"/>
  <c r="AE49" i="79"/>
  <c r="AH48" i="92"/>
  <c r="AQ48" i="92" s="1"/>
  <c r="Z49" i="28"/>
  <c r="AI47" i="44"/>
  <c r="AN47" i="44"/>
  <c r="AN47" i="90"/>
  <c r="AI47" i="90"/>
  <c r="AN47" i="78"/>
  <c r="AI47" i="78"/>
  <c r="AI47" i="42"/>
  <c r="AN47" i="42"/>
  <c r="X49" i="34"/>
  <c r="Z49" i="34" s="1"/>
  <c r="Y49" i="34"/>
  <c r="AI46" i="37"/>
  <c r="AN46" i="37"/>
  <c r="AI49" i="29"/>
  <c r="AN49" i="29"/>
  <c r="AR47" i="33"/>
  <c r="AN48" i="36"/>
  <c r="AI48" i="36"/>
  <c r="X47" i="37"/>
  <c r="Y47" i="37"/>
  <c r="AH49" i="85"/>
  <c r="AQ49" i="85" s="1"/>
  <c r="AR47" i="76"/>
  <c r="AF48" i="30"/>
  <c r="AO48" i="30" s="1"/>
  <c r="AE48" i="30"/>
  <c r="W49" i="30"/>
  <c r="AG48" i="30"/>
  <c r="AP48" i="30" s="1"/>
  <c r="X50" i="29"/>
  <c r="Z50" i="29" s="1"/>
  <c r="Y50" i="29"/>
  <c r="AH51" i="77"/>
  <c r="AQ51" i="77" s="1"/>
  <c r="AH49" i="91"/>
  <c r="AQ49" i="91" s="1"/>
  <c r="AH48" i="33"/>
  <c r="AQ48" i="33" s="1"/>
  <c r="AR48" i="96"/>
  <c r="AN48" i="45"/>
  <c r="AI48" i="45"/>
  <c r="AH47" i="40"/>
  <c r="AQ47" i="40" s="1"/>
  <c r="X50" i="88"/>
  <c r="Y50" i="88"/>
  <c r="AH49" i="95"/>
  <c r="AQ49" i="95" s="1"/>
  <c r="AH48" i="47"/>
  <c r="AQ48" i="47" s="1"/>
  <c r="AI46" i="46"/>
  <c r="AN46" i="46"/>
  <c r="Z49" i="45" l="1"/>
  <c r="Z48" i="44"/>
  <c r="AF47" i="32"/>
  <c r="AO47" i="32" s="1"/>
  <c r="Z49" i="36"/>
  <c r="AG47" i="32"/>
  <c r="AP47" i="32" s="1"/>
  <c r="Z51" i="39"/>
  <c r="Z49" i="31"/>
  <c r="Z49" i="27"/>
  <c r="W48" i="75"/>
  <c r="Z50" i="88"/>
  <c r="AE50" i="88" s="1"/>
  <c r="Z52" i="89"/>
  <c r="W53" i="89" s="1"/>
  <c r="Z49" i="26"/>
  <c r="AE49" i="26" s="1"/>
  <c r="Z48" i="81"/>
  <c r="W49" i="81" s="1"/>
  <c r="Z48" i="43"/>
  <c r="W49" i="43" s="1"/>
  <c r="W48" i="46"/>
  <c r="AG47" i="46"/>
  <c r="AP47" i="46" s="1"/>
  <c r="AF47" i="46"/>
  <c r="AO47" i="46" s="1"/>
  <c r="AE47" i="46"/>
  <c r="W51" i="88"/>
  <c r="AG50" i="88"/>
  <c r="AP50" i="88" s="1"/>
  <c r="AF50" i="88"/>
  <c r="AO50" i="88" s="1"/>
  <c r="AF52" i="89"/>
  <c r="AO52" i="89" s="1"/>
  <c r="AG52" i="89"/>
  <c r="AP52" i="89" s="1"/>
  <c r="AE48" i="81"/>
  <c r="AF48" i="81"/>
  <c r="AO48" i="81" s="1"/>
  <c r="AG48" i="81"/>
  <c r="AP48" i="81" s="1"/>
  <c r="AG48" i="43"/>
  <c r="AP48" i="43" s="1"/>
  <c r="AF48" i="43"/>
  <c r="AO48" i="43" s="1"/>
  <c r="AE48" i="43"/>
  <c r="W51" i="29"/>
  <c r="AG50" i="29"/>
  <c r="AP50" i="29" s="1"/>
  <c r="AF50" i="29"/>
  <c r="AO50" i="29" s="1"/>
  <c r="AE50" i="29"/>
  <c r="AG48" i="84"/>
  <c r="AP48" i="84" s="1"/>
  <c r="AF48" i="84"/>
  <c r="AO48" i="84" s="1"/>
  <c r="W49" i="84"/>
  <c r="AE48" i="84"/>
  <c r="AR46" i="37"/>
  <c r="W50" i="28"/>
  <c r="AG49" i="28"/>
  <c r="AP49" i="28" s="1"/>
  <c r="AE49" i="28"/>
  <c r="AF49" i="28"/>
  <c r="AO49" i="28" s="1"/>
  <c r="AR48" i="87"/>
  <c r="AR51" i="89"/>
  <c r="AR47" i="35"/>
  <c r="AF49" i="31"/>
  <c r="AO49" i="31" s="1"/>
  <c r="AE49" i="31"/>
  <c r="W50" i="31"/>
  <c r="AG49" i="31"/>
  <c r="AP49" i="31" s="1"/>
  <c r="AR46" i="46"/>
  <c r="X49" i="30"/>
  <c r="Y49" i="30"/>
  <c r="AI48" i="94"/>
  <c r="AN48" i="94"/>
  <c r="AR48" i="45"/>
  <c r="AI48" i="30"/>
  <c r="AN48" i="30"/>
  <c r="AR48" i="36"/>
  <c r="AR47" i="42"/>
  <c r="AR47" i="44"/>
  <c r="X50" i="83"/>
  <c r="Y50" i="83"/>
  <c r="AR47" i="43"/>
  <c r="AR49" i="88"/>
  <c r="AR47" i="81"/>
  <c r="AR48" i="27"/>
  <c r="Y50" i="38"/>
  <c r="X50" i="38"/>
  <c r="X50" i="48"/>
  <c r="Y50" i="48"/>
  <c r="AI49" i="41"/>
  <c r="AN49" i="41"/>
  <c r="AN48" i="25"/>
  <c r="AI48" i="25"/>
  <c r="AI49" i="91"/>
  <c r="AN49" i="91"/>
  <c r="X49" i="47"/>
  <c r="Y49" i="47"/>
  <c r="X48" i="40"/>
  <c r="Y48" i="40"/>
  <c r="Y48" i="32"/>
  <c r="X48" i="32"/>
  <c r="AR47" i="78"/>
  <c r="W52" i="39"/>
  <c r="AG51" i="39"/>
  <c r="AP51" i="39" s="1"/>
  <c r="AF51" i="39"/>
  <c r="AO51" i="39" s="1"/>
  <c r="AE51" i="39"/>
  <c r="AR50" i="80"/>
  <c r="Y50" i="79"/>
  <c r="X50" i="79"/>
  <c r="AR48" i="34"/>
  <c r="AH48" i="42"/>
  <c r="AQ48" i="42" s="1"/>
  <c r="AH48" i="78"/>
  <c r="AQ48" i="78" s="1"/>
  <c r="AH51" i="80"/>
  <c r="AQ51" i="80" s="1"/>
  <c r="AI48" i="74"/>
  <c r="AN48" i="74"/>
  <c r="AI48" i="47"/>
  <c r="AN48" i="47"/>
  <c r="AN48" i="92"/>
  <c r="AI48" i="92"/>
  <c r="AI47" i="40"/>
  <c r="AN47" i="40"/>
  <c r="X50" i="96"/>
  <c r="Y50" i="96"/>
  <c r="AI47" i="75"/>
  <c r="AN47" i="75"/>
  <c r="AI49" i="83"/>
  <c r="AN49" i="83"/>
  <c r="AH48" i="43"/>
  <c r="AQ48" i="43" s="1"/>
  <c r="AH49" i="26"/>
  <c r="AQ49" i="26" s="1"/>
  <c r="W49" i="35"/>
  <c r="AG48" i="35"/>
  <c r="AP48" i="35" s="1"/>
  <c r="AF48" i="35"/>
  <c r="AO48" i="35" s="1"/>
  <c r="AE48" i="35"/>
  <c r="Y52" i="77"/>
  <c r="X52" i="77"/>
  <c r="Z52" i="77" s="1"/>
  <c r="AI49" i="85"/>
  <c r="AN49" i="85"/>
  <c r="AI46" i="73"/>
  <c r="AN46" i="73"/>
  <c r="AH49" i="34"/>
  <c r="AQ49" i="34" s="1"/>
  <c r="AR47" i="90"/>
  <c r="AR48" i="31"/>
  <c r="Y49" i="94"/>
  <c r="X49" i="94"/>
  <c r="AH52" i="82"/>
  <c r="AQ52" i="82" s="1"/>
  <c r="Z48" i="42"/>
  <c r="Z48" i="78"/>
  <c r="AN49" i="38"/>
  <c r="AI49" i="38"/>
  <c r="AH49" i="87"/>
  <c r="AQ49" i="87" s="1"/>
  <c r="AR51" i="82"/>
  <c r="AH49" i="27"/>
  <c r="AQ49" i="27" s="1"/>
  <c r="W49" i="76"/>
  <c r="AG48" i="76"/>
  <c r="AP48" i="76" s="1"/>
  <c r="AF48" i="76"/>
  <c r="AO48" i="76" s="1"/>
  <c r="AE48" i="76"/>
  <c r="AN50" i="86"/>
  <c r="AI50" i="86"/>
  <c r="Z51" i="80"/>
  <c r="X50" i="41"/>
  <c r="Z50" i="41" s="1"/>
  <c r="Y50" i="41"/>
  <c r="Y49" i="25"/>
  <c r="X49" i="25"/>
  <c r="AI47" i="32"/>
  <c r="AN47" i="32"/>
  <c r="X48" i="75"/>
  <c r="Y48" i="75"/>
  <c r="AI49" i="79"/>
  <c r="AN49" i="79"/>
  <c r="AH52" i="89"/>
  <c r="AQ52" i="89" s="1"/>
  <c r="AH48" i="84"/>
  <c r="AQ48" i="84" s="1"/>
  <c r="AH49" i="45"/>
  <c r="AQ49" i="45" s="1"/>
  <c r="X48" i="93"/>
  <c r="Y48" i="93"/>
  <c r="AR48" i="26"/>
  <c r="AR47" i="84"/>
  <c r="AH48" i="90"/>
  <c r="AQ48" i="90" s="1"/>
  <c r="AH49" i="36"/>
  <c r="AQ49" i="36" s="1"/>
  <c r="AI49" i="48"/>
  <c r="AN49" i="48"/>
  <c r="AN51" i="77"/>
  <c r="AI51" i="77"/>
  <c r="Y49" i="33"/>
  <c r="X49" i="33"/>
  <c r="Z49" i="33" s="1"/>
  <c r="Y50" i="95"/>
  <c r="X50" i="95"/>
  <c r="X50" i="85"/>
  <c r="Y50" i="85"/>
  <c r="X49" i="92"/>
  <c r="Y49" i="92"/>
  <c r="AN49" i="96"/>
  <c r="AI49" i="96"/>
  <c r="Y47" i="73"/>
  <c r="X47" i="73"/>
  <c r="AH50" i="29"/>
  <c r="AQ50" i="29" s="1"/>
  <c r="W49" i="44"/>
  <c r="AG48" i="44"/>
  <c r="AP48" i="44" s="1"/>
  <c r="AF48" i="44"/>
  <c r="AO48" i="44" s="1"/>
  <c r="AE48" i="44"/>
  <c r="AH50" i="88"/>
  <c r="AQ50" i="88" s="1"/>
  <c r="AH47" i="37"/>
  <c r="AQ47" i="37" s="1"/>
  <c r="W50" i="34"/>
  <c r="AG49" i="34"/>
  <c r="AP49" i="34" s="1"/>
  <c r="AF49" i="34"/>
  <c r="AO49" i="34" s="1"/>
  <c r="AE49" i="34"/>
  <c r="Z47" i="37"/>
  <c r="AR49" i="29"/>
  <c r="AH51" i="39"/>
  <c r="AQ51" i="39" s="1"/>
  <c r="W53" i="82"/>
  <c r="AG52" i="82"/>
  <c r="AP52" i="82" s="1"/>
  <c r="AF52" i="82"/>
  <c r="AO52" i="82" s="1"/>
  <c r="AE52" i="82"/>
  <c r="AH47" i="46"/>
  <c r="AQ47" i="46" s="1"/>
  <c r="AE49" i="45"/>
  <c r="W50" i="45"/>
  <c r="AG49" i="45"/>
  <c r="AP49" i="45" s="1"/>
  <c r="AF49" i="45"/>
  <c r="AO49" i="45" s="1"/>
  <c r="AN47" i="93"/>
  <c r="AI47" i="93"/>
  <c r="AH48" i="44"/>
  <c r="AQ48" i="44" s="1"/>
  <c r="AE49" i="87"/>
  <c r="AF49" i="87"/>
  <c r="AO49" i="87" s="1"/>
  <c r="AG49" i="87"/>
  <c r="AP49" i="87" s="1"/>
  <c r="W50" i="87"/>
  <c r="AE48" i="90"/>
  <c r="W49" i="90"/>
  <c r="AF48" i="90"/>
  <c r="AO48" i="90" s="1"/>
  <c r="AG48" i="90"/>
  <c r="AP48" i="90" s="1"/>
  <c r="AH49" i="31"/>
  <c r="AQ49" i="31" s="1"/>
  <c r="AH48" i="81"/>
  <c r="AQ48" i="81" s="1"/>
  <c r="AE49" i="27"/>
  <c r="AG49" i="27"/>
  <c r="AP49" i="27" s="1"/>
  <c r="AF49" i="27"/>
  <c r="AO49" i="27" s="1"/>
  <c r="W50" i="27"/>
  <c r="AE49" i="36"/>
  <c r="W50" i="36"/>
  <c r="AG49" i="36"/>
  <c r="AP49" i="36" s="1"/>
  <c r="AF49" i="36"/>
  <c r="AO49" i="36" s="1"/>
  <c r="AR50" i="39"/>
  <c r="AH48" i="35"/>
  <c r="AQ48" i="35" s="1"/>
  <c r="X51" i="86"/>
  <c r="Z51" i="86" s="1"/>
  <c r="Y51" i="86"/>
  <c r="X49" i="74"/>
  <c r="Y49" i="74"/>
  <c r="AN48" i="33"/>
  <c r="AI48" i="33"/>
  <c r="AI49" i="95"/>
  <c r="AN49" i="95"/>
  <c r="Y50" i="91"/>
  <c r="X50" i="91"/>
  <c r="Z50" i="48" l="1"/>
  <c r="Z49" i="30"/>
  <c r="AE52" i="89"/>
  <c r="AF49" i="26"/>
  <c r="AO49" i="26" s="1"/>
  <c r="AG49" i="26"/>
  <c r="AP49" i="26" s="1"/>
  <c r="W50" i="26"/>
  <c r="Z50" i="85"/>
  <c r="Z48" i="40"/>
  <c r="AF48" i="40" s="1"/>
  <c r="AO48" i="40" s="1"/>
  <c r="W51" i="85"/>
  <c r="AG50" i="85"/>
  <c r="AP50" i="85" s="1"/>
  <c r="AF50" i="85"/>
  <c r="AO50" i="85" s="1"/>
  <c r="AE50" i="85"/>
  <c r="W51" i="48"/>
  <c r="AG50" i="48"/>
  <c r="AP50" i="48" s="1"/>
  <c r="AF50" i="48"/>
  <c r="AO50" i="48" s="1"/>
  <c r="AE50" i="48"/>
  <c r="W49" i="40"/>
  <c r="AG48" i="40"/>
  <c r="AP48" i="40" s="1"/>
  <c r="AE48" i="40"/>
  <c r="AE49" i="33"/>
  <c r="W50" i="33"/>
  <c r="AF49" i="33"/>
  <c r="AO49" i="33" s="1"/>
  <c r="AG49" i="33"/>
  <c r="AP49" i="33" s="1"/>
  <c r="Y50" i="27"/>
  <c r="X50" i="27"/>
  <c r="AI48" i="90"/>
  <c r="AN48" i="90"/>
  <c r="AI49" i="87"/>
  <c r="AN49" i="87"/>
  <c r="AR47" i="93"/>
  <c r="AI49" i="45"/>
  <c r="AN49" i="45"/>
  <c r="W48" i="37"/>
  <c r="AG47" i="37"/>
  <c r="AP47" i="37" s="1"/>
  <c r="AF47" i="37"/>
  <c r="AO47" i="37" s="1"/>
  <c r="AE47" i="37"/>
  <c r="AH50" i="41"/>
  <c r="AQ50" i="41" s="1"/>
  <c r="AN48" i="76"/>
  <c r="AI48" i="76"/>
  <c r="AE48" i="78"/>
  <c r="AF48" i="78"/>
  <c r="AO48" i="78" s="1"/>
  <c r="W49" i="78"/>
  <c r="AG48" i="78"/>
  <c r="AP48" i="78" s="1"/>
  <c r="X49" i="35"/>
  <c r="Y49" i="35"/>
  <c r="AR49" i="83"/>
  <c r="AI51" i="39"/>
  <c r="AN51" i="39"/>
  <c r="AR48" i="25"/>
  <c r="AI48" i="43"/>
  <c r="AN48" i="43"/>
  <c r="X51" i="88"/>
  <c r="Y51" i="88"/>
  <c r="Z51" i="88" s="1"/>
  <c r="AH50" i="91"/>
  <c r="AQ50" i="91" s="1"/>
  <c r="AN52" i="82"/>
  <c r="AI52" i="82"/>
  <c r="AI49" i="34"/>
  <c r="AN49" i="34"/>
  <c r="Z49" i="44"/>
  <c r="Y49" i="44"/>
  <c r="X49" i="44"/>
  <c r="AH50" i="95"/>
  <c r="AQ50" i="95" s="1"/>
  <c r="AR51" i="77"/>
  <c r="AR47" i="32"/>
  <c r="W51" i="41"/>
  <c r="AG50" i="41"/>
  <c r="AP50" i="41" s="1"/>
  <c r="AF50" i="41"/>
  <c r="AO50" i="41" s="1"/>
  <c r="AE50" i="41"/>
  <c r="W49" i="42"/>
  <c r="AG48" i="42"/>
  <c r="AP48" i="42" s="1"/>
  <c r="AF48" i="42"/>
  <c r="AO48" i="42" s="1"/>
  <c r="AE48" i="42"/>
  <c r="AH49" i="94"/>
  <c r="AQ49" i="94" s="1"/>
  <c r="AE52" i="77"/>
  <c r="AF52" i="77"/>
  <c r="AO52" i="77" s="1"/>
  <c r="W53" i="77"/>
  <c r="AG52" i="77"/>
  <c r="AP52" i="77" s="1"/>
  <c r="AR47" i="40"/>
  <c r="AR48" i="74"/>
  <c r="AH50" i="79"/>
  <c r="AQ50" i="79" s="1"/>
  <c r="AH48" i="32"/>
  <c r="AQ48" i="32" s="1"/>
  <c r="AH50" i="38"/>
  <c r="AQ50" i="38" s="1"/>
  <c r="AH50" i="83"/>
  <c r="AQ50" i="83" s="1"/>
  <c r="AI50" i="29"/>
  <c r="AN50" i="29"/>
  <c r="AI52" i="89"/>
  <c r="AN52" i="89"/>
  <c r="Y50" i="87"/>
  <c r="X50" i="87"/>
  <c r="AH47" i="73"/>
  <c r="AQ47" i="73" s="1"/>
  <c r="AH49" i="92"/>
  <c r="AQ49" i="92" s="1"/>
  <c r="AH48" i="93"/>
  <c r="AQ48" i="93" s="1"/>
  <c r="AR49" i="79"/>
  <c r="AH49" i="25"/>
  <c r="AQ49" i="25" s="1"/>
  <c r="AE51" i="80"/>
  <c r="AF51" i="80"/>
  <c r="AO51" i="80" s="1"/>
  <c r="AG51" i="80"/>
  <c r="AP51" i="80" s="1"/>
  <c r="W52" i="80"/>
  <c r="AR46" i="73"/>
  <c r="AR47" i="75"/>
  <c r="AR48" i="92"/>
  <c r="AH49" i="47"/>
  <c r="AQ49" i="47" s="1"/>
  <c r="Z50" i="83"/>
  <c r="AR48" i="94"/>
  <c r="AI49" i="28"/>
  <c r="AN49" i="28"/>
  <c r="AI48" i="84"/>
  <c r="AN48" i="84"/>
  <c r="X53" i="89"/>
  <c r="Y53" i="89"/>
  <c r="Z53" i="89" s="1"/>
  <c r="AI49" i="26"/>
  <c r="AN49" i="26"/>
  <c r="AN47" i="46"/>
  <c r="AI47" i="46"/>
  <c r="X49" i="90"/>
  <c r="Y49" i="90"/>
  <c r="Z49" i="90" s="1"/>
  <c r="Z50" i="91"/>
  <c r="AH49" i="74"/>
  <c r="AQ49" i="74" s="1"/>
  <c r="Z49" i="74"/>
  <c r="AR49" i="95"/>
  <c r="X50" i="36"/>
  <c r="Y50" i="36"/>
  <c r="AI49" i="27"/>
  <c r="AN49" i="27"/>
  <c r="Z49" i="92"/>
  <c r="Z50" i="95"/>
  <c r="Z48" i="93"/>
  <c r="AR50" i="86"/>
  <c r="X49" i="76"/>
  <c r="Y49" i="76"/>
  <c r="Z49" i="94"/>
  <c r="AN48" i="35"/>
  <c r="AI48" i="35"/>
  <c r="Z50" i="79"/>
  <c r="X52" i="39"/>
  <c r="Y52" i="39"/>
  <c r="Z48" i="32"/>
  <c r="Z49" i="47"/>
  <c r="AR49" i="41"/>
  <c r="Z50" i="38"/>
  <c r="X50" i="31"/>
  <c r="Y50" i="31"/>
  <c r="Z50" i="31" s="1"/>
  <c r="Z49" i="84"/>
  <c r="Y49" i="84"/>
  <c r="X49" i="84"/>
  <c r="X49" i="43"/>
  <c r="Y49" i="43"/>
  <c r="Z49" i="43" s="1"/>
  <c r="AI48" i="81"/>
  <c r="AN48" i="81"/>
  <c r="AI50" i="88"/>
  <c r="AN50" i="88"/>
  <c r="AF51" i="86"/>
  <c r="AO51" i="86" s="1"/>
  <c r="AE51" i="86"/>
  <c r="W52" i="86"/>
  <c r="AG51" i="86"/>
  <c r="AP51" i="86" s="1"/>
  <c r="AR48" i="33"/>
  <c r="AH51" i="86"/>
  <c r="AQ51" i="86" s="1"/>
  <c r="X50" i="45"/>
  <c r="Y50" i="45"/>
  <c r="Y53" i="82"/>
  <c r="X53" i="82"/>
  <c r="X50" i="34"/>
  <c r="Y50" i="34"/>
  <c r="AI48" i="44"/>
  <c r="AN48" i="44"/>
  <c r="Z47" i="73"/>
  <c r="AH49" i="33"/>
  <c r="AQ49" i="33" s="1"/>
  <c r="AR49" i="48"/>
  <c r="AH48" i="75"/>
  <c r="AQ48" i="75" s="1"/>
  <c r="Z49" i="25"/>
  <c r="AR49" i="38"/>
  <c r="AR49" i="85"/>
  <c r="AH50" i="96"/>
  <c r="AQ50" i="96" s="1"/>
  <c r="AR48" i="30"/>
  <c r="AH49" i="30"/>
  <c r="AQ49" i="30" s="1"/>
  <c r="Y50" i="28"/>
  <c r="X50" i="28"/>
  <c r="Y51" i="29"/>
  <c r="Z51" i="29" s="1"/>
  <c r="X51" i="29"/>
  <c r="AI49" i="36"/>
  <c r="AN49" i="36"/>
  <c r="AR49" i="96"/>
  <c r="AH50" i="85"/>
  <c r="AQ50" i="85" s="1"/>
  <c r="Z48" i="75"/>
  <c r="AH52" i="77"/>
  <c r="AQ52" i="77" s="1"/>
  <c r="Z50" i="96"/>
  <c r="AR48" i="47"/>
  <c r="AH48" i="40"/>
  <c r="AQ48" i="40" s="1"/>
  <c r="AR49" i="91"/>
  <c r="AH50" i="48"/>
  <c r="AQ50" i="48" s="1"/>
  <c r="W50" i="30"/>
  <c r="AG49" i="30"/>
  <c r="AP49" i="30" s="1"/>
  <c r="AF49" i="30"/>
  <c r="AO49" i="30" s="1"/>
  <c r="AE49" i="30"/>
  <c r="AI49" i="31"/>
  <c r="AN49" i="31"/>
  <c r="Y49" i="81"/>
  <c r="X49" i="81"/>
  <c r="Z49" i="81" s="1"/>
  <c r="Y50" i="26"/>
  <c r="X50" i="26"/>
  <c r="Z50" i="26" s="1"/>
  <c r="Y48" i="46"/>
  <c r="X48" i="46"/>
  <c r="Z53" i="82" l="1"/>
  <c r="Z52" i="39"/>
  <c r="Z49" i="76"/>
  <c r="Z50" i="87"/>
  <c r="Z50" i="36"/>
  <c r="Z48" i="46"/>
  <c r="AF48" i="46" s="1"/>
  <c r="AO48" i="46" s="1"/>
  <c r="W52" i="88"/>
  <c r="AG51" i="88"/>
  <c r="AP51" i="88" s="1"/>
  <c r="AF51" i="88"/>
  <c r="AO51" i="88" s="1"/>
  <c r="AE51" i="88"/>
  <c r="W51" i="31"/>
  <c r="AG50" i="31"/>
  <c r="AP50" i="31" s="1"/>
  <c r="AF50" i="31"/>
  <c r="AO50" i="31" s="1"/>
  <c r="AE50" i="31"/>
  <c r="W50" i="43"/>
  <c r="AG49" i="43"/>
  <c r="AP49" i="43" s="1"/>
  <c r="AE49" i="43"/>
  <c r="AF49" i="43"/>
  <c r="AO49" i="43" s="1"/>
  <c r="W50" i="81"/>
  <c r="AG49" i="81"/>
  <c r="AP49" i="81" s="1"/>
  <c r="AF49" i="81"/>
  <c r="AO49" i="81" s="1"/>
  <c r="AE49" i="81"/>
  <c r="W51" i="26"/>
  <c r="AG50" i="26"/>
  <c r="AP50" i="26" s="1"/>
  <c r="AF50" i="26"/>
  <c r="AO50" i="26" s="1"/>
  <c r="AE50" i="26"/>
  <c r="AI49" i="30"/>
  <c r="AN49" i="30"/>
  <c r="AR48" i="44"/>
  <c r="AE53" i="82"/>
  <c r="AF53" i="82"/>
  <c r="AO53" i="82" s="1"/>
  <c r="W54" i="82"/>
  <c r="AG53" i="82"/>
  <c r="AP53" i="82" s="1"/>
  <c r="X52" i="86"/>
  <c r="Y52" i="86"/>
  <c r="W53" i="39"/>
  <c r="AG52" i="39"/>
  <c r="AP52" i="39" s="1"/>
  <c r="AF52" i="39"/>
  <c r="AO52" i="39" s="1"/>
  <c r="AE52" i="39"/>
  <c r="AH49" i="76"/>
  <c r="AQ49" i="76" s="1"/>
  <c r="AE49" i="92"/>
  <c r="AF49" i="92"/>
  <c r="AO49" i="92" s="1"/>
  <c r="W50" i="92"/>
  <c r="AG49" i="92"/>
  <c r="AP49" i="92" s="1"/>
  <c r="AR47" i="46"/>
  <c r="AF53" i="89"/>
  <c r="AO53" i="89" s="1"/>
  <c r="AG53" i="89"/>
  <c r="AP53" i="89" s="1"/>
  <c r="AE53" i="89"/>
  <c r="W54" i="89"/>
  <c r="W51" i="87"/>
  <c r="AG50" i="87"/>
  <c r="AP50" i="87" s="1"/>
  <c r="AF50" i="87"/>
  <c r="AO50" i="87" s="1"/>
  <c r="AE50" i="87"/>
  <c r="Y53" i="77"/>
  <c r="X53" i="77"/>
  <c r="X49" i="42"/>
  <c r="Y49" i="42"/>
  <c r="Y51" i="41"/>
  <c r="X51" i="41"/>
  <c r="W50" i="44"/>
  <c r="AG49" i="44"/>
  <c r="AP49" i="44" s="1"/>
  <c r="AE49" i="44"/>
  <c r="AF49" i="44"/>
  <c r="AO49" i="44" s="1"/>
  <c r="AR51" i="39"/>
  <c r="AI47" i="37"/>
  <c r="AN47" i="37"/>
  <c r="AR49" i="45"/>
  <c r="AR48" i="90"/>
  <c r="Y50" i="33"/>
  <c r="X50" i="33"/>
  <c r="Y49" i="40"/>
  <c r="X49" i="40"/>
  <c r="Z49" i="40" s="1"/>
  <c r="W52" i="29"/>
  <c r="AG51" i="29"/>
  <c r="AP51" i="29" s="1"/>
  <c r="AF51" i="29"/>
  <c r="AO51" i="29" s="1"/>
  <c r="AE51" i="29"/>
  <c r="AR48" i="81"/>
  <c r="W50" i="84"/>
  <c r="AG49" i="84"/>
  <c r="AP49" i="84" s="1"/>
  <c r="AE49" i="84"/>
  <c r="AF49" i="84"/>
  <c r="AO49" i="84" s="1"/>
  <c r="W51" i="79"/>
  <c r="AG50" i="79"/>
  <c r="AP50" i="79" s="1"/>
  <c r="AE50" i="79"/>
  <c r="AF50" i="79"/>
  <c r="AO50" i="79" s="1"/>
  <c r="AE49" i="76"/>
  <c r="W50" i="76"/>
  <c r="AF49" i="76"/>
  <c r="AO49" i="76" s="1"/>
  <c r="AG49" i="76"/>
  <c r="AP49" i="76" s="1"/>
  <c r="AF50" i="83"/>
  <c r="AO50" i="83" s="1"/>
  <c r="AE50" i="83"/>
  <c r="W51" i="83"/>
  <c r="AG50" i="83"/>
  <c r="AP50" i="83" s="1"/>
  <c r="X52" i="80"/>
  <c r="Y52" i="80"/>
  <c r="X49" i="78"/>
  <c r="Y49" i="78"/>
  <c r="AH50" i="27"/>
  <c r="AQ50" i="27" s="1"/>
  <c r="AI49" i="33"/>
  <c r="AN49" i="33"/>
  <c r="AH50" i="34"/>
  <c r="AQ50" i="34" s="1"/>
  <c r="AH50" i="45"/>
  <c r="AQ50" i="45" s="1"/>
  <c r="AN51" i="86"/>
  <c r="AI51" i="86"/>
  <c r="AF49" i="47"/>
  <c r="AO49" i="47" s="1"/>
  <c r="AE49" i="47"/>
  <c r="W50" i="47"/>
  <c r="AG49" i="47"/>
  <c r="AP49" i="47" s="1"/>
  <c r="AR48" i="35"/>
  <c r="AR49" i="27"/>
  <c r="W50" i="74"/>
  <c r="AG49" i="74"/>
  <c r="AP49" i="74" s="1"/>
  <c r="AF49" i="74"/>
  <c r="AO49" i="74" s="1"/>
  <c r="AE49" i="74"/>
  <c r="AF50" i="91"/>
  <c r="AO50" i="91" s="1"/>
  <c r="W51" i="91"/>
  <c r="AG50" i="91"/>
  <c r="AP50" i="91" s="1"/>
  <c r="AE50" i="91"/>
  <c r="AR48" i="84"/>
  <c r="AR52" i="89"/>
  <c r="AR49" i="34"/>
  <c r="AR48" i="43"/>
  <c r="AI50" i="48"/>
  <c r="AN50" i="48"/>
  <c r="AN50" i="85"/>
  <c r="AI50" i="85"/>
  <c r="W49" i="75"/>
  <c r="AG48" i="75"/>
  <c r="AP48" i="75" s="1"/>
  <c r="AF48" i="75"/>
  <c r="AO48" i="75" s="1"/>
  <c r="AE48" i="75"/>
  <c r="AH50" i="28"/>
  <c r="AQ50" i="28" s="1"/>
  <c r="Y50" i="30"/>
  <c r="X50" i="30"/>
  <c r="Z50" i="30" s="1"/>
  <c r="AE49" i="25"/>
  <c r="W50" i="25"/>
  <c r="AG49" i="25"/>
  <c r="AP49" i="25" s="1"/>
  <c r="AF49" i="25"/>
  <c r="AO49" i="25" s="1"/>
  <c r="Z50" i="34"/>
  <c r="Z50" i="45"/>
  <c r="AH49" i="43"/>
  <c r="AQ49" i="43" s="1"/>
  <c r="AH50" i="31"/>
  <c r="AQ50" i="31" s="1"/>
  <c r="W49" i="32"/>
  <c r="AG48" i="32"/>
  <c r="AP48" i="32" s="1"/>
  <c r="AF48" i="32"/>
  <c r="AO48" i="32" s="1"/>
  <c r="AE48" i="32"/>
  <c r="AR49" i="26"/>
  <c r="AI52" i="77"/>
  <c r="AN52" i="77"/>
  <c r="AI48" i="42"/>
  <c r="AN48" i="42"/>
  <c r="AN50" i="41"/>
  <c r="AI50" i="41"/>
  <c r="AR52" i="82"/>
  <c r="X48" i="37"/>
  <c r="Y48" i="37"/>
  <c r="Z50" i="27"/>
  <c r="AI48" i="40"/>
  <c r="AN48" i="40"/>
  <c r="AH48" i="46"/>
  <c r="AQ48" i="46" s="1"/>
  <c r="AH49" i="81"/>
  <c r="AQ49" i="81" s="1"/>
  <c r="AE50" i="96"/>
  <c r="AG50" i="96"/>
  <c r="AP50" i="96" s="1"/>
  <c r="W51" i="96"/>
  <c r="AF50" i="96"/>
  <c r="AO50" i="96" s="1"/>
  <c r="AH50" i="26"/>
  <c r="AQ50" i="26" s="1"/>
  <c r="AR49" i="36"/>
  <c r="Z50" i="28"/>
  <c r="W48" i="73"/>
  <c r="AG47" i="73"/>
  <c r="AP47" i="73" s="1"/>
  <c r="AF47" i="73"/>
  <c r="AO47" i="73" s="1"/>
  <c r="AE47" i="73"/>
  <c r="AH53" i="82"/>
  <c r="AQ53" i="82" s="1"/>
  <c r="W50" i="94"/>
  <c r="AG49" i="94"/>
  <c r="AP49" i="94" s="1"/>
  <c r="AF49" i="94"/>
  <c r="AO49" i="94" s="1"/>
  <c r="AE49" i="94"/>
  <c r="AE48" i="93"/>
  <c r="W49" i="93"/>
  <c r="AG48" i="93"/>
  <c r="AP48" i="93" s="1"/>
  <c r="AF48" i="93"/>
  <c r="AO48" i="93" s="1"/>
  <c r="AH50" i="36"/>
  <c r="AQ50" i="36" s="1"/>
  <c r="AH49" i="90"/>
  <c r="AQ49" i="90" s="1"/>
  <c r="AR49" i="28"/>
  <c r="AH50" i="87"/>
  <c r="AQ50" i="87" s="1"/>
  <c r="AR50" i="29"/>
  <c r="AH49" i="44"/>
  <c r="AQ49" i="44" s="1"/>
  <c r="AH49" i="35"/>
  <c r="AQ49" i="35" s="1"/>
  <c r="AI48" i="78"/>
  <c r="AN48" i="78"/>
  <c r="AR49" i="87"/>
  <c r="AR49" i="31"/>
  <c r="AH51" i="29"/>
  <c r="AQ51" i="29" s="1"/>
  <c r="AR50" i="88"/>
  <c r="AH49" i="84"/>
  <c r="AQ49" i="84" s="1"/>
  <c r="AF50" i="38"/>
  <c r="AO50" i="38" s="1"/>
  <c r="AE50" i="38"/>
  <c r="W51" i="38"/>
  <c r="AG50" i="38"/>
  <c r="AP50" i="38" s="1"/>
  <c r="AH52" i="39"/>
  <c r="AQ52" i="39" s="1"/>
  <c r="AF50" i="95"/>
  <c r="AO50" i="95" s="1"/>
  <c r="W51" i="95"/>
  <c r="AG50" i="95"/>
  <c r="AP50" i="95" s="1"/>
  <c r="AE50" i="95"/>
  <c r="W51" i="36"/>
  <c r="AG50" i="36"/>
  <c r="AP50" i="36" s="1"/>
  <c r="AF50" i="36"/>
  <c r="AO50" i="36" s="1"/>
  <c r="AE50" i="36"/>
  <c r="W50" i="90"/>
  <c r="AG49" i="90"/>
  <c r="AP49" i="90" s="1"/>
  <c r="AF49" i="90"/>
  <c r="AO49" i="90" s="1"/>
  <c r="AE49" i="90"/>
  <c r="AH53" i="89"/>
  <c r="AQ53" i="89" s="1"/>
  <c r="AI51" i="80"/>
  <c r="AN51" i="80"/>
  <c r="AH51" i="88"/>
  <c r="AQ51" i="88" s="1"/>
  <c r="Z49" i="35"/>
  <c r="AR48" i="76"/>
  <c r="Y51" i="48"/>
  <c r="X51" i="48"/>
  <c r="Y51" i="85"/>
  <c r="X51" i="85"/>
  <c r="Z51" i="85" s="1"/>
  <c r="Z53" i="77" l="1"/>
  <c r="AG48" i="46"/>
  <c r="AP48" i="46" s="1"/>
  <c r="W49" i="46"/>
  <c r="Z48" i="37"/>
  <c r="AE48" i="37" s="1"/>
  <c r="Z52" i="80"/>
  <c r="Z51" i="41"/>
  <c r="AE51" i="41" s="1"/>
  <c r="Z52" i="86"/>
  <c r="AE48" i="46"/>
  <c r="Z49" i="42"/>
  <c r="W50" i="42" s="1"/>
  <c r="W49" i="37"/>
  <c r="AG48" i="37"/>
  <c r="AP48" i="37" s="1"/>
  <c r="AF48" i="37"/>
  <c r="AO48" i="37" s="1"/>
  <c r="AF51" i="41"/>
  <c r="AO51" i="41" s="1"/>
  <c r="AE52" i="86"/>
  <c r="W53" i="86"/>
  <c r="AF52" i="86"/>
  <c r="AO52" i="86" s="1"/>
  <c r="AG52" i="86"/>
  <c r="AP52" i="86" s="1"/>
  <c r="W54" i="77"/>
  <c r="AG53" i="77"/>
  <c r="AP53" i="77" s="1"/>
  <c r="AF53" i="77"/>
  <c r="AO53" i="77" s="1"/>
  <c r="AE53" i="77"/>
  <c r="AG49" i="42"/>
  <c r="AP49" i="42" s="1"/>
  <c r="AF49" i="42"/>
  <c r="AO49" i="42" s="1"/>
  <c r="AE49" i="42"/>
  <c r="AN48" i="75"/>
  <c r="AI48" i="75"/>
  <c r="AR51" i="86"/>
  <c r="AN51" i="29"/>
  <c r="AI51" i="29"/>
  <c r="AH51" i="85"/>
  <c r="AQ51" i="85" s="1"/>
  <c r="X50" i="90"/>
  <c r="Z50" i="90" s="1"/>
  <c r="Y50" i="90"/>
  <c r="AN50" i="95"/>
  <c r="AI50" i="95"/>
  <c r="X51" i="38"/>
  <c r="Y51" i="38"/>
  <c r="AN47" i="73"/>
  <c r="AI47" i="73"/>
  <c r="AR50" i="85"/>
  <c r="AI50" i="91"/>
  <c r="AN50" i="91"/>
  <c r="AN49" i="74"/>
  <c r="AI49" i="74"/>
  <c r="AH52" i="80"/>
  <c r="AQ52" i="80" s="1"/>
  <c r="AN49" i="84"/>
  <c r="AI49" i="84"/>
  <c r="AH51" i="41"/>
  <c r="AQ51" i="41" s="1"/>
  <c r="AH53" i="77"/>
  <c r="AQ53" i="77" s="1"/>
  <c r="Y51" i="87"/>
  <c r="X51" i="87"/>
  <c r="AN49" i="43"/>
  <c r="AI49" i="43"/>
  <c r="Y51" i="31"/>
  <c r="X51" i="31"/>
  <c r="X52" i="88"/>
  <c r="Z52" i="88" s="1"/>
  <c r="Y52" i="88"/>
  <c r="AN50" i="79"/>
  <c r="AI50" i="79"/>
  <c r="W50" i="40"/>
  <c r="AG49" i="40"/>
  <c r="AP49" i="40" s="1"/>
  <c r="AF49" i="40"/>
  <c r="AO49" i="40" s="1"/>
  <c r="AE49" i="40"/>
  <c r="AN50" i="26"/>
  <c r="AI50" i="26"/>
  <c r="AR48" i="78"/>
  <c r="AN49" i="94"/>
  <c r="AI49" i="94"/>
  <c r="Y51" i="96"/>
  <c r="X51" i="96"/>
  <c r="AR48" i="42"/>
  <c r="AN48" i="32"/>
  <c r="AI48" i="32"/>
  <c r="Z50" i="25"/>
  <c r="Y50" i="25"/>
  <c r="X50" i="25"/>
  <c r="Y51" i="91"/>
  <c r="X51" i="91"/>
  <c r="AR49" i="33"/>
  <c r="AH50" i="33"/>
  <c r="AQ50" i="33" s="1"/>
  <c r="X54" i="89"/>
  <c r="Z54" i="89" s="1"/>
  <c r="Y54" i="89"/>
  <c r="AN52" i="39"/>
  <c r="AI52" i="39"/>
  <c r="X50" i="81"/>
  <c r="Z50" i="81" s="1"/>
  <c r="Y50" i="81"/>
  <c r="Y50" i="43"/>
  <c r="X50" i="43"/>
  <c r="Y49" i="46"/>
  <c r="X49" i="46"/>
  <c r="AE51" i="85"/>
  <c r="AF51" i="85"/>
  <c r="AO51" i="85" s="1"/>
  <c r="AG51" i="85"/>
  <c r="AP51" i="85" s="1"/>
  <c r="W52" i="85"/>
  <c r="AH52" i="86"/>
  <c r="AQ52" i="86" s="1"/>
  <c r="AI53" i="82"/>
  <c r="AN53" i="82"/>
  <c r="Y50" i="74"/>
  <c r="X50" i="74"/>
  <c r="X50" i="47"/>
  <c r="Y50" i="47"/>
  <c r="X50" i="84"/>
  <c r="Y50" i="84"/>
  <c r="AN49" i="44"/>
  <c r="AI49" i="44"/>
  <c r="AI50" i="87"/>
  <c r="AN50" i="87"/>
  <c r="AI50" i="31"/>
  <c r="AN50" i="31"/>
  <c r="AN51" i="88"/>
  <c r="AI51" i="88"/>
  <c r="AI49" i="92"/>
  <c r="AN49" i="92"/>
  <c r="AH51" i="48"/>
  <c r="AQ51" i="48" s="1"/>
  <c r="AN49" i="90"/>
  <c r="AI49" i="90"/>
  <c r="Y48" i="73"/>
  <c r="X48" i="73"/>
  <c r="AR50" i="48"/>
  <c r="AH49" i="78"/>
  <c r="AQ49" i="78" s="1"/>
  <c r="AN53" i="89"/>
  <c r="AI53" i="89"/>
  <c r="Z51" i="48"/>
  <c r="Y51" i="36"/>
  <c r="X51" i="36"/>
  <c r="Z51" i="36" s="1"/>
  <c r="X49" i="93"/>
  <c r="Y49" i="93"/>
  <c r="W51" i="28"/>
  <c r="AG50" i="28"/>
  <c r="AP50" i="28" s="1"/>
  <c r="AF50" i="28"/>
  <c r="AO50" i="28" s="1"/>
  <c r="AE50" i="28"/>
  <c r="AN50" i="96"/>
  <c r="AI50" i="96"/>
  <c r="AR48" i="40"/>
  <c r="AR52" i="77"/>
  <c r="W51" i="45"/>
  <c r="AG50" i="45"/>
  <c r="AP50" i="45" s="1"/>
  <c r="AF50" i="45"/>
  <c r="AO50" i="45" s="1"/>
  <c r="AE50" i="45"/>
  <c r="AI49" i="25"/>
  <c r="AN49" i="25"/>
  <c r="AN49" i="47"/>
  <c r="AI49" i="47"/>
  <c r="Z49" i="78"/>
  <c r="X51" i="83"/>
  <c r="Y51" i="83"/>
  <c r="Y50" i="76"/>
  <c r="X50" i="76"/>
  <c r="Z50" i="76" s="1"/>
  <c r="X51" i="79"/>
  <c r="Y51" i="79"/>
  <c r="X52" i="29"/>
  <c r="Y52" i="29"/>
  <c r="Z50" i="33"/>
  <c r="AR47" i="37"/>
  <c r="AH49" i="42"/>
  <c r="AQ49" i="42" s="1"/>
  <c r="X50" i="92"/>
  <c r="Y50" i="92"/>
  <c r="Y54" i="82"/>
  <c r="X54" i="82"/>
  <c r="Y51" i="26"/>
  <c r="X51" i="26"/>
  <c r="AI48" i="46"/>
  <c r="AN48" i="46"/>
  <c r="AE49" i="35"/>
  <c r="AF49" i="35"/>
  <c r="AO49" i="35" s="1"/>
  <c r="W50" i="35"/>
  <c r="AG49" i="35"/>
  <c r="AP49" i="35" s="1"/>
  <c r="AI50" i="36"/>
  <c r="AN50" i="36"/>
  <c r="AN50" i="38"/>
  <c r="AI50" i="38"/>
  <c r="AH48" i="37"/>
  <c r="AQ48" i="37" s="1"/>
  <c r="W51" i="30"/>
  <c r="AG50" i="30"/>
  <c r="AP50" i="30" s="1"/>
  <c r="AF50" i="30"/>
  <c r="AO50" i="30" s="1"/>
  <c r="AE50" i="30"/>
  <c r="W53" i="80"/>
  <c r="AG52" i="80"/>
  <c r="AP52" i="80" s="1"/>
  <c r="AF52" i="80"/>
  <c r="AO52" i="80" s="1"/>
  <c r="AE52" i="80"/>
  <c r="AR51" i="80"/>
  <c r="Y51" i="95"/>
  <c r="X51" i="95"/>
  <c r="Z51" i="95" s="1"/>
  <c r="AI48" i="93"/>
  <c r="AN48" i="93"/>
  <c r="X50" i="94"/>
  <c r="Z50" i="94" s="1"/>
  <c r="Y50" i="94"/>
  <c r="W51" i="27"/>
  <c r="AG50" i="27"/>
  <c r="AP50" i="27" s="1"/>
  <c r="AF50" i="27"/>
  <c r="AO50" i="27" s="1"/>
  <c r="AE50" i="27"/>
  <c r="AR50" i="41"/>
  <c r="X49" i="32"/>
  <c r="Y49" i="32"/>
  <c r="W51" i="34"/>
  <c r="AG50" i="34"/>
  <c r="AP50" i="34" s="1"/>
  <c r="AF50" i="34"/>
  <c r="AO50" i="34" s="1"/>
  <c r="AE50" i="34"/>
  <c r="AH50" i="30"/>
  <c r="AQ50" i="30" s="1"/>
  <c r="X49" i="75"/>
  <c r="Y49" i="75"/>
  <c r="AN50" i="83"/>
  <c r="AI50" i="83"/>
  <c r="AN49" i="76"/>
  <c r="AI49" i="76"/>
  <c r="AH49" i="40"/>
  <c r="AQ49" i="40" s="1"/>
  <c r="Y50" i="44"/>
  <c r="X50" i="44"/>
  <c r="X53" i="39"/>
  <c r="Z53" i="39" s="1"/>
  <c r="Y53" i="39"/>
  <c r="AR49" i="30"/>
  <c r="AI49" i="81"/>
  <c r="AN49" i="81"/>
  <c r="Z49" i="46" l="1"/>
  <c r="Z51" i="38"/>
  <c r="AG51" i="41"/>
  <c r="AP51" i="41" s="1"/>
  <c r="Z50" i="47"/>
  <c r="W52" i="41"/>
  <c r="Z52" i="29"/>
  <c r="Z48" i="73"/>
  <c r="Z51" i="87"/>
  <c r="Z51" i="26"/>
  <c r="AF51" i="26" s="1"/>
  <c r="AO51" i="26" s="1"/>
  <c r="Z49" i="75"/>
  <c r="AE49" i="75" s="1"/>
  <c r="Z51" i="96"/>
  <c r="AG51" i="96" s="1"/>
  <c r="AP51" i="96" s="1"/>
  <c r="AE48" i="73"/>
  <c r="AF48" i="73"/>
  <c r="AO48" i="73" s="1"/>
  <c r="W49" i="73"/>
  <c r="AG48" i="73"/>
  <c r="AP48" i="73" s="1"/>
  <c r="AE50" i="94"/>
  <c r="AF50" i="94"/>
  <c r="AO50" i="94" s="1"/>
  <c r="W51" i="94"/>
  <c r="AG50" i="94"/>
  <c r="AP50" i="94" s="1"/>
  <c r="W52" i="26"/>
  <c r="AG51" i="26"/>
  <c r="AP51" i="26" s="1"/>
  <c r="AF49" i="75"/>
  <c r="AO49" i="75" s="1"/>
  <c r="W50" i="75"/>
  <c r="W52" i="87"/>
  <c r="AG51" i="87"/>
  <c r="AP51" i="87" s="1"/>
  <c r="AF51" i="87"/>
  <c r="AO51" i="87" s="1"/>
  <c r="AE51" i="87"/>
  <c r="W52" i="96"/>
  <c r="AE51" i="96"/>
  <c r="Y53" i="80"/>
  <c r="X53" i="80"/>
  <c r="Z53" i="80" s="1"/>
  <c r="W51" i="25"/>
  <c r="AG50" i="25"/>
  <c r="AP50" i="25" s="1"/>
  <c r="AF50" i="25"/>
  <c r="AO50" i="25" s="1"/>
  <c r="AE50" i="25"/>
  <c r="AH51" i="31"/>
  <c r="AQ51" i="31" s="1"/>
  <c r="AR49" i="84"/>
  <c r="AR50" i="95"/>
  <c r="AF53" i="39"/>
  <c r="AO53" i="39" s="1"/>
  <c r="AE53" i="39"/>
  <c r="W54" i="39"/>
  <c r="AG53" i="39"/>
  <c r="AP53" i="39" s="1"/>
  <c r="X50" i="35"/>
  <c r="Y50" i="35"/>
  <c r="AH51" i="26"/>
  <c r="AQ51" i="26" s="1"/>
  <c r="AH52" i="29"/>
  <c r="AQ52" i="29" s="1"/>
  <c r="AR49" i="47"/>
  <c r="AH48" i="73"/>
  <c r="AQ48" i="73" s="1"/>
  <c r="AR51" i="88"/>
  <c r="AR49" i="44"/>
  <c r="AH50" i="47"/>
  <c r="AQ50" i="47" s="1"/>
  <c r="AR53" i="82"/>
  <c r="X52" i="85"/>
  <c r="Y52" i="85"/>
  <c r="AH50" i="81"/>
  <c r="AQ50" i="81" s="1"/>
  <c r="W55" i="89"/>
  <c r="AG54" i="89"/>
  <c r="AP54" i="89" s="1"/>
  <c r="AF54" i="89"/>
  <c r="AO54" i="89" s="1"/>
  <c r="AE54" i="89"/>
  <c r="AH51" i="96"/>
  <c r="AQ51" i="96" s="1"/>
  <c r="AE52" i="88"/>
  <c r="AF52" i="88"/>
  <c r="AO52" i="88" s="1"/>
  <c r="W53" i="88"/>
  <c r="AG52" i="88"/>
  <c r="AP52" i="88" s="1"/>
  <c r="AH51" i="87"/>
  <c r="AQ51" i="87" s="1"/>
  <c r="AG51" i="38"/>
  <c r="AP51" i="38" s="1"/>
  <c r="AF51" i="38"/>
  <c r="AO51" i="38" s="1"/>
  <c r="W52" i="38"/>
  <c r="AE51" i="38"/>
  <c r="AN49" i="42"/>
  <c r="AI49" i="42"/>
  <c r="Y53" i="86"/>
  <c r="X53" i="86"/>
  <c r="AI51" i="41"/>
  <c r="AN51" i="41"/>
  <c r="AR49" i="81"/>
  <c r="AN50" i="27"/>
  <c r="AI50" i="27"/>
  <c r="Y51" i="30"/>
  <c r="X51" i="30"/>
  <c r="AH50" i="92"/>
  <c r="AQ50" i="92" s="1"/>
  <c r="AR50" i="96"/>
  <c r="W52" i="36"/>
  <c r="AG51" i="36"/>
  <c r="AP51" i="36" s="1"/>
  <c r="AF51" i="36"/>
  <c r="AO51" i="36" s="1"/>
  <c r="AE51" i="36"/>
  <c r="W50" i="46"/>
  <c r="AG49" i="46"/>
  <c r="AP49" i="46" s="1"/>
  <c r="AF49" i="46"/>
  <c r="AO49" i="46" s="1"/>
  <c r="AE49" i="46"/>
  <c r="AH50" i="74"/>
  <c r="AQ50" i="74" s="1"/>
  <c r="AH51" i="91"/>
  <c r="AQ51" i="91" s="1"/>
  <c r="AR48" i="32"/>
  <c r="AR50" i="79"/>
  <c r="AR49" i="74"/>
  <c r="AR47" i="73"/>
  <c r="AN48" i="37"/>
  <c r="AI48" i="37"/>
  <c r="AH50" i="44"/>
  <c r="AQ50" i="44" s="1"/>
  <c r="Y51" i="34"/>
  <c r="X51" i="34"/>
  <c r="Z51" i="34" s="1"/>
  <c r="AR50" i="38"/>
  <c r="AG50" i="76"/>
  <c r="AP50" i="76" s="1"/>
  <c r="AF50" i="76"/>
  <c r="AO50" i="76" s="1"/>
  <c r="W51" i="76"/>
  <c r="AE50" i="76"/>
  <c r="Z50" i="44"/>
  <c r="AR49" i="76"/>
  <c r="AH49" i="32"/>
  <c r="AQ49" i="32" s="1"/>
  <c r="AI49" i="35"/>
  <c r="AN49" i="35"/>
  <c r="AH54" i="82"/>
  <c r="AQ54" i="82" s="1"/>
  <c r="AH51" i="79"/>
  <c r="AQ51" i="79" s="1"/>
  <c r="AH51" i="83"/>
  <c r="AQ51" i="83" s="1"/>
  <c r="AR49" i="25"/>
  <c r="AH49" i="93"/>
  <c r="AQ49" i="93" s="1"/>
  <c r="AR53" i="89"/>
  <c r="AR49" i="90"/>
  <c r="AR50" i="31"/>
  <c r="AH50" i="84"/>
  <c r="AQ50" i="84" s="1"/>
  <c r="AR49" i="94"/>
  <c r="Z51" i="31"/>
  <c r="AR48" i="75"/>
  <c r="X50" i="42"/>
  <c r="Y50" i="42"/>
  <c r="AE51" i="95"/>
  <c r="W52" i="95"/>
  <c r="AG51" i="95"/>
  <c r="AP51" i="95" s="1"/>
  <c r="AF51" i="95"/>
  <c r="AO51" i="95" s="1"/>
  <c r="AF50" i="47"/>
  <c r="AO50" i="47" s="1"/>
  <c r="W51" i="47"/>
  <c r="AG50" i="47"/>
  <c r="AP50" i="47" s="1"/>
  <c r="AE50" i="47"/>
  <c r="W51" i="81"/>
  <c r="AG50" i="81"/>
  <c r="AP50" i="81" s="1"/>
  <c r="AF50" i="81"/>
  <c r="AO50" i="81" s="1"/>
  <c r="AE50" i="81"/>
  <c r="AR50" i="26"/>
  <c r="Y54" i="77"/>
  <c r="X54" i="77"/>
  <c r="W52" i="48"/>
  <c r="AG51" i="48"/>
  <c r="AP51" i="48" s="1"/>
  <c r="AF51" i="48"/>
  <c r="AO51" i="48" s="1"/>
  <c r="AE51" i="48"/>
  <c r="AH50" i="43"/>
  <c r="AQ50" i="43" s="1"/>
  <c r="AN50" i="34"/>
  <c r="AI50" i="34"/>
  <c r="Z49" i="32"/>
  <c r="AR48" i="93"/>
  <c r="AI52" i="80"/>
  <c r="AN52" i="80"/>
  <c r="AN50" i="30"/>
  <c r="AI50" i="30"/>
  <c r="AR50" i="36"/>
  <c r="W51" i="33"/>
  <c r="AG50" i="33"/>
  <c r="AP50" i="33" s="1"/>
  <c r="AF50" i="33"/>
  <c r="AO50" i="33" s="1"/>
  <c r="AE50" i="33"/>
  <c r="Z51" i="79"/>
  <c r="Z51" i="83"/>
  <c r="AI50" i="45"/>
  <c r="AN50" i="45"/>
  <c r="AN50" i="28"/>
  <c r="AI50" i="28"/>
  <c r="Z49" i="93"/>
  <c r="Z50" i="84"/>
  <c r="Z50" i="74"/>
  <c r="AI51" i="85"/>
  <c r="AN51" i="85"/>
  <c r="Z50" i="43"/>
  <c r="Z51" i="91"/>
  <c r="AN49" i="40"/>
  <c r="AI49" i="40"/>
  <c r="AR49" i="43"/>
  <c r="AH50" i="90"/>
  <c r="AQ50" i="90" s="1"/>
  <c r="AI53" i="77"/>
  <c r="AN53" i="77"/>
  <c r="X52" i="41"/>
  <c r="Y52" i="41"/>
  <c r="AH50" i="94"/>
  <c r="AQ50" i="94" s="1"/>
  <c r="AE52" i="29"/>
  <c r="W53" i="29"/>
  <c r="AG52" i="29"/>
  <c r="AP52" i="29" s="1"/>
  <c r="AF52" i="29"/>
  <c r="AO52" i="29" s="1"/>
  <c r="Y51" i="45"/>
  <c r="X51" i="45"/>
  <c r="Z51" i="45" s="1"/>
  <c r="Y51" i="28"/>
  <c r="X51" i="28"/>
  <c r="X50" i="40"/>
  <c r="Z50" i="40" s="1"/>
  <c r="Y50" i="40"/>
  <c r="AI52" i="86"/>
  <c r="AN52" i="86"/>
  <c r="AH49" i="75"/>
  <c r="AQ49" i="75" s="1"/>
  <c r="Z50" i="92"/>
  <c r="AR52" i="39"/>
  <c r="AH53" i="39"/>
  <c r="AQ53" i="39" s="1"/>
  <c r="AR50" i="83"/>
  <c r="Y51" i="27"/>
  <c r="X51" i="27"/>
  <c r="Z51" i="27" s="1"/>
  <c r="AH51" i="95"/>
  <c r="AQ51" i="95" s="1"/>
  <c r="AR48" i="46"/>
  <c r="Z54" i="82"/>
  <c r="AH50" i="76"/>
  <c r="AQ50" i="76" s="1"/>
  <c r="W50" i="78"/>
  <c r="AG49" i="78"/>
  <c r="AP49" i="78" s="1"/>
  <c r="AF49" i="78"/>
  <c r="AO49" i="78" s="1"/>
  <c r="AE49" i="78"/>
  <c r="AH51" i="36"/>
  <c r="AQ51" i="36" s="1"/>
  <c r="AR49" i="92"/>
  <c r="AR50" i="87"/>
  <c r="AH49" i="46"/>
  <c r="AQ49" i="46" s="1"/>
  <c r="AH54" i="89"/>
  <c r="AQ54" i="89" s="1"/>
  <c r="AH50" i="25"/>
  <c r="AQ50" i="25" s="1"/>
  <c r="AH52" i="88"/>
  <c r="AQ52" i="88" s="1"/>
  <c r="AR50" i="91"/>
  <c r="AH51" i="38"/>
  <c r="AQ51" i="38" s="1"/>
  <c r="AE50" i="90"/>
  <c r="AF50" i="90"/>
  <c r="AO50" i="90" s="1"/>
  <c r="AG50" i="90"/>
  <c r="AP50" i="90" s="1"/>
  <c r="W51" i="90"/>
  <c r="AR51" i="29"/>
  <c r="Y49" i="37"/>
  <c r="X49" i="37"/>
  <c r="Z54" i="77" l="1"/>
  <c r="Z53" i="86"/>
  <c r="Z50" i="35"/>
  <c r="AE51" i="26"/>
  <c r="AF51" i="96"/>
  <c r="AO51" i="96" s="1"/>
  <c r="AG49" i="75"/>
  <c r="AP49" i="75" s="1"/>
  <c r="Z52" i="85"/>
  <c r="W53" i="85" s="1"/>
  <c r="AG52" i="85"/>
  <c r="AP52" i="85" s="1"/>
  <c r="AF52" i="85"/>
  <c r="AO52" i="85" s="1"/>
  <c r="AE52" i="85"/>
  <c r="X50" i="78"/>
  <c r="Y50" i="78"/>
  <c r="AH50" i="40"/>
  <c r="AQ50" i="40" s="1"/>
  <c r="AI52" i="29"/>
  <c r="AN52" i="29"/>
  <c r="AR49" i="40"/>
  <c r="AE50" i="74"/>
  <c r="AF50" i="74"/>
  <c r="AO50" i="74" s="1"/>
  <c r="AG50" i="74"/>
  <c r="AP50" i="74" s="1"/>
  <c r="W51" i="74"/>
  <c r="AR50" i="45"/>
  <c r="X51" i="47"/>
  <c r="Y51" i="47"/>
  <c r="AI51" i="95"/>
  <c r="AN51" i="95"/>
  <c r="W52" i="31"/>
  <c r="AG51" i="31"/>
  <c r="AP51" i="31" s="1"/>
  <c r="AF51" i="31"/>
  <c r="AO51" i="31" s="1"/>
  <c r="AE51" i="31"/>
  <c r="Y50" i="46"/>
  <c r="X50" i="46"/>
  <c r="Z50" i="46" s="1"/>
  <c r="X52" i="36"/>
  <c r="Y52" i="36"/>
  <c r="AI52" i="88"/>
  <c r="AN52" i="88"/>
  <c r="AH50" i="35"/>
  <c r="AQ50" i="35" s="1"/>
  <c r="AN51" i="87"/>
  <c r="AI51" i="87"/>
  <c r="AI51" i="26"/>
  <c r="AN51" i="26"/>
  <c r="AI50" i="94"/>
  <c r="AN50" i="94"/>
  <c r="AH49" i="37"/>
  <c r="AQ49" i="37" s="1"/>
  <c r="Z49" i="37"/>
  <c r="W55" i="82"/>
  <c r="AG54" i="82"/>
  <c r="AP54" i="82" s="1"/>
  <c r="AF54" i="82"/>
  <c r="AO54" i="82" s="1"/>
  <c r="AE54" i="82"/>
  <c r="AF50" i="40"/>
  <c r="AO50" i="40" s="1"/>
  <c r="AE50" i="40"/>
  <c r="W51" i="40"/>
  <c r="AG50" i="40"/>
  <c r="AP50" i="40" s="1"/>
  <c r="W52" i="45"/>
  <c r="AG51" i="45"/>
  <c r="AP51" i="45" s="1"/>
  <c r="AF51" i="45"/>
  <c r="AO51" i="45" s="1"/>
  <c r="AE51" i="45"/>
  <c r="AH52" i="41"/>
  <c r="AQ52" i="41" s="1"/>
  <c r="AF50" i="84"/>
  <c r="AO50" i="84" s="1"/>
  <c r="AE50" i="84"/>
  <c r="AG50" i="84"/>
  <c r="AP50" i="84" s="1"/>
  <c r="W51" i="84"/>
  <c r="W52" i="83"/>
  <c r="AG51" i="83"/>
  <c r="AP51" i="83" s="1"/>
  <c r="AF51" i="83"/>
  <c r="AO51" i="83" s="1"/>
  <c r="AE51" i="83"/>
  <c r="X51" i="33"/>
  <c r="Z51" i="33" s="1"/>
  <c r="Y51" i="33"/>
  <c r="AR52" i="80"/>
  <c r="AN51" i="48"/>
  <c r="AI51" i="48"/>
  <c r="W55" i="77"/>
  <c r="AG54" i="77"/>
  <c r="AP54" i="77" s="1"/>
  <c r="AF54" i="77"/>
  <c r="AO54" i="77" s="1"/>
  <c r="AE54" i="77"/>
  <c r="AR49" i="35"/>
  <c r="AE51" i="34"/>
  <c r="AF51" i="34"/>
  <c r="AO51" i="34" s="1"/>
  <c r="AG51" i="34"/>
  <c r="AP51" i="34" s="1"/>
  <c r="W52" i="34"/>
  <c r="AR48" i="37"/>
  <c r="AF53" i="86"/>
  <c r="AO53" i="86" s="1"/>
  <c r="W54" i="86"/>
  <c r="AE53" i="86"/>
  <c r="AG53" i="86"/>
  <c r="AP53" i="86" s="1"/>
  <c r="AN54" i="89"/>
  <c r="AI54" i="89"/>
  <c r="W51" i="35"/>
  <c r="AG50" i="35"/>
  <c r="AP50" i="35" s="1"/>
  <c r="AF50" i="35"/>
  <c r="AO50" i="35" s="1"/>
  <c r="AE50" i="35"/>
  <c r="Y51" i="25"/>
  <c r="X51" i="25"/>
  <c r="Z51" i="25" s="1"/>
  <c r="AI51" i="96"/>
  <c r="AN51" i="96"/>
  <c r="AN49" i="75"/>
  <c r="AI49" i="75"/>
  <c r="AH51" i="28"/>
  <c r="AQ51" i="28" s="1"/>
  <c r="Z52" i="41"/>
  <c r="W52" i="91"/>
  <c r="AG51" i="91"/>
  <c r="AP51" i="91" s="1"/>
  <c r="AE51" i="91"/>
  <c r="AF51" i="91"/>
  <c r="AO51" i="91" s="1"/>
  <c r="W50" i="93"/>
  <c r="AG49" i="93"/>
  <c r="AP49" i="93" s="1"/>
  <c r="AF49" i="93"/>
  <c r="AO49" i="93" s="1"/>
  <c r="AE49" i="93"/>
  <c r="AF51" i="79"/>
  <c r="AO51" i="79" s="1"/>
  <c r="AE51" i="79"/>
  <c r="AG51" i="79"/>
  <c r="AP51" i="79" s="1"/>
  <c r="W52" i="79"/>
  <c r="X51" i="81"/>
  <c r="Y51" i="81"/>
  <c r="AH50" i="42"/>
  <c r="AQ50" i="42" s="1"/>
  <c r="AH51" i="30"/>
  <c r="AQ51" i="30" s="1"/>
  <c r="AR49" i="42"/>
  <c r="Y52" i="96"/>
  <c r="X52" i="96"/>
  <c r="Y49" i="73"/>
  <c r="X49" i="73"/>
  <c r="AN50" i="90"/>
  <c r="AI50" i="90"/>
  <c r="AI49" i="78"/>
  <c r="AN49" i="78"/>
  <c r="AH51" i="27"/>
  <c r="AQ51" i="27" s="1"/>
  <c r="W51" i="92"/>
  <c r="AG50" i="92"/>
  <c r="AP50" i="92" s="1"/>
  <c r="AF50" i="92"/>
  <c r="AO50" i="92" s="1"/>
  <c r="AE50" i="92"/>
  <c r="AE50" i="43"/>
  <c r="AG50" i="43"/>
  <c r="AP50" i="43" s="1"/>
  <c r="AF50" i="43"/>
  <c r="AO50" i="43" s="1"/>
  <c r="W51" i="43"/>
  <c r="AR50" i="28"/>
  <c r="AN50" i="33"/>
  <c r="AI50" i="33"/>
  <c r="AI50" i="47"/>
  <c r="AN50" i="47"/>
  <c r="Z50" i="42"/>
  <c r="AF50" i="44"/>
  <c r="AO50" i="44" s="1"/>
  <c r="AE50" i="44"/>
  <c r="W51" i="44"/>
  <c r="AG50" i="44"/>
  <c r="AP50" i="44" s="1"/>
  <c r="AI49" i="46"/>
  <c r="AN49" i="46"/>
  <c r="AN51" i="36"/>
  <c r="AI51" i="36"/>
  <c r="X53" i="88"/>
  <c r="Y53" i="88"/>
  <c r="X54" i="39"/>
  <c r="Z54" i="39" s="1"/>
  <c r="Y54" i="39"/>
  <c r="AH53" i="80"/>
  <c r="AQ53" i="80" s="1"/>
  <c r="Y52" i="87"/>
  <c r="X52" i="87"/>
  <c r="Y51" i="94"/>
  <c r="X51" i="94"/>
  <c r="Z51" i="94" s="1"/>
  <c r="Y51" i="90"/>
  <c r="X51" i="90"/>
  <c r="AR52" i="86"/>
  <c r="Z51" i="28"/>
  <c r="X53" i="29"/>
  <c r="Y53" i="29"/>
  <c r="AR53" i="77"/>
  <c r="AR50" i="30"/>
  <c r="AF49" i="32"/>
  <c r="AO49" i="32" s="1"/>
  <c r="AE49" i="32"/>
  <c r="W50" i="32"/>
  <c r="AG49" i="32"/>
  <c r="AP49" i="32" s="1"/>
  <c r="Y52" i="48"/>
  <c r="X52" i="48"/>
  <c r="AI50" i="76"/>
  <c r="AN50" i="76"/>
  <c r="Z51" i="30"/>
  <c r="AR51" i="41"/>
  <c r="AI51" i="38"/>
  <c r="AN51" i="38"/>
  <c r="Y55" i="89"/>
  <c r="X55" i="89"/>
  <c r="Z55" i="89" s="1"/>
  <c r="AI50" i="25"/>
  <c r="AN50" i="25"/>
  <c r="X52" i="26"/>
  <c r="Y52" i="26"/>
  <c r="Z52" i="26" s="1"/>
  <c r="AF51" i="27"/>
  <c r="AO51" i="27" s="1"/>
  <c r="AE51" i="27"/>
  <c r="W52" i="27"/>
  <c r="AG51" i="27"/>
  <c r="AP51" i="27" s="1"/>
  <c r="AH51" i="45"/>
  <c r="AQ51" i="45" s="1"/>
  <c r="AR51" i="85"/>
  <c r="AR50" i="34"/>
  <c r="AH54" i="77"/>
  <c r="AQ54" i="77" s="1"/>
  <c r="AN50" i="81"/>
  <c r="AI50" i="81"/>
  <c r="Y52" i="95"/>
  <c r="X52" i="95"/>
  <c r="Z52" i="95" s="1"/>
  <c r="Y51" i="76"/>
  <c r="X51" i="76"/>
  <c r="AH51" i="34"/>
  <c r="AQ51" i="34" s="1"/>
  <c r="AR50" i="27"/>
  <c r="AH53" i="86"/>
  <c r="AQ53" i="86" s="1"/>
  <c r="X52" i="38"/>
  <c r="Y52" i="38"/>
  <c r="AH52" i="85"/>
  <c r="AQ52" i="85" s="1"/>
  <c r="AI53" i="39"/>
  <c r="AN53" i="39"/>
  <c r="W54" i="80"/>
  <c r="AG53" i="80"/>
  <c r="AP53" i="80" s="1"/>
  <c r="AF53" i="80"/>
  <c r="AO53" i="80" s="1"/>
  <c r="AE53" i="80"/>
  <c r="X50" i="75"/>
  <c r="Y50" i="75"/>
  <c r="AI48" i="73"/>
  <c r="AN48" i="73"/>
  <c r="Z52" i="38" l="1"/>
  <c r="Z53" i="88"/>
  <c r="AG53" i="88" s="1"/>
  <c r="AP53" i="88" s="1"/>
  <c r="Z51" i="81"/>
  <c r="W52" i="81" s="1"/>
  <c r="Z51" i="47"/>
  <c r="AG51" i="47" s="1"/>
  <c r="AP51" i="47" s="1"/>
  <c r="Z50" i="78"/>
  <c r="AF50" i="78" s="1"/>
  <c r="AO50" i="78" s="1"/>
  <c r="W54" i="88"/>
  <c r="AF53" i="88"/>
  <c r="AO53" i="88" s="1"/>
  <c r="AE53" i="88"/>
  <c r="AE51" i="81"/>
  <c r="AF51" i="81"/>
  <c r="AO51" i="81" s="1"/>
  <c r="AG51" i="81"/>
  <c r="AP51" i="81" s="1"/>
  <c r="W52" i="47"/>
  <c r="AG50" i="78"/>
  <c r="AP50" i="78" s="1"/>
  <c r="W52" i="25"/>
  <c r="AG51" i="25"/>
  <c r="AP51" i="25" s="1"/>
  <c r="AF51" i="25"/>
  <c r="AO51" i="25" s="1"/>
  <c r="AE51" i="25"/>
  <c r="AE51" i="33"/>
  <c r="W52" i="33"/>
  <c r="AG51" i="33"/>
  <c r="AP51" i="33" s="1"/>
  <c r="AF51" i="33"/>
  <c r="AO51" i="33" s="1"/>
  <c r="W53" i="38"/>
  <c r="AG52" i="38"/>
  <c r="AP52" i="38" s="1"/>
  <c r="AF52" i="38"/>
  <c r="AO52" i="38" s="1"/>
  <c r="AE52" i="38"/>
  <c r="W53" i="26"/>
  <c r="AG52" i="26"/>
  <c r="AP52" i="26" s="1"/>
  <c r="AF52" i="26"/>
  <c r="AO52" i="26" s="1"/>
  <c r="AE52" i="26"/>
  <c r="Y51" i="35"/>
  <c r="X51" i="35"/>
  <c r="Z51" i="35" s="1"/>
  <c r="AN53" i="80"/>
  <c r="AI53" i="80"/>
  <c r="AH52" i="38"/>
  <c r="AQ52" i="38" s="1"/>
  <c r="AH52" i="26"/>
  <c r="AQ52" i="26" s="1"/>
  <c r="AE55" i="89"/>
  <c r="AG55" i="89"/>
  <c r="AP55" i="89" s="1"/>
  <c r="W56" i="89"/>
  <c r="AF55" i="89"/>
  <c r="AO55" i="89" s="1"/>
  <c r="X50" i="32"/>
  <c r="Y50" i="32"/>
  <c r="W55" i="39"/>
  <c r="AG54" i="39"/>
  <c r="AP54" i="39" s="1"/>
  <c r="AF54" i="39"/>
  <c r="AO54" i="39" s="1"/>
  <c r="AE54" i="39"/>
  <c r="AI50" i="43"/>
  <c r="AN50" i="43"/>
  <c r="AR49" i="78"/>
  <c r="AH52" i="96"/>
  <c r="AQ52" i="96" s="1"/>
  <c r="X52" i="79"/>
  <c r="Z52" i="79" s="1"/>
  <c r="Y52" i="79"/>
  <c r="AR51" i="96"/>
  <c r="X52" i="34"/>
  <c r="Z52" i="34" s="1"/>
  <c r="Y52" i="34"/>
  <c r="AR51" i="48"/>
  <c r="AI50" i="40"/>
  <c r="AN50" i="40"/>
  <c r="X52" i="31"/>
  <c r="Y52" i="31"/>
  <c r="AI50" i="74"/>
  <c r="AN50" i="74"/>
  <c r="AR48" i="73"/>
  <c r="AF49" i="37"/>
  <c r="AO49" i="37" s="1"/>
  <c r="AE49" i="37"/>
  <c r="W50" i="37"/>
  <c r="AG49" i="37"/>
  <c r="AP49" i="37" s="1"/>
  <c r="AR52" i="88"/>
  <c r="AI51" i="83"/>
  <c r="AN51" i="83"/>
  <c r="X51" i="84"/>
  <c r="Y51" i="84"/>
  <c r="W51" i="46"/>
  <c r="AG50" i="46"/>
  <c r="AP50" i="46" s="1"/>
  <c r="AF50" i="46"/>
  <c r="AO50" i="46" s="1"/>
  <c r="AE50" i="46"/>
  <c r="AI52" i="85"/>
  <c r="AN52" i="85"/>
  <c r="AH51" i="76"/>
  <c r="AQ51" i="76" s="1"/>
  <c r="AR50" i="81"/>
  <c r="X52" i="27"/>
  <c r="Y52" i="27"/>
  <c r="AR51" i="38"/>
  <c r="AH52" i="48"/>
  <c r="AQ52" i="48" s="1"/>
  <c r="AI49" i="32"/>
  <c r="AN49" i="32"/>
  <c r="AH51" i="90"/>
  <c r="AQ51" i="90" s="1"/>
  <c r="AH52" i="87"/>
  <c r="AQ52" i="87" s="1"/>
  <c r="AH53" i="88"/>
  <c r="AQ53" i="88" s="1"/>
  <c r="Y51" i="43"/>
  <c r="X51" i="43"/>
  <c r="Z51" i="43" s="1"/>
  <c r="Z52" i="96"/>
  <c r="Y52" i="91"/>
  <c r="Z52" i="91" s="1"/>
  <c r="X52" i="91"/>
  <c r="X54" i="86"/>
  <c r="Y54" i="86"/>
  <c r="AN54" i="77"/>
  <c r="AI54" i="77"/>
  <c r="X52" i="45"/>
  <c r="Z52" i="45" s="1"/>
  <c r="Y52" i="45"/>
  <c r="AI54" i="82"/>
  <c r="AN54" i="82"/>
  <c r="AR50" i="94"/>
  <c r="AR51" i="95"/>
  <c r="X51" i="74"/>
  <c r="Y51" i="74"/>
  <c r="AF52" i="95"/>
  <c r="AO52" i="95" s="1"/>
  <c r="W53" i="95"/>
  <c r="AG52" i="95"/>
  <c r="AP52" i="95" s="1"/>
  <c r="AE52" i="95"/>
  <c r="X54" i="80"/>
  <c r="Y54" i="80"/>
  <c r="AR50" i="25"/>
  <c r="X51" i="44"/>
  <c r="Y51" i="44"/>
  <c r="AR50" i="47"/>
  <c r="AH49" i="73"/>
  <c r="AQ49" i="73" s="1"/>
  <c r="AN51" i="79"/>
  <c r="AI51" i="79"/>
  <c r="Y50" i="93"/>
  <c r="X50" i="93"/>
  <c r="W53" i="41"/>
  <c r="AG52" i="41"/>
  <c r="AP52" i="41" s="1"/>
  <c r="AF52" i="41"/>
  <c r="AO52" i="41" s="1"/>
  <c r="AE52" i="41"/>
  <c r="AR49" i="75"/>
  <c r="AR54" i="89"/>
  <c r="AN50" i="84"/>
  <c r="AI50" i="84"/>
  <c r="AH52" i="36"/>
  <c r="AQ52" i="36" s="1"/>
  <c r="AN51" i="31"/>
  <c r="AI51" i="31"/>
  <c r="AR50" i="76"/>
  <c r="AE51" i="94"/>
  <c r="W52" i="94"/>
  <c r="AG51" i="94"/>
  <c r="AP51" i="94" s="1"/>
  <c r="AF51" i="94"/>
  <c r="AO51" i="94" s="1"/>
  <c r="AR49" i="46"/>
  <c r="AR50" i="90"/>
  <c r="AN53" i="86"/>
  <c r="AI53" i="86"/>
  <c r="AH50" i="75"/>
  <c r="AQ50" i="75" s="1"/>
  <c r="AN51" i="27"/>
  <c r="AI51" i="27"/>
  <c r="AH53" i="29"/>
  <c r="AQ53" i="29" s="1"/>
  <c r="Z50" i="75"/>
  <c r="Z51" i="76"/>
  <c r="AH55" i="89"/>
  <c r="AQ55" i="89" s="1"/>
  <c r="Z52" i="48"/>
  <c r="Z53" i="29"/>
  <c r="Z51" i="90"/>
  <c r="Z52" i="87"/>
  <c r="AR51" i="36"/>
  <c r="AR50" i="33"/>
  <c r="Y51" i="92"/>
  <c r="X51" i="92"/>
  <c r="Z51" i="92" s="1"/>
  <c r="AH51" i="81"/>
  <c r="AQ51" i="81" s="1"/>
  <c r="AI50" i="35"/>
  <c r="AN50" i="35"/>
  <c r="AI51" i="34"/>
  <c r="AN51" i="34"/>
  <c r="X51" i="40"/>
  <c r="Y51" i="40"/>
  <c r="Z51" i="40" s="1"/>
  <c r="AR51" i="26"/>
  <c r="Z52" i="36"/>
  <c r="AH51" i="47"/>
  <c r="AQ51" i="47" s="1"/>
  <c r="AR52" i="29"/>
  <c r="X53" i="85"/>
  <c r="Y53" i="85"/>
  <c r="AF50" i="42"/>
  <c r="AO50" i="42" s="1"/>
  <c r="AE50" i="42"/>
  <c r="W51" i="42"/>
  <c r="AG50" i="42"/>
  <c r="AP50" i="42" s="1"/>
  <c r="AI50" i="92"/>
  <c r="AN50" i="92"/>
  <c r="AH51" i="25"/>
  <c r="AQ51" i="25" s="1"/>
  <c r="AR53" i="39"/>
  <c r="AH52" i="95"/>
  <c r="AQ52" i="95" s="1"/>
  <c r="AF51" i="30"/>
  <c r="AO51" i="30" s="1"/>
  <c r="AE51" i="30"/>
  <c r="W52" i="30"/>
  <c r="AG51" i="30"/>
  <c r="AP51" i="30" s="1"/>
  <c r="AF51" i="28"/>
  <c r="AO51" i="28" s="1"/>
  <c r="AE51" i="28"/>
  <c r="W52" i="28"/>
  <c r="AG51" i="28"/>
  <c r="AP51" i="28" s="1"/>
  <c r="AH51" i="94"/>
  <c r="AQ51" i="94" s="1"/>
  <c r="AH54" i="39"/>
  <c r="AQ54" i="39" s="1"/>
  <c r="AI50" i="44"/>
  <c r="AN50" i="44"/>
  <c r="Z49" i="73"/>
  <c r="AN49" i="93"/>
  <c r="AI49" i="93"/>
  <c r="AN51" i="91"/>
  <c r="AI51" i="91"/>
  <c r="X55" i="77"/>
  <c r="Y55" i="77"/>
  <c r="AH51" i="33"/>
  <c r="AQ51" i="33" s="1"/>
  <c r="X52" i="83"/>
  <c r="Y52" i="83"/>
  <c r="AN51" i="45"/>
  <c r="AI51" i="45"/>
  <c r="Y55" i="82"/>
  <c r="X55" i="82"/>
  <c r="AR51" i="87"/>
  <c r="AH50" i="46"/>
  <c r="AQ50" i="46" s="1"/>
  <c r="AH50" i="78"/>
  <c r="AQ50" i="78" s="1"/>
  <c r="Z52" i="83" l="1"/>
  <c r="W51" i="78"/>
  <c r="Z54" i="86"/>
  <c r="Z52" i="31"/>
  <c r="Z50" i="32"/>
  <c r="AE51" i="47"/>
  <c r="Z55" i="77"/>
  <c r="Z53" i="85"/>
  <c r="Z50" i="93"/>
  <c r="Z54" i="80"/>
  <c r="W55" i="80" s="1"/>
  <c r="AE50" i="78"/>
  <c r="AF51" i="47"/>
  <c r="AO51" i="47" s="1"/>
  <c r="W54" i="85"/>
  <c r="AG53" i="85"/>
  <c r="AP53" i="85" s="1"/>
  <c r="AF53" i="85"/>
  <c r="AO53" i="85" s="1"/>
  <c r="AE53" i="85"/>
  <c r="W52" i="92"/>
  <c r="AG51" i="92"/>
  <c r="AP51" i="92" s="1"/>
  <c r="AE51" i="92"/>
  <c r="AF51" i="92"/>
  <c r="AO51" i="92" s="1"/>
  <c r="AF50" i="93"/>
  <c r="AO50" i="93" s="1"/>
  <c r="AE50" i="93"/>
  <c r="W51" i="93"/>
  <c r="AG50" i="93"/>
  <c r="AP50" i="93" s="1"/>
  <c r="W53" i="79"/>
  <c r="AG52" i="79"/>
  <c r="AP52" i="79" s="1"/>
  <c r="AF52" i="79"/>
  <c r="AO52" i="79" s="1"/>
  <c r="AE52" i="79"/>
  <c r="W52" i="35"/>
  <c r="AG51" i="35"/>
  <c r="AP51" i="35" s="1"/>
  <c r="AF51" i="35"/>
  <c r="AO51" i="35" s="1"/>
  <c r="AE51" i="35"/>
  <c r="AE52" i="45"/>
  <c r="W53" i="45"/>
  <c r="AG52" i="45"/>
  <c r="AP52" i="45" s="1"/>
  <c r="AF52" i="45"/>
  <c r="AO52" i="45" s="1"/>
  <c r="AF52" i="31"/>
  <c r="AO52" i="31" s="1"/>
  <c r="AE52" i="31"/>
  <c r="W53" i="31"/>
  <c r="AG52" i="31"/>
  <c r="AP52" i="31" s="1"/>
  <c r="AE54" i="80"/>
  <c r="AF54" i="80"/>
  <c r="AO54" i="80" s="1"/>
  <c r="AG54" i="80"/>
  <c r="AP54" i="80" s="1"/>
  <c r="AF52" i="83"/>
  <c r="AO52" i="83" s="1"/>
  <c r="AE52" i="83"/>
  <c r="W53" i="83"/>
  <c r="AG52" i="83"/>
  <c r="AP52" i="83" s="1"/>
  <c r="AF52" i="91"/>
  <c r="AO52" i="91" s="1"/>
  <c r="AE52" i="91"/>
  <c r="W53" i="91"/>
  <c r="AG52" i="91"/>
  <c r="AP52" i="91" s="1"/>
  <c r="W52" i="40"/>
  <c r="AG51" i="40"/>
  <c r="AP51" i="40" s="1"/>
  <c r="AF51" i="40"/>
  <c r="AO51" i="40" s="1"/>
  <c r="AE51" i="40"/>
  <c r="AR51" i="91"/>
  <c r="AR50" i="44"/>
  <c r="X52" i="28"/>
  <c r="Y52" i="28"/>
  <c r="X51" i="42"/>
  <c r="Y51" i="42"/>
  <c r="AH51" i="40"/>
  <c r="AQ51" i="40" s="1"/>
  <c r="AE52" i="87"/>
  <c r="AF52" i="87"/>
  <c r="AO52" i="87" s="1"/>
  <c r="W53" i="87"/>
  <c r="AG52" i="87"/>
  <c r="AP52" i="87" s="1"/>
  <c r="AR51" i="31"/>
  <c r="AH50" i="93"/>
  <c r="AQ50" i="93" s="1"/>
  <c r="AH54" i="80"/>
  <c r="AQ54" i="80" s="1"/>
  <c r="AH52" i="91"/>
  <c r="AQ52" i="91" s="1"/>
  <c r="W52" i="43"/>
  <c r="AG51" i="43"/>
  <c r="AP51" i="43" s="1"/>
  <c r="AF51" i="43"/>
  <c r="AO51" i="43" s="1"/>
  <c r="AE51" i="43"/>
  <c r="AR52" i="85"/>
  <c r="AH52" i="34"/>
  <c r="AQ52" i="34" s="1"/>
  <c r="AN51" i="25"/>
  <c r="AI51" i="25"/>
  <c r="AI51" i="81"/>
  <c r="AN51" i="81"/>
  <c r="AI51" i="30"/>
  <c r="AN51" i="30"/>
  <c r="W52" i="90"/>
  <c r="AG51" i="90"/>
  <c r="AP51" i="90" s="1"/>
  <c r="AF51" i="90"/>
  <c r="AO51" i="90" s="1"/>
  <c r="AE51" i="90"/>
  <c r="Y52" i="94"/>
  <c r="X52" i="94"/>
  <c r="AR50" i="84"/>
  <c r="AI52" i="41"/>
  <c r="AN52" i="41"/>
  <c r="AH51" i="44"/>
  <c r="AQ51" i="44" s="1"/>
  <c r="AR54" i="77"/>
  <c r="AH51" i="84"/>
  <c r="AQ51" i="84" s="1"/>
  <c r="W53" i="34"/>
  <c r="AG52" i="34"/>
  <c r="AP52" i="34" s="1"/>
  <c r="AF52" i="34"/>
  <c r="AO52" i="34" s="1"/>
  <c r="AE52" i="34"/>
  <c r="Y55" i="39"/>
  <c r="X55" i="39"/>
  <c r="Z56" i="89"/>
  <c r="X56" i="89"/>
  <c r="Y56" i="89"/>
  <c r="AN52" i="38"/>
  <c r="AI52" i="38"/>
  <c r="AI53" i="88"/>
  <c r="AN53" i="88"/>
  <c r="AI51" i="28"/>
  <c r="AN51" i="28"/>
  <c r="AI50" i="42"/>
  <c r="AN50" i="42"/>
  <c r="AE52" i="36"/>
  <c r="W53" i="36"/>
  <c r="AG52" i="36"/>
  <c r="AP52" i="36" s="1"/>
  <c r="AF52" i="36"/>
  <c r="AO52" i="36" s="1"/>
  <c r="W54" i="29"/>
  <c r="AG53" i="29"/>
  <c r="AP53" i="29" s="1"/>
  <c r="AF53" i="29"/>
  <c r="AO53" i="29" s="1"/>
  <c r="AE53" i="29"/>
  <c r="AI51" i="94"/>
  <c r="AN51" i="94"/>
  <c r="Z51" i="44"/>
  <c r="AI52" i="95"/>
  <c r="AN52" i="95"/>
  <c r="AH51" i="74"/>
  <c r="AQ51" i="74" s="1"/>
  <c r="AH52" i="27"/>
  <c r="AQ52" i="27" s="1"/>
  <c r="AN50" i="46"/>
  <c r="AI50" i="46"/>
  <c r="Z51" i="84"/>
  <c r="Y50" i="37"/>
  <c r="X50" i="37"/>
  <c r="AR50" i="40"/>
  <c r="AI52" i="26"/>
  <c r="AN52" i="26"/>
  <c r="Y51" i="78"/>
  <c r="X51" i="78"/>
  <c r="Z51" i="78" s="1"/>
  <c r="Z52" i="81"/>
  <c r="X52" i="81"/>
  <c r="Y52" i="81"/>
  <c r="AR51" i="45"/>
  <c r="Y52" i="30"/>
  <c r="X52" i="30"/>
  <c r="Z52" i="30" s="1"/>
  <c r="AH55" i="82"/>
  <c r="AQ55" i="82" s="1"/>
  <c r="AR51" i="34"/>
  <c r="AE52" i="48"/>
  <c r="AF52" i="48"/>
  <c r="AO52" i="48" s="1"/>
  <c r="W53" i="48"/>
  <c r="AG52" i="48"/>
  <c r="AP52" i="48" s="1"/>
  <c r="W52" i="76"/>
  <c r="AG51" i="76"/>
  <c r="AP51" i="76" s="1"/>
  <c r="AF51" i="76"/>
  <c r="AO51" i="76" s="1"/>
  <c r="AE51" i="76"/>
  <c r="AR51" i="79"/>
  <c r="Z51" i="74"/>
  <c r="AR54" i="82"/>
  <c r="W53" i="96"/>
  <c r="AG52" i="96"/>
  <c r="AP52" i="96" s="1"/>
  <c r="AF52" i="96"/>
  <c r="AO52" i="96" s="1"/>
  <c r="AE52" i="96"/>
  <c r="Z52" i="27"/>
  <c r="AR50" i="74"/>
  <c r="AR50" i="43"/>
  <c r="AR53" i="80"/>
  <c r="Y52" i="33"/>
  <c r="X52" i="33"/>
  <c r="Z52" i="33" s="1"/>
  <c r="Y52" i="25"/>
  <c r="X52" i="25"/>
  <c r="Y52" i="47"/>
  <c r="X52" i="47"/>
  <c r="Z52" i="47" s="1"/>
  <c r="AH52" i="83"/>
  <c r="AQ52" i="83" s="1"/>
  <c r="AR49" i="93"/>
  <c r="Z55" i="82"/>
  <c r="AH55" i="77"/>
  <c r="AQ55" i="77" s="1"/>
  <c r="W50" i="73"/>
  <c r="AG49" i="73"/>
  <c r="AP49" i="73" s="1"/>
  <c r="AF49" i="73"/>
  <c r="AO49" i="73" s="1"/>
  <c r="AE49" i="73"/>
  <c r="AR50" i="92"/>
  <c r="AG50" i="75"/>
  <c r="AP50" i="75" s="1"/>
  <c r="AF50" i="75"/>
  <c r="AO50" i="75" s="1"/>
  <c r="W51" i="75"/>
  <c r="AE50" i="75"/>
  <c r="AR51" i="27"/>
  <c r="X53" i="41"/>
  <c r="Y53" i="41"/>
  <c r="X53" i="95"/>
  <c r="Y53" i="95"/>
  <c r="Z53" i="95" s="1"/>
  <c r="AH54" i="86"/>
  <c r="AQ54" i="86" s="1"/>
  <c r="AH51" i="43"/>
  <c r="AQ51" i="43" s="1"/>
  <c r="AR51" i="83"/>
  <c r="AI49" i="37"/>
  <c r="AN49" i="37"/>
  <c r="AI54" i="39"/>
  <c r="AN54" i="39"/>
  <c r="AH50" i="32"/>
  <c r="AQ50" i="32" s="1"/>
  <c r="AI55" i="89"/>
  <c r="AN55" i="89"/>
  <c r="AN51" i="33"/>
  <c r="AI51" i="33"/>
  <c r="AN51" i="47"/>
  <c r="AI51" i="47"/>
  <c r="X54" i="88"/>
  <c r="Y54" i="88"/>
  <c r="Z54" i="88" s="1"/>
  <c r="AE55" i="77"/>
  <c r="AF55" i="77"/>
  <c r="AO55" i="77" s="1"/>
  <c r="W56" i="77"/>
  <c r="AG55" i="77"/>
  <c r="AP55" i="77" s="1"/>
  <c r="AH53" i="85"/>
  <c r="AQ53" i="85" s="1"/>
  <c r="AR50" i="35"/>
  <c r="AH51" i="92"/>
  <c r="AQ51" i="92" s="1"/>
  <c r="AR53" i="86"/>
  <c r="AH52" i="45"/>
  <c r="AQ52" i="45" s="1"/>
  <c r="AF54" i="86"/>
  <c r="AO54" i="86" s="1"/>
  <c r="AE54" i="86"/>
  <c r="AG54" i="86"/>
  <c r="AP54" i="86" s="1"/>
  <c r="W55" i="86"/>
  <c r="AR49" i="32"/>
  <c r="Y51" i="46"/>
  <c r="X51" i="46"/>
  <c r="Z51" i="46" s="1"/>
  <c r="AH52" i="31"/>
  <c r="AQ52" i="31" s="1"/>
  <c r="AH52" i="79"/>
  <c r="AQ52" i="79" s="1"/>
  <c r="W51" i="32"/>
  <c r="AG50" i="32"/>
  <c r="AP50" i="32" s="1"/>
  <c r="AF50" i="32"/>
  <c r="AO50" i="32" s="1"/>
  <c r="AE50" i="32"/>
  <c r="AH51" i="35"/>
  <c r="AQ51" i="35" s="1"/>
  <c r="Y53" i="26"/>
  <c r="Z53" i="26" s="1"/>
  <c r="X53" i="26"/>
  <c r="X53" i="38"/>
  <c r="Y53" i="38"/>
  <c r="Z53" i="38" s="1"/>
  <c r="AN50" i="78"/>
  <c r="AI50" i="78"/>
  <c r="Z53" i="41" l="1"/>
  <c r="Z52" i="28"/>
  <c r="Z51" i="42"/>
  <c r="AF51" i="42" s="1"/>
  <c r="AO51" i="42" s="1"/>
  <c r="Z52" i="94"/>
  <c r="AF52" i="94" s="1"/>
  <c r="AO52" i="94" s="1"/>
  <c r="W53" i="94"/>
  <c r="AG52" i="94"/>
  <c r="AP52" i="94" s="1"/>
  <c r="AE51" i="78"/>
  <c r="AF51" i="78"/>
  <c r="AO51" i="78" s="1"/>
  <c r="AG51" i="78"/>
  <c r="AP51" i="78" s="1"/>
  <c r="W52" i="78"/>
  <c r="AF53" i="38"/>
  <c r="AO53" i="38" s="1"/>
  <c r="AE53" i="38"/>
  <c r="AG53" i="38"/>
  <c r="AP53" i="38" s="1"/>
  <c r="W54" i="38"/>
  <c r="W52" i="42"/>
  <c r="AG51" i="42"/>
  <c r="AP51" i="42" s="1"/>
  <c r="W55" i="88"/>
  <c r="AG54" i="88"/>
  <c r="AP54" i="88" s="1"/>
  <c r="AF54" i="88"/>
  <c r="AO54" i="88" s="1"/>
  <c r="AE54" i="88"/>
  <c r="AF53" i="95"/>
  <c r="AO53" i="95" s="1"/>
  <c r="W54" i="95"/>
  <c r="AG53" i="95"/>
  <c r="AP53" i="95" s="1"/>
  <c r="AE53" i="95"/>
  <c r="W54" i="26"/>
  <c r="AG53" i="26"/>
  <c r="AP53" i="26" s="1"/>
  <c r="AF53" i="26"/>
  <c r="AO53" i="26" s="1"/>
  <c r="AE53" i="26"/>
  <c r="AI55" i="77"/>
  <c r="AN55" i="77"/>
  <c r="AR51" i="33"/>
  <c r="AR49" i="37"/>
  <c r="W54" i="41"/>
  <c r="AG53" i="41"/>
  <c r="AP53" i="41" s="1"/>
  <c r="AF53" i="41"/>
  <c r="AO53" i="41" s="1"/>
  <c r="AE53" i="41"/>
  <c r="W53" i="47"/>
  <c r="AG52" i="47"/>
  <c r="AP52" i="47" s="1"/>
  <c r="AF52" i="47"/>
  <c r="AO52" i="47" s="1"/>
  <c r="AE52" i="47"/>
  <c r="AE52" i="33"/>
  <c r="W53" i="33"/>
  <c r="AF52" i="33"/>
  <c r="AO52" i="33" s="1"/>
  <c r="AG52" i="33"/>
  <c r="AP52" i="33" s="1"/>
  <c r="X53" i="96"/>
  <c r="Y53" i="96"/>
  <c r="AN51" i="76"/>
  <c r="AI51" i="76"/>
  <c r="X53" i="48"/>
  <c r="Y53" i="48"/>
  <c r="W53" i="81"/>
  <c r="AG52" i="81"/>
  <c r="AP52" i="81" s="1"/>
  <c r="AF52" i="81"/>
  <c r="AO52" i="81" s="1"/>
  <c r="AE52" i="81"/>
  <c r="AR50" i="46"/>
  <c r="Y53" i="36"/>
  <c r="X53" i="36"/>
  <c r="AR51" i="28"/>
  <c r="AH56" i="89"/>
  <c r="AQ56" i="89" s="1"/>
  <c r="W53" i="28"/>
  <c r="AG52" i="28"/>
  <c r="AP52" i="28" s="1"/>
  <c r="AE52" i="28"/>
  <c r="AF52" i="28"/>
  <c r="AO52" i="28" s="1"/>
  <c r="X53" i="91"/>
  <c r="Y53" i="91"/>
  <c r="AI54" i="80"/>
  <c r="AN54" i="80"/>
  <c r="AN51" i="35"/>
  <c r="AI51" i="35"/>
  <c r="AN50" i="93"/>
  <c r="AI50" i="93"/>
  <c r="Y52" i="92"/>
  <c r="X52" i="92"/>
  <c r="AE52" i="27"/>
  <c r="AG52" i="27"/>
  <c r="AP52" i="27" s="1"/>
  <c r="AF52" i="27"/>
  <c r="AO52" i="27" s="1"/>
  <c r="W53" i="27"/>
  <c r="AI52" i="87"/>
  <c r="AN52" i="87"/>
  <c r="AN52" i="91"/>
  <c r="AI52" i="91"/>
  <c r="X53" i="79"/>
  <c r="Y53" i="79"/>
  <c r="AH52" i="25"/>
  <c r="AQ52" i="25" s="1"/>
  <c r="W53" i="30"/>
  <c r="AG52" i="30"/>
  <c r="AP52" i="30" s="1"/>
  <c r="AF52" i="30"/>
  <c r="AO52" i="30" s="1"/>
  <c r="AE52" i="30"/>
  <c r="AR51" i="81"/>
  <c r="AH53" i="38"/>
  <c r="AQ53" i="38" s="1"/>
  <c r="X55" i="86"/>
  <c r="Y55" i="86"/>
  <c r="AH54" i="88"/>
  <c r="AQ54" i="88" s="1"/>
  <c r="AH53" i="95"/>
  <c r="AQ53" i="95" s="1"/>
  <c r="W56" i="82"/>
  <c r="AG55" i="82"/>
  <c r="AP55" i="82" s="1"/>
  <c r="AF55" i="82"/>
  <c r="AO55" i="82" s="1"/>
  <c r="AE55" i="82"/>
  <c r="AH50" i="37"/>
  <c r="AQ50" i="37" s="1"/>
  <c r="AF51" i="44"/>
  <c r="AO51" i="44" s="1"/>
  <c r="W52" i="44"/>
  <c r="AG51" i="44"/>
  <c r="AP51" i="44" s="1"/>
  <c r="AE51" i="44"/>
  <c r="X54" i="29"/>
  <c r="Z54" i="29" s="1"/>
  <c r="Y54" i="29"/>
  <c r="AI52" i="36"/>
  <c r="AN52" i="36"/>
  <c r="AR53" i="88"/>
  <c r="AH55" i="39"/>
  <c r="AQ55" i="39" s="1"/>
  <c r="X53" i="34"/>
  <c r="Y53" i="34"/>
  <c r="AH52" i="94"/>
  <c r="AQ52" i="94" s="1"/>
  <c r="Y52" i="90"/>
  <c r="X52" i="90"/>
  <c r="AR51" i="25"/>
  <c r="X52" i="43"/>
  <c r="Z52" i="43" s="1"/>
  <c r="Y52" i="43"/>
  <c r="AH51" i="42"/>
  <c r="AQ51" i="42" s="1"/>
  <c r="X52" i="40"/>
  <c r="Y52" i="40"/>
  <c r="X55" i="80"/>
  <c r="Y55" i="80"/>
  <c r="X53" i="31"/>
  <c r="Y53" i="31"/>
  <c r="X53" i="45"/>
  <c r="Y53" i="45"/>
  <c r="AN53" i="85"/>
  <c r="AI53" i="85"/>
  <c r="Y50" i="73"/>
  <c r="X50" i="73"/>
  <c r="Z50" i="73" s="1"/>
  <c r="AR52" i="95"/>
  <c r="AF56" i="89"/>
  <c r="AO56" i="89" s="1"/>
  <c r="W57" i="89"/>
  <c r="AE56" i="89"/>
  <c r="AG56" i="89"/>
  <c r="AP56" i="89" s="1"/>
  <c r="Y51" i="32"/>
  <c r="X51" i="32"/>
  <c r="AH51" i="46"/>
  <c r="AQ51" i="46" s="1"/>
  <c r="Y56" i="77"/>
  <c r="X56" i="77"/>
  <c r="Z56" i="77" s="1"/>
  <c r="AR55" i="89"/>
  <c r="AI50" i="75"/>
  <c r="AN50" i="75"/>
  <c r="Z52" i="25"/>
  <c r="AN52" i="96"/>
  <c r="AI52" i="96"/>
  <c r="W52" i="74"/>
  <c r="AG51" i="74"/>
  <c r="AP51" i="74" s="1"/>
  <c r="AF51" i="74"/>
  <c r="AO51" i="74" s="1"/>
  <c r="AE51" i="74"/>
  <c r="AI52" i="48"/>
  <c r="AN52" i="48"/>
  <c r="AR52" i="38"/>
  <c r="X52" i="35"/>
  <c r="Y52" i="35"/>
  <c r="AH51" i="78"/>
  <c r="AQ51" i="78" s="1"/>
  <c r="AH53" i="26"/>
  <c r="AQ53" i="26" s="1"/>
  <c r="AR51" i="47"/>
  <c r="AR54" i="39"/>
  <c r="Y51" i="75"/>
  <c r="X51" i="75"/>
  <c r="Z51" i="75" s="1"/>
  <c r="AI49" i="73"/>
  <c r="AN49" i="73"/>
  <c r="AH52" i="47"/>
  <c r="AQ52" i="47" s="1"/>
  <c r="AH52" i="33"/>
  <c r="AQ52" i="33" s="1"/>
  <c r="X52" i="76"/>
  <c r="Y52" i="76"/>
  <c r="Z50" i="37"/>
  <c r="AR51" i="94"/>
  <c r="AR50" i="42"/>
  <c r="Z55" i="39"/>
  <c r="Y53" i="87"/>
  <c r="X53" i="87"/>
  <c r="Z53" i="87" s="1"/>
  <c r="Y53" i="83"/>
  <c r="X53" i="83"/>
  <c r="AI52" i="31"/>
  <c r="AN52" i="31"/>
  <c r="AI52" i="45"/>
  <c r="AN52" i="45"/>
  <c r="AI52" i="79"/>
  <c r="AN52" i="79"/>
  <c r="AN51" i="92"/>
  <c r="AI51" i="92"/>
  <c r="AI50" i="32"/>
  <c r="AN50" i="32"/>
  <c r="AR50" i="78"/>
  <c r="AF51" i="46"/>
  <c r="AO51" i="46" s="1"/>
  <c r="AE51" i="46"/>
  <c r="W52" i="46"/>
  <c r="AG51" i="46"/>
  <c r="AP51" i="46" s="1"/>
  <c r="AN54" i="86"/>
  <c r="AI54" i="86"/>
  <c r="AH53" i="41"/>
  <c r="AQ53" i="41" s="1"/>
  <c r="AH52" i="30"/>
  <c r="AQ52" i="30" s="1"/>
  <c r="AH52" i="81"/>
  <c r="AQ52" i="81" s="1"/>
  <c r="AR52" i="26"/>
  <c r="AG51" i="84"/>
  <c r="AP51" i="84" s="1"/>
  <c r="W52" i="84"/>
  <c r="AE51" i="84"/>
  <c r="AF51" i="84"/>
  <c r="AO51" i="84" s="1"/>
  <c r="AI53" i="29"/>
  <c r="AN53" i="29"/>
  <c r="AI52" i="34"/>
  <c r="AN52" i="34"/>
  <c r="AR52" i="41"/>
  <c r="AI51" i="90"/>
  <c r="AN51" i="90"/>
  <c r="AR51" i="30"/>
  <c r="AI51" i="43"/>
  <c r="AN51" i="43"/>
  <c r="AH52" i="28"/>
  <c r="AQ52" i="28" s="1"/>
  <c r="AI51" i="40"/>
  <c r="AN51" i="40"/>
  <c r="AN52" i="83"/>
  <c r="AI52" i="83"/>
  <c r="X51" i="93"/>
  <c r="Y51" i="93"/>
  <c r="X54" i="85"/>
  <c r="Y54" i="85"/>
  <c r="Z55" i="80" l="1"/>
  <c r="Z52" i="92"/>
  <c r="Z51" i="93"/>
  <c r="Z53" i="45"/>
  <c r="Z52" i="35"/>
  <c r="AE52" i="35" s="1"/>
  <c r="Z53" i="79"/>
  <c r="AE51" i="42"/>
  <c r="AE52" i="94"/>
  <c r="Z54" i="85"/>
  <c r="AF54" i="85" s="1"/>
  <c r="AO54" i="85" s="1"/>
  <c r="Z53" i="34"/>
  <c r="AG53" i="34" s="1"/>
  <c r="AP53" i="34" s="1"/>
  <c r="Z53" i="36"/>
  <c r="AE53" i="36" s="1"/>
  <c r="AE54" i="85"/>
  <c r="W55" i="85"/>
  <c r="AE52" i="92"/>
  <c r="AF52" i="92"/>
  <c r="AO52" i="92" s="1"/>
  <c r="W53" i="92"/>
  <c r="AG52" i="92"/>
  <c r="AP52" i="92" s="1"/>
  <c r="W53" i="35"/>
  <c r="AG52" i="35"/>
  <c r="AP52" i="35" s="1"/>
  <c r="W54" i="34"/>
  <c r="AE53" i="34"/>
  <c r="AG53" i="36"/>
  <c r="AP53" i="36" s="1"/>
  <c r="AF53" i="36"/>
  <c r="AO53" i="36" s="1"/>
  <c r="AR52" i="83"/>
  <c r="AR52" i="34"/>
  <c r="AI51" i="46"/>
  <c r="AN51" i="46"/>
  <c r="AR51" i="92"/>
  <c r="AE52" i="25"/>
  <c r="W53" i="25"/>
  <c r="AG52" i="25"/>
  <c r="AP52" i="25" s="1"/>
  <c r="AF52" i="25"/>
  <c r="AO52" i="25" s="1"/>
  <c r="X57" i="89"/>
  <c r="Y57" i="89"/>
  <c r="W54" i="45"/>
  <c r="AG53" i="45"/>
  <c r="AP53" i="45" s="1"/>
  <c r="AF53" i="45"/>
  <c r="AO53" i="45" s="1"/>
  <c r="AE53" i="45"/>
  <c r="W56" i="80"/>
  <c r="AG55" i="80"/>
  <c r="AP55" i="80" s="1"/>
  <c r="AF55" i="80"/>
  <c r="AO55" i="80" s="1"/>
  <c r="AE55" i="80"/>
  <c r="W55" i="29"/>
  <c r="AG54" i="29"/>
  <c r="AP54" i="29" s="1"/>
  <c r="AF54" i="29"/>
  <c r="AO54" i="29" s="1"/>
  <c r="AE54" i="29"/>
  <c r="AN55" i="82"/>
  <c r="AI55" i="82"/>
  <c r="AI52" i="30"/>
  <c r="AN52" i="30"/>
  <c r="W54" i="79"/>
  <c r="AG53" i="79"/>
  <c r="AP53" i="79" s="1"/>
  <c r="AF53" i="79"/>
  <c r="AO53" i="79" s="1"/>
  <c r="AE53" i="79"/>
  <c r="AR54" i="80"/>
  <c r="X53" i="81"/>
  <c r="Y53" i="81"/>
  <c r="Z53" i="81" s="1"/>
  <c r="Y53" i="33"/>
  <c r="X53" i="33"/>
  <c r="Y54" i="41"/>
  <c r="X54" i="41"/>
  <c r="AR55" i="77"/>
  <c r="AN54" i="88"/>
  <c r="AI54" i="88"/>
  <c r="AN53" i="38"/>
  <c r="AI53" i="38"/>
  <c r="AI51" i="78"/>
  <c r="AN51" i="78"/>
  <c r="W54" i="87"/>
  <c r="AG53" i="87"/>
  <c r="AP53" i="87" s="1"/>
  <c r="AF53" i="87"/>
  <c r="AO53" i="87" s="1"/>
  <c r="AE53" i="87"/>
  <c r="W51" i="37"/>
  <c r="AG50" i="37"/>
  <c r="AP50" i="37" s="1"/>
  <c r="AF50" i="37"/>
  <c r="AO50" i="37" s="1"/>
  <c r="AE50" i="37"/>
  <c r="W57" i="77"/>
  <c r="AG56" i="77"/>
  <c r="AP56" i="77" s="1"/>
  <c r="AF56" i="77"/>
  <c r="AO56" i="77" s="1"/>
  <c r="AE56" i="77"/>
  <c r="AH51" i="32"/>
  <c r="AQ51" i="32" s="1"/>
  <c r="W51" i="73"/>
  <c r="AG50" i="73"/>
  <c r="AP50" i="73" s="1"/>
  <c r="AF50" i="73"/>
  <c r="AO50" i="73" s="1"/>
  <c r="AE50" i="73"/>
  <c r="AI51" i="44"/>
  <c r="AN51" i="44"/>
  <c r="AR52" i="91"/>
  <c r="AR50" i="93"/>
  <c r="Y53" i="28"/>
  <c r="X53" i="28"/>
  <c r="AI52" i="33"/>
  <c r="AN52" i="33"/>
  <c r="X53" i="47"/>
  <c r="Y53" i="47"/>
  <c r="AN53" i="95"/>
  <c r="AI53" i="95"/>
  <c r="X52" i="42"/>
  <c r="Y52" i="42"/>
  <c r="AR54" i="86"/>
  <c r="AH53" i="83"/>
  <c r="AQ53" i="83" s="1"/>
  <c r="W56" i="39"/>
  <c r="AG55" i="39"/>
  <c r="AP55" i="39" s="1"/>
  <c r="AF55" i="39"/>
  <c r="AO55" i="39" s="1"/>
  <c r="AE55" i="39"/>
  <c r="X52" i="74"/>
  <c r="Y52" i="74"/>
  <c r="AR50" i="75"/>
  <c r="AR53" i="85"/>
  <c r="AH53" i="31"/>
  <c r="AQ53" i="31" s="1"/>
  <c r="AH52" i="40"/>
  <c r="AQ52" i="40" s="1"/>
  <c r="AH52" i="90"/>
  <c r="AQ52" i="90" s="1"/>
  <c r="AI52" i="27"/>
  <c r="AN52" i="27"/>
  <c r="AH53" i="91"/>
  <c r="AQ53" i="91" s="1"/>
  <c r="AH53" i="96"/>
  <c r="AQ53" i="96" s="1"/>
  <c r="AN53" i="26"/>
  <c r="AI53" i="26"/>
  <c r="X52" i="78"/>
  <c r="Y52" i="78"/>
  <c r="AN52" i="94"/>
  <c r="AI52" i="94"/>
  <c r="AE51" i="93"/>
  <c r="AF51" i="93"/>
  <c r="AO51" i="93" s="1"/>
  <c r="AG51" i="93"/>
  <c r="AP51" i="93" s="1"/>
  <c r="W52" i="93"/>
  <c r="W52" i="75"/>
  <c r="AG51" i="75"/>
  <c r="AP51" i="75" s="1"/>
  <c r="AE51" i="75"/>
  <c r="AF51" i="75"/>
  <c r="AO51" i="75" s="1"/>
  <c r="AR51" i="90"/>
  <c r="AR51" i="40"/>
  <c r="AR52" i="79"/>
  <c r="AH52" i="76"/>
  <c r="AQ52" i="76" s="1"/>
  <c r="Z51" i="32"/>
  <c r="Z53" i="31"/>
  <c r="Z52" i="40"/>
  <c r="AR52" i="36"/>
  <c r="Y52" i="44"/>
  <c r="X52" i="44"/>
  <c r="X56" i="82"/>
  <c r="Y56" i="82"/>
  <c r="AH55" i="86"/>
  <c r="AQ55" i="86" s="1"/>
  <c r="Y53" i="30"/>
  <c r="X53" i="30"/>
  <c r="Z53" i="30" s="1"/>
  <c r="AR51" i="35"/>
  <c r="Z53" i="91"/>
  <c r="AI52" i="81"/>
  <c r="AN52" i="81"/>
  <c r="AH53" i="48"/>
  <c r="AQ53" i="48" s="1"/>
  <c r="Z53" i="96"/>
  <c r="AI52" i="47"/>
  <c r="AN52" i="47"/>
  <c r="AN53" i="41"/>
  <c r="AI53" i="41"/>
  <c r="X54" i="95"/>
  <c r="Y54" i="95"/>
  <c r="X55" i="88"/>
  <c r="Y55" i="88"/>
  <c r="Z55" i="88" s="1"/>
  <c r="AH54" i="85"/>
  <c r="AQ54" i="85" s="1"/>
  <c r="AR52" i="31"/>
  <c r="AR53" i="29"/>
  <c r="AH51" i="93"/>
  <c r="AQ51" i="93" s="1"/>
  <c r="AR51" i="43"/>
  <c r="AI51" i="84"/>
  <c r="AN51" i="84"/>
  <c r="Y52" i="46"/>
  <c r="X52" i="46"/>
  <c r="Z53" i="83"/>
  <c r="Z52" i="76"/>
  <c r="AR49" i="73"/>
  <c r="AR52" i="48"/>
  <c r="AR52" i="96"/>
  <c r="AH52" i="43"/>
  <c r="AQ52" i="43" s="1"/>
  <c r="Z52" i="90"/>
  <c r="Z55" i="86"/>
  <c r="AR52" i="87"/>
  <c r="AH52" i="92"/>
  <c r="AQ52" i="92" s="1"/>
  <c r="AH53" i="36"/>
  <c r="AQ53" i="36" s="1"/>
  <c r="Z53" i="48"/>
  <c r="AI51" i="42"/>
  <c r="AN51" i="42"/>
  <c r="Y54" i="38"/>
  <c r="X54" i="38"/>
  <c r="Z54" i="38" s="1"/>
  <c r="X52" i="84"/>
  <c r="Y52" i="84"/>
  <c r="AR50" i="32"/>
  <c r="AR52" i="45"/>
  <c r="AH53" i="87"/>
  <c r="AQ53" i="87" s="1"/>
  <c r="AH51" i="75"/>
  <c r="AQ51" i="75" s="1"/>
  <c r="AH52" i="35"/>
  <c r="AQ52" i="35" s="1"/>
  <c r="AI51" i="74"/>
  <c r="AN51" i="74"/>
  <c r="AH56" i="77"/>
  <c r="AQ56" i="77" s="1"/>
  <c r="AI56" i="89"/>
  <c r="AN56" i="89"/>
  <c r="AH50" i="73"/>
  <c r="AQ50" i="73" s="1"/>
  <c r="AH53" i="45"/>
  <c r="AQ53" i="45" s="1"/>
  <c r="AH55" i="80"/>
  <c r="AQ55" i="80" s="1"/>
  <c r="W53" i="43"/>
  <c r="AG52" i="43"/>
  <c r="AP52" i="43" s="1"/>
  <c r="AE52" i="43"/>
  <c r="AF52" i="43"/>
  <c r="AO52" i="43" s="1"/>
  <c r="AH53" i="34"/>
  <c r="AQ53" i="34" s="1"/>
  <c r="AH54" i="29"/>
  <c r="AQ54" i="29" s="1"/>
  <c r="AH53" i="79"/>
  <c r="AQ53" i="79" s="1"/>
  <c r="X53" i="27"/>
  <c r="Y53" i="27"/>
  <c r="AI52" i="28"/>
  <c r="AN52" i="28"/>
  <c r="AR51" i="76"/>
  <c r="Y54" i="26"/>
  <c r="X54" i="26"/>
  <c r="X53" i="94"/>
  <c r="Y53" i="94"/>
  <c r="Z52" i="42" l="1"/>
  <c r="W54" i="36"/>
  <c r="AF52" i="35"/>
  <c r="AO52" i="35" s="1"/>
  <c r="AF53" i="34"/>
  <c r="AO53" i="34" s="1"/>
  <c r="AG54" i="85"/>
  <c r="AP54" i="85" s="1"/>
  <c r="Z53" i="33"/>
  <c r="Z52" i="44"/>
  <c r="Z52" i="46"/>
  <c r="W54" i="30"/>
  <c r="AG53" i="30"/>
  <c r="AP53" i="30" s="1"/>
  <c r="AF53" i="30"/>
  <c r="AO53" i="30" s="1"/>
  <c r="AE53" i="30"/>
  <c r="W53" i="44"/>
  <c r="AG52" i="44"/>
  <c r="AP52" i="44" s="1"/>
  <c r="AE52" i="44"/>
  <c r="AF52" i="44"/>
  <c r="AO52" i="44" s="1"/>
  <c r="W54" i="81"/>
  <c r="AG53" i="81"/>
  <c r="AP53" i="81" s="1"/>
  <c r="AF53" i="81"/>
  <c r="AO53" i="81" s="1"/>
  <c r="AE53" i="81"/>
  <c r="W53" i="46"/>
  <c r="AG52" i="46"/>
  <c r="AP52" i="46" s="1"/>
  <c r="AF52" i="46"/>
  <c r="AO52" i="46" s="1"/>
  <c r="AE52" i="46"/>
  <c r="AE55" i="88"/>
  <c r="AF55" i="88"/>
  <c r="AO55" i="88" s="1"/>
  <c r="W56" i="88"/>
  <c r="AG55" i="88"/>
  <c r="AP55" i="88" s="1"/>
  <c r="AG54" i="38"/>
  <c r="AP54" i="38" s="1"/>
  <c r="AF54" i="38"/>
  <c r="AO54" i="38" s="1"/>
  <c r="W55" i="38"/>
  <c r="AE54" i="38"/>
  <c r="AH54" i="26"/>
  <c r="AQ54" i="26" s="1"/>
  <c r="AR52" i="28"/>
  <c r="AF53" i="83"/>
  <c r="AO53" i="83" s="1"/>
  <c r="W54" i="83"/>
  <c r="AG53" i="83"/>
  <c r="AP53" i="83" s="1"/>
  <c r="AE53" i="83"/>
  <c r="AH52" i="44"/>
  <c r="AQ52" i="44" s="1"/>
  <c r="W54" i="31"/>
  <c r="AG53" i="31"/>
  <c r="AP53" i="31" s="1"/>
  <c r="AF53" i="31"/>
  <c r="AO53" i="31" s="1"/>
  <c r="AE53" i="31"/>
  <c r="Y52" i="93"/>
  <c r="X52" i="93"/>
  <c r="Z52" i="93" s="1"/>
  <c r="W53" i="42"/>
  <c r="AG52" i="42"/>
  <c r="AP52" i="42" s="1"/>
  <c r="AF52" i="42"/>
  <c r="AO52" i="42" s="1"/>
  <c r="AE52" i="42"/>
  <c r="AN50" i="73"/>
  <c r="AI50" i="73"/>
  <c r="Y57" i="77"/>
  <c r="X57" i="77"/>
  <c r="X56" i="80"/>
  <c r="Y56" i="80"/>
  <c r="Y53" i="25"/>
  <c r="X53" i="25"/>
  <c r="AR51" i="46"/>
  <c r="AI52" i="92"/>
  <c r="AN52" i="92"/>
  <c r="W52" i="32"/>
  <c r="AG51" i="32"/>
  <c r="AP51" i="32" s="1"/>
  <c r="AF51" i="32"/>
  <c r="AO51" i="32" s="1"/>
  <c r="AE51" i="32"/>
  <c r="AR53" i="95"/>
  <c r="AR52" i="33"/>
  <c r="AI53" i="87"/>
  <c r="AN53" i="87"/>
  <c r="W54" i="33"/>
  <c r="AG53" i="33"/>
  <c r="AP53" i="33" s="1"/>
  <c r="AF53" i="33"/>
  <c r="AO53" i="33" s="1"/>
  <c r="AE53" i="33"/>
  <c r="AR52" i="30"/>
  <c r="AI52" i="35"/>
  <c r="AN52" i="35"/>
  <c r="AH53" i="27"/>
  <c r="AQ53" i="27" s="1"/>
  <c r="AH54" i="95"/>
  <c r="AQ54" i="95" s="1"/>
  <c r="AE53" i="96"/>
  <c r="W54" i="96"/>
  <c r="AG53" i="96"/>
  <c r="AP53" i="96" s="1"/>
  <c r="AF53" i="96"/>
  <c r="AO53" i="96" s="1"/>
  <c r="AH52" i="78"/>
  <c r="AQ52" i="78" s="1"/>
  <c r="AH52" i="74"/>
  <c r="AQ52" i="74" s="1"/>
  <c r="Y56" i="39"/>
  <c r="X56" i="39"/>
  <c r="AH53" i="28"/>
  <c r="AQ53" i="28" s="1"/>
  <c r="AI50" i="37"/>
  <c r="AN50" i="37"/>
  <c r="AR53" i="38"/>
  <c r="AH54" i="41"/>
  <c r="AQ54" i="41" s="1"/>
  <c r="AR55" i="82"/>
  <c r="X55" i="29"/>
  <c r="Y55" i="29"/>
  <c r="AI53" i="45"/>
  <c r="AN53" i="45"/>
  <c r="AH57" i="89"/>
  <c r="AQ57" i="89" s="1"/>
  <c r="AI52" i="25"/>
  <c r="AN52" i="25"/>
  <c r="X54" i="36"/>
  <c r="Y54" i="36"/>
  <c r="Z54" i="36" s="1"/>
  <c r="X54" i="34"/>
  <c r="Z54" i="34" s="1"/>
  <c r="Y54" i="34"/>
  <c r="AR51" i="78"/>
  <c r="AN53" i="79"/>
  <c r="AI53" i="79"/>
  <c r="Y55" i="85"/>
  <c r="X55" i="85"/>
  <c r="Z54" i="26"/>
  <c r="AH52" i="84"/>
  <c r="AQ52" i="84" s="1"/>
  <c r="AR51" i="42"/>
  <c r="Z53" i="27"/>
  <c r="AN52" i="43"/>
  <c r="AI52" i="43"/>
  <c r="Z52" i="84"/>
  <c r="W54" i="48"/>
  <c r="AG53" i="48"/>
  <c r="AP53" i="48" s="1"/>
  <c r="AF53" i="48"/>
  <c r="AO53" i="48" s="1"/>
  <c r="AE53" i="48"/>
  <c r="Z54" i="95"/>
  <c r="AR52" i="81"/>
  <c r="AN51" i="75"/>
  <c r="AI51" i="75"/>
  <c r="AI51" i="93"/>
  <c r="AN51" i="93"/>
  <c r="Z52" i="78"/>
  <c r="Z52" i="74"/>
  <c r="Y51" i="73"/>
  <c r="X51" i="73"/>
  <c r="Z51" i="73" s="1"/>
  <c r="AI56" i="77"/>
  <c r="AN56" i="77"/>
  <c r="AH53" i="81"/>
  <c r="AQ53" i="81" s="1"/>
  <c r="AI55" i="80"/>
  <c r="AN55" i="80"/>
  <c r="Z57" i="89"/>
  <c r="X53" i="92"/>
  <c r="Y53" i="92"/>
  <c r="AH53" i="30"/>
  <c r="AQ53" i="30" s="1"/>
  <c r="AR56" i="89"/>
  <c r="AF53" i="91"/>
  <c r="AO53" i="91" s="1"/>
  <c r="W54" i="91"/>
  <c r="AG53" i="91"/>
  <c r="AP53" i="91" s="1"/>
  <c r="AE53" i="91"/>
  <c r="AH56" i="82"/>
  <c r="AQ56" i="82" s="1"/>
  <c r="AR53" i="26"/>
  <c r="AH53" i="47"/>
  <c r="AQ53" i="47" s="1"/>
  <c r="Z53" i="28"/>
  <c r="AR51" i="44"/>
  <c r="Y54" i="87"/>
  <c r="X54" i="87"/>
  <c r="AR54" i="88"/>
  <c r="Z54" i="41"/>
  <c r="X53" i="35"/>
  <c r="Y53" i="35"/>
  <c r="Z53" i="35" s="1"/>
  <c r="AH52" i="46"/>
  <c r="AQ52" i="46" s="1"/>
  <c r="AR52" i="47"/>
  <c r="AH53" i="94"/>
  <c r="AQ53" i="94" s="1"/>
  <c r="AH54" i="38"/>
  <c r="AQ54" i="38" s="1"/>
  <c r="AF55" i="86"/>
  <c r="AO55" i="86" s="1"/>
  <c r="AE55" i="86"/>
  <c r="AG55" i="86"/>
  <c r="AP55" i="86" s="1"/>
  <c r="W56" i="86"/>
  <c r="AR53" i="41"/>
  <c r="Z53" i="94"/>
  <c r="X53" i="43"/>
  <c r="Y53" i="43"/>
  <c r="AR51" i="74"/>
  <c r="W53" i="90"/>
  <c r="AG52" i="90"/>
  <c r="AP52" i="90" s="1"/>
  <c r="AF52" i="90"/>
  <c r="AO52" i="90" s="1"/>
  <c r="AE52" i="90"/>
  <c r="AE52" i="76"/>
  <c r="AG52" i="76"/>
  <c r="AP52" i="76" s="1"/>
  <c r="AF52" i="76"/>
  <c r="AO52" i="76" s="1"/>
  <c r="W53" i="76"/>
  <c r="AR51" i="84"/>
  <c r="AH55" i="88"/>
  <c r="AQ55" i="88" s="1"/>
  <c r="Z56" i="82"/>
  <c r="W53" i="40"/>
  <c r="AG52" i="40"/>
  <c r="AP52" i="40" s="1"/>
  <c r="AF52" i="40"/>
  <c r="AO52" i="40" s="1"/>
  <c r="AE52" i="40"/>
  <c r="X52" i="75"/>
  <c r="Y52" i="75"/>
  <c r="Z52" i="75" s="1"/>
  <c r="AR52" i="94"/>
  <c r="AR52" i="27"/>
  <c r="AN55" i="39"/>
  <c r="AI55" i="39"/>
  <c r="AH52" i="42"/>
  <c r="AQ52" i="42" s="1"/>
  <c r="Z53" i="47"/>
  <c r="Y51" i="37"/>
  <c r="X51" i="37"/>
  <c r="Z51" i="37" s="1"/>
  <c r="AH53" i="33"/>
  <c r="AQ53" i="33" s="1"/>
  <c r="Y54" i="79"/>
  <c r="X54" i="79"/>
  <c r="Z54" i="79" s="1"/>
  <c r="AN54" i="29"/>
  <c r="AI54" i="29"/>
  <c r="X54" i="45"/>
  <c r="Y54" i="45"/>
  <c r="AI53" i="36"/>
  <c r="AN53" i="36"/>
  <c r="AN53" i="34"/>
  <c r="AI53" i="34"/>
  <c r="AI54" i="85"/>
  <c r="AN54" i="85"/>
  <c r="Z56" i="80" l="1"/>
  <c r="Z53" i="43"/>
  <c r="Z55" i="29"/>
  <c r="Z54" i="87"/>
  <c r="AE54" i="87" s="1"/>
  <c r="Z54" i="45"/>
  <c r="AF54" i="45" s="1"/>
  <c r="AO54" i="45" s="1"/>
  <c r="Z53" i="92"/>
  <c r="W54" i="92" s="1"/>
  <c r="Z55" i="85"/>
  <c r="AF55" i="85" s="1"/>
  <c r="AO55" i="85" s="1"/>
  <c r="W52" i="37"/>
  <c r="AG51" i="37"/>
  <c r="AP51" i="37" s="1"/>
  <c r="AF51" i="37"/>
  <c r="AO51" i="37" s="1"/>
  <c r="AE51" i="37"/>
  <c r="AG54" i="87"/>
  <c r="AP54" i="87" s="1"/>
  <c r="W57" i="80"/>
  <c r="AG56" i="80"/>
  <c r="AP56" i="80" s="1"/>
  <c r="AF56" i="80"/>
  <c r="AO56" i="80" s="1"/>
  <c r="AE56" i="80"/>
  <c r="AE53" i="92"/>
  <c r="AF52" i="75"/>
  <c r="AO52" i="75" s="1"/>
  <c r="AE52" i="75"/>
  <c r="AG52" i="75"/>
  <c r="AP52" i="75" s="1"/>
  <c r="W53" i="75"/>
  <c r="AE53" i="43"/>
  <c r="AF53" i="43"/>
  <c r="AO53" i="43" s="1"/>
  <c r="W54" i="43"/>
  <c r="AG53" i="43"/>
  <c r="AP53" i="43" s="1"/>
  <c r="W55" i="36"/>
  <c r="AG54" i="36"/>
  <c r="AP54" i="36" s="1"/>
  <c r="AF54" i="36"/>
  <c r="AO54" i="36" s="1"/>
  <c r="AE54" i="36"/>
  <c r="W56" i="85"/>
  <c r="AG55" i="85"/>
  <c r="AP55" i="85" s="1"/>
  <c r="W54" i="35"/>
  <c r="AG53" i="35"/>
  <c r="AP53" i="35" s="1"/>
  <c r="AF53" i="35"/>
  <c r="AO53" i="35" s="1"/>
  <c r="AE53" i="35"/>
  <c r="AE55" i="29"/>
  <c r="W56" i="29"/>
  <c r="AG55" i="29"/>
  <c r="AP55" i="29" s="1"/>
  <c r="AF55" i="29"/>
  <c r="AO55" i="29" s="1"/>
  <c r="W55" i="45"/>
  <c r="AG54" i="45"/>
  <c r="AP54" i="45" s="1"/>
  <c r="AR53" i="34"/>
  <c r="AN52" i="40"/>
  <c r="AI52" i="40"/>
  <c r="X56" i="86"/>
  <c r="Z56" i="86" s="1"/>
  <c r="Y56" i="86"/>
  <c r="X54" i="91"/>
  <c r="Y54" i="91"/>
  <c r="AR51" i="75"/>
  <c r="AH54" i="34"/>
  <c r="AQ54" i="34" s="1"/>
  <c r="AR52" i="25"/>
  <c r="AI53" i="83"/>
  <c r="AN53" i="83"/>
  <c r="AI54" i="38"/>
  <c r="AN54" i="38"/>
  <c r="Y56" i="88"/>
  <c r="X56" i="88"/>
  <c r="Y53" i="44"/>
  <c r="X53" i="44"/>
  <c r="AE54" i="41"/>
  <c r="W55" i="41"/>
  <c r="AG54" i="41"/>
  <c r="AP54" i="41" s="1"/>
  <c r="AF54" i="41"/>
  <c r="AO54" i="41" s="1"/>
  <c r="W58" i="89"/>
  <c r="AG57" i="89"/>
  <c r="AP57" i="89" s="1"/>
  <c r="AF57" i="89"/>
  <c r="AO57" i="89" s="1"/>
  <c r="AE57" i="89"/>
  <c r="AE51" i="73"/>
  <c r="AF51" i="73"/>
  <c r="AO51" i="73" s="1"/>
  <c r="W52" i="73"/>
  <c r="AG51" i="73"/>
  <c r="AP51" i="73" s="1"/>
  <c r="W54" i="27"/>
  <c r="AG53" i="27"/>
  <c r="AP53" i="27" s="1"/>
  <c r="AF53" i="27"/>
  <c r="AO53" i="27" s="1"/>
  <c r="AE53" i="27"/>
  <c r="AR53" i="79"/>
  <c r="AE54" i="34"/>
  <c r="AF54" i="34"/>
  <c r="AO54" i="34" s="1"/>
  <c r="AG54" i="34"/>
  <c r="AP54" i="34" s="1"/>
  <c r="W55" i="34"/>
  <c r="AR53" i="45"/>
  <c r="X54" i="96"/>
  <c r="Z54" i="96" s="1"/>
  <c r="Y54" i="96"/>
  <c r="AH53" i="25"/>
  <c r="AQ53" i="25" s="1"/>
  <c r="AH57" i="77"/>
  <c r="AQ57" i="77" s="1"/>
  <c r="AN52" i="42"/>
  <c r="AI52" i="42"/>
  <c r="W53" i="93"/>
  <c r="AG52" i="93"/>
  <c r="AP52" i="93" s="1"/>
  <c r="AF52" i="93"/>
  <c r="AO52" i="93" s="1"/>
  <c r="AE52" i="93"/>
  <c r="Y55" i="38"/>
  <c r="X55" i="38"/>
  <c r="X53" i="46"/>
  <c r="Y53" i="46"/>
  <c r="Y54" i="81"/>
  <c r="X54" i="81"/>
  <c r="AF53" i="47"/>
  <c r="AO53" i="47" s="1"/>
  <c r="AG53" i="47"/>
  <c r="AP53" i="47" s="1"/>
  <c r="AE53" i="47"/>
  <c r="W54" i="47"/>
  <c r="AR55" i="39"/>
  <c r="AI55" i="86"/>
  <c r="AN55" i="86"/>
  <c r="W53" i="74"/>
  <c r="AG52" i="74"/>
  <c r="AP52" i="74" s="1"/>
  <c r="AF52" i="74"/>
  <c r="AO52" i="74" s="1"/>
  <c r="AE52" i="74"/>
  <c r="Y54" i="48"/>
  <c r="X54" i="48"/>
  <c r="AI53" i="96"/>
  <c r="AN53" i="96"/>
  <c r="AR52" i="35"/>
  <c r="Y52" i="32"/>
  <c r="X52" i="32"/>
  <c r="AI53" i="31"/>
  <c r="AN53" i="31"/>
  <c r="AN53" i="30"/>
  <c r="AI53" i="30"/>
  <c r="AR54" i="85"/>
  <c r="AR54" i="29"/>
  <c r="AH53" i="43"/>
  <c r="AQ53" i="43" s="1"/>
  <c r="AR53" i="36"/>
  <c r="AH54" i="79"/>
  <c r="AQ54" i="79" s="1"/>
  <c r="AH52" i="75"/>
  <c r="AQ52" i="75" s="1"/>
  <c r="X53" i="40"/>
  <c r="Y53" i="40"/>
  <c r="Z53" i="40" s="1"/>
  <c r="X53" i="90"/>
  <c r="Y53" i="90"/>
  <c r="AE53" i="94"/>
  <c r="AF53" i="94"/>
  <c r="AO53" i="94" s="1"/>
  <c r="W54" i="94"/>
  <c r="AG53" i="94"/>
  <c r="AP53" i="94" s="1"/>
  <c r="W54" i="28"/>
  <c r="AG53" i="28"/>
  <c r="AP53" i="28" s="1"/>
  <c r="AF53" i="28"/>
  <c r="AO53" i="28" s="1"/>
  <c r="AE53" i="28"/>
  <c r="AR55" i="80"/>
  <c r="W53" i="78"/>
  <c r="AG52" i="78"/>
  <c r="AP52" i="78" s="1"/>
  <c r="AF52" i="78"/>
  <c r="AO52" i="78" s="1"/>
  <c r="AE52" i="78"/>
  <c r="AF54" i="26"/>
  <c r="AO54" i="26" s="1"/>
  <c r="AE54" i="26"/>
  <c r="W55" i="26"/>
  <c r="AG54" i="26"/>
  <c r="AP54" i="26" s="1"/>
  <c r="AH54" i="36"/>
  <c r="AQ54" i="36" s="1"/>
  <c r="AH55" i="29"/>
  <c r="AQ55" i="29" s="1"/>
  <c r="AR50" i="37"/>
  <c r="AH56" i="39"/>
  <c r="AQ56" i="39" s="1"/>
  <c r="Y54" i="33"/>
  <c r="X54" i="33"/>
  <c r="Z54" i="33" s="1"/>
  <c r="Z53" i="25"/>
  <c r="Z57" i="77"/>
  <c r="X54" i="83"/>
  <c r="Y54" i="83"/>
  <c r="AI55" i="88"/>
  <c r="AN55" i="88"/>
  <c r="AH54" i="45"/>
  <c r="AQ54" i="45" s="1"/>
  <c r="X53" i="76"/>
  <c r="Y53" i="76"/>
  <c r="AE56" i="82"/>
  <c r="AF56" i="82"/>
  <c r="AO56" i="82" s="1"/>
  <c r="AG56" i="82"/>
  <c r="AP56" i="82" s="1"/>
  <c r="W57" i="82"/>
  <c r="AN52" i="76"/>
  <c r="AI52" i="76"/>
  <c r="AH54" i="87"/>
  <c r="AQ54" i="87" s="1"/>
  <c r="AI53" i="91"/>
  <c r="AN53" i="91"/>
  <c r="AR56" i="77"/>
  <c r="AE54" i="95"/>
  <c r="AG54" i="95"/>
  <c r="AP54" i="95" s="1"/>
  <c r="W55" i="95"/>
  <c r="AF54" i="95"/>
  <c r="AO54" i="95" s="1"/>
  <c r="W53" i="84"/>
  <c r="AG52" i="84"/>
  <c r="AP52" i="84" s="1"/>
  <c r="AF52" i="84"/>
  <c r="AO52" i="84" s="1"/>
  <c r="AE52" i="84"/>
  <c r="AH55" i="85"/>
  <c r="AQ55" i="85" s="1"/>
  <c r="AR52" i="92"/>
  <c r="AR50" i="73"/>
  <c r="Y53" i="42"/>
  <c r="X53" i="42"/>
  <c r="AI52" i="46"/>
  <c r="AN52" i="46"/>
  <c r="AN53" i="81"/>
  <c r="AI53" i="81"/>
  <c r="AN52" i="44"/>
  <c r="AI52" i="44"/>
  <c r="AF54" i="79"/>
  <c r="AO54" i="79" s="1"/>
  <c r="AE54" i="79"/>
  <c r="AG54" i="79"/>
  <c r="AP54" i="79" s="1"/>
  <c r="W55" i="79"/>
  <c r="AH51" i="37"/>
  <c r="AQ51" i="37" s="1"/>
  <c r="AN52" i="90"/>
  <c r="AI52" i="90"/>
  <c r="AH53" i="35"/>
  <c r="AQ53" i="35" s="1"/>
  <c r="AH53" i="92"/>
  <c r="AQ53" i="92" s="1"/>
  <c r="AH51" i="73"/>
  <c r="AQ51" i="73" s="1"/>
  <c r="AR51" i="93"/>
  <c r="AI53" i="48"/>
  <c r="AN53" i="48"/>
  <c r="AR52" i="43"/>
  <c r="Z56" i="39"/>
  <c r="AN53" i="33"/>
  <c r="AI53" i="33"/>
  <c r="AR53" i="87"/>
  <c r="AN51" i="32"/>
  <c r="AI51" i="32"/>
  <c r="AH56" i="80"/>
  <c r="AQ56" i="80" s="1"/>
  <c r="AH52" i="93"/>
  <c r="AQ52" i="93" s="1"/>
  <c r="X54" i="31"/>
  <c r="Z54" i="31" s="1"/>
  <c r="Y54" i="31"/>
  <c r="Y54" i="30"/>
  <c r="X54" i="30"/>
  <c r="Z53" i="76" l="1"/>
  <c r="Z53" i="46"/>
  <c r="AE54" i="45"/>
  <c r="AF54" i="87"/>
  <c r="AO54" i="87" s="1"/>
  <c r="AF53" i="92"/>
  <c r="AO53" i="92" s="1"/>
  <c r="AE55" i="85"/>
  <c r="AG53" i="92"/>
  <c r="AP53" i="92" s="1"/>
  <c r="W55" i="87"/>
  <c r="AE54" i="33"/>
  <c r="W55" i="33"/>
  <c r="AG54" i="33"/>
  <c r="AP54" i="33" s="1"/>
  <c r="AF54" i="33"/>
  <c r="AO54" i="33" s="1"/>
  <c r="AR53" i="31"/>
  <c r="AH54" i="30"/>
  <c r="AQ54" i="30" s="1"/>
  <c r="AI54" i="79"/>
  <c r="AN54" i="79"/>
  <c r="X53" i="84"/>
  <c r="Y53" i="84"/>
  <c r="AG53" i="76"/>
  <c r="AP53" i="76" s="1"/>
  <c r="AF53" i="76"/>
  <c r="AO53" i="76" s="1"/>
  <c r="AE53" i="76"/>
  <c r="W54" i="76"/>
  <c r="W54" i="25"/>
  <c r="AG53" i="25"/>
  <c r="AP53" i="25" s="1"/>
  <c r="AF53" i="25"/>
  <c r="AO53" i="25" s="1"/>
  <c r="AE53" i="25"/>
  <c r="AI54" i="26"/>
  <c r="AN54" i="26"/>
  <c r="AI53" i="94"/>
  <c r="AN53" i="94"/>
  <c r="AF53" i="40"/>
  <c r="AO53" i="40" s="1"/>
  <c r="AE53" i="40"/>
  <c r="W54" i="40"/>
  <c r="AG53" i="40"/>
  <c r="AP53" i="40" s="1"/>
  <c r="AR55" i="86"/>
  <c r="AH53" i="46"/>
  <c r="AQ53" i="46" s="1"/>
  <c r="AE54" i="96"/>
  <c r="W55" i="96"/>
  <c r="AG54" i="96"/>
  <c r="AP54" i="96" s="1"/>
  <c r="AF54" i="96"/>
  <c r="AO54" i="96" s="1"/>
  <c r="Y58" i="89"/>
  <c r="X58" i="89"/>
  <c r="AH53" i="44"/>
  <c r="AQ53" i="44" s="1"/>
  <c r="W57" i="86"/>
  <c r="AG56" i="86"/>
  <c r="AP56" i="86" s="1"/>
  <c r="AF56" i="86"/>
  <c r="AO56" i="86" s="1"/>
  <c r="AE56" i="86"/>
  <c r="AN54" i="45"/>
  <c r="AI54" i="45"/>
  <c r="X56" i="29"/>
  <c r="Y56" i="29"/>
  <c r="X54" i="35"/>
  <c r="Z54" i="35" s="1"/>
  <c r="Y54" i="35"/>
  <c r="AI52" i="78"/>
  <c r="AN52" i="78"/>
  <c r="AH53" i="90"/>
  <c r="AQ53" i="90" s="1"/>
  <c r="AH52" i="32"/>
  <c r="AQ52" i="32" s="1"/>
  <c r="AR53" i="96"/>
  <c r="AH54" i="81"/>
  <c r="AQ54" i="81" s="1"/>
  <c r="AH55" i="38"/>
  <c r="AQ55" i="38" s="1"/>
  <c r="Y54" i="27"/>
  <c r="X54" i="27"/>
  <c r="Z53" i="44"/>
  <c r="AH54" i="91"/>
  <c r="AQ54" i="91" s="1"/>
  <c r="AI55" i="29"/>
  <c r="AN55" i="29"/>
  <c r="AI55" i="85"/>
  <c r="AN55" i="85"/>
  <c r="AN54" i="36"/>
  <c r="AI54" i="36"/>
  <c r="AI52" i="75"/>
  <c r="AN52" i="75"/>
  <c r="AN51" i="37"/>
  <c r="AI51" i="37"/>
  <c r="AR52" i="46"/>
  <c r="X54" i="28"/>
  <c r="Y54" i="28"/>
  <c r="Z54" i="28" s="1"/>
  <c r="X54" i="92"/>
  <c r="Y54" i="92"/>
  <c r="AR53" i="33"/>
  <c r="AR53" i="48"/>
  <c r="X55" i="79"/>
  <c r="Y55" i="79"/>
  <c r="AN52" i="84"/>
  <c r="AI52" i="84"/>
  <c r="X55" i="95"/>
  <c r="Y55" i="95"/>
  <c r="AR53" i="91"/>
  <c r="AR52" i="76"/>
  <c r="AI56" i="82"/>
  <c r="AN56" i="82"/>
  <c r="AH54" i="83"/>
  <c r="AQ54" i="83" s="1"/>
  <c r="Y54" i="94"/>
  <c r="X54" i="94"/>
  <c r="Z54" i="94" s="1"/>
  <c r="Z53" i="90"/>
  <c r="AH54" i="48"/>
  <c r="AQ54" i="48" s="1"/>
  <c r="X54" i="47"/>
  <c r="Y54" i="47"/>
  <c r="Y53" i="93"/>
  <c r="X53" i="93"/>
  <c r="Z53" i="93" s="1"/>
  <c r="X55" i="34"/>
  <c r="Y55" i="34"/>
  <c r="AN57" i="89"/>
  <c r="AI57" i="89"/>
  <c r="Y55" i="41"/>
  <c r="X55" i="41"/>
  <c r="AH56" i="88"/>
  <c r="AQ56" i="88" s="1"/>
  <c r="AR53" i="83"/>
  <c r="Z54" i="91"/>
  <c r="X55" i="45"/>
  <c r="Y55" i="45"/>
  <c r="AI53" i="35"/>
  <c r="AN53" i="35"/>
  <c r="X55" i="87"/>
  <c r="Y55" i="87"/>
  <c r="AN52" i="74"/>
  <c r="AI52" i="74"/>
  <c r="W54" i="46"/>
  <c r="AG53" i="46"/>
  <c r="AP53" i="46" s="1"/>
  <c r="AF53" i="46"/>
  <c r="AO53" i="46" s="1"/>
  <c r="AE53" i="46"/>
  <c r="AI54" i="34"/>
  <c r="AN54" i="34"/>
  <c r="AR54" i="38"/>
  <c r="X54" i="43"/>
  <c r="Y54" i="43"/>
  <c r="X57" i="80"/>
  <c r="Y57" i="80"/>
  <c r="Z57" i="80" s="1"/>
  <c r="AR52" i="90"/>
  <c r="AR52" i="44"/>
  <c r="AH53" i="42"/>
  <c r="AQ53" i="42" s="1"/>
  <c r="AH54" i="31"/>
  <c r="AQ54" i="31" s="1"/>
  <c r="AR51" i="32"/>
  <c r="AF56" i="39"/>
  <c r="AO56" i="39" s="1"/>
  <c r="AE56" i="39"/>
  <c r="W57" i="39"/>
  <c r="AG56" i="39"/>
  <c r="AP56" i="39" s="1"/>
  <c r="AR53" i="81"/>
  <c r="Z53" i="42"/>
  <c r="Z54" i="83"/>
  <c r="X55" i="26"/>
  <c r="Y55" i="26"/>
  <c r="AN53" i="28"/>
  <c r="AI53" i="28"/>
  <c r="AR53" i="30"/>
  <c r="Z52" i="32"/>
  <c r="Y53" i="74"/>
  <c r="X53" i="74"/>
  <c r="Z53" i="74" s="1"/>
  <c r="AN53" i="47"/>
  <c r="AI53" i="47"/>
  <c r="Z54" i="81"/>
  <c r="Z55" i="38"/>
  <c r="AR52" i="42"/>
  <c r="AN53" i="27"/>
  <c r="AI53" i="27"/>
  <c r="Y52" i="73"/>
  <c r="X52" i="73"/>
  <c r="AI53" i="43"/>
  <c r="AN53" i="43"/>
  <c r="AI53" i="92"/>
  <c r="AN53" i="92"/>
  <c r="AN56" i="80"/>
  <c r="AI56" i="80"/>
  <c r="AN54" i="87"/>
  <c r="AI54" i="87"/>
  <c r="AR55" i="88"/>
  <c r="AH54" i="33"/>
  <c r="AQ54" i="33" s="1"/>
  <c r="AI51" i="73"/>
  <c r="AN51" i="73"/>
  <c r="AR52" i="40"/>
  <c r="Z54" i="30"/>
  <c r="W55" i="31"/>
  <c r="AG54" i="31"/>
  <c r="AP54" i="31" s="1"/>
  <c r="AF54" i="31"/>
  <c r="AO54" i="31" s="1"/>
  <c r="AE54" i="31"/>
  <c r="AI54" i="95"/>
  <c r="AN54" i="95"/>
  <c r="Y57" i="82"/>
  <c r="X57" i="82"/>
  <c r="AH53" i="76"/>
  <c r="AQ53" i="76" s="1"/>
  <c r="W58" i="77"/>
  <c r="AG57" i="77"/>
  <c r="AP57" i="77" s="1"/>
  <c r="AF57" i="77"/>
  <c r="AO57" i="77" s="1"/>
  <c r="AE57" i="77"/>
  <c r="X53" i="78"/>
  <c r="Z53" i="78" s="1"/>
  <c r="Y53" i="78"/>
  <c r="AH53" i="40"/>
  <c r="AQ53" i="40" s="1"/>
  <c r="Z54" i="48"/>
  <c r="AN52" i="93"/>
  <c r="AI52" i="93"/>
  <c r="AH54" i="96"/>
  <c r="AQ54" i="96" s="1"/>
  <c r="AI54" i="41"/>
  <c r="AN54" i="41"/>
  <c r="Z56" i="88"/>
  <c r="AH56" i="86"/>
  <c r="AQ56" i="86" s="1"/>
  <c r="X56" i="85"/>
  <c r="Y56" i="85"/>
  <c r="X55" i="36"/>
  <c r="Y55" i="36"/>
  <c r="X53" i="75"/>
  <c r="Z53" i="75" s="1"/>
  <c r="Y53" i="75"/>
  <c r="Y52" i="37"/>
  <c r="X52" i="37"/>
  <c r="Z55" i="79" l="1"/>
  <c r="Z56" i="85"/>
  <c r="Z55" i="36"/>
  <c r="Z57" i="82"/>
  <c r="W58" i="82" s="1"/>
  <c r="Z54" i="43"/>
  <c r="AG54" i="43" s="1"/>
  <c r="AP54" i="43" s="1"/>
  <c r="Z54" i="27"/>
  <c r="AG54" i="27" s="1"/>
  <c r="AP54" i="27" s="1"/>
  <c r="Z56" i="29"/>
  <c r="Z52" i="73"/>
  <c r="W53" i="73" s="1"/>
  <c r="Z55" i="87"/>
  <c r="AF55" i="87" s="1"/>
  <c r="AO55" i="87" s="1"/>
  <c r="AE54" i="27"/>
  <c r="W55" i="27"/>
  <c r="W57" i="29"/>
  <c r="AG56" i="29"/>
  <c r="AP56" i="29" s="1"/>
  <c r="AF56" i="29"/>
  <c r="AO56" i="29" s="1"/>
  <c r="AE56" i="29"/>
  <c r="AF52" i="73"/>
  <c r="AO52" i="73" s="1"/>
  <c r="AE52" i="73"/>
  <c r="AG55" i="87"/>
  <c r="AP55" i="87" s="1"/>
  <c r="AF54" i="28"/>
  <c r="AO54" i="28" s="1"/>
  <c r="AE54" i="28"/>
  <c r="W55" i="28"/>
  <c r="AG54" i="28"/>
  <c r="AP54" i="28" s="1"/>
  <c r="AG57" i="82"/>
  <c r="AP57" i="82" s="1"/>
  <c r="AF57" i="82"/>
  <c r="AO57" i="82" s="1"/>
  <c r="AE57" i="82"/>
  <c r="W55" i="43"/>
  <c r="AE54" i="43"/>
  <c r="AE55" i="36"/>
  <c r="W56" i="36"/>
  <c r="AG55" i="36"/>
  <c r="AP55" i="36" s="1"/>
  <c r="AF55" i="36"/>
  <c r="AO55" i="36" s="1"/>
  <c r="W57" i="85"/>
  <c r="AG56" i="85"/>
  <c r="AP56" i="85" s="1"/>
  <c r="AF56" i="85"/>
  <c r="AO56" i="85" s="1"/>
  <c r="AE56" i="85"/>
  <c r="W57" i="88"/>
  <c r="AG56" i="88"/>
  <c r="AP56" i="88" s="1"/>
  <c r="AE56" i="88"/>
  <c r="AF56" i="88"/>
  <c r="AO56" i="88" s="1"/>
  <c r="W54" i="78"/>
  <c r="AG53" i="78"/>
  <c r="AP53" i="78" s="1"/>
  <c r="AF53" i="78"/>
  <c r="AO53" i="78" s="1"/>
  <c r="AE53" i="78"/>
  <c r="AR56" i="82"/>
  <c r="AH55" i="95"/>
  <c r="AQ55" i="95" s="1"/>
  <c r="AH52" i="37"/>
  <c r="AQ52" i="37" s="1"/>
  <c r="AR51" i="73"/>
  <c r="AH55" i="26"/>
  <c r="AQ55" i="26" s="1"/>
  <c r="AR52" i="74"/>
  <c r="AH53" i="75"/>
  <c r="AQ53" i="75" s="1"/>
  <c r="AH56" i="85"/>
  <c r="AQ56" i="85" s="1"/>
  <c r="AH53" i="78"/>
  <c r="AQ53" i="78" s="1"/>
  <c r="Y58" i="77"/>
  <c r="X58" i="77"/>
  <c r="AH57" i="82"/>
  <c r="AQ57" i="82" s="1"/>
  <c r="AN54" i="31"/>
  <c r="AI54" i="31"/>
  <c r="AR56" i="80"/>
  <c r="AH52" i="73"/>
  <c r="AQ52" i="73" s="1"/>
  <c r="AH57" i="80"/>
  <c r="AQ57" i="80" s="1"/>
  <c r="W55" i="91"/>
  <c r="AG54" i="91"/>
  <c r="AP54" i="91" s="1"/>
  <c r="AE54" i="91"/>
  <c r="AF54" i="91"/>
  <c r="AO54" i="91" s="1"/>
  <c r="AF53" i="93"/>
  <c r="AO53" i="93" s="1"/>
  <c r="AE53" i="93"/>
  <c r="W54" i="93"/>
  <c r="AG53" i="93"/>
  <c r="AP53" i="93" s="1"/>
  <c r="AE54" i="94"/>
  <c r="W55" i="94"/>
  <c r="AG54" i="94"/>
  <c r="AP54" i="94" s="1"/>
  <c r="AF54" i="94"/>
  <c r="AO54" i="94" s="1"/>
  <c r="AH55" i="79"/>
  <c r="AQ55" i="79" s="1"/>
  <c r="AR54" i="36"/>
  <c r="AH54" i="27"/>
  <c r="AQ54" i="27" s="1"/>
  <c r="AR53" i="94"/>
  <c r="X54" i="25"/>
  <c r="Y54" i="25"/>
  <c r="AE57" i="80"/>
  <c r="AF57" i="80"/>
  <c r="AO57" i="80" s="1"/>
  <c r="W58" i="80"/>
  <c r="AG57" i="80"/>
  <c r="AP57" i="80" s="1"/>
  <c r="AH54" i="92"/>
  <c r="AQ54" i="92" s="1"/>
  <c r="W54" i="75"/>
  <c r="AE53" i="75"/>
  <c r="AF53" i="75"/>
  <c r="AO53" i="75" s="1"/>
  <c r="AG53" i="75"/>
  <c r="AP53" i="75" s="1"/>
  <c r="W56" i="38"/>
  <c r="AG55" i="38"/>
  <c r="AP55" i="38" s="1"/>
  <c r="AE55" i="38"/>
  <c r="AF55" i="38"/>
  <c r="AO55" i="38" s="1"/>
  <c r="Y54" i="46"/>
  <c r="X54" i="46"/>
  <c r="X54" i="40"/>
  <c r="Y54" i="40"/>
  <c r="AE54" i="81"/>
  <c r="AF54" i="81"/>
  <c r="AO54" i="81" s="1"/>
  <c r="AG54" i="81"/>
  <c r="AP54" i="81" s="1"/>
  <c r="W55" i="81"/>
  <c r="AR54" i="34"/>
  <c r="AR53" i="35"/>
  <c r="AH55" i="41"/>
  <c r="AQ55" i="41" s="1"/>
  <c r="AH55" i="34"/>
  <c r="AQ55" i="34" s="1"/>
  <c r="AH54" i="47"/>
  <c r="AQ54" i="47" s="1"/>
  <c r="Z55" i="95"/>
  <c r="Z54" i="92"/>
  <c r="AR51" i="37"/>
  <c r="AR52" i="78"/>
  <c r="X55" i="96"/>
  <c r="Y55" i="96"/>
  <c r="AR54" i="26"/>
  <c r="Y54" i="76"/>
  <c r="X54" i="76"/>
  <c r="AH53" i="84"/>
  <c r="AQ53" i="84" s="1"/>
  <c r="AH55" i="36"/>
  <c r="AQ55" i="36" s="1"/>
  <c r="AR54" i="41"/>
  <c r="AR52" i="93"/>
  <c r="AN57" i="77"/>
  <c r="AI57" i="77"/>
  <c r="Y55" i="31"/>
  <c r="X55" i="31"/>
  <c r="AR53" i="92"/>
  <c r="AR53" i="27"/>
  <c r="AR53" i="47"/>
  <c r="Z55" i="26"/>
  <c r="X57" i="39"/>
  <c r="Y57" i="39"/>
  <c r="AH54" i="43"/>
  <c r="AQ54" i="43" s="1"/>
  <c r="Z55" i="34"/>
  <c r="Z54" i="47"/>
  <c r="AE53" i="90"/>
  <c r="AG53" i="90"/>
  <c r="AP53" i="90" s="1"/>
  <c r="AF53" i="90"/>
  <c r="AO53" i="90" s="1"/>
  <c r="W54" i="90"/>
  <c r="AR52" i="84"/>
  <c r="AR55" i="85"/>
  <c r="AR54" i="45"/>
  <c r="X57" i="86"/>
  <c r="Z57" i="86" s="1"/>
  <c r="Y57" i="86"/>
  <c r="AH58" i="89"/>
  <c r="AQ58" i="89" s="1"/>
  <c r="AI54" i="96"/>
  <c r="AN54" i="96"/>
  <c r="AI53" i="40"/>
  <c r="AN53" i="40"/>
  <c r="AI53" i="25"/>
  <c r="AN53" i="25"/>
  <c r="AI53" i="76"/>
  <c r="AN53" i="76"/>
  <c r="Z53" i="84"/>
  <c r="AR54" i="95"/>
  <c r="AF54" i="30"/>
  <c r="AO54" i="30" s="1"/>
  <c r="AE54" i="30"/>
  <c r="W55" i="30"/>
  <c r="AG54" i="30"/>
  <c r="AP54" i="30" s="1"/>
  <c r="AG54" i="83"/>
  <c r="AP54" i="83" s="1"/>
  <c r="AF54" i="83"/>
  <c r="AO54" i="83" s="1"/>
  <c r="AE54" i="83"/>
  <c r="W55" i="83"/>
  <c r="AN53" i="46"/>
  <c r="AI53" i="46"/>
  <c r="AH55" i="45"/>
  <c r="AQ55" i="45" s="1"/>
  <c r="Z55" i="41"/>
  <c r="AH53" i="93"/>
  <c r="AQ53" i="93" s="1"/>
  <c r="AH54" i="94"/>
  <c r="AQ54" i="94" s="1"/>
  <c r="AH54" i="28"/>
  <c r="AQ54" i="28" s="1"/>
  <c r="AH54" i="35"/>
  <c r="AQ54" i="35" s="1"/>
  <c r="Y55" i="33"/>
  <c r="X55" i="33"/>
  <c r="AE53" i="74"/>
  <c r="AF53" i="74"/>
  <c r="AO53" i="74" s="1"/>
  <c r="AG53" i="74"/>
  <c r="AP53" i="74" s="1"/>
  <c r="W54" i="74"/>
  <c r="W56" i="79"/>
  <c r="AG55" i="79"/>
  <c r="AP55" i="79" s="1"/>
  <c r="AF55" i="79"/>
  <c r="AO55" i="79" s="1"/>
  <c r="AE55" i="79"/>
  <c r="AH56" i="29"/>
  <c r="AQ56" i="29" s="1"/>
  <c r="AF52" i="32"/>
  <c r="AO52" i="32" s="1"/>
  <c r="AE52" i="32"/>
  <c r="W53" i="32"/>
  <c r="AG52" i="32"/>
  <c r="AP52" i="32" s="1"/>
  <c r="Z52" i="37"/>
  <c r="AR54" i="87"/>
  <c r="W55" i="48"/>
  <c r="AG54" i="48"/>
  <c r="AP54" i="48" s="1"/>
  <c r="AF54" i="48"/>
  <c r="AO54" i="48" s="1"/>
  <c r="AE54" i="48"/>
  <c r="AR53" i="43"/>
  <c r="AH53" i="74"/>
  <c r="AQ53" i="74" s="1"/>
  <c r="AR53" i="28"/>
  <c r="AF53" i="42"/>
  <c r="AO53" i="42" s="1"/>
  <c r="AE53" i="42"/>
  <c r="W54" i="42"/>
  <c r="AG53" i="42"/>
  <c r="AP53" i="42" s="1"/>
  <c r="AI56" i="39"/>
  <c r="AN56" i="39"/>
  <c r="AH55" i="87"/>
  <c r="AQ55" i="87" s="1"/>
  <c r="Z55" i="45"/>
  <c r="AR57" i="89"/>
  <c r="AR52" i="75"/>
  <c r="AR55" i="29"/>
  <c r="AF53" i="44"/>
  <c r="AO53" i="44" s="1"/>
  <c r="AE53" i="44"/>
  <c r="AG53" i="44"/>
  <c r="AP53" i="44" s="1"/>
  <c r="W54" i="44"/>
  <c r="W55" i="35"/>
  <c r="AG54" i="35"/>
  <c r="AP54" i="35" s="1"/>
  <c r="AF54" i="35"/>
  <c r="AO54" i="35" s="1"/>
  <c r="AE54" i="35"/>
  <c r="AN56" i="86"/>
  <c r="AI56" i="86"/>
  <c r="Z58" i="89"/>
  <c r="AR54" i="79"/>
  <c r="AN54" i="33"/>
  <c r="AI54" i="33"/>
  <c r="Z54" i="25" l="1"/>
  <c r="Z54" i="40"/>
  <c r="AF54" i="27"/>
  <c r="AO54" i="27" s="1"/>
  <c r="AF54" i="43"/>
  <c r="AO54" i="43" s="1"/>
  <c r="W56" i="87"/>
  <c r="Z55" i="96"/>
  <c r="AF55" i="96" s="1"/>
  <c r="AO55" i="96" s="1"/>
  <c r="Z54" i="46"/>
  <c r="AE55" i="87"/>
  <c r="AG52" i="73"/>
  <c r="AP52" i="73" s="1"/>
  <c r="Z55" i="31"/>
  <c r="AF55" i="31" s="1"/>
  <c r="AO55" i="31" s="1"/>
  <c r="W56" i="96"/>
  <c r="AG55" i="96"/>
  <c r="AP55" i="96" s="1"/>
  <c r="AF54" i="46"/>
  <c r="AO54" i="46" s="1"/>
  <c r="AE54" i="46"/>
  <c r="W55" i="46"/>
  <c r="AG54" i="46"/>
  <c r="AP54" i="46" s="1"/>
  <c r="AI53" i="74"/>
  <c r="AN53" i="74"/>
  <c r="AR53" i="46"/>
  <c r="AE58" i="89"/>
  <c r="AG58" i="89"/>
  <c r="AP58" i="89" s="1"/>
  <c r="W59" i="89"/>
  <c r="AF58" i="89"/>
  <c r="AO58" i="89" s="1"/>
  <c r="AI53" i="42"/>
  <c r="AN53" i="42"/>
  <c r="AN54" i="48"/>
  <c r="AI54" i="48"/>
  <c r="AR56" i="86"/>
  <c r="X55" i="35"/>
  <c r="Y55" i="35"/>
  <c r="AE55" i="45"/>
  <c r="W56" i="45"/>
  <c r="AG55" i="45"/>
  <c r="AP55" i="45" s="1"/>
  <c r="AF55" i="45"/>
  <c r="AO55" i="45" s="1"/>
  <c r="AH57" i="86"/>
  <c r="AQ57" i="86" s="1"/>
  <c r="AI53" i="90"/>
  <c r="AN53" i="90"/>
  <c r="AH55" i="31"/>
  <c r="AQ55" i="31" s="1"/>
  <c r="AH54" i="46"/>
  <c r="AQ54" i="46" s="1"/>
  <c r="AH54" i="25"/>
  <c r="AQ54" i="25" s="1"/>
  <c r="Y55" i="94"/>
  <c r="X55" i="94"/>
  <c r="Z55" i="94" s="1"/>
  <c r="AN53" i="93"/>
  <c r="AI53" i="93"/>
  <c r="Y55" i="91"/>
  <c r="Z55" i="91" s="1"/>
  <c r="X55" i="91"/>
  <c r="AN53" i="78"/>
  <c r="AI53" i="78"/>
  <c r="AI55" i="36"/>
  <c r="AN55" i="36"/>
  <c r="AI57" i="82"/>
  <c r="AN57" i="82"/>
  <c r="X55" i="28"/>
  <c r="Y55" i="28"/>
  <c r="Y53" i="73"/>
  <c r="X53" i="73"/>
  <c r="Z53" i="73" s="1"/>
  <c r="AH54" i="76"/>
  <c r="AQ54" i="76" s="1"/>
  <c r="W55" i="92"/>
  <c r="AG54" i="92"/>
  <c r="AP54" i="92" s="1"/>
  <c r="AE54" i="92"/>
  <c r="AF54" i="92"/>
  <c r="AO54" i="92" s="1"/>
  <c r="Z56" i="38"/>
  <c r="X56" i="38"/>
  <c r="Y56" i="38"/>
  <c r="W55" i="25"/>
  <c r="AG54" i="25"/>
  <c r="AP54" i="25" s="1"/>
  <c r="AF54" i="25"/>
  <c r="AO54" i="25" s="1"/>
  <c r="AE54" i="25"/>
  <c r="AI54" i="94"/>
  <c r="AN54" i="94"/>
  <c r="AR54" i="31"/>
  <c r="Y57" i="88"/>
  <c r="X57" i="88"/>
  <c r="Z57" i="88" s="1"/>
  <c r="Y57" i="85"/>
  <c r="Z57" i="85" s="1"/>
  <c r="X57" i="85"/>
  <c r="AI54" i="43"/>
  <c r="AN54" i="43"/>
  <c r="X53" i="32"/>
  <c r="Y53" i="32"/>
  <c r="Y56" i="79"/>
  <c r="X56" i="79"/>
  <c r="X55" i="48"/>
  <c r="Y55" i="48"/>
  <c r="AH55" i="33"/>
  <c r="AQ55" i="33" s="1"/>
  <c r="W56" i="34"/>
  <c r="AG55" i="34"/>
  <c r="AP55" i="34" s="1"/>
  <c r="AF55" i="34"/>
  <c r="AO55" i="34" s="1"/>
  <c r="AE55" i="34"/>
  <c r="W56" i="95"/>
  <c r="AG55" i="95"/>
  <c r="AP55" i="95" s="1"/>
  <c r="AF55" i="95"/>
  <c r="AO55" i="95" s="1"/>
  <c r="AE55" i="95"/>
  <c r="AI54" i="81"/>
  <c r="AN54" i="81"/>
  <c r="AH58" i="77"/>
  <c r="AQ58" i="77" s="1"/>
  <c r="AI54" i="28"/>
  <c r="AN54" i="28"/>
  <c r="Y56" i="87"/>
  <c r="X56" i="87"/>
  <c r="AI56" i="29"/>
  <c r="AN56" i="29"/>
  <c r="Y54" i="44"/>
  <c r="X54" i="44"/>
  <c r="Z54" i="44" s="1"/>
  <c r="W56" i="41"/>
  <c r="AG55" i="41"/>
  <c r="AP55" i="41" s="1"/>
  <c r="AF55" i="41"/>
  <c r="AO55" i="41" s="1"/>
  <c r="AE55" i="41"/>
  <c r="AF57" i="86"/>
  <c r="AO57" i="86" s="1"/>
  <c r="AE57" i="86"/>
  <c r="W58" i="86"/>
  <c r="AG57" i="86"/>
  <c r="AP57" i="86" s="1"/>
  <c r="X58" i="80"/>
  <c r="Z58" i="80" s="1"/>
  <c r="Y58" i="80"/>
  <c r="AN54" i="35"/>
  <c r="AI54" i="35"/>
  <c r="X54" i="42"/>
  <c r="Z54" i="42" s="1"/>
  <c r="Y54" i="42"/>
  <c r="AI52" i="32"/>
  <c r="AN52" i="32"/>
  <c r="X54" i="74"/>
  <c r="Y54" i="74"/>
  <c r="X55" i="83"/>
  <c r="Y55" i="83"/>
  <c r="Z55" i="83" s="1"/>
  <c r="X55" i="30"/>
  <c r="Y55" i="30"/>
  <c r="AF53" i="84"/>
  <c r="AO53" i="84" s="1"/>
  <c r="AE53" i="84"/>
  <c r="AG53" i="84"/>
  <c r="AP53" i="84" s="1"/>
  <c r="W54" i="84"/>
  <c r="AR53" i="40"/>
  <c r="X54" i="90"/>
  <c r="Y54" i="90"/>
  <c r="Z54" i="90" s="1"/>
  <c r="AH57" i="39"/>
  <c r="AQ57" i="39" s="1"/>
  <c r="AR57" i="77"/>
  <c r="Z54" i="76"/>
  <c r="AN54" i="91"/>
  <c r="AI54" i="91"/>
  <c r="X54" i="78"/>
  <c r="Y54" i="78"/>
  <c r="Y58" i="82"/>
  <c r="X58" i="82"/>
  <c r="Z58" i="82" s="1"/>
  <c r="AI52" i="73"/>
  <c r="AN52" i="73"/>
  <c r="Z55" i="27"/>
  <c r="Y55" i="27"/>
  <c r="X55" i="27"/>
  <c r="AR54" i="33"/>
  <c r="AI53" i="44"/>
  <c r="AN53" i="44"/>
  <c r="AI55" i="79"/>
  <c r="AN55" i="79"/>
  <c r="Z55" i="33"/>
  <c r="AN54" i="83"/>
  <c r="AI54" i="83"/>
  <c r="Z57" i="39"/>
  <c r="Z55" i="81"/>
  <c r="Y55" i="81"/>
  <c r="X55" i="81"/>
  <c r="AH54" i="40"/>
  <c r="AQ54" i="40" s="1"/>
  <c r="AI53" i="75"/>
  <c r="AN53" i="75"/>
  <c r="AI57" i="80"/>
  <c r="AN57" i="80"/>
  <c r="Z58" i="77"/>
  <c r="AN56" i="85"/>
  <c r="AI56" i="85"/>
  <c r="X56" i="36"/>
  <c r="Y56" i="36"/>
  <c r="X55" i="43"/>
  <c r="Z55" i="43" s="1"/>
  <c r="Y55" i="43"/>
  <c r="AI55" i="87"/>
  <c r="AN55" i="87"/>
  <c r="AN54" i="27"/>
  <c r="AI54" i="27"/>
  <c r="AR56" i="39"/>
  <c r="AR53" i="25"/>
  <c r="AE54" i="47"/>
  <c r="W55" i="47"/>
  <c r="AG54" i="47"/>
  <c r="AP54" i="47" s="1"/>
  <c r="AF54" i="47"/>
  <c r="AO54" i="47" s="1"/>
  <c r="AH55" i="96"/>
  <c r="AQ55" i="96" s="1"/>
  <c r="AF52" i="37"/>
  <c r="AO52" i="37" s="1"/>
  <c r="AE52" i="37"/>
  <c r="W53" i="37"/>
  <c r="AG52" i="37"/>
  <c r="AP52" i="37" s="1"/>
  <c r="AI54" i="30"/>
  <c r="AN54" i="30"/>
  <c r="AR53" i="76"/>
  <c r="AR54" i="96"/>
  <c r="W56" i="26"/>
  <c r="AG55" i="26"/>
  <c r="AP55" i="26" s="1"/>
  <c r="AF55" i="26"/>
  <c r="AO55" i="26" s="1"/>
  <c r="AE55" i="26"/>
  <c r="W55" i="40"/>
  <c r="AG54" i="40"/>
  <c r="AP54" i="40" s="1"/>
  <c r="AF54" i="40"/>
  <c r="AO54" i="40" s="1"/>
  <c r="AE54" i="40"/>
  <c r="AN55" i="38"/>
  <c r="AI55" i="38"/>
  <c r="X54" i="75"/>
  <c r="Y54" i="75"/>
  <c r="Z54" i="75" s="1"/>
  <c r="X54" i="93"/>
  <c r="Y54" i="93"/>
  <c r="AI56" i="88"/>
  <c r="AN56" i="88"/>
  <c r="Y57" i="29"/>
  <c r="X57" i="29"/>
  <c r="AE55" i="96" l="1"/>
  <c r="Z54" i="93"/>
  <c r="Z56" i="87"/>
  <c r="Z56" i="79"/>
  <c r="AG55" i="31"/>
  <c r="AP55" i="31" s="1"/>
  <c r="Z53" i="32"/>
  <c r="AE53" i="32" s="1"/>
  <c r="Z54" i="74"/>
  <c r="Z55" i="48"/>
  <c r="AG55" i="48" s="1"/>
  <c r="AP55" i="48" s="1"/>
  <c r="W56" i="31"/>
  <c r="AE55" i="31"/>
  <c r="Z55" i="28"/>
  <c r="AG55" i="28" s="1"/>
  <c r="AP55" i="28" s="1"/>
  <c r="AF54" i="90"/>
  <c r="AO54" i="90" s="1"/>
  <c r="W55" i="90"/>
  <c r="AE54" i="90"/>
  <c r="AG54" i="90"/>
  <c r="AP54" i="90" s="1"/>
  <c r="AG53" i="32"/>
  <c r="AP53" i="32" s="1"/>
  <c r="AF53" i="32"/>
  <c r="AO53" i="32" s="1"/>
  <c r="W55" i="75"/>
  <c r="AG54" i="75"/>
  <c r="AP54" i="75" s="1"/>
  <c r="AF54" i="75"/>
  <c r="AO54" i="75" s="1"/>
  <c r="AE54" i="75"/>
  <c r="W55" i="74"/>
  <c r="AG54" i="74"/>
  <c r="AP54" i="74" s="1"/>
  <c r="AF54" i="74"/>
  <c r="AO54" i="74" s="1"/>
  <c r="AE54" i="74"/>
  <c r="AE55" i="48"/>
  <c r="AF55" i="48"/>
  <c r="AO55" i="48" s="1"/>
  <c r="W56" i="28"/>
  <c r="AF55" i="28"/>
  <c r="AO55" i="28" s="1"/>
  <c r="AE57" i="85"/>
  <c r="AF57" i="85"/>
  <c r="AO57" i="85" s="1"/>
  <c r="AG57" i="85"/>
  <c r="AP57" i="85" s="1"/>
  <c r="W58" i="85"/>
  <c r="AH57" i="29"/>
  <c r="AQ57" i="29" s="1"/>
  <c r="AH54" i="93"/>
  <c r="AQ54" i="93" s="1"/>
  <c r="AI55" i="26"/>
  <c r="AN55" i="26"/>
  <c r="X53" i="37"/>
  <c r="Z53" i="37" s="1"/>
  <c r="Y53" i="37"/>
  <c r="Y55" i="47"/>
  <c r="X55" i="47"/>
  <c r="AR54" i="27"/>
  <c r="W56" i="43"/>
  <c r="AG55" i="43"/>
  <c r="AP55" i="43" s="1"/>
  <c r="AE55" i="43"/>
  <c r="AF55" i="43"/>
  <c r="AO55" i="43" s="1"/>
  <c r="AE58" i="77"/>
  <c r="AF58" i="77"/>
  <c r="AO58" i="77" s="1"/>
  <c r="AG58" i="77"/>
  <c r="AP58" i="77" s="1"/>
  <c r="W59" i="77"/>
  <c r="W56" i="81"/>
  <c r="AG55" i="81"/>
  <c r="AP55" i="81" s="1"/>
  <c r="AF55" i="81"/>
  <c r="AO55" i="81" s="1"/>
  <c r="AE55" i="81"/>
  <c r="AR55" i="79"/>
  <c r="W59" i="82"/>
  <c r="AG58" i="82"/>
  <c r="AP58" i="82" s="1"/>
  <c r="AF58" i="82"/>
  <c r="AO58" i="82" s="1"/>
  <c r="AE58" i="82"/>
  <c r="W55" i="76"/>
  <c r="AG54" i="76"/>
  <c r="AP54" i="76" s="1"/>
  <c r="AF54" i="76"/>
  <c r="AO54" i="76" s="1"/>
  <c r="AE54" i="76"/>
  <c r="AH54" i="42"/>
  <c r="AQ54" i="42" s="1"/>
  <c r="W59" i="80"/>
  <c r="AG58" i="80"/>
  <c r="AP58" i="80" s="1"/>
  <c r="AF58" i="80"/>
  <c r="AO58" i="80" s="1"/>
  <c r="AE58" i="80"/>
  <c r="AI55" i="41"/>
  <c r="AN55" i="41"/>
  <c r="AF56" i="87"/>
  <c r="AO56" i="87" s="1"/>
  <c r="AE56" i="87"/>
  <c r="W57" i="87"/>
  <c r="AG56" i="87"/>
  <c r="AP56" i="87" s="1"/>
  <c r="X56" i="34"/>
  <c r="Y56" i="34"/>
  <c r="W57" i="79"/>
  <c r="AG56" i="79"/>
  <c r="AP56" i="79" s="1"/>
  <c r="AF56" i="79"/>
  <c r="AO56" i="79" s="1"/>
  <c r="AE56" i="79"/>
  <c r="AH57" i="85"/>
  <c r="AQ57" i="85" s="1"/>
  <c r="W54" i="73"/>
  <c r="AG53" i="73"/>
  <c r="AP53" i="73" s="1"/>
  <c r="AF53" i="73"/>
  <c r="AO53" i="73" s="1"/>
  <c r="AE53" i="73"/>
  <c r="AF55" i="91"/>
  <c r="AO55" i="91" s="1"/>
  <c r="AE55" i="91"/>
  <c r="W56" i="91"/>
  <c r="AG55" i="91"/>
  <c r="AP55" i="91" s="1"/>
  <c r="X56" i="45"/>
  <c r="Y56" i="45"/>
  <c r="Z56" i="45" s="1"/>
  <c r="AI55" i="31"/>
  <c r="AN55" i="31"/>
  <c r="AE54" i="93"/>
  <c r="W55" i="93"/>
  <c r="AF54" i="93"/>
  <c r="AO54" i="93" s="1"/>
  <c r="AG54" i="93"/>
  <c r="AP54" i="93" s="1"/>
  <c r="Z57" i="29"/>
  <c r="AI52" i="37"/>
  <c r="AN52" i="37"/>
  <c r="AH56" i="36"/>
  <c r="AQ56" i="36" s="1"/>
  <c r="AR54" i="83"/>
  <c r="AH54" i="78"/>
  <c r="AQ54" i="78" s="1"/>
  <c r="AI55" i="45"/>
  <c r="AN55" i="45"/>
  <c r="AR54" i="48"/>
  <c r="AH54" i="75"/>
  <c r="AQ54" i="75" s="1"/>
  <c r="AR55" i="87"/>
  <c r="Z56" i="36"/>
  <c r="AR52" i="73"/>
  <c r="Z54" i="78"/>
  <c r="AH54" i="90"/>
  <c r="AQ54" i="90" s="1"/>
  <c r="X58" i="86"/>
  <c r="Z58" i="86" s="1"/>
  <c r="Y58" i="86"/>
  <c r="X56" i="41"/>
  <c r="Y56" i="41"/>
  <c r="Z56" i="41" s="1"/>
  <c r="AR56" i="29"/>
  <c r="AR54" i="81"/>
  <c r="AI55" i="34"/>
  <c r="AN55" i="34"/>
  <c r="AH57" i="88"/>
  <c r="AQ57" i="88" s="1"/>
  <c r="AR54" i="94"/>
  <c r="AH55" i="94"/>
  <c r="AQ55" i="94" s="1"/>
  <c r="X55" i="46"/>
  <c r="Y55" i="46"/>
  <c r="AI54" i="40"/>
  <c r="AN54" i="40"/>
  <c r="AI54" i="47"/>
  <c r="AN54" i="47"/>
  <c r="X59" i="89"/>
  <c r="Y59" i="89"/>
  <c r="Z59" i="89" s="1"/>
  <c r="AN55" i="96"/>
  <c r="AI55" i="96"/>
  <c r="AR57" i="80"/>
  <c r="AR53" i="44"/>
  <c r="Y54" i="84"/>
  <c r="X54" i="84"/>
  <c r="AH53" i="32"/>
  <c r="AQ53" i="32" s="1"/>
  <c r="AN54" i="92"/>
  <c r="AI54" i="92"/>
  <c r="AR53" i="78"/>
  <c r="AR56" i="88"/>
  <c r="Y55" i="40"/>
  <c r="X55" i="40"/>
  <c r="Y56" i="26"/>
  <c r="X56" i="26"/>
  <c r="Z56" i="26" s="1"/>
  <c r="AR54" i="30"/>
  <c r="AR56" i="85"/>
  <c r="AR53" i="75"/>
  <c r="AH55" i="81"/>
  <c r="AQ55" i="81" s="1"/>
  <c r="AE55" i="33"/>
  <c r="W56" i="33"/>
  <c r="AF55" i="33"/>
  <c r="AO55" i="33" s="1"/>
  <c r="AG55" i="33"/>
  <c r="AP55" i="33" s="1"/>
  <c r="AH58" i="82"/>
  <c r="AQ58" i="82" s="1"/>
  <c r="AR54" i="91"/>
  <c r="AI53" i="84"/>
  <c r="AN53" i="84"/>
  <c r="AH55" i="83"/>
  <c r="AQ55" i="83" s="1"/>
  <c r="AR52" i="32"/>
  <c r="AN57" i="86"/>
  <c r="AI57" i="86"/>
  <c r="AH56" i="87"/>
  <c r="AQ56" i="87" s="1"/>
  <c r="AN55" i="95"/>
  <c r="AI55" i="95"/>
  <c r="AH56" i="79"/>
  <c r="AQ56" i="79" s="1"/>
  <c r="AH56" i="38"/>
  <c r="AQ56" i="38" s="1"/>
  <c r="X55" i="92"/>
  <c r="Y55" i="92"/>
  <c r="Z55" i="92" s="1"/>
  <c r="AH53" i="73"/>
  <c r="AQ53" i="73" s="1"/>
  <c r="AH55" i="91"/>
  <c r="AQ55" i="91" s="1"/>
  <c r="AR53" i="90"/>
  <c r="AH55" i="35"/>
  <c r="AQ55" i="35" s="1"/>
  <c r="AI58" i="89"/>
  <c r="AN58" i="89"/>
  <c r="X56" i="31"/>
  <c r="Y56" i="31"/>
  <c r="W58" i="39"/>
  <c r="AG57" i="39"/>
  <c r="AP57" i="39" s="1"/>
  <c r="AF57" i="39"/>
  <c r="AO57" i="39" s="1"/>
  <c r="AE57" i="39"/>
  <c r="AE55" i="27"/>
  <c r="W56" i="27"/>
  <c r="AG55" i="27"/>
  <c r="AP55" i="27" s="1"/>
  <c r="AF55" i="27"/>
  <c r="AO55" i="27" s="1"/>
  <c r="AH55" i="30"/>
  <c r="AQ55" i="30" s="1"/>
  <c r="AH54" i="74"/>
  <c r="AQ54" i="74" s="1"/>
  <c r="W55" i="42"/>
  <c r="AG54" i="42"/>
  <c r="AP54" i="42" s="1"/>
  <c r="AF54" i="42"/>
  <c r="AO54" i="42" s="1"/>
  <c r="AE54" i="42"/>
  <c r="AF54" i="44"/>
  <c r="AO54" i="44" s="1"/>
  <c r="W55" i="44"/>
  <c r="AG54" i="44"/>
  <c r="AP54" i="44" s="1"/>
  <c r="AE54" i="44"/>
  <c r="AR55" i="36"/>
  <c r="AR53" i="93"/>
  <c r="Z55" i="30"/>
  <c r="AR54" i="35"/>
  <c r="AR54" i="28"/>
  <c r="Y56" i="95"/>
  <c r="X56" i="95"/>
  <c r="Z56" i="95" s="1"/>
  <c r="AH55" i="48"/>
  <c r="AQ55" i="48" s="1"/>
  <c r="Y55" i="25"/>
  <c r="X55" i="25"/>
  <c r="AH55" i="28"/>
  <c r="AQ55" i="28" s="1"/>
  <c r="AR53" i="74"/>
  <c r="AR55" i="38"/>
  <c r="AH55" i="43"/>
  <c r="AQ55" i="43" s="1"/>
  <c r="AH55" i="27"/>
  <c r="AQ55" i="27" s="1"/>
  <c r="W56" i="83"/>
  <c r="AG55" i="83"/>
  <c r="AP55" i="83" s="1"/>
  <c r="AE55" i="83"/>
  <c r="AF55" i="83"/>
  <c r="AO55" i="83" s="1"/>
  <c r="AH58" i="80"/>
  <c r="AQ58" i="80" s="1"/>
  <c r="AH54" i="44"/>
  <c r="AQ54" i="44" s="1"/>
  <c r="AR54" i="43"/>
  <c r="W58" i="88"/>
  <c r="AG57" i="88"/>
  <c r="AP57" i="88" s="1"/>
  <c r="AF57" i="88"/>
  <c r="AO57" i="88" s="1"/>
  <c r="AE57" i="88"/>
  <c r="AN54" i="25"/>
  <c r="AI54" i="25"/>
  <c r="AF56" i="38"/>
  <c r="AO56" i="38" s="1"/>
  <c r="AE56" i="38"/>
  <c r="AG56" i="38"/>
  <c r="AP56" i="38" s="1"/>
  <c r="W57" i="38"/>
  <c r="AR57" i="82"/>
  <c r="W56" i="94"/>
  <c r="AG55" i="94"/>
  <c r="AP55" i="94" s="1"/>
  <c r="AF55" i="94"/>
  <c r="AO55" i="94" s="1"/>
  <c r="AE55" i="94"/>
  <c r="Z55" i="35"/>
  <c r="AR53" i="42"/>
  <c r="AI54" i="46"/>
  <c r="AN54" i="46"/>
  <c r="X56" i="96"/>
  <c r="Y56" i="96"/>
  <c r="W54" i="32" l="1"/>
  <c r="AE55" i="28"/>
  <c r="Z54" i="84"/>
  <c r="AF54" i="84" s="1"/>
  <c r="AO54" i="84" s="1"/>
  <c r="Z55" i="46"/>
  <c r="W56" i="48"/>
  <c r="Z55" i="40"/>
  <c r="W56" i="40" s="1"/>
  <c r="AE54" i="84"/>
  <c r="AG54" i="84"/>
  <c r="AP54" i="84" s="1"/>
  <c r="AF59" i="89"/>
  <c r="AO59" i="89" s="1"/>
  <c r="AG59" i="89"/>
  <c r="AP59" i="89" s="1"/>
  <c r="W60" i="89"/>
  <c r="AE59" i="89"/>
  <c r="AE58" i="86"/>
  <c r="W59" i="86"/>
  <c r="AG58" i="86"/>
  <c r="AP58" i="86" s="1"/>
  <c r="AF58" i="86"/>
  <c r="AO58" i="86" s="1"/>
  <c r="AE56" i="26"/>
  <c r="W57" i="26"/>
  <c r="AG56" i="26"/>
  <c r="AP56" i="26" s="1"/>
  <c r="AF56" i="26"/>
  <c r="AO56" i="26" s="1"/>
  <c r="W57" i="41"/>
  <c r="AG56" i="41"/>
  <c r="AP56" i="41" s="1"/>
  <c r="AF56" i="41"/>
  <c r="AO56" i="41" s="1"/>
  <c r="AE56" i="41"/>
  <c r="W54" i="37"/>
  <c r="AG53" i="37"/>
  <c r="AP53" i="37" s="1"/>
  <c r="AF53" i="37"/>
  <c r="AO53" i="37" s="1"/>
  <c r="AE53" i="37"/>
  <c r="W57" i="45"/>
  <c r="AG56" i="45"/>
  <c r="AP56" i="45" s="1"/>
  <c r="AF56" i="45"/>
  <c r="AO56" i="45" s="1"/>
  <c r="AE56" i="45"/>
  <c r="AF56" i="95"/>
  <c r="AO56" i="95" s="1"/>
  <c r="AE56" i="95"/>
  <c r="W57" i="95"/>
  <c r="AG56" i="95"/>
  <c r="AP56" i="95" s="1"/>
  <c r="W56" i="46"/>
  <c r="AG55" i="46"/>
  <c r="AP55" i="46" s="1"/>
  <c r="AF55" i="46"/>
  <c r="AO55" i="46" s="1"/>
  <c r="AE55" i="46"/>
  <c r="AE55" i="92"/>
  <c r="W56" i="92"/>
  <c r="AF55" i="92"/>
  <c r="AO55" i="92" s="1"/>
  <c r="AG55" i="92"/>
  <c r="AP55" i="92" s="1"/>
  <c r="AG55" i="40"/>
  <c r="AP55" i="40" s="1"/>
  <c r="AF55" i="40"/>
  <c r="AO55" i="40" s="1"/>
  <c r="AN55" i="94"/>
  <c r="AI55" i="94"/>
  <c r="X58" i="39"/>
  <c r="Y58" i="39"/>
  <c r="AR55" i="96"/>
  <c r="AH56" i="34"/>
  <c r="AQ56" i="34" s="1"/>
  <c r="X56" i="94"/>
  <c r="Y56" i="94"/>
  <c r="W56" i="30"/>
  <c r="AG55" i="30"/>
  <c r="AP55" i="30" s="1"/>
  <c r="AF55" i="30"/>
  <c r="AO55" i="30" s="1"/>
  <c r="AE55" i="30"/>
  <c r="AH56" i="31"/>
  <c r="AQ56" i="31" s="1"/>
  <c r="AH56" i="96"/>
  <c r="AQ56" i="96" s="1"/>
  <c r="Y55" i="44"/>
  <c r="X55" i="44"/>
  <c r="X55" i="42"/>
  <c r="Z55" i="42" s="1"/>
  <c r="Y55" i="42"/>
  <c r="Z56" i="31"/>
  <c r="Z56" i="96"/>
  <c r="AR54" i="25"/>
  <c r="X58" i="88"/>
  <c r="Y58" i="88"/>
  <c r="AI55" i="33"/>
  <c r="AN55" i="33"/>
  <c r="AH54" i="84"/>
  <c r="AQ54" i="84" s="1"/>
  <c r="AE54" i="78"/>
  <c r="AF54" i="78"/>
  <c r="AO54" i="78" s="1"/>
  <c r="AG54" i="78"/>
  <c r="AP54" i="78" s="1"/>
  <c r="W55" i="78"/>
  <c r="AR55" i="31"/>
  <c r="X56" i="91"/>
  <c r="Z56" i="91" s="1"/>
  <c r="Y56" i="91"/>
  <c r="X55" i="76"/>
  <c r="Y55" i="76"/>
  <c r="Z55" i="76" s="1"/>
  <c r="AR54" i="47"/>
  <c r="Y54" i="73"/>
  <c r="X54" i="73"/>
  <c r="Z54" i="73" s="1"/>
  <c r="AR58" i="89"/>
  <c r="AR53" i="84"/>
  <c r="Y59" i="77"/>
  <c r="X59" i="77"/>
  <c r="AH55" i="47"/>
  <c r="AQ55" i="47" s="1"/>
  <c r="X58" i="85"/>
  <c r="Y58" i="85"/>
  <c r="AI55" i="28"/>
  <c r="AN55" i="28"/>
  <c r="Y55" i="74"/>
  <c r="X55" i="74"/>
  <c r="X55" i="75"/>
  <c r="Z55" i="75" s="1"/>
  <c r="Y55" i="75"/>
  <c r="AR54" i="46"/>
  <c r="X57" i="38"/>
  <c r="Y57" i="38"/>
  <c r="AI54" i="42"/>
  <c r="AN54" i="42"/>
  <c r="AI55" i="27"/>
  <c r="AN55" i="27"/>
  <c r="AH55" i="92"/>
  <c r="AQ55" i="92" s="1"/>
  <c r="AR55" i="95"/>
  <c r="AR55" i="34"/>
  <c r="AH56" i="41"/>
  <c r="AQ56" i="41" s="1"/>
  <c r="AR55" i="45"/>
  <c r="X55" i="93"/>
  <c r="Y55" i="93"/>
  <c r="AH56" i="45"/>
  <c r="AQ56" i="45" s="1"/>
  <c r="AN56" i="79"/>
  <c r="AI56" i="79"/>
  <c r="Z56" i="34"/>
  <c r="AN58" i="82"/>
  <c r="AI58" i="82"/>
  <c r="AI55" i="81"/>
  <c r="AN55" i="81"/>
  <c r="AN55" i="43"/>
  <c r="AI55" i="43"/>
  <c r="AR55" i="26"/>
  <c r="AI53" i="32"/>
  <c r="AN53" i="32"/>
  <c r="AI54" i="90"/>
  <c r="AN54" i="90"/>
  <c r="AH55" i="25"/>
  <c r="AQ55" i="25" s="1"/>
  <c r="Y56" i="27"/>
  <c r="X56" i="27"/>
  <c r="AN55" i="91"/>
  <c r="AI55" i="91"/>
  <c r="AN57" i="88"/>
  <c r="AI57" i="88"/>
  <c r="AI55" i="83"/>
  <c r="AN55" i="83"/>
  <c r="Z55" i="25"/>
  <c r="AH56" i="95"/>
  <c r="AQ56" i="95" s="1"/>
  <c r="AI54" i="44"/>
  <c r="AN54" i="44"/>
  <c r="AR57" i="86"/>
  <c r="AR54" i="40"/>
  <c r="W57" i="36"/>
  <c r="AG56" i="36"/>
  <c r="AP56" i="36" s="1"/>
  <c r="AF56" i="36"/>
  <c r="AO56" i="36" s="1"/>
  <c r="AE56" i="36"/>
  <c r="AI54" i="93"/>
  <c r="AN54" i="93"/>
  <c r="AR55" i="41"/>
  <c r="AN54" i="76"/>
  <c r="AI54" i="76"/>
  <c r="Z55" i="47"/>
  <c r="Y56" i="28"/>
  <c r="X56" i="28"/>
  <c r="Z56" i="28" s="1"/>
  <c r="AI55" i="48"/>
  <c r="AN55" i="48"/>
  <c r="X55" i="90"/>
  <c r="Y55" i="90"/>
  <c r="X59" i="80"/>
  <c r="Y59" i="80"/>
  <c r="AI56" i="38"/>
  <c r="AN56" i="38"/>
  <c r="AH55" i="40"/>
  <c r="AQ55" i="40" s="1"/>
  <c r="AH59" i="89"/>
  <c r="AQ59" i="89" s="1"/>
  <c r="AR52" i="37"/>
  <c r="AN53" i="73"/>
  <c r="AI53" i="73"/>
  <c r="Y57" i="87"/>
  <c r="X57" i="87"/>
  <c r="AI58" i="80"/>
  <c r="AN58" i="80"/>
  <c r="Z56" i="43"/>
  <c r="Y56" i="43"/>
  <c r="X56" i="43"/>
  <c r="AI54" i="74"/>
  <c r="AN54" i="74"/>
  <c r="AN54" i="75"/>
  <c r="AI54" i="75"/>
  <c r="AH56" i="26"/>
  <c r="AQ56" i="26" s="1"/>
  <c r="AI57" i="39"/>
  <c r="AN57" i="39"/>
  <c r="AE55" i="35"/>
  <c r="AF55" i="35"/>
  <c r="AO55" i="35" s="1"/>
  <c r="W56" i="35"/>
  <c r="AG55" i="35"/>
  <c r="AP55" i="35" s="1"/>
  <c r="X56" i="83"/>
  <c r="Y56" i="83"/>
  <c r="Y56" i="33"/>
  <c r="X56" i="33"/>
  <c r="Z56" i="33" s="1"/>
  <c r="AR54" i="92"/>
  <c r="AH55" i="46"/>
  <c r="AQ55" i="46" s="1"/>
  <c r="AH58" i="86"/>
  <c r="AQ58" i="86" s="1"/>
  <c r="W58" i="29"/>
  <c r="AG57" i="29"/>
  <c r="AP57" i="29" s="1"/>
  <c r="AF57" i="29"/>
  <c r="AO57" i="29" s="1"/>
  <c r="AE57" i="29"/>
  <c r="X57" i="79"/>
  <c r="Y57" i="79"/>
  <c r="Z57" i="79" s="1"/>
  <c r="AN56" i="87"/>
  <c r="AI56" i="87"/>
  <c r="X59" i="82"/>
  <c r="Y59" i="82"/>
  <c r="X56" i="81"/>
  <c r="Y56" i="81"/>
  <c r="AI58" i="77"/>
  <c r="AN58" i="77"/>
  <c r="AH53" i="37"/>
  <c r="AQ53" i="37" s="1"/>
  <c r="AI57" i="85"/>
  <c r="AN57" i="85"/>
  <c r="X56" i="48"/>
  <c r="Y56" i="48"/>
  <c r="Z56" i="48" s="1"/>
  <c r="Y54" i="32"/>
  <c r="X54" i="32"/>
  <c r="Z59" i="80" l="1"/>
  <c r="Z55" i="93"/>
  <c r="Z58" i="88"/>
  <c r="Z57" i="87"/>
  <c r="AG57" i="87" s="1"/>
  <c r="AP57" i="87" s="1"/>
  <c r="W55" i="84"/>
  <c r="Z54" i="32"/>
  <c r="W55" i="32" s="1"/>
  <c r="Z55" i="90"/>
  <c r="Z57" i="38"/>
  <c r="Z59" i="82"/>
  <c r="AE55" i="40"/>
  <c r="Z56" i="81"/>
  <c r="W57" i="81" s="1"/>
  <c r="Z56" i="94"/>
  <c r="AF56" i="94" s="1"/>
  <c r="AO56" i="94" s="1"/>
  <c r="W57" i="48"/>
  <c r="AG56" i="48"/>
  <c r="AP56" i="48" s="1"/>
  <c r="AF56" i="48"/>
  <c r="AO56" i="48" s="1"/>
  <c r="AE56" i="48"/>
  <c r="W56" i="93"/>
  <c r="AG55" i="93"/>
  <c r="AP55" i="93" s="1"/>
  <c r="AE55" i="93"/>
  <c r="AF55" i="93"/>
  <c r="AO55" i="93" s="1"/>
  <c r="W56" i="90"/>
  <c r="AG55" i="90"/>
  <c r="AP55" i="90" s="1"/>
  <c r="AF55" i="90"/>
  <c r="AO55" i="90" s="1"/>
  <c r="AE55" i="90"/>
  <c r="AE55" i="76"/>
  <c r="AG55" i="76"/>
  <c r="AP55" i="76" s="1"/>
  <c r="AF55" i="76"/>
  <c r="AO55" i="76" s="1"/>
  <c r="W56" i="76"/>
  <c r="AF56" i="81"/>
  <c r="AO56" i="81" s="1"/>
  <c r="AE56" i="81"/>
  <c r="AF57" i="87"/>
  <c r="AO57" i="87" s="1"/>
  <c r="W58" i="87"/>
  <c r="AE57" i="87"/>
  <c r="AE59" i="82"/>
  <c r="AF59" i="82"/>
  <c r="AO59" i="82" s="1"/>
  <c r="W60" i="82"/>
  <c r="AG59" i="82"/>
  <c r="AP59" i="82" s="1"/>
  <c r="AF54" i="32"/>
  <c r="AO54" i="32" s="1"/>
  <c r="AE54" i="32"/>
  <c r="AF55" i="75"/>
  <c r="AO55" i="75" s="1"/>
  <c r="AE55" i="75"/>
  <c r="W56" i="75"/>
  <c r="AG55" i="75"/>
  <c r="AP55" i="75" s="1"/>
  <c r="AE58" i="88"/>
  <c r="AF58" i="88"/>
  <c r="AO58" i="88" s="1"/>
  <c r="AG58" i="88"/>
  <c r="AP58" i="88" s="1"/>
  <c r="W59" i="88"/>
  <c r="AR56" i="87"/>
  <c r="AN57" i="29"/>
  <c r="AI57" i="29"/>
  <c r="W57" i="33"/>
  <c r="AG56" i="33"/>
  <c r="AP56" i="33" s="1"/>
  <c r="AF56" i="33"/>
  <c r="AO56" i="33" s="1"/>
  <c r="AE56" i="33"/>
  <c r="AR54" i="44"/>
  <c r="AR53" i="32"/>
  <c r="AR55" i="81"/>
  <c r="AF57" i="79"/>
  <c r="AO57" i="79" s="1"/>
  <c r="AE57" i="79"/>
  <c r="W58" i="79"/>
  <c r="AG57" i="79"/>
  <c r="AP57" i="79" s="1"/>
  <c r="AR54" i="75"/>
  <c r="AE56" i="43"/>
  <c r="AG56" i="43"/>
  <c r="AP56" i="43" s="1"/>
  <c r="AF56" i="43"/>
  <c r="AO56" i="43" s="1"/>
  <c r="W57" i="43"/>
  <c r="AR53" i="73"/>
  <c r="AH56" i="28"/>
  <c r="AQ56" i="28" s="1"/>
  <c r="AR58" i="77"/>
  <c r="X56" i="35"/>
  <c r="Y56" i="35"/>
  <c r="Z56" i="35" s="1"/>
  <c r="Y57" i="36"/>
  <c r="X57" i="36"/>
  <c r="Z57" i="36" s="1"/>
  <c r="AR55" i="91"/>
  <c r="AH57" i="38"/>
  <c r="AQ57" i="38" s="1"/>
  <c r="AH56" i="91"/>
  <c r="AQ56" i="91" s="1"/>
  <c r="AH55" i="42"/>
  <c r="AQ55" i="42" s="1"/>
  <c r="Y56" i="30"/>
  <c r="X56" i="30"/>
  <c r="AN55" i="40"/>
  <c r="AI55" i="40"/>
  <c r="Y56" i="92"/>
  <c r="X56" i="92"/>
  <c r="Y56" i="46"/>
  <c r="X56" i="46"/>
  <c r="AI53" i="37"/>
  <c r="AN53" i="37"/>
  <c r="AN56" i="41"/>
  <c r="AI56" i="41"/>
  <c r="AI58" i="86"/>
  <c r="AN58" i="86"/>
  <c r="W57" i="28"/>
  <c r="AG56" i="28"/>
  <c r="AP56" i="28" s="1"/>
  <c r="AF56" i="28"/>
  <c r="AO56" i="28" s="1"/>
  <c r="AE56" i="28"/>
  <c r="AE55" i="25"/>
  <c r="W56" i="25"/>
  <c r="AG55" i="25"/>
  <c r="AP55" i="25" s="1"/>
  <c r="AF55" i="25"/>
  <c r="AO55" i="25" s="1"/>
  <c r="W58" i="38"/>
  <c r="AE57" i="38"/>
  <c r="AG57" i="38"/>
  <c r="AP57" i="38" s="1"/>
  <c r="AF57" i="38"/>
  <c r="AO57" i="38" s="1"/>
  <c r="AH55" i="74"/>
  <c r="AQ55" i="74" s="1"/>
  <c r="AH58" i="85"/>
  <c r="AQ58" i="85" s="1"/>
  <c r="W56" i="42"/>
  <c r="AG55" i="42"/>
  <c r="AP55" i="42" s="1"/>
  <c r="AF55" i="42"/>
  <c r="AO55" i="42" s="1"/>
  <c r="AE55" i="42"/>
  <c r="AH58" i="39"/>
  <c r="AQ58" i="39" s="1"/>
  <c r="AI55" i="92"/>
  <c r="AN55" i="92"/>
  <c r="AI56" i="45"/>
  <c r="AN56" i="45"/>
  <c r="Y57" i="26"/>
  <c r="X57" i="26"/>
  <c r="AH56" i="48"/>
  <c r="AQ56" i="48" s="1"/>
  <c r="AH56" i="81"/>
  <c r="AQ56" i="81" s="1"/>
  <c r="AR54" i="74"/>
  <c r="AH57" i="87"/>
  <c r="AQ57" i="87" s="1"/>
  <c r="AR56" i="38"/>
  <c r="AG55" i="47"/>
  <c r="AP55" i="47" s="1"/>
  <c r="AF55" i="47"/>
  <c r="AO55" i="47" s="1"/>
  <c r="AE55" i="47"/>
  <c r="W56" i="47"/>
  <c r="AR54" i="93"/>
  <c r="AH56" i="27"/>
  <c r="AQ56" i="27" s="1"/>
  <c r="AR58" i="82"/>
  <c r="AR55" i="27"/>
  <c r="Z58" i="85"/>
  <c r="AH59" i="77"/>
  <c r="AQ59" i="77" s="1"/>
  <c r="AI54" i="78"/>
  <c r="AN54" i="78"/>
  <c r="AH55" i="44"/>
  <c r="AQ55" i="44" s="1"/>
  <c r="Z58" i="39"/>
  <c r="AI56" i="26"/>
  <c r="AN56" i="26"/>
  <c r="AI59" i="89"/>
  <c r="AN59" i="89"/>
  <c r="AI54" i="84"/>
  <c r="AN54" i="84"/>
  <c r="Z55" i="74"/>
  <c r="AH54" i="73"/>
  <c r="AQ54" i="73" s="1"/>
  <c r="AH55" i="76"/>
  <c r="AQ55" i="76" s="1"/>
  <c r="AR55" i="33"/>
  <c r="AF56" i="96"/>
  <c r="AO56" i="96" s="1"/>
  <c r="AE56" i="96"/>
  <c r="W57" i="96"/>
  <c r="AG56" i="96"/>
  <c r="AP56" i="96" s="1"/>
  <c r="AI55" i="30"/>
  <c r="AN55" i="30"/>
  <c r="AH56" i="94"/>
  <c r="AQ56" i="94" s="1"/>
  <c r="AR55" i="94"/>
  <c r="X56" i="40"/>
  <c r="Y56" i="40"/>
  <c r="AI55" i="46"/>
  <c r="AN55" i="46"/>
  <c r="X54" i="37"/>
  <c r="Y54" i="37"/>
  <c r="Y57" i="41"/>
  <c r="X57" i="41"/>
  <c r="X60" i="89"/>
  <c r="Y60" i="89"/>
  <c r="X55" i="84"/>
  <c r="Y55" i="84"/>
  <c r="AH55" i="90"/>
  <c r="AQ55" i="90" s="1"/>
  <c r="AF56" i="91"/>
  <c r="AO56" i="91" s="1"/>
  <c r="W57" i="91"/>
  <c r="AG56" i="91"/>
  <c r="AP56" i="91" s="1"/>
  <c r="AE56" i="91"/>
  <c r="AH56" i="83"/>
  <c r="AQ56" i="83" s="1"/>
  <c r="AI55" i="35"/>
  <c r="AN55" i="35"/>
  <c r="AH56" i="43"/>
  <c r="AQ56" i="43" s="1"/>
  <c r="AR54" i="76"/>
  <c r="AI56" i="36"/>
  <c r="AN56" i="36"/>
  <c r="AR55" i="83"/>
  <c r="AH54" i="32"/>
  <c r="AQ54" i="32" s="1"/>
  <c r="AH57" i="79"/>
  <c r="AQ57" i="79" s="1"/>
  <c r="X58" i="29"/>
  <c r="Y58" i="29"/>
  <c r="Z56" i="83"/>
  <c r="AH59" i="80"/>
  <c r="AQ59" i="80" s="1"/>
  <c r="AR55" i="48"/>
  <c r="AR57" i="88"/>
  <c r="Z56" i="27"/>
  <c r="AR55" i="43"/>
  <c r="W57" i="34"/>
  <c r="AG56" i="34"/>
  <c r="AP56" i="34" s="1"/>
  <c r="AF56" i="34"/>
  <c r="AO56" i="34" s="1"/>
  <c r="AE56" i="34"/>
  <c r="AR54" i="42"/>
  <c r="Z59" i="77"/>
  <c r="X55" i="78"/>
  <c r="Y55" i="78"/>
  <c r="W57" i="31"/>
  <c r="AG56" i="31"/>
  <c r="AP56" i="31" s="1"/>
  <c r="AF56" i="31"/>
  <c r="AO56" i="31" s="1"/>
  <c r="AE56" i="31"/>
  <c r="Z55" i="44"/>
  <c r="X57" i="95"/>
  <c r="Y57" i="95"/>
  <c r="X57" i="45"/>
  <c r="Y57" i="45"/>
  <c r="AR58" i="80"/>
  <c r="AH55" i="93"/>
  <c r="AQ55" i="93" s="1"/>
  <c r="AR57" i="85"/>
  <c r="AH59" i="82"/>
  <c r="AQ59" i="82" s="1"/>
  <c r="AH56" i="33"/>
  <c r="AQ56" i="33" s="1"/>
  <c r="AR57" i="39"/>
  <c r="W60" i="80"/>
  <c r="AG59" i="80"/>
  <c r="AP59" i="80" s="1"/>
  <c r="AF59" i="80"/>
  <c r="AO59" i="80" s="1"/>
  <c r="AE59" i="80"/>
  <c r="AR54" i="90"/>
  <c r="AR56" i="79"/>
  <c r="AH55" i="75"/>
  <c r="AQ55" i="75" s="1"/>
  <c r="AR55" i="28"/>
  <c r="AE54" i="73"/>
  <c r="AF54" i="73"/>
  <c r="AO54" i="73" s="1"/>
  <c r="W55" i="73"/>
  <c r="AG54" i="73"/>
  <c r="AP54" i="73" s="1"/>
  <c r="AH58" i="88"/>
  <c r="AQ58" i="88" s="1"/>
  <c r="AN56" i="95"/>
  <c r="AI56" i="95"/>
  <c r="X59" i="86"/>
  <c r="Y59" i="86"/>
  <c r="Z55" i="78" l="1"/>
  <c r="AG56" i="94"/>
  <c r="AP56" i="94" s="1"/>
  <c r="AE56" i="94"/>
  <c r="Z58" i="29"/>
  <c r="Z57" i="45"/>
  <c r="AE57" i="45" s="1"/>
  <c r="Z60" i="89"/>
  <c r="W61" i="89" s="1"/>
  <c r="AG54" i="32"/>
  <c r="AP54" i="32" s="1"/>
  <c r="AG56" i="81"/>
  <c r="AP56" i="81" s="1"/>
  <c r="Z55" i="84"/>
  <c r="W57" i="94"/>
  <c r="Z56" i="30"/>
  <c r="AE56" i="30" s="1"/>
  <c r="Z57" i="41"/>
  <c r="W58" i="41" s="1"/>
  <c r="Z56" i="92"/>
  <c r="AE56" i="92" s="1"/>
  <c r="AE60" i="89"/>
  <c r="W57" i="30"/>
  <c r="W56" i="84"/>
  <c r="AG55" i="84"/>
  <c r="AP55" i="84" s="1"/>
  <c r="AF55" i="84"/>
  <c r="AO55" i="84" s="1"/>
  <c r="AE55" i="84"/>
  <c r="W57" i="92"/>
  <c r="AG56" i="92"/>
  <c r="AP56" i="92" s="1"/>
  <c r="AF56" i="92"/>
  <c r="AO56" i="92" s="1"/>
  <c r="W57" i="35"/>
  <c r="AG56" i="35"/>
  <c r="AP56" i="35" s="1"/>
  <c r="AF56" i="35"/>
  <c r="AO56" i="35" s="1"/>
  <c r="AE56" i="35"/>
  <c r="W58" i="45"/>
  <c r="AG57" i="45"/>
  <c r="AP57" i="45" s="1"/>
  <c r="AF57" i="45"/>
  <c r="AO57" i="45" s="1"/>
  <c r="W56" i="78"/>
  <c r="AG55" i="78"/>
  <c r="AP55" i="78" s="1"/>
  <c r="AF55" i="78"/>
  <c r="AO55" i="78" s="1"/>
  <c r="AE55" i="78"/>
  <c r="AE58" i="29"/>
  <c r="W59" i="29"/>
  <c r="AG58" i="29"/>
  <c r="AP58" i="29" s="1"/>
  <c r="AF58" i="29"/>
  <c r="AO58" i="29" s="1"/>
  <c r="AH59" i="86"/>
  <c r="AQ59" i="86" s="1"/>
  <c r="W60" i="77"/>
  <c r="AG59" i="77"/>
  <c r="AP59" i="77" s="1"/>
  <c r="AF59" i="77"/>
  <c r="AO59" i="77" s="1"/>
  <c r="AE59" i="77"/>
  <c r="Y57" i="91"/>
  <c r="X57" i="91"/>
  <c r="AH54" i="37"/>
  <c r="AQ54" i="37" s="1"/>
  <c r="Y55" i="73"/>
  <c r="X55" i="73"/>
  <c r="AH57" i="45"/>
  <c r="AQ57" i="45" s="1"/>
  <c r="AI56" i="31"/>
  <c r="AN56" i="31"/>
  <c r="AH55" i="78"/>
  <c r="AQ55" i="78" s="1"/>
  <c r="AN56" i="34"/>
  <c r="AI56" i="34"/>
  <c r="W57" i="27"/>
  <c r="AG56" i="27"/>
  <c r="AP56" i="27" s="1"/>
  <c r="AF56" i="27"/>
  <c r="AO56" i="27" s="1"/>
  <c r="AE56" i="27"/>
  <c r="AH58" i="29"/>
  <c r="AQ58" i="29" s="1"/>
  <c r="AR55" i="35"/>
  <c r="AI56" i="91"/>
  <c r="AN56" i="91"/>
  <c r="W59" i="39"/>
  <c r="AG58" i="39"/>
  <c r="AP58" i="39" s="1"/>
  <c r="AF58" i="39"/>
  <c r="AO58" i="39" s="1"/>
  <c r="AE58" i="39"/>
  <c r="AI57" i="38"/>
  <c r="AN57" i="38"/>
  <c r="Y57" i="28"/>
  <c r="X57" i="28"/>
  <c r="Z57" i="28" s="1"/>
  <c r="AR53" i="37"/>
  <c r="AI56" i="43"/>
  <c r="AN56" i="43"/>
  <c r="AI57" i="79"/>
  <c r="AN57" i="79"/>
  <c r="X57" i="33"/>
  <c r="Y57" i="33"/>
  <c r="X56" i="75"/>
  <c r="Y56" i="75"/>
  <c r="AI59" i="82"/>
  <c r="AN59" i="82"/>
  <c r="X56" i="93"/>
  <c r="Y56" i="93"/>
  <c r="AH56" i="40"/>
  <c r="AQ56" i="40" s="1"/>
  <c r="AR54" i="84"/>
  <c r="AR54" i="78"/>
  <c r="W59" i="85"/>
  <c r="AG58" i="85"/>
  <c r="AP58" i="85" s="1"/>
  <c r="AF58" i="85"/>
  <c r="AO58" i="85" s="1"/>
  <c r="AE58" i="85"/>
  <c r="X56" i="47"/>
  <c r="Y56" i="47"/>
  <c r="AH57" i="26"/>
  <c r="AQ57" i="26" s="1"/>
  <c r="AR55" i="92"/>
  <c r="Y58" i="38"/>
  <c r="X58" i="38"/>
  <c r="AI55" i="25"/>
  <c r="AN55" i="25"/>
  <c r="AH56" i="46"/>
  <c r="AQ56" i="46" s="1"/>
  <c r="AR55" i="40"/>
  <c r="W58" i="36"/>
  <c r="AG57" i="36"/>
  <c r="AP57" i="36" s="1"/>
  <c r="AF57" i="36"/>
  <c r="AO57" i="36" s="1"/>
  <c r="AE57" i="36"/>
  <c r="AR57" i="29"/>
  <c r="AN55" i="75"/>
  <c r="AI55" i="75"/>
  <c r="X55" i="32"/>
  <c r="Z55" i="32" s="1"/>
  <c r="Y55" i="32"/>
  <c r="AI57" i="87"/>
  <c r="AN57" i="87"/>
  <c r="AN56" i="81"/>
  <c r="AI56" i="81"/>
  <c r="AI56" i="94"/>
  <c r="AN56" i="94"/>
  <c r="AI56" i="48"/>
  <c r="AN56" i="48"/>
  <c r="AR58" i="86"/>
  <c r="X57" i="43"/>
  <c r="Z57" i="43" s="1"/>
  <c r="Y57" i="43"/>
  <c r="AN56" i="33"/>
  <c r="AI56" i="33"/>
  <c r="X56" i="90"/>
  <c r="Y56" i="90"/>
  <c r="X57" i="96"/>
  <c r="Y57" i="96"/>
  <c r="AN55" i="42"/>
  <c r="AI55" i="42"/>
  <c r="Z59" i="86"/>
  <c r="AI54" i="73"/>
  <c r="AN54" i="73"/>
  <c r="AH57" i="95"/>
  <c r="AQ57" i="95" s="1"/>
  <c r="Y57" i="31"/>
  <c r="X57" i="31"/>
  <c r="X57" i="34"/>
  <c r="Y57" i="34"/>
  <c r="Z57" i="34" s="1"/>
  <c r="AR56" i="36"/>
  <c r="Z54" i="37"/>
  <c r="AN56" i="96"/>
  <c r="AI56" i="96"/>
  <c r="AR59" i="89"/>
  <c r="Z57" i="26"/>
  <c r="AN56" i="28"/>
  <c r="AI56" i="28"/>
  <c r="AR56" i="41"/>
  <c r="Z56" i="46"/>
  <c r="AH56" i="30"/>
  <c r="AQ56" i="30" s="1"/>
  <c r="AH56" i="35"/>
  <c r="AQ56" i="35" s="1"/>
  <c r="AI58" i="88"/>
  <c r="AN58" i="88"/>
  <c r="Y60" i="82"/>
  <c r="X60" i="82"/>
  <c r="AI55" i="76"/>
  <c r="AN55" i="76"/>
  <c r="AN55" i="93"/>
  <c r="AI55" i="93"/>
  <c r="Z56" i="40"/>
  <c r="AI55" i="47"/>
  <c r="AN55" i="47"/>
  <c r="Z57" i="95"/>
  <c r="AF56" i="83"/>
  <c r="AO56" i="83" s="1"/>
  <c r="AG56" i="83"/>
  <c r="AP56" i="83" s="1"/>
  <c r="AE56" i="83"/>
  <c r="W57" i="83"/>
  <c r="AH57" i="41"/>
  <c r="AQ57" i="41" s="1"/>
  <c r="AH56" i="92"/>
  <c r="AQ56" i="92" s="1"/>
  <c r="X58" i="79"/>
  <c r="Y58" i="79"/>
  <c r="AN54" i="32"/>
  <c r="AI54" i="32"/>
  <c r="X58" i="87"/>
  <c r="Y58" i="87"/>
  <c r="X57" i="81"/>
  <c r="Y57" i="81"/>
  <c r="X57" i="94"/>
  <c r="Z57" i="94" s="1"/>
  <c r="Y57" i="94"/>
  <c r="X57" i="48"/>
  <c r="Y57" i="48"/>
  <c r="Y60" i="80"/>
  <c r="X60" i="80"/>
  <c r="Z60" i="80" s="1"/>
  <c r="AH60" i="89"/>
  <c r="AQ60" i="89" s="1"/>
  <c r="AR56" i="95"/>
  <c r="AN59" i="80"/>
  <c r="AI59" i="80"/>
  <c r="W56" i="44"/>
  <c r="AG55" i="44"/>
  <c r="AP55" i="44" s="1"/>
  <c r="AE55" i="44"/>
  <c r="AF55" i="44"/>
  <c r="AO55" i="44" s="1"/>
  <c r="AH55" i="84"/>
  <c r="AQ55" i="84" s="1"/>
  <c r="AR55" i="46"/>
  <c r="AR55" i="30"/>
  <c r="W56" i="74"/>
  <c r="AG55" i="74"/>
  <c r="AP55" i="74" s="1"/>
  <c r="AF55" i="74"/>
  <c r="AO55" i="74" s="1"/>
  <c r="AE55" i="74"/>
  <c r="AR56" i="26"/>
  <c r="AR56" i="45"/>
  <c r="X56" i="42"/>
  <c r="Y56" i="42"/>
  <c r="Y56" i="25"/>
  <c r="X56" i="25"/>
  <c r="AH57" i="36"/>
  <c r="AQ57" i="36" s="1"/>
  <c r="X59" i="88"/>
  <c r="Y59" i="88"/>
  <c r="Y56" i="76"/>
  <c r="X56" i="76"/>
  <c r="Z56" i="76" s="1"/>
  <c r="AN55" i="90"/>
  <c r="AI55" i="90"/>
  <c r="Z58" i="79" l="1"/>
  <c r="AF60" i="89"/>
  <c r="AO60" i="89" s="1"/>
  <c r="AG60" i="89"/>
  <c r="AP60" i="89" s="1"/>
  <c r="Z58" i="87"/>
  <c r="Z56" i="75"/>
  <c r="AF57" i="41"/>
  <c r="AO57" i="41" s="1"/>
  <c r="AF56" i="30"/>
  <c r="AO56" i="30" s="1"/>
  <c r="Z56" i="90"/>
  <c r="Z56" i="93"/>
  <c r="Z57" i="33"/>
  <c r="AE57" i="33" s="1"/>
  <c r="AE57" i="41"/>
  <c r="AG56" i="30"/>
  <c r="AP56" i="30" s="1"/>
  <c r="AG57" i="41"/>
  <c r="AP57" i="41" s="1"/>
  <c r="AG57" i="33"/>
  <c r="AP57" i="33" s="1"/>
  <c r="AF57" i="33"/>
  <c r="AO57" i="33" s="1"/>
  <c r="W57" i="76"/>
  <c r="AE56" i="76"/>
  <c r="AF56" i="76"/>
  <c r="AO56" i="76" s="1"/>
  <c r="AG56" i="76"/>
  <c r="AP56" i="76" s="1"/>
  <c r="AH57" i="94"/>
  <c r="AQ57" i="94" s="1"/>
  <c r="AH58" i="87"/>
  <c r="AQ58" i="87" s="1"/>
  <c r="W59" i="79"/>
  <c r="AG58" i="79"/>
  <c r="AP58" i="79" s="1"/>
  <c r="AE58" i="79"/>
  <c r="AF58" i="79"/>
  <c r="AO58" i="79" s="1"/>
  <c r="AN56" i="83"/>
  <c r="AI56" i="83"/>
  <c r="AR55" i="47"/>
  <c r="AH60" i="82"/>
  <c r="AQ60" i="82" s="1"/>
  <c r="AR56" i="28"/>
  <c r="AE57" i="34"/>
  <c r="AF57" i="34"/>
  <c r="AO57" i="34" s="1"/>
  <c r="W58" i="34"/>
  <c r="AG57" i="34"/>
  <c r="AP57" i="34" s="1"/>
  <c r="AR55" i="42"/>
  <c r="AH56" i="90"/>
  <c r="AQ56" i="90" s="1"/>
  <c r="W58" i="43"/>
  <c r="AG57" i="43"/>
  <c r="AP57" i="43" s="1"/>
  <c r="AF57" i="43"/>
  <c r="AO57" i="43" s="1"/>
  <c r="AE57" i="43"/>
  <c r="AR56" i="94"/>
  <c r="AH55" i="32"/>
  <c r="AQ55" i="32" s="1"/>
  <c r="X59" i="85"/>
  <c r="Y59" i="85"/>
  <c r="AH56" i="93"/>
  <c r="AQ56" i="93" s="1"/>
  <c r="AG56" i="75"/>
  <c r="AP56" i="75" s="1"/>
  <c r="AF56" i="75"/>
  <c r="AO56" i="75" s="1"/>
  <c r="W57" i="75"/>
  <c r="AE56" i="75"/>
  <c r="AF57" i="28"/>
  <c r="AO57" i="28" s="1"/>
  <c r="AE57" i="28"/>
  <c r="W58" i="28"/>
  <c r="AG57" i="28"/>
  <c r="AP57" i="28" s="1"/>
  <c r="AR56" i="31"/>
  <c r="AH55" i="73"/>
  <c r="AQ55" i="73" s="1"/>
  <c r="AI56" i="35"/>
  <c r="AN56" i="35"/>
  <c r="X58" i="41"/>
  <c r="Z58" i="41" s="1"/>
  <c r="Y58" i="41"/>
  <c r="Y57" i="30"/>
  <c r="X57" i="30"/>
  <c r="Z57" i="30" s="1"/>
  <c r="AH56" i="42"/>
  <c r="AQ56" i="42" s="1"/>
  <c r="Y56" i="44"/>
  <c r="X56" i="44"/>
  <c r="AF56" i="40"/>
  <c r="AO56" i="40" s="1"/>
  <c r="AE56" i="40"/>
  <c r="W57" i="40"/>
  <c r="AG56" i="40"/>
  <c r="AP56" i="40" s="1"/>
  <c r="W55" i="37"/>
  <c r="AG54" i="37"/>
  <c r="AP54" i="37" s="1"/>
  <c r="AF54" i="37"/>
  <c r="AO54" i="37" s="1"/>
  <c r="AE54" i="37"/>
  <c r="AH57" i="31"/>
  <c r="AQ57" i="31" s="1"/>
  <c r="AE56" i="90"/>
  <c r="W57" i="90"/>
  <c r="AF56" i="90"/>
  <c r="AO56" i="90" s="1"/>
  <c r="AG56" i="90"/>
  <c r="AP56" i="90" s="1"/>
  <c r="AR56" i="81"/>
  <c r="AF55" i="32"/>
  <c r="AO55" i="32" s="1"/>
  <c r="AE55" i="32"/>
  <c r="W56" i="32"/>
  <c r="AG55" i="32"/>
  <c r="AP55" i="32" s="1"/>
  <c r="AN57" i="36"/>
  <c r="AI57" i="36"/>
  <c r="AR55" i="25"/>
  <c r="AH56" i="47"/>
  <c r="AQ56" i="47" s="1"/>
  <c r="AF56" i="93"/>
  <c r="AO56" i="93" s="1"/>
  <c r="AE56" i="93"/>
  <c r="W57" i="93"/>
  <c r="AG56" i="93"/>
  <c r="AP56" i="93" s="1"/>
  <c r="AR56" i="43"/>
  <c r="X59" i="39"/>
  <c r="Y59" i="39"/>
  <c r="AI58" i="29"/>
  <c r="AN58" i="29"/>
  <c r="Y56" i="84"/>
  <c r="X56" i="84"/>
  <c r="Z56" i="84" s="1"/>
  <c r="AH59" i="88"/>
  <c r="AQ59" i="88" s="1"/>
  <c r="Z56" i="42"/>
  <c r="AN55" i="74"/>
  <c r="AI55" i="74"/>
  <c r="AR59" i="80"/>
  <c r="AR54" i="32"/>
  <c r="AR55" i="93"/>
  <c r="Z60" i="82"/>
  <c r="AG57" i="26"/>
  <c r="AP57" i="26" s="1"/>
  <c r="AF57" i="26"/>
  <c r="AO57" i="26" s="1"/>
  <c r="AE57" i="26"/>
  <c r="W58" i="26"/>
  <c r="AR56" i="33"/>
  <c r="AR55" i="75"/>
  <c r="AH58" i="38"/>
  <c r="AQ58" i="38" s="1"/>
  <c r="Z56" i="47"/>
  <c r="AH57" i="33"/>
  <c r="AQ57" i="33" s="1"/>
  <c r="AR57" i="38"/>
  <c r="Z55" i="73"/>
  <c r="AH57" i="91"/>
  <c r="AQ57" i="91" s="1"/>
  <c r="Y60" i="77"/>
  <c r="X60" i="77"/>
  <c r="AI55" i="78"/>
  <c r="AN55" i="78"/>
  <c r="AN57" i="45"/>
  <c r="AI57" i="45"/>
  <c r="AI57" i="41"/>
  <c r="AN57" i="41"/>
  <c r="AN60" i="89"/>
  <c r="AI60" i="89"/>
  <c r="AH56" i="25"/>
  <c r="AQ56" i="25" s="1"/>
  <c r="AH57" i="48"/>
  <c r="AQ57" i="48" s="1"/>
  <c r="AH57" i="81"/>
  <c r="AQ57" i="81" s="1"/>
  <c r="W57" i="46"/>
  <c r="AG56" i="46"/>
  <c r="AP56" i="46" s="1"/>
  <c r="AF56" i="46"/>
  <c r="AO56" i="46" s="1"/>
  <c r="AE56" i="46"/>
  <c r="Z57" i="31"/>
  <c r="AH57" i="96"/>
  <c r="AQ57" i="96" s="1"/>
  <c r="AI58" i="85"/>
  <c r="AN58" i="85"/>
  <c r="AR59" i="82"/>
  <c r="AR56" i="91"/>
  <c r="Y57" i="27"/>
  <c r="X57" i="27"/>
  <c r="Z57" i="27" s="1"/>
  <c r="Y57" i="35"/>
  <c r="X57" i="35"/>
  <c r="Y57" i="92"/>
  <c r="X57" i="92"/>
  <c r="Z57" i="92" s="1"/>
  <c r="AN56" i="30"/>
  <c r="AI56" i="30"/>
  <c r="AE60" i="80"/>
  <c r="AF60" i="80"/>
  <c r="AO60" i="80" s="1"/>
  <c r="AG60" i="80"/>
  <c r="AP60" i="80" s="1"/>
  <c r="W61" i="80"/>
  <c r="AE57" i="94"/>
  <c r="W58" i="94"/>
  <c r="AG57" i="94"/>
  <c r="AP57" i="94" s="1"/>
  <c r="AF57" i="94"/>
  <c r="AO57" i="94" s="1"/>
  <c r="AG58" i="87"/>
  <c r="AP58" i="87" s="1"/>
  <c r="AF58" i="87"/>
  <c r="AO58" i="87" s="1"/>
  <c r="AE58" i="87"/>
  <c r="W59" i="87"/>
  <c r="AR55" i="90"/>
  <c r="Z59" i="88"/>
  <c r="AH56" i="76"/>
  <c r="AQ56" i="76" s="1"/>
  <c r="Z57" i="48"/>
  <c r="Z57" i="81"/>
  <c r="AE57" i="95"/>
  <c r="AG57" i="95"/>
  <c r="AP57" i="95" s="1"/>
  <c r="AF57" i="95"/>
  <c r="AO57" i="95" s="1"/>
  <c r="W58" i="95"/>
  <c r="AR58" i="88"/>
  <c r="AR54" i="73"/>
  <c r="Z57" i="96"/>
  <c r="AR56" i="48"/>
  <c r="AR57" i="87"/>
  <c r="X58" i="36"/>
  <c r="Y58" i="36"/>
  <c r="Z58" i="38"/>
  <c r="AH57" i="28"/>
  <c r="AQ57" i="28" s="1"/>
  <c r="AN58" i="39"/>
  <c r="AI58" i="39"/>
  <c r="AR56" i="34"/>
  <c r="Z57" i="91"/>
  <c r="AN55" i="84"/>
  <c r="AI55" i="84"/>
  <c r="Z56" i="25"/>
  <c r="Y56" i="74"/>
  <c r="X56" i="74"/>
  <c r="Z56" i="74" s="1"/>
  <c r="AN55" i="44"/>
  <c r="AI55" i="44"/>
  <c r="AH60" i="80"/>
  <c r="AQ60" i="80" s="1"/>
  <c r="AH58" i="79"/>
  <c r="AQ58" i="79" s="1"/>
  <c r="Y57" i="83"/>
  <c r="X57" i="83"/>
  <c r="Z57" i="83" s="1"/>
  <c r="AR55" i="76"/>
  <c r="AR56" i="96"/>
  <c r="AH57" i="34"/>
  <c r="AQ57" i="34" s="1"/>
  <c r="W60" i="86"/>
  <c r="AG59" i="86"/>
  <c r="AP59" i="86" s="1"/>
  <c r="AF59" i="86"/>
  <c r="AO59" i="86" s="1"/>
  <c r="AE59" i="86"/>
  <c r="AH57" i="43"/>
  <c r="AQ57" i="43" s="1"/>
  <c r="AH56" i="75"/>
  <c r="AQ56" i="75" s="1"/>
  <c r="AR57" i="79"/>
  <c r="AN56" i="27"/>
  <c r="AI56" i="27"/>
  <c r="AI59" i="77"/>
  <c r="AN59" i="77"/>
  <c r="X59" i="29"/>
  <c r="Y59" i="29"/>
  <c r="X56" i="78"/>
  <c r="Y56" i="78"/>
  <c r="X58" i="45"/>
  <c r="Z58" i="45" s="1"/>
  <c r="Y58" i="45"/>
  <c r="AN56" i="92"/>
  <c r="AI56" i="92"/>
  <c r="Y61" i="89"/>
  <c r="X61" i="89"/>
  <c r="Z61" i="89" s="1"/>
  <c r="W58" i="33" l="1"/>
  <c r="Z59" i="29"/>
  <c r="Z60" i="77"/>
  <c r="AG60" i="77" s="1"/>
  <c r="AP60" i="77" s="1"/>
  <c r="W59" i="41"/>
  <c r="AG58" i="41"/>
  <c r="AP58" i="41" s="1"/>
  <c r="AF58" i="41"/>
  <c r="AO58" i="41" s="1"/>
  <c r="AE58" i="41"/>
  <c r="AE57" i="83"/>
  <c r="W58" i="83"/>
  <c r="AF57" i="83"/>
  <c r="AO57" i="83" s="1"/>
  <c r="AG57" i="83"/>
  <c r="AP57" i="83" s="1"/>
  <c r="W61" i="77"/>
  <c r="AE60" i="77"/>
  <c r="AR58" i="39"/>
  <c r="AE58" i="45"/>
  <c r="W59" i="45"/>
  <c r="AG58" i="45"/>
  <c r="AP58" i="45" s="1"/>
  <c r="AF58" i="45"/>
  <c r="AO58" i="45" s="1"/>
  <c r="W60" i="29"/>
  <c r="AG59" i="29"/>
  <c r="AP59" i="29" s="1"/>
  <c r="AF59" i="29"/>
  <c r="AO59" i="29" s="1"/>
  <c r="AE59" i="29"/>
  <c r="AE56" i="74"/>
  <c r="AF56" i="74"/>
  <c r="AO56" i="74" s="1"/>
  <c r="W57" i="74"/>
  <c r="AG56" i="74"/>
  <c r="AP56" i="74" s="1"/>
  <c r="AI57" i="95"/>
  <c r="AN57" i="95"/>
  <c r="X59" i="87"/>
  <c r="Y59" i="87"/>
  <c r="X57" i="46"/>
  <c r="Y57" i="46"/>
  <c r="AH60" i="77"/>
  <c r="AQ60" i="77" s="1"/>
  <c r="AF56" i="84"/>
  <c r="AO56" i="84" s="1"/>
  <c r="AE56" i="84"/>
  <c r="W57" i="84"/>
  <c r="AG56" i="84"/>
  <c r="AP56" i="84" s="1"/>
  <c r="Y57" i="75"/>
  <c r="X57" i="75"/>
  <c r="AI58" i="79"/>
  <c r="AN58" i="79"/>
  <c r="AE61" i="89"/>
  <c r="W62" i="89"/>
  <c r="AF61" i="89"/>
  <c r="AO61" i="89" s="1"/>
  <c r="AG61" i="89"/>
  <c r="AP61" i="89" s="1"/>
  <c r="AR58" i="85"/>
  <c r="W58" i="31"/>
  <c r="AG57" i="31"/>
  <c r="AP57" i="31" s="1"/>
  <c r="AF57" i="31"/>
  <c r="AO57" i="31" s="1"/>
  <c r="AE57" i="31"/>
  <c r="X55" i="37"/>
  <c r="Y55" i="37"/>
  <c r="AH56" i="44"/>
  <c r="AQ56" i="44" s="1"/>
  <c r="AR55" i="44"/>
  <c r="W59" i="38"/>
  <c r="AG58" i="38"/>
  <c r="AP58" i="38" s="1"/>
  <c r="AF58" i="38"/>
  <c r="AO58" i="38" s="1"/>
  <c r="AE58" i="38"/>
  <c r="AI57" i="94"/>
  <c r="AN57" i="94"/>
  <c r="AI60" i="80"/>
  <c r="AN60" i="80"/>
  <c r="AH57" i="35"/>
  <c r="AQ57" i="35" s="1"/>
  <c r="AR57" i="45"/>
  <c r="W56" i="73"/>
  <c r="AG55" i="73"/>
  <c r="AP55" i="73" s="1"/>
  <c r="AF55" i="73"/>
  <c r="AO55" i="73" s="1"/>
  <c r="AE55" i="73"/>
  <c r="X58" i="26"/>
  <c r="Y58" i="26"/>
  <c r="AR55" i="74"/>
  <c r="AR58" i="29"/>
  <c r="AR57" i="36"/>
  <c r="X58" i="34"/>
  <c r="Y58" i="34"/>
  <c r="X59" i="79"/>
  <c r="Y59" i="79"/>
  <c r="W57" i="25"/>
  <c r="AG56" i="25"/>
  <c r="AP56" i="25" s="1"/>
  <c r="AF56" i="25"/>
  <c r="AO56" i="25" s="1"/>
  <c r="AE56" i="25"/>
  <c r="AE57" i="92"/>
  <c r="AF57" i="92"/>
  <c r="AO57" i="92" s="1"/>
  <c r="AG57" i="92"/>
  <c r="AP57" i="92" s="1"/>
  <c r="W58" i="92"/>
  <c r="AR57" i="41"/>
  <c r="AI55" i="32"/>
  <c r="AN55" i="32"/>
  <c r="X57" i="90"/>
  <c r="Y57" i="90"/>
  <c r="X58" i="28"/>
  <c r="Z58" i="28" s="1"/>
  <c r="Y58" i="28"/>
  <c r="AI57" i="43"/>
  <c r="AN57" i="43"/>
  <c r="AR56" i="92"/>
  <c r="AH56" i="78"/>
  <c r="AQ56" i="78" s="1"/>
  <c r="AR59" i="77"/>
  <c r="AR55" i="84"/>
  <c r="AE57" i="81"/>
  <c r="AF57" i="81"/>
  <c r="AO57" i="81" s="1"/>
  <c r="AG57" i="81"/>
  <c r="AP57" i="81" s="1"/>
  <c r="W58" i="81"/>
  <c r="Z56" i="78"/>
  <c r="AR56" i="27"/>
  <c r="X60" i="86"/>
  <c r="Z60" i="86" s="1"/>
  <c r="Y60" i="86"/>
  <c r="X58" i="95"/>
  <c r="Y58" i="95"/>
  <c r="Z58" i="95" s="1"/>
  <c r="W58" i="48"/>
  <c r="AG57" i="48"/>
  <c r="AP57" i="48" s="1"/>
  <c r="AF57" i="48"/>
  <c r="AO57" i="48" s="1"/>
  <c r="AE57" i="48"/>
  <c r="W60" i="88"/>
  <c r="AG59" i="88"/>
  <c r="AP59" i="88" s="1"/>
  <c r="AF59" i="88"/>
  <c r="AO59" i="88" s="1"/>
  <c r="AE59" i="88"/>
  <c r="AR56" i="30"/>
  <c r="AN56" i="46"/>
  <c r="AI56" i="46"/>
  <c r="AI57" i="26"/>
  <c r="AN57" i="26"/>
  <c r="AI56" i="90"/>
  <c r="AN56" i="90"/>
  <c r="Y57" i="40"/>
  <c r="X57" i="40"/>
  <c r="Z56" i="44"/>
  <c r="AH57" i="30"/>
  <c r="AQ57" i="30" s="1"/>
  <c r="AI57" i="28"/>
  <c r="AN57" i="28"/>
  <c r="AR56" i="83"/>
  <c r="AH57" i="83"/>
  <c r="AQ57" i="83" s="1"/>
  <c r="AF57" i="27"/>
  <c r="AO57" i="27" s="1"/>
  <c r="AE57" i="27"/>
  <c r="W58" i="27"/>
  <c r="AG57" i="27"/>
  <c r="AP57" i="27" s="1"/>
  <c r="W61" i="82"/>
  <c r="AG60" i="82"/>
  <c r="AP60" i="82" s="1"/>
  <c r="AE60" i="82"/>
  <c r="AF60" i="82"/>
  <c r="AO60" i="82" s="1"/>
  <c r="X61" i="80"/>
  <c r="Y61" i="80"/>
  <c r="Z57" i="35"/>
  <c r="AR60" i="89"/>
  <c r="AF56" i="47"/>
  <c r="AO56" i="47" s="1"/>
  <c r="AE56" i="47"/>
  <c r="W57" i="47"/>
  <c r="AG56" i="47"/>
  <c r="AP56" i="47" s="1"/>
  <c r="AF56" i="42"/>
  <c r="AO56" i="42" s="1"/>
  <c r="AE56" i="42"/>
  <c r="W57" i="42"/>
  <c r="AG56" i="42"/>
  <c r="AP56" i="42" s="1"/>
  <c r="AH56" i="84"/>
  <c r="AQ56" i="84" s="1"/>
  <c r="AH59" i="39"/>
  <c r="AQ59" i="39" s="1"/>
  <c r="Y57" i="93"/>
  <c r="X57" i="93"/>
  <c r="AN54" i="37"/>
  <c r="AI54" i="37"/>
  <c r="AR56" i="35"/>
  <c r="AH59" i="85"/>
  <c r="AQ59" i="85" s="1"/>
  <c r="X58" i="43"/>
  <c r="Z58" i="43" s="1"/>
  <c r="Y58" i="43"/>
  <c r="AI56" i="76"/>
  <c r="AN56" i="76"/>
  <c r="Y58" i="33"/>
  <c r="X58" i="33"/>
  <c r="AN58" i="87"/>
  <c r="AI58" i="87"/>
  <c r="X58" i="94"/>
  <c r="Y58" i="94"/>
  <c r="AH58" i="41"/>
  <c r="AQ58" i="41" s="1"/>
  <c r="AH56" i="74"/>
  <c r="AQ56" i="74" s="1"/>
  <c r="W58" i="91"/>
  <c r="AG57" i="91"/>
  <c r="AP57" i="91" s="1"/>
  <c r="AE57" i="91"/>
  <c r="AF57" i="91"/>
  <c r="AO57" i="91" s="1"/>
  <c r="AH58" i="36"/>
  <c r="AQ58" i="36" s="1"/>
  <c r="W58" i="96"/>
  <c r="AE57" i="96"/>
  <c r="AG57" i="96"/>
  <c r="AP57" i="96" s="1"/>
  <c r="AF57" i="96"/>
  <c r="AO57" i="96" s="1"/>
  <c r="AH61" i="89"/>
  <c r="AQ61" i="89" s="1"/>
  <c r="AH58" i="45"/>
  <c r="AQ58" i="45" s="1"/>
  <c r="AH59" i="29"/>
  <c r="AQ59" i="29" s="1"/>
  <c r="AN59" i="86"/>
  <c r="AI59" i="86"/>
  <c r="Z58" i="36"/>
  <c r="AH57" i="92"/>
  <c r="AQ57" i="92" s="1"/>
  <c r="AH57" i="27"/>
  <c r="AQ57" i="27" s="1"/>
  <c r="AR55" i="78"/>
  <c r="Z59" i="39"/>
  <c r="AN56" i="93"/>
  <c r="AI56" i="93"/>
  <c r="Y56" i="32"/>
  <c r="X56" i="32"/>
  <c r="AI56" i="40"/>
  <c r="AN56" i="40"/>
  <c r="AF57" i="30"/>
  <c r="AO57" i="30" s="1"/>
  <c r="AE57" i="30"/>
  <c r="W58" i="30"/>
  <c r="AG57" i="30"/>
  <c r="AP57" i="30" s="1"/>
  <c r="AI56" i="75"/>
  <c r="AN56" i="75"/>
  <c r="Z59" i="85"/>
  <c r="AI57" i="34"/>
  <c r="AN57" i="34"/>
  <c r="Y57" i="76"/>
  <c r="X57" i="76"/>
  <c r="AN57" i="33"/>
  <c r="AI57" i="33"/>
  <c r="Z58" i="34" l="1"/>
  <c r="AF60" i="77"/>
  <c r="AO60" i="77" s="1"/>
  <c r="Z57" i="93"/>
  <c r="Z57" i="40"/>
  <c r="Z59" i="87"/>
  <c r="Z58" i="33"/>
  <c r="AF58" i="33" s="1"/>
  <c r="AO58" i="33" s="1"/>
  <c r="Z56" i="32"/>
  <c r="AE56" i="32" s="1"/>
  <c r="Z58" i="94"/>
  <c r="W59" i="94" s="1"/>
  <c r="W57" i="32"/>
  <c r="AG56" i="32"/>
  <c r="AP56" i="32" s="1"/>
  <c r="AF56" i="32"/>
  <c r="AO56" i="32" s="1"/>
  <c r="AG58" i="94"/>
  <c r="AP58" i="94" s="1"/>
  <c r="AF58" i="94"/>
  <c r="AO58" i="94" s="1"/>
  <c r="AE58" i="94"/>
  <c r="W59" i="34"/>
  <c r="AG58" i="34"/>
  <c r="AP58" i="34" s="1"/>
  <c r="AF58" i="34"/>
  <c r="AO58" i="34" s="1"/>
  <c r="AE58" i="34"/>
  <c r="W59" i="95"/>
  <c r="AG58" i="95"/>
  <c r="AP58" i="95" s="1"/>
  <c r="AF58" i="95"/>
  <c r="AO58" i="95" s="1"/>
  <c r="AE58" i="95"/>
  <c r="AE58" i="33"/>
  <c r="W59" i="33"/>
  <c r="AR57" i="34"/>
  <c r="W59" i="43"/>
  <c r="AG58" i="43"/>
  <c r="AP58" i="43" s="1"/>
  <c r="AE58" i="43"/>
  <c r="AF58" i="43"/>
  <c r="AO58" i="43" s="1"/>
  <c r="Y57" i="42"/>
  <c r="X57" i="42"/>
  <c r="Y61" i="82"/>
  <c r="X61" i="82"/>
  <c r="Z61" i="82" s="1"/>
  <c r="X58" i="48"/>
  <c r="Y58" i="48"/>
  <c r="AH57" i="76"/>
  <c r="AQ57" i="76" s="1"/>
  <c r="AR56" i="93"/>
  <c r="X58" i="30"/>
  <c r="Y58" i="30"/>
  <c r="Z58" i="30" s="1"/>
  <c r="AH56" i="32"/>
  <c r="AQ56" i="32" s="1"/>
  <c r="AE58" i="36"/>
  <c r="W59" i="36"/>
  <c r="AG58" i="36"/>
  <c r="AP58" i="36" s="1"/>
  <c r="AF58" i="36"/>
  <c r="AO58" i="36" s="1"/>
  <c r="AH58" i="33"/>
  <c r="AQ58" i="33" s="1"/>
  <c r="AH58" i="43"/>
  <c r="AQ58" i="43" s="1"/>
  <c r="W58" i="35"/>
  <c r="AG57" i="35"/>
  <c r="AP57" i="35" s="1"/>
  <c r="AF57" i="35"/>
  <c r="AO57" i="35" s="1"/>
  <c r="AE57" i="35"/>
  <c r="AN57" i="27"/>
  <c r="AI57" i="27"/>
  <c r="AR56" i="46"/>
  <c r="AH60" i="86"/>
  <c r="AQ60" i="86" s="1"/>
  <c r="AH58" i="28"/>
  <c r="AQ58" i="28" s="1"/>
  <c r="AR55" i="32"/>
  <c r="Y59" i="38"/>
  <c r="X59" i="38"/>
  <c r="AN57" i="31"/>
  <c r="AI57" i="31"/>
  <c r="AR58" i="79"/>
  <c r="X57" i="84"/>
  <c r="Y57" i="84"/>
  <c r="AH59" i="87"/>
  <c r="AQ59" i="87" s="1"/>
  <c r="Y60" i="29"/>
  <c r="X60" i="29"/>
  <c r="Z60" i="29" s="1"/>
  <c r="AI58" i="45"/>
  <c r="AN58" i="45"/>
  <c r="AI57" i="83"/>
  <c r="AN57" i="83"/>
  <c r="AR57" i="33"/>
  <c r="AE57" i="93"/>
  <c r="W58" i="93"/>
  <c r="AG57" i="93"/>
  <c r="AP57" i="93" s="1"/>
  <c r="AF57" i="93"/>
  <c r="AO57" i="93" s="1"/>
  <c r="X57" i="47"/>
  <c r="Y57" i="47"/>
  <c r="W58" i="40"/>
  <c r="AG57" i="40"/>
  <c r="AP57" i="40" s="1"/>
  <c r="AF57" i="40"/>
  <c r="AO57" i="40" s="1"/>
  <c r="AE57" i="40"/>
  <c r="AF60" i="86"/>
  <c r="AO60" i="86" s="1"/>
  <c r="AE60" i="86"/>
  <c r="W61" i="86"/>
  <c r="AG60" i="86"/>
  <c r="AP60" i="86" s="1"/>
  <c r="W59" i="28"/>
  <c r="AG58" i="28"/>
  <c r="AP58" i="28" s="1"/>
  <c r="AE58" i="28"/>
  <c r="AF58" i="28"/>
  <c r="AO58" i="28" s="1"/>
  <c r="AN57" i="92"/>
  <c r="AI57" i="92"/>
  <c r="AR57" i="94"/>
  <c r="AH57" i="75"/>
  <c r="AQ57" i="75" s="1"/>
  <c r="AN56" i="84"/>
  <c r="AI56" i="84"/>
  <c r="AG59" i="87"/>
  <c r="AP59" i="87" s="1"/>
  <c r="W60" i="87"/>
  <c r="AE59" i="87"/>
  <c r="AF59" i="87"/>
  <c r="AO59" i="87" s="1"/>
  <c r="X61" i="77"/>
  <c r="Z61" i="77" s="1"/>
  <c r="Y61" i="77"/>
  <c r="AI58" i="41"/>
  <c r="AN58" i="41"/>
  <c r="W60" i="85"/>
  <c r="AG59" i="85"/>
  <c r="AP59" i="85" s="1"/>
  <c r="AF59" i="85"/>
  <c r="AO59" i="85" s="1"/>
  <c r="AE59" i="85"/>
  <c r="AI57" i="30"/>
  <c r="AN57" i="30"/>
  <c r="AI57" i="96"/>
  <c r="AN57" i="96"/>
  <c r="X58" i="91"/>
  <c r="Y58" i="91"/>
  <c r="AH58" i="94"/>
  <c r="AQ58" i="94" s="1"/>
  <c r="AN56" i="47"/>
  <c r="AI56" i="47"/>
  <c r="AH61" i="80"/>
  <c r="AQ61" i="80" s="1"/>
  <c r="AI56" i="25"/>
  <c r="AN56" i="25"/>
  <c r="AH59" i="79"/>
  <c r="AQ59" i="79" s="1"/>
  <c r="AH58" i="26"/>
  <c r="AQ58" i="26" s="1"/>
  <c r="AI56" i="74"/>
  <c r="AN56" i="74"/>
  <c r="AI56" i="42"/>
  <c r="AN56" i="42"/>
  <c r="Z61" i="80"/>
  <c r="AR56" i="90"/>
  <c r="AH58" i="95"/>
  <c r="AQ58" i="95" s="1"/>
  <c r="AI57" i="81"/>
  <c r="AN57" i="81"/>
  <c r="AH57" i="90"/>
  <c r="AQ57" i="90" s="1"/>
  <c r="Y58" i="92"/>
  <c r="X58" i="92"/>
  <c r="Z58" i="92" s="1"/>
  <c r="Z59" i="79"/>
  <c r="Z58" i="26"/>
  <c r="AN58" i="38"/>
  <c r="AI58" i="38"/>
  <c r="AH55" i="37"/>
  <c r="AQ55" i="37" s="1"/>
  <c r="Y58" i="31"/>
  <c r="X58" i="31"/>
  <c r="X62" i="89"/>
  <c r="Y62" i="89"/>
  <c r="Z62" i="89" s="1"/>
  <c r="Z57" i="75"/>
  <c r="AH57" i="46"/>
  <c r="AQ57" i="46" s="1"/>
  <c r="AR57" i="95"/>
  <c r="AI59" i="29"/>
  <c r="AN59" i="29"/>
  <c r="X60" i="88"/>
  <c r="Y60" i="88"/>
  <c r="Y56" i="73"/>
  <c r="X56" i="73"/>
  <c r="AR54" i="37"/>
  <c r="AR56" i="75"/>
  <c r="X58" i="96"/>
  <c r="Y58" i="96"/>
  <c r="AR58" i="87"/>
  <c r="AR56" i="76"/>
  <c r="AR57" i="28"/>
  <c r="AF56" i="44"/>
  <c r="AO56" i="44" s="1"/>
  <c r="AE56" i="44"/>
  <c r="W57" i="44"/>
  <c r="AG56" i="44"/>
  <c r="AP56" i="44" s="1"/>
  <c r="AI59" i="88"/>
  <c r="AN59" i="88"/>
  <c r="AN57" i="48"/>
  <c r="AI57" i="48"/>
  <c r="W57" i="78"/>
  <c r="AG56" i="78"/>
  <c r="AP56" i="78" s="1"/>
  <c r="AF56" i="78"/>
  <c r="AO56" i="78" s="1"/>
  <c r="AE56" i="78"/>
  <c r="AR57" i="43"/>
  <c r="Z57" i="90"/>
  <c r="AI55" i="73"/>
  <c r="AN55" i="73"/>
  <c r="Z55" i="37"/>
  <c r="AN61" i="89"/>
  <c r="AI61" i="89"/>
  <c r="Z57" i="46"/>
  <c r="Y59" i="45"/>
  <c r="X59" i="45"/>
  <c r="AN60" i="77"/>
  <c r="AI60" i="77"/>
  <c r="X59" i="41"/>
  <c r="Y59" i="41"/>
  <c r="Z59" i="41" s="1"/>
  <c r="AR59" i="86"/>
  <c r="Z57" i="76"/>
  <c r="AR56" i="40"/>
  <c r="AF59" i="39"/>
  <c r="AO59" i="39" s="1"/>
  <c r="AE59" i="39"/>
  <c r="W60" i="39"/>
  <c r="AG59" i="39"/>
  <c r="AP59" i="39" s="1"/>
  <c r="AN57" i="91"/>
  <c r="AI57" i="91"/>
  <c r="AH57" i="93"/>
  <c r="AQ57" i="93" s="1"/>
  <c r="AI60" i="82"/>
  <c r="AN60" i="82"/>
  <c r="X58" i="27"/>
  <c r="Y58" i="27"/>
  <c r="AH57" i="40"/>
  <c r="AQ57" i="40" s="1"/>
  <c r="AR57" i="26"/>
  <c r="Y58" i="81"/>
  <c r="X58" i="81"/>
  <c r="Z58" i="81" s="1"/>
  <c r="Y57" i="25"/>
  <c r="X57" i="25"/>
  <c r="AH58" i="34"/>
  <c r="AQ58" i="34" s="1"/>
  <c r="AR60" i="80"/>
  <c r="Y57" i="74"/>
  <c r="X57" i="74"/>
  <c r="Z57" i="74" s="1"/>
  <c r="X58" i="83"/>
  <c r="Y58" i="83"/>
  <c r="Z58" i="83" s="1"/>
  <c r="AG58" i="33" l="1"/>
  <c r="AP58" i="33" s="1"/>
  <c r="Z59" i="45"/>
  <c r="Z58" i="31"/>
  <c r="W60" i="41"/>
  <c r="AG59" i="41"/>
  <c r="AP59" i="41" s="1"/>
  <c r="AF59" i="41"/>
  <c r="AO59" i="41" s="1"/>
  <c r="AE59" i="41"/>
  <c r="AF62" i="89"/>
  <c r="AO62" i="89" s="1"/>
  <c r="AG62" i="89"/>
  <c r="AP62" i="89" s="1"/>
  <c r="W63" i="89"/>
  <c r="AE62" i="89"/>
  <c r="AE61" i="77"/>
  <c r="AF61" i="77"/>
  <c r="AO61" i="77" s="1"/>
  <c r="W62" i="77"/>
  <c r="AG61" i="77"/>
  <c r="AP61" i="77" s="1"/>
  <c r="W62" i="82"/>
  <c r="AG61" i="82"/>
  <c r="AP61" i="82" s="1"/>
  <c r="AF61" i="82"/>
  <c r="AO61" i="82" s="1"/>
  <c r="AE61" i="82"/>
  <c r="W59" i="30"/>
  <c r="AG58" i="30"/>
  <c r="AP58" i="30" s="1"/>
  <c r="AF58" i="30"/>
  <c r="AO58" i="30" s="1"/>
  <c r="AE58" i="30"/>
  <c r="AF58" i="31"/>
  <c r="AO58" i="31" s="1"/>
  <c r="AE58" i="31"/>
  <c r="W59" i="31"/>
  <c r="AG58" i="31"/>
  <c r="AP58" i="31" s="1"/>
  <c r="W59" i="92"/>
  <c r="AG58" i="92"/>
  <c r="AP58" i="92" s="1"/>
  <c r="AF58" i="92"/>
  <c r="AO58" i="92" s="1"/>
  <c r="AE58" i="92"/>
  <c r="W61" i="29"/>
  <c r="AG60" i="29"/>
  <c r="AP60" i="29" s="1"/>
  <c r="AF60" i="29"/>
  <c r="AO60" i="29" s="1"/>
  <c r="AE60" i="29"/>
  <c r="AG58" i="83"/>
  <c r="AP58" i="83" s="1"/>
  <c r="AF58" i="83"/>
  <c r="AO58" i="83" s="1"/>
  <c r="AE58" i="83"/>
  <c r="W59" i="83"/>
  <c r="W58" i="74"/>
  <c r="AG57" i="74"/>
  <c r="AP57" i="74" s="1"/>
  <c r="AF57" i="74"/>
  <c r="AO57" i="74" s="1"/>
  <c r="AE57" i="74"/>
  <c r="W60" i="45"/>
  <c r="AG59" i="45"/>
  <c r="AP59" i="45" s="1"/>
  <c r="AF59" i="45"/>
  <c r="AO59" i="45" s="1"/>
  <c r="AE59" i="45"/>
  <c r="AR57" i="81"/>
  <c r="AR56" i="74"/>
  <c r="X58" i="93"/>
  <c r="Y58" i="93"/>
  <c r="Z58" i="93" s="1"/>
  <c r="AI56" i="32"/>
  <c r="AN56" i="32"/>
  <c r="AH58" i="27"/>
  <c r="AQ58" i="27" s="1"/>
  <c r="AR61" i="89"/>
  <c r="Z58" i="27"/>
  <c r="AI59" i="39"/>
  <c r="AN59" i="39"/>
  <c r="AH59" i="45"/>
  <c r="AQ59" i="45" s="1"/>
  <c r="AF55" i="37"/>
  <c r="AO55" i="37" s="1"/>
  <c r="AE55" i="37"/>
  <c r="W56" i="37"/>
  <c r="AG55" i="37"/>
  <c r="AP55" i="37" s="1"/>
  <c r="AI56" i="44"/>
  <c r="AN56" i="44"/>
  <c r="W58" i="75"/>
  <c r="AG57" i="75"/>
  <c r="AP57" i="75" s="1"/>
  <c r="AF57" i="75"/>
  <c r="AO57" i="75" s="1"/>
  <c r="AE57" i="75"/>
  <c r="AR58" i="38"/>
  <c r="AR57" i="96"/>
  <c r="AR56" i="84"/>
  <c r="AI58" i="28"/>
  <c r="AN58" i="28"/>
  <c r="X61" i="86"/>
  <c r="Y61" i="86"/>
  <c r="X58" i="40"/>
  <c r="Y58" i="40"/>
  <c r="AR57" i="27"/>
  <c r="X58" i="35"/>
  <c r="Y58" i="35"/>
  <c r="Z58" i="35" s="1"/>
  <c r="AN58" i="43"/>
  <c r="AI58" i="43"/>
  <c r="Z59" i="34"/>
  <c r="Y59" i="34"/>
  <c r="X59" i="34"/>
  <c r="X59" i="94"/>
  <c r="Y59" i="94"/>
  <c r="W59" i="81"/>
  <c r="AG58" i="81"/>
  <c r="AP58" i="81" s="1"/>
  <c r="AF58" i="81"/>
  <c r="AO58" i="81" s="1"/>
  <c r="AE58" i="81"/>
  <c r="AR57" i="91"/>
  <c r="AN56" i="78"/>
  <c r="AI56" i="78"/>
  <c r="AH60" i="88"/>
  <c r="AQ60" i="88" s="1"/>
  <c r="AR56" i="25"/>
  <c r="AR56" i="47"/>
  <c r="AH57" i="84"/>
  <c r="AQ57" i="84" s="1"/>
  <c r="AH59" i="38"/>
  <c r="AQ59" i="38" s="1"/>
  <c r="AH57" i="42"/>
  <c r="AQ57" i="42" s="1"/>
  <c r="Y59" i="33"/>
  <c r="X59" i="33"/>
  <c r="AH58" i="83"/>
  <c r="AQ58" i="83" s="1"/>
  <c r="AH57" i="25"/>
  <c r="AQ57" i="25" s="1"/>
  <c r="AH59" i="41"/>
  <c r="AQ59" i="41" s="1"/>
  <c r="AR55" i="73"/>
  <c r="AR59" i="88"/>
  <c r="Z60" i="88"/>
  <c r="AH62" i="89"/>
  <c r="AQ62" i="89" s="1"/>
  <c r="W59" i="26"/>
  <c r="AG58" i="26"/>
  <c r="AP58" i="26" s="1"/>
  <c r="AF58" i="26"/>
  <c r="AO58" i="26" s="1"/>
  <c r="AE58" i="26"/>
  <c r="AR57" i="30"/>
  <c r="AI59" i="87"/>
  <c r="AN59" i="87"/>
  <c r="Y59" i="28"/>
  <c r="X59" i="28"/>
  <c r="Z59" i="28" s="1"/>
  <c r="AI57" i="93"/>
  <c r="AN57" i="93"/>
  <c r="Z57" i="84"/>
  <c r="AH58" i="48"/>
  <c r="AQ58" i="48" s="1"/>
  <c r="X59" i="43"/>
  <c r="Y59" i="43"/>
  <c r="Z59" i="43" s="1"/>
  <c r="AI58" i="33"/>
  <c r="AN58" i="33"/>
  <c r="X59" i="95"/>
  <c r="Y59" i="95"/>
  <c r="AF57" i="46"/>
  <c r="AO57" i="46" s="1"/>
  <c r="AE57" i="46"/>
  <c r="W58" i="46"/>
  <c r="AG57" i="46"/>
  <c r="AP57" i="46" s="1"/>
  <c r="AF57" i="90"/>
  <c r="AO57" i="90" s="1"/>
  <c r="AG57" i="90"/>
  <c r="AP57" i="90" s="1"/>
  <c r="AE57" i="90"/>
  <c r="W58" i="90"/>
  <c r="AH58" i="96"/>
  <c r="AQ58" i="96" s="1"/>
  <c r="AH56" i="73"/>
  <c r="AQ56" i="73" s="1"/>
  <c r="W60" i="79"/>
  <c r="AG59" i="79"/>
  <c r="AP59" i="79" s="1"/>
  <c r="AF59" i="79"/>
  <c r="AO59" i="79" s="1"/>
  <c r="AE59" i="79"/>
  <c r="W62" i="80"/>
  <c r="AG61" i="80"/>
  <c r="AP61" i="80" s="1"/>
  <c r="AF61" i="80"/>
  <c r="AO61" i="80" s="1"/>
  <c r="AE61" i="80"/>
  <c r="AH58" i="91"/>
  <c r="AQ58" i="91" s="1"/>
  <c r="AR58" i="41"/>
  <c r="Z60" i="87"/>
  <c r="Y60" i="87"/>
  <c r="X60" i="87"/>
  <c r="AR57" i="92"/>
  <c r="AI57" i="40"/>
  <c r="AN57" i="40"/>
  <c r="AH57" i="47"/>
  <c r="AQ57" i="47" s="1"/>
  <c r="AR58" i="45"/>
  <c r="Z59" i="38"/>
  <c r="AN57" i="35"/>
  <c r="AI57" i="35"/>
  <c r="AI58" i="36"/>
  <c r="AN58" i="36"/>
  <c r="Z58" i="48"/>
  <c r="Z57" i="42"/>
  <c r="AI58" i="34"/>
  <c r="AN58" i="34"/>
  <c r="AN58" i="94"/>
  <c r="AI58" i="94"/>
  <c r="X60" i="85"/>
  <c r="Y60" i="85"/>
  <c r="AN60" i="86"/>
  <c r="AI60" i="86"/>
  <c r="AR57" i="83"/>
  <c r="Y59" i="36"/>
  <c r="Z59" i="36" s="1"/>
  <c r="X59" i="36"/>
  <c r="Z57" i="25"/>
  <c r="Y60" i="39"/>
  <c r="X60" i="39"/>
  <c r="Z60" i="39" s="1"/>
  <c r="AR60" i="77"/>
  <c r="X57" i="44"/>
  <c r="Z57" i="44" s="1"/>
  <c r="Y57" i="44"/>
  <c r="Z58" i="96"/>
  <c r="AR59" i="29"/>
  <c r="AH58" i="31"/>
  <c r="AQ58" i="31" s="1"/>
  <c r="AH58" i="92"/>
  <c r="AQ58" i="92" s="1"/>
  <c r="Z58" i="91"/>
  <c r="AN59" i="85"/>
  <c r="AI59" i="85"/>
  <c r="Z57" i="47"/>
  <c r="AH60" i="29"/>
  <c r="AQ60" i="29" s="1"/>
  <c r="AH58" i="30"/>
  <c r="AQ58" i="30" s="1"/>
  <c r="AH61" i="82"/>
  <c r="AQ61" i="82" s="1"/>
  <c r="AN58" i="95"/>
  <c r="AI58" i="95"/>
  <c r="Y57" i="32"/>
  <c r="X57" i="32"/>
  <c r="Z57" i="32" s="1"/>
  <c r="AR60" i="82"/>
  <c r="AH57" i="74"/>
  <c r="AQ57" i="74" s="1"/>
  <c r="W58" i="76"/>
  <c r="AG57" i="76"/>
  <c r="AP57" i="76" s="1"/>
  <c r="AF57" i="76"/>
  <c r="AO57" i="76" s="1"/>
  <c r="AE57" i="76"/>
  <c r="Y57" i="78"/>
  <c r="X57" i="78"/>
  <c r="AH58" i="81"/>
  <c r="AQ58" i="81" s="1"/>
  <c r="AR57" i="48"/>
  <c r="Z56" i="73"/>
  <c r="AR56" i="42"/>
  <c r="AH61" i="77"/>
  <c r="AQ61" i="77" s="1"/>
  <c r="AR57" i="31"/>
  <c r="Z59" i="94" l="1"/>
  <c r="Z61" i="86"/>
  <c r="Z60" i="85"/>
  <c r="AF60" i="85" s="1"/>
  <c r="AO60" i="85" s="1"/>
  <c r="AE58" i="35"/>
  <c r="AF58" i="35"/>
  <c r="AO58" i="35" s="1"/>
  <c r="W59" i="35"/>
  <c r="AG58" i="35"/>
  <c r="AP58" i="35" s="1"/>
  <c r="W61" i="85"/>
  <c r="AG60" i="85"/>
  <c r="AP60" i="85" s="1"/>
  <c r="AF57" i="44"/>
  <c r="AO57" i="44" s="1"/>
  <c r="W58" i="44"/>
  <c r="AG57" i="44"/>
  <c r="AP57" i="44" s="1"/>
  <c r="AE57" i="44"/>
  <c r="W59" i="93"/>
  <c r="AG58" i="93"/>
  <c r="AP58" i="93" s="1"/>
  <c r="AF58" i="93"/>
  <c r="AO58" i="93" s="1"/>
  <c r="AE58" i="93"/>
  <c r="W60" i="36"/>
  <c r="AG59" i="36"/>
  <c r="AP59" i="36" s="1"/>
  <c r="AF59" i="36"/>
  <c r="AO59" i="36" s="1"/>
  <c r="AE59" i="36"/>
  <c r="AE61" i="86"/>
  <c r="W62" i="86"/>
  <c r="AG61" i="86"/>
  <c r="AP61" i="86" s="1"/>
  <c r="AF61" i="86"/>
  <c r="AO61" i="86" s="1"/>
  <c r="AE59" i="43"/>
  <c r="AG59" i="43"/>
  <c r="AP59" i="43" s="1"/>
  <c r="AF59" i="43"/>
  <c r="AO59" i="43" s="1"/>
  <c r="W60" i="43"/>
  <c r="W60" i="28"/>
  <c r="AG59" i="28"/>
  <c r="AP59" i="28" s="1"/>
  <c r="AF59" i="28"/>
  <c r="AO59" i="28" s="1"/>
  <c r="AE59" i="28"/>
  <c r="AE59" i="94"/>
  <c r="AF59" i="94"/>
  <c r="AO59" i="94" s="1"/>
  <c r="W60" i="94"/>
  <c r="AG59" i="94"/>
  <c r="AP59" i="94" s="1"/>
  <c r="AR58" i="33"/>
  <c r="AH57" i="78"/>
  <c r="AQ57" i="78" s="1"/>
  <c r="W58" i="25"/>
  <c r="AG57" i="25"/>
  <c r="AP57" i="25" s="1"/>
  <c r="AF57" i="25"/>
  <c r="AO57" i="25" s="1"/>
  <c r="AE57" i="25"/>
  <c r="AR57" i="40"/>
  <c r="AH59" i="33"/>
  <c r="AQ59" i="33" s="1"/>
  <c r="W57" i="73"/>
  <c r="AG56" i="73"/>
  <c r="AP56" i="73" s="1"/>
  <c r="AF56" i="73"/>
  <c r="AO56" i="73" s="1"/>
  <c r="AE56" i="73"/>
  <c r="AN57" i="76"/>
  <c r="AI57" i="76"/>
  <c r="AE58" i="48"/>
  <c r="W59" i="48"/>
  <c r="AG58" i="48"/>
  <c r="AP58" i="48" s="1"/>
  <c r="AF58" i="48"/>
  <c r="AO58" i="48" s="1"/>
  <c r="X62" i="80"/>
  <c r="Y62" i="80"/>
  <c r="X60" i="79"/>
  <c r="Y60" i="79"/>
  <c r="AI57" i="90"/>
  <c r="AN57" i="90"/>
  <c r="AR57" i="93"/>
  <c r="Y59" i="26"/>
  <c r="X59" i="26"/>
  <c r="W61" i="88"/>
  <c r="AG60" i="88"/>
  <c r="AP60" i="88" s="1"/>
  <c r="AF60" i="88"/>
  <c r="AO60" i="88" s="1"/>
  <c r="AE60" i="88"/>
  <c r="Z59" i="81"/>
  <c r="X59" i="81"/>
  <c r="Y59" i="81"/>
  <c r="AE58" i="27"/>
  <c r="AG58" i="27"/>
  <c r="AP58" i="27" s="1"/>
  <c r="AF58" i="27"/>
  <c r="AO58" i="27" s="1"/>
  <c r="W59" i="27"/>
  <c r="X61" i="29"/>
  <c r="Y61" i="29"/>
  <c r="X59" i="31"/>
  <c r="Y59" i="31"/>
  <c r="AR58" i="95"/>
  <c r="AR60" i="86"/>
  <c r="AN58" i="26"/>
  <c r="AI58" i="26"/>
  <c r="Y59" i="30"/>
  <c r="X59" i="30"/>
  <c r="Y62" i="82"/>
  <c r="X62" i="82"/>
  <c r="AN59" i="41"/>
  <c r="AI59" i="41"/>
  <c r="W58" i="47"/>
  <c r="AG57" i="47"/>
  <c r="AP57" i="47" s="1"/>
  <c r="AF57" i="47"/>
  <c r="AO57" i="47" s="1"/>
  <c r="AE57" i="47"/>
  <c r="AR59" i="85"/>
  <c r="AR58" i="43"/>
  <c r="X60" i="45"/>
  <c r="Y60" i="45"/>
  <c r="AI62" i="89"/>
  <c r="AN62" i="89"/>
  <c r="Z58" i="76"/>
  <c r="X58" i="76"/>
  <c r="Y58" i="76"/>
  <c r="AH59" i="36"/>
  <c r="AQ59" i="36" s="1"/>
  <c r="AR57" i="35"/>
  <c r="AI61" i="80"/>
  <c r="AN61" i="80"/>
  <c r="AN59" i="79"/>
  <c r="AI59" i="79"/>
  <c r="AH59" i="43"/>
  <c r="AQ59" i="43" s="1"/>
  <c r="AI58" i="81"/>
  <c r="AN58" i="81"/>
  <c r="AH59" i="94"/>
  <c r="AQ59" i="94" s="1"/>
  <c r="X58" i="75"/>
  <c r="Y58" i="75"/>
  <c r="AI55" i="37"/>
  <c r="AN55" i="37"/>
  <c r="AR56" i="32"/>
  <c r="Y59" i="83"/>
  <c r="X59" i="83"/>
  <c r="AN60" i="29"/>
  <c r="AI60" i="29"/>
  <c r="AI58" i="31"/>
  <c r="AN58" i="31"/>
  <c r="X63" i="89"/>
  <c r="Y63" i="89"/>
  <c r="W61" i="39"/>
  <c r="AG60" i="39"/>
  <c r="AP60" i="39" s="1"/>
  <c r="AF60" i="39"/>
  <c r="AO60" i="39" s="1"/>
  <c r="AE60" i="39"/>
  <c r="AI57" i="46"/>
  <c r="AN57" i="46"/>
  <c r="AH59" i="28"/>
  <c r="AQ59" i="28" s="1"/>
  <c r="AI61" i="77"/>
  <c r="AN61" i="77"/>
  <c r="AF58" i="91"/>
  <c r="AO58" i="91" s="1"/>
  <c r="AE58" i="91"/>
  <c r="W59" i="91"/>
  <c r="AG58" i="91"/>
  <c r="AP58" i="91" s="1"/>
  <c r="AR58" i="34"/>
  <c r="AH59" i="95"/>
  <c r="AQ59" i="95" s="1"/>
  <c r="AG57" i="84"/>
  <c r="AP57" i="84" s="1"/>
  <c r="AF57" i="84"/>
  <c r="AO57" i="84" s="1"/>
  <c r="W58" i="84"/>
  <c r="AE57" i="84"/>
  <c r="Z59" i="33"/>
  <c r="AH58" i="40"/>
  <c r="AQ58" i="40" s="1"/>
  <c r="AR58" i="28"/>
  <c r="AI57" i="74"/>
  <c r="AN57" i="74"/>
  <c r="AI58" i="83"/>
  <c r="AN58" i="83"/>
  <c r="X59" i="92"/>
  <c r="Y59" i="92"/>
  <c r="Y62" i="77"/>
  <c r="Z62" i="77" s="1"/>
  <c r="X62" i="77"/>
  <c r="AF57" i="32"/>
  <c r="AO57" i="32" s="1"/>
  <c r="W58" i="32"/>
  <c r="AG57" i="32"/>
  <c r="AP57" i="32" s="1"/>
  <c r="AE57" i="32"/>
  <c r="AH57" i="44"/>
  <c r="AQ57" i="44" s="1"/>
  <c r="AR58" i="94"/>
  <c r="W61" i="87"/>
  <c r="AG60" i="87"/>
  <c r="AP60" i="87" s="1"/>
  <c r="AF60" i="87"/>
  <c r="AO60" i="87" s="1"/>
  <c r="AE60" i="87"/>
  <c r="W60" i="34"/>
  <c r="AG59" i="34"/>
  <c r="AP59" i="34" s="1"/>
  <c r="AF59" i="34"/>
  <c r="AO59" i="34" s="1"/>
  <c r="AE59" i="34"/>
  <c r="AH61" i="86"/>
  <c r="AQ61" i="86" s="1"/>
  <c r="Y56" i="37"/>
  <c r="X56" i="37"/>
  <c r="X58" i="74"/>
  <c r="Y58" i="74"/>
  <c r="AI58" i="92"/>
  <c r="AN58" i="92"/>
  <c r="AR58" i="36"/>
  <c r="Z57" i="78"/>
  <c r="AH57" i="32"/>
  <c r="AQ57" i="32" s="1"/>
  <c r="W59" i="96"/>
  <c r="AF58" i="96"/>
  <c r="AO58" i="96" s="1"/>
  <c r="AE58" i="96"/>
  <c r="AG58" i="96"/>
  <c r="AP58" i="96" s="1"/>
  <c r="AH60" i="39"/>
  <c r="AQ60" i="39" s="1"/>
  <c r="AH60" i="85"/>
  <c r="AQ60" i="85" s="1"/>
  <c r="W58" i="42"/>
  <c r="AG57" i="42"/>
  <c r="AP57" i="42" s="1"/>
  <c r="AF57" i="42"/>
  <c r="AO57" i="42" s="1"/>
  <c r="AE57" i="42"/>
  <c r="AF59" i="38"/>
  <c r="AO59" i="38" s="1"/>
  <c r="AE59" i="38"/>
  <c r="W60" i="38"/>
  <c r="AG59" i="38"/>
  <c r="AP59" i="38" s="1"/>
  <c r="AH60" i="87"/>
  <c r="AQ60" i="87" s="1"/>
  <c r="X58" i="90"/>
  <c r="Y58" i="90"/>
  <c r="Y58" i="46"/>
  <c r="X58" i="46"/>
  <c r="Z58" i="46" s="1"/>
  <c r="Z59" i="95"/>
  <c r="AR59" i="87"/>
  <c r="AR56" i="78"/>
  <c r="AH59" i="34"/>
  <c r="AQ59" i="34" s="1"/>
  <c r="AH58" i="35"/>
  <c r="AQ58" i="35" s="1"/>
  <c r="Z58" i="40"/>
  <c r="AN57" i="75"/>
  <c r="AI57" i="75"/>
  <c r="AR56" i="44"/>
  <c r="AR59" i="39"/>
  <c r="AH58" i="93"/>
  <c r="AQ58" i="93" s="1"/>
  <c r="AI59" i="45"/>
  <c r="AN59" i="45"/>
  <c r="AI58" i="30"/>
  <c r="AN58" i="30"/>
  <c r="AN61" i="82"/>
  <c r="AI61" i="82"/>
  <c r="Y60" i="41"/>
  <c r="X60" i="41"/>
  <c r="Z60" i="41" s="1"/>
  <c r="Z62" i="80" l="1"/>
  <c r="AE60" i="85"/>
  <c r="Z56" i="37"/>
  <c r="AG56" i="37" s="1"/>
  <c r="AP56" i="37" s="1"/>
  <c r="Z62" i="82"/>
  <c r="W63" i="82" s="1"/>
  <c r="Z60" i="45"/>
  <c r="AG60" i="45" s="1"/>
  <c r="AP60" i="45" s="1"/>
  <c r="Z59" i="31"/>
  <c r="AE59" i="31" s="1"/>
  <c r="Z63" i="89"/>
  <c r="W64" i="89" s="1"/>
  <c r="AG59" i="31"/>
  <c r="AP59" i="31" s="1"/>
  <c r="AF59" i="31"/>
  <c r="AO59" i="31" s="1"/>
  <c r="AE63" i="89"/>
  <c r="W63" i="77"/>
  <c r="AG62" i="77"/>
  <c r="AP62" i="77" s="1"/>
  <c r="AF62" i="77"/>
  <c r="AO62" i="77" s="1"/>
  <c r="AE62" i="77"/>
  <c r="W57" i="37"/>
  <c r="AE56" i="37"/>
  <c r="AE62" i="82"/>
  <c r="AF62" i="82"/>
  <c r="AO62" i="82" s="1"/>
  <c r="AG62" i="82"/>
  <c r="AP62" i="82" s="1"/>
  <c r="AR61" i="82"/>
  <c r="X60" i="38"/>
  <c r="Y60" i="38"/>
  <c r="Y58" i="42"/>
  <c r="X58" i="42"/>
  <c r="Z58" i="42" s="1"/>
  <c r="AH56" i="37"/>
  <c r="AQ56" i="37" s="1"/>
  <c r="X60" i="34"/>
  <c r="Y60" i="34"/>
  <c r="AH62" i="77"/>
  <c r="AQ62" i="77" s="1"/>
  <c r="AI57" i="84"/>
  <c r="AN57" i="84"/>
  <c r="AR61" i="77"/>
  <c r="AR60" i="29"/>
  <c r="AR58" i="81"/>
  <c r="AR59" i="79"/>
  <c r="AH58" i="76"/>
  <c r="AQ58" i="76" s="1"/>
  <c r="AH62" i="82"/>
  <c r="AQ62" i="82" s="1"/>
  <c r="AR58" i="26"/>
  <c r="Y59" i="27"/>
  <c r="X59" i="27"/>
  <c r="AH59" i="81"/>
  <c r="AQ59" i="81" s="1"/>
  <c r="X61" i="88"/>
  <c r="Y61" i="88"/>
  <c r="AH62" i="80"/>
  <c r="AQ62" i="80" s="1"/>
  <c r="AI58" i="48"/>
  <c r="AN58" i="48"/>
  <c r="Y60" i="28"/>
  <c r="X60" i="28"/>
  <c r="Y58" i="84"/>
  <c r="X58" i="84"/>
  <c r="AE58" i="76"/>
  <c r="W59" i="76"/>
  <c r="AF58" i="76"/>
  <c r="AO58" i="76" s="1"/>
  <c r="AG58" i="76"/>
  <c r="AP58" i="76" s="1"/>
  <c r="W60" i="81"/>
  <c r="AG59" i="81"/>
  <c r="AP59" i="81" s="1"/>
  <c r="AF59" i="81"/>
  <c r="AO59" i="81" s="1"/>
  <c r="AE59" i="81"/>
  <c r="AR57" i="90"/>
  <c r="Y57" i="73"/>
  <c r="X57" i="73"/>
  <c r="Y58" i="25"/>
  <c r="X58" i="25"/>
  <c r="Z58" i="25" s="1"/>
  <c r="AN58" i="96"/>
  <c r="AI58" i="96"/>
  <c r="AR58" i="92"/>
  <c r="AN60" i="87"/>
  <c r="AI60" i="87"/>
  <c r="X59" i="91"/>
  <c r="Y59" i="91"/>
  <c r="AI60" i="39"/>
  <c r="AN60" i="39"/>
  <c r="AH63" i="89"/>
  <c r="AQ63" i="89" s="1"/>
  <c r="AH59" i="83"/>
  <c r="AQ59" i="83" s="1"/>
  <c r="AR55" i="37"/>
  <c r="X62" i="86"/>
  <c r="Y62" i="86"/>
  <c r="X60" i="36"/>
  <c r="Y60" i="36"/>
  <c r="Y59" i="93"/>
  <c r="X59" i="93"/>
  <c r="X59" i="35"/>
  <c r="Y59" i="35"/>
  <c r="AE60" i="41"/>
  <c r="W61" i="41"/>
  <c r="AG60" i="41"/>
  <c r="AP60" i="41" s="1"/>
  <c r="AF60" i="41"/>
  <c r="AO60" i="41" s="1"/>
  <c r="W59" i="46"/>
  <c r="AG58" i="46"/>
  <c r="AP58" i="46" s="1"/>
  <c r="AF58" i="46"/>
  <c r="AO58" i="46" s="1"/>
  <c r="AE58" i="46"/>
  <c r="AR58" i="83"/>
  <c r="AH59" i="26"/>
  <c r="AQ59" i="26" s="1"/>
  <c r="AR57" i="76"/>
  <c r="X60" i="43"/>
  <c r="Y60" i="43"/>
  <c r="AH58" i="90"/>
  <c r="AQ58" i="90" s="1"/>
  <c r="AI57" i="42"/>
  <c r="AN57" i="42"/>
  <c r="AN59" i="34"/>
  <c r="AI59" i="34"/>
  <c r="AR57" i="74"/>
  <c r="AN58" i="91"/>
  <c r="AI58" i="91"/>
  <c r="AR61" i="80"/>
  <c r="AR62" i="89"/>
  <c r="X58" i="47"/>
  <c r="Y58" i="47"/>
  <c r="AH59" i="30"/>
  <c r="AQ59" i="30" s="1"/>
  <c r="AI58" i="27"/>
  <c r="AN58" i="27"/>
  <c r="AN60" i="88"/>
  <c r="AI60" i="88"/>
  <c r="Z59" i="26"/>
  <c r="AH60" i="79"/>
  <c r="AQ60" i="79" s="1"/>
  <c r="AN59" i="28"/>
  <c r="AI59" i="28"/>
  <c r="AI61" i="86"/>
  <c r="AN61" i="86"/>
  <c r="AI57" i="44"/>
  <c r="AN57" i="44"/>
  <c r="AR59" i="45"/>
  <c r="W59" i="40"/>
  <c r="AG58" i="40"/>
  <c r="AP58" i="40" s="1"/>
  <c r="AF58" i="40"/>
  <c r="AO58" i="40" s="1"/>
  <c r="AE58" i="40"/>
  <c r="AN59" i="38"/>
  <c r="AI59" i="38"/>
  <c r="AI57" i="32"/>
  <c r="AN57" i="32"/>
  <c r="AR57" i="46"/>
  <c r="AH59" i="31"/>
  <c r="AQ59" i="31" s="1"/>
  <c r="W63" i="80"/>
  <c r="AG62" i="80"/>
  <c r="AP62" i="80" s="1"/>
  <c r="AF62" i="80"/>
  <c r="AO62" i="80" s="1"/>
  <c r="AE62" i="80"/>
  <c r="AI59" i="94"/>
  <c r="AN59" i="94"/>
  <c r="AF59" i="95"/>
  <c r="AO59" i="95" s="1"/>
  <c r="AE59" i="95"/>
  <c r="W60" i="95"/>
  <c r="AG59" i="95"/>
  <c r="AP59" i="95" s="1"/>
  <c r="Z58" i="90"/>
  <c r="X59" i="96"/>
  <c r="Z59" i="96" s="1"/>
  <c r="Y59" i="96"/>
  <c r="AE57" i="78"/>
  <c r="AF57" i="78"/>
  <c r="AO57" i="78" s="1"/>
  <c r="W58" i="78"/>
  <c r="AG57" i="78"/>
  <c r="AP57" i="78" s="1"/>
  <c r="AH58" i="74"/>
  <c r="AQ58" i="74" s="1"/>
  <c r="X58" i="32"/>
  <c r="Z58" i="32" s="1"/>
  <c r="Y58" i="32"/>
  <c r="AH59" i="92"/>
  <c r="AQ59" i="92" s="1"/>
  <c r="Z59" i="83"/>
  <c r="AH58" i="75"/>
  <c r="AQ58" i="75" s="1"/>
  <c r="AR59" i="41"/>
  <c r="AH61" i="29"/>
  <c r="AQ61" i="29" s="1"/>
  <c r="Z60" i="79"/>
  <c r="X59" i="48"/>
  <c r="Y59" i="48"/>
  <c r="AN56" i="73"/>
  <c r="AI56" i="73"/>
  <c r="AN57" i="25"/>
  <c r="AI57" i="25"/>
  <c r="Y60" i="94"/>
  <c r="X60" i="94"/>
  <c r="Z60" i="94" s="1"/>
  <c r="AN58" i="93"/>
  <c r="AI58" i="93"/>
  <c r="Y61" i="85"/>
  <c r="X61" i="85"/>
  <c r="AH60" i="41"/>
  <c r="AQ60" i="41" s="1"/>
  <c r="AR58" i="30"/>
  <c r="AR57" i="75"/>
  <c r="AH58" i="46"/>
  <c r="AQ58" i="46" s="1"/>
  <c r="Z58" i="74"/>
  <c r="X61" i="87"/>
  <c r="Y61" i="87"/>
  <c r="Z59" i="92"/>
  <c r="W60" i="33"/>
  <c r="AG59" i="33"/>
  <c r="AP59" i="33" s="1"/>
  <c r="AF59" i="33"/>
  <c r="AO59" i="33" s="1"/>
  <c r="AE59" i="33"/>
  <c r="X61" i="39"/>
  <c r="Y61" i="39"/>
  <c r="AR58" i="31"/>
  <c r="Z58" i="75"/>
  <c r="AH60" i="45"/>
  <c r="AQ60" i="45" s="1"/>
  <c r="AI57" i="47"/>
  <c r="AN57" i="47"/>
  <c r="Z59" i="30"/>
  <c r="Z61" i="29"/>
  <c r="AI59" i="43"/>
  <c r="AN59" i="43"/>
  <c r="AI59" i="36"/>
  <c r="AN59" i="36"/>
  <c r="Y58" i="44"/>
  <c r="X58" i="44"/>
  <c r="Z58" i="44" s="1"/>
  <c r="AN60" i="85"/>
  <c r="AI60" i="85"/>
  <c r="AI58" i="35"/>
  <c r="AN58" i="35"/>
  <c r="Z59" i="35" l="1"/>
  <c r="W60" i="31"/>
  <c r="AE60" i="45"/>
  <c r="AF56" i="37"/>
  <c r="AO56" i="37" s="1"/>
  <c r="W61" i="45"/>
  <c r="Z58" i="84"/>
  <c r="Z60" i="36"/>
  <c r="Z58" i="47"/>
  <c r="AE58" i="47" s="1"/>
  <c r="AF63" i="89"/>
  <c r="AO63" i="89" s="1"/>
  <c r="Z59" i="48"/>
  <c r="W60" i="48" s="1"/>
  <c r="AG63" i="89"/>
  <c r="AP63" i="89" s="1"/>
  <c r="Z61" i="85"/>
  <c r="AG61" i="85" s="1"/>
  <c r="AP61" i="85" s="1"/>
  <c r="AF60" i="45"/>
  <c r="AO60" i="45" s="1"/>
  <c r="W61" i="36"/>
  <c r="AG60" i="36"/>
  <c r="AP60" i="36" s="1"/>
  <c r="AF60" i="36"/>
  <c r="AO60" i="36" s="1"/>
  <c r="AE60" i="36"/>
  <c r="AF58" i="47"/>
  <c r="AO58" i="47" s="1"/>
  <c r="W59" i="47"/>
  <c r="AG58" i="47"/>
  <c r="AP58" i="47" s="1"/>
  <c r="W59" i="42"/>
  <c r="AG58" i="42"/>
  <c r="AP58" i="42" s="1"/>
  <c r="AF58" i="42"/>
  <c r="AO58" i="42" s="1"/>
  <c r="AE58" i="42"/>
  <c r="AE59" i="48"/>
  <c r="W60" i="35"/>
  <c r="AG59" i="35"/>
  <c r="AP59" i="35" s="1"/>
  <c r="AF59" i="35"/>
  <c r="AO59" i="35" s="1"/>
  <c r="AE59" i="35"/>
  <c r="AE61" i="85"/>
  <c r="AF58" i="32"/>
  <c r="AO58" i="32" s="1"/>
  <c r="AE58" i="32"/>
  <c r="W59" i="32"/>
  <c r="AG58" i="32"/>
  <c r="AP58" i="32" s="1"/>
  <c r="W59" i="44"/>
  <c r="AG58" i="44"/>
  <c r="AP58" i="44" s="1"/>
  <c r="AE58" i="44"/>
  <c r="AF58" i="44"/>
  <c r="AO58" i="44" s="1"/>
  <c r="AR59" i="43"/>
  <c r="AF59" i="26"/>
  <c r="AO59" i="26" s="1"/>
  <c r="AE59" i="26"/>
  <c r="W60" i="26"/>
  <c r="AG59" i="26"/>
  <c r="AP59" i="26" s="1"/>
  <c r="W60" i="30"/>
  <c r="AG59" i="30"/>
  <c r="AP59" i="30" s="1"/>
  <c r="AF59" i="30"/>
  <c r="AO59" i="30" s="1"/>
  <c r="AE59" i="30"/>
  <c r="AH61" i="39"/>
  <c r="AQ61" i="39" s="1"/>
  <c r="AR60" i="85"/>
  <c r="AR59" i="36"/>
  <c r="AR57" i="47"/>
  <c r="AF58" i="75"/>
  <c r="AO58" i="75" s="1"/>
  <c r="AE58" i="75"/>
  <c r="AG58" i="75"/>
  <c r="AP58" i="75" s="1"/>
  <c r="W59" i="75"/>
  <c r="AN59" i="33"/>
  <c r="AI59" i="33"/>
  <c r="AH61" i="85"/>
  <c r="AQ61" i="85" s="1"/>
  <c r="AH59" i="96"/>
  <c r="AQ59" i="96" s="1"/>
  <c r="AN59" i="95"/>
  <c r="AI59" i="95"/>
  <c r="AR59" i="38"/>
  <c r="X59" i="40"/>
  <c r="Y59" i="40"/>
  <c r="AR61" i="86"/>
  <c r="AR58" i="27"/>
  <c r="AR58" i="48"/>
  <c r="Y63" i="82"/>
  <c r="X63" i="82"/>
  <c r="AE60" i="94"/>
  <c r="W61" i="94"/>
  <c r="AG60" i="94"/>
  <c r="AP60" i="94" s="1"/>
  <c r="AF60" i="94"/>
  <c r="AO60" i="94" s="1"/>
  <c r="AH61" i="88"/>
  <c r="AQ61" i="88" s="1"/>
  <c r="Y63" i="77"/>
  <c r="X63" i="77"/>
  <c r="Z63" i="77" s="1"/>
  <c r="X64" i="89"/>
  <c r="Z64" i="89" s="1"/>
  <c r="Y64" i="89"/>
  <c r="AR58" i="91"/>
  <c r="AR60" i="39"/>
  <c r="AH58" i="44"/>
  <c r="AQ58" i="44" s="1"/>
  <c r="W59" i="90"/>
  <c r="AG58" i="90"/>
  <c r="AP58" i="90" s="1"/>
  <c r="AF58" i="90"/>
  <c r="AO58" i="90" s="1"/>
  <c r="AE58" i="90"/>
  <c r="AR57" i="42"/>
  <c r="AI58" i="46"/>
  <c r="AN58" i="46"/>
  <c r="AH57" i="73"/>
  <c r="AQ57" i="73" s="1"/>
  <c r="AN59" i="81"/>
  <c r="AI59" i="81"/>
  <c r="AH60" i="28"/>
  <c r="AQ60" i="28" s="1"/>
  <c r="Z61" i="88"/>
  <c r="AH59" i="27"/>
  <c r="AQ59" i="27" s="1"/>
  <c r="AR57" i="84"/>
  <c r="AH60" i="38"/>
  <c r="AQ60" i="38" s="1"/>
  <c r="Y57" i="37"/>
  <c r="X57" i="37"/>
  <c r="Z57" i="37" s="1"/>
  <c r="AI59" i="31"/>
  <c r="AN59" i="31"/>
  <c r="AN60" i="45"/>
  <c r="AI60" i="45"/>
  <c r="AH61" i="87"/>
  <c r="AQ61" i="87" s="1"/>
  <c r="AH59" i="35"/>
  <c r="AQ59" i="35" s="1"/>
  <c r="AH60" i="36"/>
  <c r="AQ60" i="36" s="1"/>
  <c r="W59" i="84"/>
  <c r="AG58" i="84"/>
  <c r="AP58" i="84" s="1"/>
  <c r="AE58" i="84"/>
  <c r="AF58" i="84"/>
  <c r="AO58" i="84" s="1"/>
  <c r="AR57" i="25"/>
  <c r="AE61" i="29"/>
  <c r="W62" i="29"/>
  <c r="AG61" i="29"/>
  <c r="AP61" i="29" s="1"/>
  <c r="AF61" i="29"/>
  <c r="AO61" i="29" s="1"/>
  <c r="W59" i="74"/>
  <c r="AG58" i="74"/>
  <c r="AP58" i="74" s="1"/>
  <c r="AF58" i="74"/>
  <c r="AO58" i="74" s="1"/>
  <c r="AE58" i="74"/>
  <c r="AR58" i="93"/>
  <c r="AF60" i="79"/>
  <c r="AO60" i="79" s="1"/>
  <c r="AE60" i="79"/>
  <c r="W61" i="79"/>
  <c r="AG60" i="79"/>
  <c r="AP60" i="79" s="1"/>
  <c r="AR59" i="94"/>
  <c r="AN58" i="40"/>
  <c r="AI58" i="40"/>
  <c r="AR60" i="88"/>
  <c r="AH60" i="43"/>
  <c r="AQ60" i="43" s="1"/>
  <c r="Y61" i="41"/>
  <c r="X61" i="41"/>
  <c r="AH59" i="93"/>
  <c r="AQ59" i="93" s="1"/>
  <c r="AH59" i="91"/>
  <c r="AQ59" i="91" s="1"/>
  <c r="AR58" i="96"/>
  <c r="Y59" i="76"/>
  <c r="X59" i="76"/>
  <c r="AH60" i="34"/>
  <c r="AQ60" i="34" s="1"/>
  <c r="Z60" i="38"/>
  <c r="AN63" i="89"/>
  <c r="AI63" i="89"/>
  <c r="X58" i="78"/>
  <c r="Z58" i="78" s="1"/>
  <c r="Y58" i="78"/>
  <c r="AH58" i="47"/>
  <c r="AQ58" i="47" s="1"/>
  <c r="Z61" i="87"/>
  <c r="X63" i="80"/>
  <c r="Z63" i="80" s="1"/>
  <c r="Y63" i="80"/>
  <c r="Y60" i="33"/>
  <c r="X60" i="33"/>
  <c r="AF59" i="83"/>
  <c r="AO59" i="83" s="1"/>
  <c r="AE59" i="83"/>
  <c r="W60" i="83"/>
  <c r="AG59" i="83"/>
  <c r="AP59" i="83" s="1"/>
  <c r="AI57" i="78"/>
  <c r="AN57" i="78"/>
  <c r="AR57" i="44"/>
  <c r="Z60" i="43"/>
  <c r="AH62" i="86"/>
  <c r="AQ62" i="86" s="1"/>
  <c r="Z59" i="91"/>
  <c r="Z57" i="73"/>
  <c r="AN58" i="76"/>
  <c r="AI58" i="76"/>
  <c r="Z60" i="28"/>
  <c r="Z59" i="27"/>
  <c r="Z60" i="34"/>
  <c r="AH58" i="42"/>
  <c r="AQ58" i="42" s="1"/>
  <c r="AI62" i="82"/>
  <c r="AN62" i="82"/>
  <c r="AI62" i="77"/>
  <c r="AN62" i="77"/>
  <c r="AH59" i="48"/>
  <c r="AQ59" i="48" s="1"/>
  <c r="AE59" i="96"/>
  <c r="AF59" i="96"/>
  <c r="AO59" i="96" s="1"/>
  <c r="AG59" i="96"/>
  <c r="AP59" i="96" s="1"/>
  <c r="W60" i="96"/>
  <c r="AR59" i="28"/>
  <c r="AE58" i="25"/>
  <c r="W59" i="25"/>
  <c r="AG58" i="25"/>
  <c r="AP58" i="25" s="1"/>
  <c r="AF58" i="25"/>
  <c r="AO58" i="25" s="1"/>
  <c r="AR56" i="73"/>
  <c r="AR58" i="35"/>
  <c r="Z61" i="39"/>
  <c r="W60" i="92"/>
  <c r="AG59" i="92"/>
  <c r="AP59" i="92" s="1"/>
  <c r="AF59" i="92"/>
  <c r="AO59" i="92" s="1"/>
  <c r="AE59" i="92"/>
  <c r="AH60" i="94"/>
  <c r="AQ60" i="94" s="1"/>
  <c r="AH58" i="32"/>
  <c r="AQ58" i="32" s="1"/>
  <c r="X60" i="95"/>
  <c r="Y60" i="95"/>
  <c r="AN62" i="80"/>
  <c r="AI62" i="80"/>
  <c r="AR57" i="32"/>
  <c r="AR59" i="34"/>
  <c r="X59" i="46"/>
  <c r="Y59" i="46"/>
  <c r="AI60" i="41"/>
  <c r="AN60" i="41"/>
  <c r="Z59" i="93"/>
  <c r="Z62" i="86"/>
  <c r="AR60" i="87"/>
  <c r="AH58" i="25"/>
  <c r="AQ58" i="25" s="1"/>
  <c r="X60" i="81"/>
  <c r="Y60" i="81"/>
  <c r="AH58" i="84"/>
  <c r="AQ58" i="84" s="1"/>
  <c r="AI56" i="37"/>
  <c r="AN56" i="37"/>
  <c r="Y60" i="31"/>
  <c r="X60" i="31"/>
  <c r="X61" i="45"/>
  <c r="Y61" i="45"/>
  <c r="W62" i="85" l="1"/>
  <c r="AF61" i="85"/>
  <c r="AO61" i="85" s="1"/>
  <c r="AF59" i="48"/>
  <c r="AO59" i="48" s="1"/>
  <c r="Z60" i="33"/>
  <c r="Z59" i="76"/>
  <c r="AF59" i="76" s="1"/>
  <c r="AO59" i="76" s="1"/>
  <c r="AG59" i="48"/>
  <c r="AP59" i="48" s="1"/>
  <c r="Z60" i="31"/>
  <c r="W58" i="37"/>
  <c r="AG57" i="37"/>
  <c r="AP57" i="37" s="1"/>
  <c r="AF57" i="37"/>
  <c r="AO57" i="37" s="1"/>
  <c r="AE57" i="37"/>
  <c r="W61" i="31"/>
  <c r="AG60" i="31"/>
  <c r="AP60" i="31" s="1"/>
  <c r="AF60" i="31"/>
  <c r="AO60" i="31" s="1"/>
  <c r="AE60" i="31"/>
  <c r="AF59" i="93"/>
  <c r="AO59" i="93" s="1"/>
  <c r="AE59" i="93"/>
  <c r="W60" i="93"/>
  <c r="AG59" i="93"/>
  <c r="AP59" i="93" s="1"/>
  <c r="W62" i="39"/>
  <c r="AG61" i="39"/>
  <c r="AP61" i="39" s="1"/>
  <c r="AF61" i="39"/>
  <c r="AO61" i="39" s="1"/>
  <c r="AE61" i="39"/>
  <c r="X60" i="96"/>
  <c r="Y60" i="96"/>
  <c r="AE57" i="73"/>
  <c r="AF57" i="73"/>
  <c r="AO57" i="73" s="1"/>
  <c r="W58" i="73"/>
  <c r="AG57" i="73"/>
  <c r="AP57" i="73" s="1"/>
  <c r="AH58" i="78"/>
  <c r="AQ58" i="78" s="1"/>
  <c r="AI60" i="79"/>
  <c r="AN60" i="79"/>
  <c r="AR60" i="45"/>
  <c r="AN58" i="90"/>
  <c r="AI58" i="90"/>
  <c r="AH63" i="82"/>
  <c r="AQ63" i="82" s="1"/>
  <c r="Z60" i="30"/>
  <c r="Y60" i="30"/>
  <c r="X60" i="30"/>
  <c r="Y59" i="44"/>
  <c r="X59" i="44"/>
  <c r="Z59" i="44" s="1"/>
  <c r="AR56" i="37"/>
  <c r="AH60" i="95"/>
  <c r="AQ60" i="95" s="1"/>
  <c r="AN59" i="92"/>
  <c r="AI59" i="92"/>
  <c r="AE60" i="34"/>
  <c r="AF60" i="34"/>
  <c r="AO60" i="34" s="1"/>
  <c r="AG60" i="34"/>
  <c r="AP60" i="34" s="1"/>
  <c r="W61" i="34"/>
  <c r="AF59" i="91"/>
  <c r="AO59" i="91" s="1"/>
  <c r="W60" i="91"/>
  <c r="AG59" i="91"/>
  <c r="AP59" i="91" s="1"/>
  <c r="AE59" i="91"/>
  <c r="W61" i="43"/>
  <c r="AG60" i="43"/>
  <c r="AP60" i="43" s="1"/>
  <c r="AF60" i="43"/>
  <c r="AO60" i="43" s="1"/>
  <c r="AE60" i="43"/>
  <c r="AE60" i="33"/>
  <c r="W61" i="33"/>
  <c r="AG60" i="33"/>
  <c r="AP60" i="33" s="1"/>
  <c r="AF60" i="33"/>
  <c r="AO60" i="33" s="1"/>
  <c r="W59" i="78"/>
  <c r="AG58" i="78"/>
  <c r="AP58" i="78" s="1"/>
  <c r="AF58" i="78"/>
  <c r="AO58" i="78" s="1"/>
  <c r="AE58" i="78"/>
  <c r="AE61" i="88"/>
  <c r="AF61" i="88"/>
  <c r="AO61" i="88" s="1"/>
  <c r="W62" i="88"/>
  <c r="AG61" i="88"/>
  <c r="AP61" i="88" s="1"/>
  <c r="AR59" i="81"/>
  <c r="W64" i="77"/>
  <c r="AG63" i="77"/>
  <c r="AP63" i="77" s="1"/>
  <c r="AF63" i="77"/>
  <c r="AO63" i="77" s="1"/>
  <c r="AE63" i="77"/>
  <c r="AN58" i="75"/>
  <c r="AI58" i="75"/>
  <c r="AN61" i="85"/>
  <c r="AI61" i="85"/>
  <c r="Y60" i="48"/>
  <c r="X60" i="48"/>
  <c r="Y59" i="42"/>
  <c r="X59" i="42"/>
  <c r="AH61" i="45"/>
  <c r="AQ61" i="45" s="1"/>
  <c r="Y59" i="25"/>
  <c r="X59" i="25"/>
  <c r="AR62" i="82"/>
  <c r="Z61" i="45"/>
  <c r="AH60" i="81"/>
  <c r="AQ60" i="81" s="1"/>
  <c r="AR60" i="41"/>
  <c r="Z60" i="95"/>
  <c r="W60" i="27"/>
  <c r="AG59" i="27"/>
  <c r="AP59" i="27" s="1"/>
  <c r="AF59" i="27"/>
  <c r="AO59" i="27" s="1"/>
  <c r="AE59" i="27"/>
  <c r="X60" i="83"/>
  <c r="Y60" i="83"/>
  <c r="AR63" i="89"/>
  <c r="Y59" i="74"/>
  <c r="X59" i="74"/>
  <c r="Y59" i="84"/>
  <c r="X59" i="84"/>
  <c r="Z63" i="82"/>
  <c r="AR59" i="95"/>
  <c r="AR59" i="33"/>
  <c r="Y60" i="35"/>
  <c r="Z60" i="35" s="1"/>
  <c r="X60" i="35"/>
  <c r="AN60" i="36"/>
  <c r="AI60" i="36"/>
  <c r="AH61" i="41"/>
  <c r="AQ61" i="41" s="1"/>
  <c r="AI61" i="29"/>
  <c r="AN61" i="29"/>
  <c r="AH60" i="31"/>
  <c r="AQ60" i="31" s="1"/>
  <c r="Z60" i="81"/>
  <c r="AI58" i="25"/>
  <c r="AN58" i="25"/>
  <c r="AF60" i="28"/>
  <c r="AO60" i="28" s="1"/>
  <c r="AE60" i="28"/>
  <c r="W61" i="28"/>
  <c r="AG60" i="28"/>
  <c r="AP60" i="28" s="1"/>
  <c r="AN59" i="83"/>
  <c r="AI59" i="83"/>
  <c r="AH63" i="80"/>
  <c r="AQ63" i="80" s="1"/>
  <c r="Z61" i="41"/>
  <c r="AR59" i="31"/>
  <c r="AR58" i="46"/>
  <c r="AH64" i="89"/>
  <c r="AQ64" i="89" s="1"/>
  <c r="Y61" i="94"/>
  <c r="X61" i="94"/>
  <c r="AN59" i="30"/>
  <c r="AI59" i="30"/>
  <c r="Y60" i="26"/>
  <c r="X60" i="26"/>
  <c r="Y59" i="32"/>
  <c r="X59" i="32"/>
  <c r="X62" i="85"/>
  <c r="Y62" i="85"/>
  <c r="Y59" i="47"/>
  <c r="X59" i="47"/>
  <c r="AH59" i="46"/>
  <c r="AQ59" i="46" s="1"/>
  <c r="AR62" i="80"/>
  <c r="AI59" i="96"/>
  <c r="AN59" i="96"/>
  <c r="AR58" i="76"/>
  <c r="AE63" i="80"/>
  <c r="AF63" i="80"/>
  <c r="AO63" i="80" s="1"/>
  <c r="AG63" i="80"/>
  <c r="AP63" i="80" s="1"/>
  <c r="W64" i="80"/>
  <c r="AG60" i="38"/>
  <c r="AP60" i="38" s="1"/>
  <c r="AF60" i="38"/>
  <c r="AO60" i="38" s="1"/>
  <c r="W61" i="38"/>
  <c r="AE60" i="38"/>
  <c r="AH59" i="76"/>
  <c r="AQ59" i="76" s="1"/>
  <c r="X61" i="79"/>
  <c r="Y61" i="79"/>
  <c r="AH57" i="37"/>
  <c r="AQ57" i="37" s="1"/>
  <c r="X59" i="90"/>
  <c r="Z59" i="90" s="1"/>
  <c r="Y59" i="90"/>
  <c r="AE64" i="89"/>
  <c r="AF64" i="89"/>
  <c r="AO64" i="89" s="1"/>
  <c r="W65" i="89"/>
  <c r="AG64" i="89"/>
  <c r="AP64" i="89" s="1"/>
  <c r="AI60" i="94"/>
  <c r="AN60" i="94"/>
  <c r="AH59" i="40"/>
  <c r="AQ59" i="40" s="1"/>
  <c r="AN59" i="26"/>
  <c r="AI59" i="26"/>
  <c r="AN58" i="44"/>
  <c r="AI58" i="44"/>
  <c r="AN58" i="32"/>
  <c r="AI58" i="32"/>
  <c r="AI59" i="48"/>
  <c r="AN59" i="48"/>
  <c r="AN58" i="42"/>
  <c r="AI58" i="42"/>
  <c r="AN58" i="47"/>
  <c r="AI58" i="47"/>
  <c r="W63" i="86"/>
  <c r="AG62" i="86"/>
  <c r="AP62" i="86" s="1"/>
  <c r="AF62" i="86"/>
  <c r="AO62" i="86" s="1"/>
  <c r="AE62" i="86"/>
  <c r="Z59" i="46"/>
  <c r="Y60" i="92"/>
  <c r="X60" i="92"/>
  <c r="AR62" i="77"/>
  <c r="AR57" i="78"/>
  <c r="AH60" i="33"/>
  <c r="AQ60" i="33" s="1"/>
  <c r="AE61" i="87"/>
  <c r="AG61" i="87"/>
  <c r="AP61" i="87" s="1"/>
  <c r="W62" i="87"/>
  <c r="AF61" i="87"/>
  <c r="AO61" i="87" s="1"/>
  <c r="AR58" i="40"/>
  <c r="AN58" i="74"/>
  <c r="AI58" i="74"/>
  <c r="X62" i="29"/>
  <c r="Z62" i="29" s="1"/>
  <c r="Y62" i="29"/>
  <c r="AN58" i="84"/>
  <c r="AI58" i="84"/>
  <c r="AH63" i="77"/>
  <c r="AQ63" i="77" s="1"/>
  <c r="Z59" i="40"/>
  <c r="Y59" i="75"/>
  <c r="X59" i="75"/>
  <c r="AI59" i="35"/>
  <c r="AN59" i="35"/>
  <c r="X61" i="36"/>
  <c r="Y61" i="36"/>
  <c r="Z61" i="36" s="1"/>
  <c r="AG59" i="76" l="1"/>
  <c r="AP59" i="76" s="1"/>
  <c r="Z60" i="96"/>
  <c r="AE59" i="76"/>
  <c r="Z61" i="79"/>
  <c r="AG61" i="79" s="1"/>
  <c r="AP61" i="79" s="1"/>
  <c r="W60" i="76"/>
  <c r="Z62" i="85"/>
  <c r="AE62" i="85" s="1"/>
  <c r="Z59" i="84"/>
  <c r="Z60" i="92"/>
  <c r="AE60" i="92" s="1"/>
  <c r="Z61" i="94"/>
  <c r="AF61" i="94" s="1"/>
  <c r="AO61" i="94" s="1"/>
  <c r="W62" i="94"/>
  <c r="AG61" i="94"/>
  <c r="AP61" i="94" s="1"/>
  <c r="W62" i="79"/>
  <c r="AE61" i="79"/>
  <c r="AG62" i="85"/>
  <c r="AP62" i="85" s="1"/>
  <c r="AF62" i="85"/>
  <c r="AO62" i="85" s="1"/>
  <c r="W63" i="85"/>
  <c r="AF59" i="84"/>
  <c r="AO59" i="84" s="1"/>
  <c r="AE59" i="84"/>
  <c r="AG59" i="84"/>
  <c r="AP59" i="84" s="1"/>
  <c r="W60" i="84"/>
  <c r="AE61" i="36"/>
  <c r="W62" i="36"/>
  <c r="AG61" i="36"/>
  <c r="AP61" i="36" s="1"/>
  <c r="AF61" i="36"/>
  <c r="AO61" i="36" s="1"/>
  <c r="AF60" i="92"/>
  <c r="AO60" i="92" s="1"/>
  <c r="W61" i="92"/>
  <c r="AG60" i="92"/>
  <c r="AP60" i="92" s="1"/>
  <c r="W61" i="35"/>
  <c r="AG60" i="35"/>
  <c r="AP60" i="35" s="1"/>
  <c r="AF60" i="35"/>
  <c r="AO60" i="35" s="1"/>
  <c r="AE60" i="35"/>
  <c r="AH59" i="75"/>
  <c r="AQ59" i="75" s="1"/>
  <c r="AH62" i="29"/>
  <c r="AQ62" i="29" s="1"/>
  <c r="AN62" i="86"/>
  <c r="AI62" i="86"/>
  <c r="AH59" i="90"/>
  <c r="AQ59" i="90" s="1"/>
  <c r="AI63" i="80"/>
  <c r="AN63" i="80"/>
  <c r="AH59" i="47"/>
  <c r="AQ59" i="47" s="1"/>
  <c r="AH59" i="32"/>
  <c r="AQ59" i="32" s="1"/>
  <c r="AR59" i="30"/>
  <c r="AR61" i="29"/>
  <c r="AR60" i="36"/>
  <c r="AH60" i="48"/>
  <c r="AQ60" i="48" s="1"/>
  <c r="AI61" i="88"/>
  <c r="AN61" i="88"/>
  <c r="X60" i="91"/>
  <c r="Y60" i="91"/>
  <c r="AN61" i="39"/>
  <c r="AI61" i="39"/>
  <c r="X60" i="93"/>
  <c r="Z60" i="93" s="1"/>
  <c r="Y60" i="93"/>
  <c r="AH59" i="74"/>
  <c r="AQ59" i="74" s="1"/>
  <c r="AH60" i="83"/>
  <c r="AQ60" i="83" s="1"/>
  <c r="Y60" i="27"/>
  <c r="X60" i="27"/>
  <c r="Z60" i="27" s="1"/>
  <c r="AH59" i="25"/>
  <c r="AQ59" i="25" s="1"/>
  <c r="AI58" i="78"/>
  <c r="AN58" i="78"/>
  <c r="AI60" i="34"/>
  <c r="AN60" i="34"/>
  <c r="AF59" i="44"/>
  <c r="AO59" i="44" s="1"/>
  <c r="AE59" i="44"/>
  <c r="W60" i="44"/>
  <c r="AG59" i="44"/>
  <c r="AP59" i="44" s="1"/>
  <c r="AI57" i="73"/>
  <c r="AN57" i="73"/>
  <c r="AN59" i="93"/>
  <c r="AI59" i="93"/>
  <c r="X61" i="31"/>
  <c r="Y61" i="31"/>
  <c r="AH61" i="36"/>
  <c r="AQ61" i="36" s="1"/>
  <c r="Z59" i="75"/>
  <c r="AR58" i="74"/>
  <c r="X62" i="87"/>
  <c r="Y62" i="87"/>
  <c r="AH60" i="92"/>
  <c r="AQ60" i="92" s="1"/>
  <c r="X65" i="89"/>
  <c r="Y65" i="89"/>
  <c r="AH61" i="79"/>
  <c r="AQ61" i="79" s="1"/>
  <c r="X64" i="80"/>
  <c r="Y64" i="80"/>
  <c r="Z59" i="47"/>
  <c r="Z59" i="32"/>
  <c r="AH61" i="94"/>
  <c r="AQ61" i="94" s="1"/>
  <c r="W62" i="41"/>
  <c r="AG61" i="41"/>
  <c r="AP61" i="41" s="1"/>
  <c r="AF61" i="41"/>
  <c r="AO61" i="41" s="1"/>
  <c r="AE61" i="41"/>
  <c r="AR59" i="83"/>
  <c r="AH60" i="35"/>
  <c r="AQ60" i="35" s="1"/>
  <c r="Z60" i="83"/>
  <c r="AE60" i="95"/>
  <c r="AF60" i="95"/>
  <c r="AO60" i="95" s="1"/>
  <c r="AG60" i="95"/>
  <c r="AP60" i="95" s="1"/>
  <c r="W61" i="95"/>
  <c r="Z60" i="48"/>
  <c r="AN63" i="77"/>
  <c r="AI63" i="77"/>
  <c r="X61" i="43"/>
  <c r="Z61" i="43" s="1"/>
  <c r="Y61" i="43"/>
  <c r="AR59" i="92"/>
  <c r="AH60" i="30"/>
  <c r="AQ60" i="30" s="1"/>
  <c r="AI59" i="76"/>
  <c r="AN59" i="76"/>
  <c r="AN57" i="37"/>
  <c r="AI57" i="37"/>
  <c r="AR58" i="44"/>
  <c r="AE59" i="90"/>
  <c r="AF59" i="90"/>
  <c r="AO59" i="90" s="1"/>
  <c r="W60" i="90"/>
  <c r="AG59" i="90"/>
  <c r="AP59" i="90" s="1"/>
  <c r="AI60" i="28"/>
  <c r="AN60" i="28"/>
  <c r="AF59" i="40"/>
  <c r="AO59" i="40" s="1"/>
  <c r="AE59" i="40"/>
  <c r="W60" i="40"/>
  <c r="AG59" i="40"/>
  <c r="AP59" i="40" s="1"/>
  <c r="AR59" i="26"/>
  <c r="AI60" i="38"/>
  <c r="AN60" i="38"/>
  <c r="AR60" i="79"/>
  <c r="AH60" i="96"/>
  <c r="AQ60" i="96" s="1"/>
  <c r="X62" i="39"/>
  <c r="Y62" i="39"/>
  <c r="X60" i="76"/>
  <c r="Y60" i="76"/>
  <c r="AR58" i="42"/>
  <c r="AR58" i="84"/>
  <c r="AH60" i="26"/>
  <c r="AQ60" i="26" s="1"/>
  <c r="W64" i="82"/>
  <c r="AG63" i="82"/>
  <c r="AP63" i="82" s="1"/>
  <c r="AF63" i="82"/>
  <c r="AO63" i="82" s="1"/>
  <c r="AE63" i="82"/>
  <c r="Z59" i="74"/>
  <c r="AN59" i="27"/>
  <c r="AI59" i="27"/>
  <c r="Z59" i="25"/>
  <c r="AH59" i="42"/>
  <c r="AQ59" i="42" s="1"/>
  <c r="AR61" i="85"/>
  <c r="Y62" i="88"/>
  <c r="X62" i="88"/>
  <c r="Z62" i="88" s="1"/>
  <c r="Y61" i="33"/>
  <c r="X61" i="33"/>
  <c r="X61" i="34"/>
  <c r="Z61" i="34" s="1"/>
  <c r="Y61" i="34"/>
  <c r="AI61" i="87"/>
  <c r="AN61" i="87"/>
  <c r="X63" i="86"/>
  <c r="Y63" i="86"/>
  <c r="AR59" i="48"/>
  <c r="AN64" i="89"/>
  <c r="AI64" i="89"/>
  <c r="Y61" i="38"/>
  <c r="X61" i="38"/>
  <c r="Z61" i="38" s="1"/>
  <c r="AR59" i="96"/>
  <c r="AH62" i="85"/>
  <c r="AQ62" i="85" s="1"/>
  <c r="AR58" i="25"/>
  <c r="AH59" i="84"/>
  <c r="AQ59" i="84" s="1"/>
  <c r="AE61" i="45"/>
  <c r="W62" i="45"/>
  <c r="AG61" i="45"/>
  <c r="AP61" i="45" s="1"/>
  <c r="AF61" i="45"/>
  <c r="AO61" i="45" s="1"/>
  <c r="X59" i="78"/>
  <c r="Y59" i="78"/>
  <c r="AN60" i="33"/>
  <c r="AI60" i="33"/>
  <c r="AI59" i="91"/>
  <c r="AN59" i="91"/>
  <c r="AF60" i="30"/>
  <c r="AO60" i="30" s="1"/>
  <c r="AE60" i="30"/>
  <c r="W61" i="30"/>
  <c r="AG60" i="30"/>
  <c r="AP60" i="30" s="1"/>
  <c r="AR58" i="90"/>
  <c r="Y58" i="73"/>
  <c r="X58" i="73"/>
  <c r="W61" i="96"/>
  <c r="AG60" i="96"/>
  <c r="AP60" i="96" s="1"/>
  <c r="AF60" i="96"/>
  <c r="AO60" i="96" s="1"/>
  <c r="AE60" i="96"/>
  <c r="AN60" i="31"/>
  <c r="AI60" i="31"/>
  <c r="W63" i="29"/>
  <c r="AG62" i="29"/>
  <c r="AP62" i="29" s="1"/>
  <c r="AF62" i="29"/>
  <c r="AO62" i="29" s="1"/>
  <c r="AE62" i="29"/>
  <c r="AR59" i="35"/>
  <c r="W60" i="46"/>
  <c r="AG59" i="46"/>
  <c r="AP59" i="46" s="1"/>
  <c r="AF59" i="46"/>
  <c r="AO59" i="46" s="1"/>
  <c r="AE59" i="46"/>
  <c r="AR58" i="47"/>
  <c r="AR58" i="32"/>
  <c r="AR60" i="94"/>
  <c r="Z60" i="26"/>
  <c r="X61" i="28"/>
  <c r="Y61" i="28"/>
  <c r="AE60" i="81"/>
  <c r="AF60" i="81"/>
  <c r="AO60" i="81" s="1"/>
  <c r="AG60" i="81"/>
  <c r="AP60" i="81" s="1"/>
  <c r="W61" i="81"/>
  <c r="Z59" i="42"/>
  <c r="AR58" i="75"/>
  <c r="X64" i="77"/>
  <c r="Y64" i="77"/>
  <c r="AI60" i="43"/>
  <c r="AN60" i="43"/>
  <c r="AH59" i="44"/>
  <c r="AQ59" i="44" s="1"/>
  <c r="Y58" i="37"/>
  <c r="X58" i="37"/>
  <c r="Z64" i="77" l="1"/>
  <c r="Z62" i="39"/>
  <c r="Z60" i="91"/>
  <c r="AF61" i="79"/>
  <c r="AO61" i="79" s="1"/>
  <c r="Z58" i="37"/>
  <c r="AF58" i="37" s="1"/>
  <c r="AO58" i="37" s="1"/>
  <c r="Z58" i="73"/>
  <c r="Z62" i="87"/>
  <c r="Z64" i="80"/>
  <c r="AE61" i="94"/>
  <c r="AF60" i="27"/>
  <c r="AO60" i="27" s="1"/>
  <c r="AE60" i="27"/>
  <c r="W61" i="27"/>
  <c r="AG60" i="27"/>
  <c r="AP60" i="27" s="1"/>
  <c r="AG58" i="37"/>
  <c r="AP58" i="37" s="1"/>
  <c r="AF62" i="87"/>
  <c r="AO62" i="87" s="1"/>
  <c r="W63" i="87"/>
  <c r="AE62" i="87"/>
  <c r="AG62" i="87"/>
  <c r="AP62" i="87" s="1"/>
  <c r="W61" i="91"/>
  <c r="AG60" i="91"/>
  <c r="AP60" i="91" s="1"/>
  <c r="AE60" i="91"/>
  <c r="AF60" i="91"/>
  <c r="AO60" i="91" s="1"/>
  <c r="AE64" i="77"/>
  <c r="AF64" i="77"/>
  <c r="AO64" i="77" s="1"/>
  <c r="W65" i="77"/>
  <c r="AG64" i="77"/>
  <c r="AP64" i="77" s="1"/>
  <c r="AF62" i="39"/>
  <c r="AO62" i="39" s="1"/>
  <c r="AE62" i="39"/>
  <c r="W63" i="39"/>
  <c r="AG62" i="39"/>
  <c r="AP62" i="39" s="1"/>
  <c r="W65" i="80"/>
  <c r="AG64" i="80"/>
  <c r="AP64" i="80" s="1"/>
  <c r="AF64" i="80"/>
  <c r="AO64" i="80" s="1"/>
  <c r="AE64" i="80"/>
  <c r="Y61" i="81"/>
  <c r="X61" i="81"/>
  <c r="Z61" i="81" s="1"/>
  <c r="W62" i="38"/>
  <c r="AG61" i="38"/>
  <c r="AP61" i="38" s="1"/>
  <c r="AF61" i="38"/>
  <c r="AO61" i="38" s="1"/>
  <c r="AE61" i="38"/>
  <c r="AI63" i="82"/>
  <c r="AN63" i="82"/>
  <c r="AG59" i="75"/>
  <c r="AP59" i="75" s="1"/>
  <c r="AF59" i="75"/>
  <c r="AO59" i="75" s="1"/>
  <c r="AE59" i="75"/>
  <c r="W60" i="75"/>
  <c r="AN59" i="84"/>
  <c r="AI59" i="84"/>
  <c r="AH59" i="78"/>
  <c r="AQ59" i="78" s="1"/>
  <c r="AR64" i="89"/>
  <c r="AH61" i="33"/>
  <c r="AQ61" i="33" s="1"/>
  <c r="AI60" i="81"/>
  <c r="AN60" i="81"/>
  <c r="AN59" i="46"/>
  <c r="AI59" i="46"/>
  <c r="AI62" i="29"/>
  <c r="AN62" i="29"/>
  <c r="AH58" i="73"/>
  <c r="AQ58" i="73" s="1"/>
  <c r="X61" i="30"/>
  <c r="Y61" i="30"/>
  <c r="AH61" i="38"/>
  <c r="AQ61" i="38" s="1"/>
  <c r="AH62" i="88"/>
  <c r="AQ62" i="88" s="1"/>
  <c r="AR60" i="43"/>
  <c r="AF59" i="42"/>
  <c r="AO59" i="42" s="1"/>
  <c r="AE59" i="42"/>
  <c r="W60" i="42"/>
  <c r="AG59" i="42"/>
  <c r="AP59" i="42" s="1"/>
  <c r="AI60" i="96"/>
  <c r="AN60" i="96"/>
  <c r="X62" i="45"/>
  <c r="Y62" i="45"/>
  <c r="AH61" i="34"/>
  <c r="AQ61" i="34" s="1"/>
  <c r="AE59" i="74"/>
  <c r="AF59" i="74"/>
  <c r="AO59" i="74" s="1"/>
  <c r="W60" i="74"/>
  <c r="AG59" i="74"/>
  <c r="AP59" i="74" s="1"/>
  <c r="AR63" i="77"/>
  <c r="AI60" i="95"/>
  <c r="AN60" i="95"/>
  <c r="AH60" i="93"/>
  <c r="AQ60" i="93" s="1"/>
  <c r="AH61" i="28"/>
  <c r="AQ61" i="28" s="1"/>
  <c r="AH63" i="86"/>
  <c r="AQ63" i="86" s="1"/>
  <c r="W63" i="88"/>
  <c r="AG62" i="88"/>
  <c r="AP62" i="88" s="1"/>
  <c r="AF62" i="88"/>
  <c r="AO62" i="88" s="1"/>
  <c r="AE62" i="88"/>
  <c r="AH65" i="89"/>
  <c r="AQ65" i="89" s="1"/>
  <c r="W61" i="48"/>
  <c r="AG60" i="48"/>
  <c r="AP60" i="48" s="1"/>
  <c r="AF60" i="48"/>
  <c r="AO60" i="48" s="1"/>
  <c r="AE60" i="48"/>
  <c r="W61" i="83"/>
  <c r="AG60" i="83"/>
  <c r="AP60" i="83" s="1"/>
  <c r="AF60" i="83"/>
  <c r="AO60" i="83" s="1"/>
  <c r="AE60" i="83"/>
  <c r="Z65" i="89"/>
  <c r="AH61" i="31"/>
  <c r="AQ61" i="31" s="1"/>
  <c r="AR61" i="39"/>
  <c r="AR61" i="88"/>
  <c r="AN60" i="35"/>
  <c r="AI60" i="35"/>
  <c r="X61" i="92"/>
  <c r="Y61" i="92"/>
  <c r="Z61" i="92" s="1"/>
  <c r="AI61" i="79"/>
  <c r="AN61" i="79"/>
  <c r="AN61" i="94"/>
  <c r="AI61" i="94"/>
  <c r="W59" i="73"/>
  <c r="AG58" i="73"/>
  <c r="AP58" i="73" s="1"/>
  <c r="AF58" i="73"/>
  <c r="AO58" i="73" s="1"/>
  <c r="AE58" i="73"/>
  <c r="W62" i="34"/>
  <c r="AG61" i="34"/>
  <c r="AP61" i="34" s="1"/>
  <c r="AF61" i="34"/>
  <c r="AO61" i="34" s="1"/>
  <c r="AE61" i="34"/>
  <c r="AH62" i="39"/>
  <c r="AQ62" i="39" s="1"/>
  <c r="AR63" i="80"/>
  <c r="AR62" i="86"/>
  <c r="X62" i="36"/>
  <c r="Y62" i="36"/>
  <c r="X60" i="46"/>
  <c r="Y60" i="46"/>
  <c r="AR60" i="28"/>
  <c r="W60" i="32"/>
  <c r="AG59" i="32"/>
  <c r="AP59" i="32" s="1"/>
  <c r="AF59" i="32"/>
  <c r="AO59" i="32" s="1"/>
  <c r="AE59" i="32"/>
  <c r="AR60" i="34"/>
  <c r="AH58" i="37"/>
  <c r="AQ58" i="37" s="1"/>
  <c r="AE60" i="26"/>
  <c r="W61" i="26"/>
  <c r="AG60" i="26"/>
  <c r="AP60" i="26" s="1"/>
  <c r="AF60" i="26"/>
  <c r="AO60" i="26" s="1"/>
  <c r="X61" i="96"/>
  <c r="Y61" i="96"/>
  <c r="Z59" i="78"/>
  <c r="W60" i="25"/>
  <c r="AG59" i="25"/>
  <c r="AP59" i="25" s="1"/>
  <c r="AF59" i="25"/>
  <c r="AO59" i="25" s="1"/>
  <c r="AE59" i="25"/>
  <c r="X60" i="40"/>
  <c r="Y60" i="40"/>
  <c r="X61" i="95"/>
  <c r="Y61" i="95"/>
  <c r="Z61" i="95" s="1"/>
  <c r="AF59" i="47"/>
  <c r="AO59" i="47" s="1"/>
  <c r="W60" i="47"/>
  <c r="AG59" i="47"/>
  <c r="AP59" i="47" s="1"/>
  <c r="AE59" i="47"/>
  <c r="AH62" i="87"/>
  <c r="AQ62" i="87" s="1"/>
  <c r="Z61" i="31"/>
  <c r="X60" i="44"/>
  <c r="Z60" i="44" s="1"/>
  <c r="Y60" i="44"/>
  <c r="AI61" i="36"/>
  <c r="AN61" i="36"/>
  <c r="AN59" i="90"/>
  <c r="AI59" i="90"/>
  <c r="AR57" i="73"/>
  <c r="AH64" i="77"/>
  <c r="AQ64" i="77" s="1"/>
  <c r="AR59" i="91"/>
  <c r="AR61" i="87"/>
  <c r="Z61" i="33"/>
  <c r="AR59" i="27"/>
  <c r="Y64" i="82"/>
  <c r="X64" i="82"/>
  <c r="AH60" i="76"/>
  <c r="AQ60" i="76" s="1"/>
  <c r="AR57" i="37"/>
  <c r="AH61" i="43"/>
  <c r="AQ61" i="43" s="1"/>
  <c r="AI61" i="41"/>
  <c r="AN61" i="41"/>
  <c r="AR59" i="93"/>
  <c r="AR58" i="78"/>
  <c r="AH60" i="27"/>
  <c r="AQ60" i="27" s="1"/>
  <c r="AN60" i="92"/>
  <c r="AI60" i="92"/>
  <c r="AN62" i="85"/>
  <c r="AI62" i="85"/>
  <c r="AI60" i="30"/>
  <c r="AN60" i="30"/>
  <c r="AR59" i="76"/>
  <c r="X62" i="41"/>
  <c r="Y62" i="41"/>
  <c r="Z62" i="41" s="1"/>
  <c r="AE60" i="93"/>
  <c r="AF60" i="93"/>
  <c r="AO60" i="93" s="1"/>
  <c r="AG60" i="93"/>
  <c r="AP60" i="93" s="1"/>
  <c r="W61" i="93"/>
  <c r="Z61" i="28"/>
  <c r="Y63" i="29"/>
  <c r="X63" i="29"/>
  <c r="AI61" i="45"/>
  <c r="AN61" i="45"/>
  <c r="Z63" i="86"/>
  <c r="AR60" i="31"/>
  <c r="AR60" i="33"/>
  <c r="Z60" i="76"/>
  <c r="AR60" i="38"/>
  <c r="AI59" i="40"/>
  <c r="AN59" i="40"/>
  <c r="X60" i="90"/>
  <c r="Y60" i="90"/>
  <c r="Z60" i="90" s="1"/>
  <c r="W62" i="43"/>
  <c r="AG61" i="43"/>
  <c r="AP61" i="43" s="1"/>
  <c r="AE61" i="43"/>
  <c r="AF61" i="43"/>
  <c r="AO61" i="43" s="1"/>
  <c r="AH64" i="80"/>
  <c r="AQ64" i="80" s="1"/>
  <c r="AI59" i="44"/>
  <c r="AN59" i="44"/>
  <c r="AH60" i="91"/>
  <c r="AQ60" i="91" s="1"/>
  <c r="X61" i="35"/>
  <c r="Y61" i="35"/>
  <c r="X60" i="84"/>
  <c r="Y60" i="84"/>
  <c r="X63" i="85"/>
  <c r="Y63" i="85"/>
  <c r="Y62" i="79"/>
  <c r="X62" i="79"/>
  <c r="Z62" i="79" s="1"/>
  <c r="Y62" i="94"/>
  <c r="X62" i="94"/>
  <c r="Z60" i="46" l="1"/>
  <c r="W59" i="37"/>
  <c r="Z60" i="84"/>
  <c r="AE58" i="37"/>
  <c r="Z60" i="40"/>
  <c r="W61" i="40" s="1"/>
  <c r="Z61" i="96"/>
  <c r="AF61" i="96" s="1"/>
  <c r="AO61" i="96" s="1"/>
  <c r="W62" i="96"/>
  <c r="AG61" i="96"/>
  <c r="AP61" i="96" s="1"/>
  <c r="AF60" i="90"/>
  <c r="AO60" i="90" s="1"/>
  <c r="AG60" i="90"/>
  <c r="AP60" i="90" s="1"/>
  <c r="AE60" i="90"/>
  <c r="W61" i="90"/>
  <c r="W62" i="95"/>
  <c r="AG61" i="95"/>
  <c r="AP61" i="95" s="1"/>
  <c r="AF61" i="95"/>
  <c r="AO61" i="95" s="1"/>
  <c r="AE61" i="95"/>
  <c r="AG61" i="92"/>
  <c r="AP61" i="92" s="1"/>
  <c r="AE61" i="92"/>
  <c r="W62" i="92"/>
  <c r="AF61" i="92"/>
  <c r="AO61" i="92" s="1"/>
  <c r="W63" i="41"/>
  <c r="AG62" i="41"/>
  <c r="AP62" i="41" s="1"/>
  <c r="AF62" i="41"/>
  <c r="AO62" i="41" s="1"/>
  <c r="AE62" i="41"/>
  <c r="AI60" i="26"/>
  <c r="AN60" i="26"/>
  <c r="AI58" i="73"/>
  <c r="AN58" i="73"/>
  <c r="AH62" i="94"/>
  <c r="AQ62" i="94" s="1"/>
  <c r="AH63" i="85"/>
  <c r="AQ63" i="85" s="1"/>
  <c r="Y62" i="43"/>
  <c r="X62" i="43"/>
  <c r="AH60" i="84"/>
  <c r="AQ60" i="84" s="1"/>
  <c r="AR61" i="45"/>
  <c r="AH60" i="44"/>
  <c r="AQ60" i="44" s="1"/>
  <c r="W60" i="78"/>
  <c r="AG59" i="78"/>
  <c r="AP59" i="78" s="1"/>
  <c r="AF59" i="78"/>
  <c r="AO59" i="78" s="1"/>
  <c r="AE59" i="78"/>
  <c r="X61" i="26"/>
  <c r="Y61" i="26"/>
  <c r="AH60" i="46"/>
  <c r="AQ60" i="46" s="1"/>
  <c r="AR61" i="94"/>
  <c r="AF65" i="89"/>
  <c r="AO65" i="89" s="1"/>
  <c r="AG65" i="89"/>
  <c r="AP65" i="89" s="1"/>
  <c r="W66" i="89"/>
  <c r="AE65" i="89"/>
  <c r="AR60" i="96"/>
  <c r="W62" i="81"/>
  <c r="AG61" i="81"/>
  <c r="AP61" i="81" s="1"/>
  <c r="AF61" i="81"/>
  <c r="AO61" i="81" s="1"/>
  <c r="AE61" i="81"/>
  <c r="Y65" i="77"/>
  <c r="X65" i="77"/>
  <c r="Z65" i="77" s="1"/>
  <c r="AH63" i="29"/>
  <c r="AQ63" i="29" s="1"/>
  <c r="AR60" i="92"/>
  <c r="AI59" i="25"/>
  <c r="AN59" i="25"/>
  <c r="Y63" i="88"/>
  <c r="X63" i="88"/>
  <c r="Z63" i="88" s="1"/>
  <c r="AR60" i="95"/>
  <c r="AH61" i="30"/>
  <c r="AQ61" i="30" s="1"/>
  <c r="AR60" i="81"/>
  <c r="AI64" i="80"/>
  <c r="AN64" i="80"/>
  <c r="X63" i="39"/>
  <c r="Z63" i="39" s="1"/>
  <c r="Y63" i="39"/>
  <c r="AR59" i="40"/>
  <c r="AI60" i="93"/>
  <c r="AN60" i="93"/>
  <c r="AH64" i="82"/>
  <c r="AQ64" i="82" s="1"/>
  <c r="AF61" i="31"/>
  <c r="AO61" i="31" s="1"/>
  <c r="AE61" i="31"/>
  <c r="W62" i="31"/>
  <c r="AG61" i="31"/>
  <c r="AP61" i="31" s="1"/>
  <c r="AI59" i="47"/>
  <c r="AN59" i="47"/>
  <c r="AH61" i="95"/>
  <c r="AQ61" i="95" s="1"/>
  <c r="AH61" i="96"/>
  <c r="AQ61" i="96" s="1"/>
  <c r="Y60" i="32"/>
  <c r="X60" i="32"/>
  <c r="AI61" i="34"/>
  <c r="AN61" i="34"/>
  <c r="AI59" i="74"/>
  <c r="AN59" i="74"/>
  <c r="X60" i="42"/>
  <c r="Y60" i="42"/>
  <c r="Z61" i="30"/>
  <c r="AR59" i="84"/>
  <c r="Y61" i="91"/>
  <c r="X61" i="91"/>
  <c r="AG60" i="84"/>
  <c r="AP60" i="84" s="1"/>
  <c r="W61" i="84"/>
  <c r="AE60" i="84"/>
  <c r="AF60" i="84"/>
  <c r="AO60" i="84" s="1"/>
  <c r="AE61" i="33"/>
  <c r="W62" i="33"/>
  <c r="AF61" i="33"/>
  <c r="AO61" i="33" s="1"/>
  <c r="AG61" i="33"/>
  <c r="AP61" i="33" s="1"/>
  <c r="AF60" i="46"/>
  <c r="AO60" i="46" s="1"/>
  <c r="AE60" i="46"/>
  <c r="W61" i="46"/>
  <c r="AG60" i="46"/>
  <c r="AP60" i="46" s="1"/>
  <c r="AI60" i="83"/>
  <c r="AN60" i="83"/>
  <c r="AH61" i="35"/>
  <c r="AQ61" i="35" s="1"/>
  <c r="AH62" i="36"/>
  <c r="AQ62" i="36" s="1"/>
  <c r="AR61" i="79"/>
  <c r="AH62" i="45"/>
  <c r="AQ62" i="45" s="1"/>
  <c r="AR62" i="29"/>
  <c r="X62" i="38"/>
  <c r="Y62" i="38"/>
  <c r="AI62" i="39"/>
  <c r="AN62" i="39"/>
  <c r="AI64" i="77"/>
  <c r="AN64" i="77"/>
  <c r="X59" i="37"/>
  <c r="Y59" i="37"/>
  <c r="Y61" i="27"/>
  <c r="X61" i="27"/>
  <c r="Z61" i="27" s="1"/>
  <c r="AN61" i="43"/>
  <c r="AI61" i="43"/>
  <c r="AF60" i="44"/>
  <c r="AO60" i="44" s="1"/>
  <c r="W61" i="44"/>
  <c r="AG60" i="44"/>
  <c r="AP60" i="44" s="1"/>
  <c r="AE60" i="44"/>
  <c r="AN60" i="48"/>
  <c r="AI60" i="48"/>
  <c r="Z62" i="94"/>
  <c r="Z63" i="85"/>
  <c r="Z61" i="35"/>
  <c r="AF63" i="86"/>
  <c r="AO63" i="86" s="1"/>
  <c r="AE63" i="86"/>
  <c r="W64" i="86"/>
  <c r="AG63" i="86"/>
  <c r="AP63" i="86" s="1"/>
  <c r="W62" i="28"/>
  <c r="AG61" i="28"/>
  <c r="AP61" i="28" s="1"/>
  <c r="AE61" i="28"/>
  <c r="AF61" i="28"/>
  <c r="AO61" i="28" s="1"/>
  <c r="AR60" i="30"/>
  <c r="Z64" i="82"/>
  <c r="AR61" i="36"/>
  <c r="Y60" i="25"/>
  <c r="X60" i="25"/>
  <c r="Z60" i="25" s="1"/>
  <c r="AI59" i="32"/>
  <c r="AN59" i="32"/>
  <c r="Z62" i="36"/>
  <c r="Y59" i="73"/>
  <c r="X59" i="73"/>
  <c r="Z59" i="73" s="1"/>
  <c r="X61" i="48"/>
  <c r="Y61" i="48"/>
  <c r="AI62" i="88"/>
  <c r="AN62" i="88"/>
  <c r="Z62" i="45"/>
  <c r="AI59" i="42"/>
  <c r="AN59" i="42"/>
  <c r="AR59" i="46"/>
  <c r="X60" i="75"/>
  <c r="Y60" i="75"/>
  <c r="Z60" i="75" s="1"/>
  <c r="AR63" i="82"/>
  <c r="AH61" i="81"/>
  <c r="AQ61" i="81" s="1"/>
  <c r="X65" i="80"/>
  <c r="Z65" i="80" s="1"/>
  <c r="Y65" i="80"/>
  <c r="AI62" i="87"/>
  <c r="AN62" i="87"/>
  <c r="AN60" i="27"/>
  <c r="AI60" i="27"/>
  <c r="W63" i="79"/>
  <c r="AG62" i="79"/>
  <c r="AP62" i="79" s="1"/>
  <c r="AF62" i="79"/>
  <c r="AO62" i="79" s="1"/>
  <c r="AE62" i="79"/>
  <c r="AR61" i="41"/>
  <c r="AR59" i="90"/>
  <c r="AR60" i="35"/>
  <c r="Z63" i="29"/>
  <c r="AH62" i="79"/>
  <c r="AQ62" i="79" s="1"/>
  <c r="AR59" i="44"/>
  <c r="AH60" i="90"/>
  <c r="AQ60" i="90" s="1"/>
  <c r="W61" i="76"/>
  <c r="AG60" i="76"/>
  <c r="AP60" i="76" s="1"/>
  <c r="AF60" i="76"/>
  <c r="AO60" i="76" s="1"/>
  <c r="AE60" i="76"/>
  <c r="X61" i="93"/>
  <c r="Z61" i="93" s="1"/>
  <c r="Y61" i="93"/>
  <c r="AH62" i="41"/>
  <c r="AQ62" i="41" s="1"/>
  <c r="AR62" i="85"/>
  <c r="Y60" i="47"/>
  <c r="X60" i="47"/>
  <c r="AH60" i="40"/>
  <c r="AQ60" i="40" s="1"/>
  <c r="X62" i="34"/>
  <c r="Y62" i="34"/>
  <c r="AH61" i="92"/>
  <c r="AQ61" i="92" s="1"/>
  <c r="X61" i="83"/>
  <c r="Y61" i="83"/>
  <c r="Y60" i="74"/>
  <c r="X60" i="74"/>
  <c r="AI59" i="75"/>
  <c r="AN59" i="75"/>
  <c r="AN61" i="38"/>
  <c r="AI61" i="38"/>
  <c r="AN60" i="91"/>
  <c r="AI60" i="91"/>
  <c r="Y63" i="87"/>
  <c r="X63" i="87"/>
  <c r="AI58" i="37"/>
  <c r="AN58" i="37"/>
  <c r="Z61" i="26" l="1"/>
  <c r="AE60" i="40"/>
  <c r="AF60" i="40"/>
  <c r="AO60" i="40" s="1"/>
  <c r="Z60" i="42"/>
  <c r="AE61" i="96"/>
  <c r="AG60" i="40"/>
  <c r="AP60" i="40" s="1"/>
  <c r="Z62" i="34"/>
  <c r="Z61" i="48"/>
  <c r="Z61" i="91"/>
  <c r="Z60" i="74"/>
  <c r="AG60" i="74" s="1"/>
  <c r="AP60" i="74" s="1"/>
  <c r="Z60" i="32"/>
  <c r="W61" i="32" s="1"/>
  <c r="W61" i="74"/>
  <c r="AE61" i="48"/>
  <c r="W62" i="48"/>
  <c r="AG61" i="48"/>
  <c r="AP61" i="48" s="1"/>
  <c r="AF61" i="48"/>
  <c r="AO61" i="48" s="1"/>
  <c r="W61" i="25"/>
  <c r="AG60" i="25"/>
  <c r="AP60" i="25" s="1"/>
  <c r="AF60" i="25"/>
  <c r="AO60" i="25" s="1"/>
  <c r="AE60" i="25"/>
  <c r="AE61" i="27"/>
  <c r="AG61" i="27"/>
  <c r="AP61" i="27" s="1"/>
  <c r="AF61" i="27"/>
  <c r="AO61" i="27" s="1"/>
  <c r="W62" i="27"/>
  <c r="AF60" i="32"/>
  <c r="AO60" i="32" s="1"/>
  <c r="AG60" i="32"/>
  <c r="AP60" i="32" s="1"/>
  <c r="AE60" i="32"/>
  <c r="W60" i="73"/>
  <c r="AG59" i="73"/>
  <c r="AP59" i="73" s="1"/>
  <c r="AF59" i="73"/>
  <c r="AO59" i="73" s="1"/>
  <c r="AE59" i="73"/>
  <c r="W61" i="75"/>
  <c r="AG60" i="75"/>
  <c r="AP60" i="75" s="1"/>
  <c r="AE60" i="75"/>
  <c r="AF60" i="75"/>
  <c r="AO60" i="75" s="1"/>
  <c r="W64" i="88"/>
  <c r="AG63" i="88"/>
  <c r="AP63" i="88" s="1"/>
  <c r="AF63" i="88"/>
  <c r="AO63" i="88" s="1"/>
  <c r="AE63" i="88"/>
  <c r="W66" i="77"/>
  <c r="AG65" i="77"/>
  <c r="AP65" i="77" s="1"/>
  <c r="AF65" i="77"/>
  <c r="AO65" i="77" s="1"/>
  <c r="AE65" i="77"/>
  <c r="AH60" i="47"/>
  <c r="AQ60" i="47" s="1"/>
  <c r="W64" i="29"/>
  <c r="AG63" i="29"/>
  <c r="AP63" i="29" s="1"/>
  <c r="AF63" i="29"/>
  <c r="AO63" i="29" s="1"/>
  <c r="AE63" i="29"/>
  <c r="AR60" i="27"/>
  <c r="AR60" i="48"/>
  <c r="AR62" i="39"/>
  <c r="AR60" i="83"/>
  <c r="W61" i="42"/>
  <c r="AG60" i="42"/>
  <c r="AP60" i="42" s="1"/>
  <c r="AF60" i="42"/>
  <c r="AO60" i="42" s="1"/>
  <c r="AE60" i="42"/>
  <c r="W64" i="39"/>
  <c r="AG63" i="39"/>
  <c r="AP63" i="39" s="1"/>
  <c r="AF63" i="39"/>
  <c r="AO63" i="39" s="1"/>
  <c r="AE63" i="39"/>
  <c r="AH62" i="43"/>
  <c r="AQ62" i="43" s="1"/>
  <c r="AR58" i="37"/>
  <c r="AR61" i="38"/>
  <c r="AN60" i="76"/>
  <c r="AI60" i="76"/>
  <c r="Z60" i="47"/>
  <c r="AN62" i="79"/>
  <c r="AI62" i="79"/>
  <c r="AR59" i="42"/>
  <c r="AH61" i="83"/>
  <c r="AQ61" i="83" s="1"/>
  <c r="AR59" i="75"/>
  <c r="AR60" i="91"/>
  <c r="AH60" i="74"/>
  <c r="AQ60" i="74" s="1"/>
  <c r="AH62" i="34"/>
  <c r="AQ62" i="34" s="1"/>
  <c r="AH61" i="93"/>
  <c r="AQ61" i="93" s="1"/>
  <c r="X61" i="76"/>
  <c r="Y61" i="76"/>
  <c r="Y63" i="79"/>
  <c r="X63" i="79"/>
  <c r="Z63" i="79" s="1"/>
  <c r="AH65" i="80"/>
  <c r="AQ65" i="80" s="1"/>
  <c r="AR62" i="88"/>
  <c r="AE62" i="94"/>
  <c r="AF62" i="94"/>
  <c r="AO62" i="94" s="1"/>
  <c r="W63" i="94"/>
  <c r="AG62" i="94"/>
  <c r="AP62" i="94" s="1"/>
  <c r="AH60" i="42"/>
  <c r="AQ60" i="42" s="1"/>
  <c r="AH60" i="32"/>
  <c r="AQ60" i="32" s="1"/>
  <c r="AI61" i="31"/>
  <c r="AN61" i="31"/>
  <c r="AH63" i="39"/>
  <c r="AQ63" i="39" s="1"/>
  <c r="X66" i="89"/>
  <c r="Y66" i="89"/>
  <c r="Z66" i="89" s="1"/>
  <c r="AH61" i="26"/>
  <c r="AQ61" i="26" s="1"/>
  <c r="X60" i="78"/>
  <c r="Y60" i="78"/>
  <c r="Z60" i="78" s="1"/>
  <c r="X62" i="92"/>
  <c r="Y62" i="92"/>
  <c r="X62" i="96"/>
  <c r="Y62" i="96"/>
  <c r="W63" i="34"/>
  <c r="AG62" i="34"/>
  <c r="AP62" i="34" s="1"/>
  <c r="AF62" i="34"/>
  <c r="AO62" i="34" s="1"/>
  <c r="AE62" i="34"/>
  <c r="W62" i="93"/>
  <c r="AG61" i="93"/>
  <c r="AP61" i="93" s="1"/>
  <c r="AF61" i="93"/>
  <c r="AO61" i="93" s="1"/>
  <c r="AE61" i="93"/>
  <c r="W63" i="36"/>
  <c r="AG62" i="36"/>
  <c r="AP62" i="36" s="1"/>
  <c r="AF62" i="36"/>
  <c r="AO62" i="36" s="1"/>
  <c r="AE62" i="36"/>
  <c r="AI61" i="28"/>
  <c r="AN61" i="28"/>
  <c r="X64" i="86"/>
  <c r="Y64" i="86"/>
  <c r="AI60" i="84"/>
  <c r="AN60" i="84"/>
  <c r="AH61" i="48"/>
  <c r="AQ61" i="48" s="1"/>
  <c r="AN63" i="86"/>
  <c r="AI63" i="86"/>
  <c r="AR61" i="43"/>
  <c r="AH59" i="37"/>
  <c r="AQ59" i="37" s="1"/>
  <c r="X61" i="84"/>
  <c r="Y61" i="84"/>
  <c r="AR59" i="47"/>
  <c r="AR60" i="93"/>
  <c r="X62" i="95"/>
  <c r="Y62" i="95"/>
  <c r="AI60" i="44"/>
  <c r="AN60" i="44"/>
  <c r="Z59" i="37"/>
  <c r="AH62" i="38"/>
  <c r="AQ62" i="38" s="1"/>
  <c r="X61" i="46"/>
  <c r="Y61" i="46"/>
  <c r="Y62" i="33"/>
  <c r="X62" i="33"/>
  <c r="Z62" i="33" s="1"/>
  <c r="AR59" i="74"/>
  <c r="AR64" i="80"/>
  <c r="AN59" i="78"/>
  <c r="AI59" i="78"/>
  <c r="Z62" i="43"/>
  <c r="AR58" i="73"/>
  <c r="X61" i="90"/>
  <c r="Y61" i="90"/>
  <c r="Z61" i="90" s="1"/>
  <c r="AN61" i="96"/>
  <c r="AI61" i="96"/>
  <c r="AF61" i="91"/>
  <c r="AO61" i="91" s="1"/>
  <c r="AE61" i="91"/>
  <c r="W62" i="91"/>
  <c r="AG61" i="91"/>
  <c r="AP61" i="91" s="1"/>
  <c r="AH63" i="87"/>
  <c r="AQ63" i="87" s="1"/>
  <c r="W65" i="82"/>
  <c r="AG64" i="82"/>
  <c r="AP64" i="82" s="1"/>
  <c r="AF64" i="82"/>
  <c r="AO64" i="82" s="1"/>
  <c r="AE64" i="82"/>
  <c r="AR62" i="87"/>
  <c r="AH60" i="75"/>
  <c r="AQ60" i="75" s="1"/>
  <c r="W63" i="45"/>
  <c r="AG62" i="45"/>
  <c r="AP62" i="45" s="1"/>
  <c r="AF62" i="45"/>
  <c r="AO62" i="45" s="1"/>
  <c r="AE62" i="45"/>
  <c r="AH59" i="73"/>
  <c r="AQ59" i="73" s="1"/>
  <c r="AH60" i="25"/>
  <c r="AQ60" i="25" s="1"/>
  <c r="AE61" i="35"/>
  <c r="AF61" i="35"/>
  <c r="AO61" i="35" s="1"/>
  <c r="W62" i="35"/>
  <c r="AG61" i="35"/>
  <c r="AP61" i="35" s="1"/>
  <c r="AH61" i="27"/>
  <c r="AQ61" i="27" s="1"/>
  <c r="Z62" i="38"/>
  <c r="AI61" i="33"/>
  <c r="AN61" i="33"/>
  <c r="W62" i="30"/>
  <c r="AG61" i="30"/>
  <c r="AP61" i="30" s="1"/>
  <c r="AF61" i="30"/>
  <c r="AO61" i="30" s="1"/>
  <c r="AE61" i="30"/>
  <c r="X62" i="31"/>
  <c r="Y62" i="31"/>
  <c r="AI61" i="81"/>
  <c r="AN61" i="81"/>
  <c r="X63" i="41"/>
  <c r="Z63" i="41" s="1"/>
  <c r="Y63" i="41"/>
  <c r="AN61" i="95"/>
  <c r="AI61" i="95"/>
  <c r="AI60" i="90"/>
  <c r="AN60" i="90"/>
  <c r="X61" i="40"/>
  <c r="Y61" i="40"/>
  <c r="W66" i="80"/>
  <c r="AG65" i="80"/>
  <c r="AP65" i="80" s="1"/>
  <c r="AF65" i="80"/>
  <c r="AO65" i="80" s="1"/>
  <c r="AE65" i="80"/>
  <c r="AH63" i="88"/>
  <c r="AQ63" i="88" s="1"/>
  <c r="AH65" i="77"/>
  <c r="AQ65" i="77" s="1"/>
  <c r="X62" i="81"/>
  <c r="Y62" i="81"/>
  <c r="W62" i="26"/>
  <c r="AG61" i="26"/>
  <c r="AP61" i="26" s="1"/>
  <c r="AF61" i="26"/>
  <c r="AO61" i="26" s="1"/>
  <c r="AE61" i="26"/>
  <c r="AN62" i="41"/>
  <c r="AI62" i="41"/>
  <c r="AI61" i="92"/>
  <c r="AN61" i="92"/>
  <c r="AI60" i="40"/>
  <c r="AN60" i="40"/>
  <c r="AR59" i="32"/>
  <c r="Y62" i="28"/>
  <c r="X62" i="28"/>
  <c r="Z63" i="87"/>
  <c r="Z61" i="83"/>
  <c r="AF63" i="85"/>
  <c r="AO63" i="85" s="1"/>
  <c r="AG63" i="85"/>
  <c r="AP63" i="85" s="1"/>
  <c r="W64" i="85"/>
  <c r="AE63" i="85"/>
  <c r="Y61" i="44"/>
  <c r="X61" i="44"/>
  <c r="AR64" i="77"/>
  <c r="AI60" i="46"/>
  <c r="AN60" i="46"/>
  <c r="AH61" i="91"/>
  <c r="AQ61" i="91" s="1"/>
  <c r="AR61" i="34"/>
  <c r="AR59" i="25"/>
  <c r="AI65" i="89"/>
  <c r="AN65" i="89"/>
  <c r="AR60" i="26"/>
  <c r="Z62" i="95" l="1"/>
  <c r="Z62" i="92"/>
  <c r="AE60" i="74"/>
  <c r="Z62" i="28"/>
  <c r="Z61" i="76"/>
  <c r="AF60" i="74"/>
  <c r="AO60" i="74" s="1"/>
  <c r="Z61" i="84"/>
  <c r="Z62" i="96"/>
  <c r="Z61" i="40"/>
  <c r="Z61" i="46"/>
  <c r="W62" i="46" s="1"/>
  <c r="Z64" i="86"/>
  <c r="AE64" i="86" s="1"/>
  <c r="Z62" i="81"/>
  <c r="Z62" i="31"/>
  <c r="AE62" i="31" s="1"/>
  <c r="W63" i="33"/>
  <c r="AG62" i="33"/>
  <c r="AP62" i="33" s="1"/>
  <c r="AF62" i="33"/>
  <c r="AO62" i="33" s="1"/>
  <c r="AE62" i="33"/>
  <c r="AE60" i="78"/>
  <c r="AF60" i="78"/>
  <c r="AO60" i="78" s="1"/>
  <c r="AG60" i="78"/>
  <c r="AP60" i="78" s="1"/>
  <c r="W61" i="78"/>
  <c r="W62" i="84"/>
  <c r="AG61" i="84"/>
  <c r="AP61" i="84" s="1"/>
  <c r="AF61" i="84"/>
  <c r="AO61" i="84" s="1"/>
  <c r="AE61" i="84"/>
  <c r="AE62" i="96"/>
  <c r="AF62" i="96"/>
  <c r="AO62" i="96" s="1"/>
  <c r="W63" i="96"/>
  <c r="AG62" i="96"/>
  <c r="AP62" i="96" s="1"/>
  <c r="W63" i="31"/>
  <c r="AG62" i="31"/>
  <c r="AP62" i="31" s="1"/>
  <c r="AF62" i="31"/>
  <c r="AO62" i="31" s="1"/>
  <c r="W62" i="40"/>
  <c r="AG61" i="40"/>
  <c r="AP61" i="40" s="1"/>
  <c r="AF61" i="40"/>
  <c r="AO61" i="40" s="1"/>
  <c r="AE61" i="40"/>
  <c r="AF61" i="46"/>
  <c r="AO61" i="46" s="1"/>
  <c r="AE61" i="46"/>
  <c r="AE63" i="41"/>
  <c r="W64" i="41"/>
  <c r="AG63" i="41"/>
  <c r="AP63" i="41" s="1"/>
  <c r="AF63" i="41"/>
  <c r="AO63" i="41" s="1"/>
  <c r="W62" i="90"/>
  <c r="AG61" i="90"/>
  <c r="AP61" i="90" s="1"/>
  <c r="AE61" i="90"/>
  <c r="AF61" i="90"/>
  <c r="AO61" i="90" s="1"/>
  <c r="AF64" i="86"/>
  <c r="AO64" i="86" s="1"/>
  <c r="W65" i="86"/>
  <c r="W63" i="81"/>
  <c r="AG62" i="81"/>
  <c r="AP62" i="81" s="1"/>
  <c r="AF62" i="81"/>
  <c r="AO62" i="81" s="1"/>
  <c r="AE62" i="81"/>
  <c r="W63" i="92"/>
  <c r="AG62" i="92"/>
  <c r="AP62" i="92" s="1"/>
  <c r="AE62" i="92"/>
  <c r="AF62" i="92"/>
  <c r="AO62" i="92" s="1"/>
  <c r="AF63" i="79"/>
  <c r="AO63" i="79" s="1"/>
  <c r="AE63" i="79"/>
  <c r="W64" i="79"/>
  <c r="AG63" i="79"/>
  <c r="AP63" i="79" s="1"/>
  <c r="W63" i="28"/>
  <c r="AG62" i="28"/>
  <c r="AP62" i="28" s="1"/>
  <c r="AF62" i="28"/>
  <c r="AO62" i="28" s="1"/>
  <c r="AE62" i="28"/>
  <c r="AF62" i="95"/>
  <c r="AO62" i="95" s="1"/>
  <c r="AE62" i="95"/>
  <c r="W63" i="95"/>
  <c r="AG62" i="95"/>
  <c r="AP62" i="95" s="1"/>
  <c r="Y62" i="30"/>
  <c r="X62" i="30"/>
  <c r="Y64" i="85"/>
  <c r="X64" i="85"/>
  <c r="AN61" i="91"/>
  <c r="AI61" i="91"/>
  <c r="AN62" i="34"/>
  <c r="AI62" i="34"/>
  <c r="AI61" i="30"/>
  <c r="AN61" i="30"/>
  <c r="AR61" i="33"/>
  <c r="AH62" i="95"/>
  <c r="AQ62" i="95" s="1"/>
  <c r="AR60" i="84"/>
  <c r="AI62" i="36"/>
  <c r="AN62" i="36"/>
  <c r="AH66" i="89"/>
  <c r="AQ66" i="89" s="1"/>
  <c r="AE61" i="76"/>
  <c r="AG61" i="76"/>
  <c r="AP61" i="76" s="1"/>
  <c r="AF61" i="76"/>
  <c r="AO61" i="76" s="1"/>
  <c r="W62" i="76"/>
  <c r="AR60" i="76"/>
  <c r="AN63" i="29"/>
  <c r="AI63" i="29"/>
  <c r="Z66" i="77"/>
  <c r="Y66" i="77"/>
  <c r="X66" i="77"/>
  <c r="X64" i="88"/>
  <c r="Y64" i="88"/>
  <c r="AN60" i="32"/>
  <c r="AI60" i="32"/>
  <c r="AI61" i="48"/>
  <c r="AN61" i="48"/>
  <c r="AR60" i="90"/>
  <c r="AF62" i="38"/>
  <c r="AO62" i="38" s="1"/>
  <c r="AE62" i="38"/>
  <c r="W63" i="38"/>
  <c r="AG62" i="38"/>
  <c r="AP62" i="38" s="1"/>
  <c r="Y63" i="45"/>
  <c r="X63" i="45"/>
  <c r="W67" i="89"/>
  <c r="AG66" i="89"/>
  <c r="AP66" i="89" s="1"/>
  <c r="AE66" i="89"/>
  <c r="AF66" i="89"/>
  <c r="AO66" i="89" s="1"/>
  <c r="X61" i="42"/>
  <c r="Y61" i="42"/>
  <c r="AN59" i="73"/>
  <c r="AI59" i="73"/>
  <c r="AI61" i="27"/>
  <c r="AN61" i="27"/>
  <c r="Y61" i="25"/>
  <c r="X61" i="25"/>
  <c r="Z61" i="25" s="1"/>
  <c r="AI60" i="74"/>
  <c r="AN60" i="74"/>
  <c r="AR62" i="41"/>
  <c r="X62" i="26"/>
  <c r="Y62" i="26"/>
  <c r="Y66" i="80"/>
  <c r="X66" i="80"/>
  <c r="Z66" i="80" s="1"/>
  <c r="AR61" i="95"/>
  <c r="AR61" i="81"/>
  <c r="X62" i="35"/>
  <c r="Y62" i="35"/>
  <c r="Y65" i="82"/>
  <c r="X65" i="82"/>
  <c r="AE62" i="43"/>
  <c r="AF62" i="43"/>
  <c r="AO62" i="43" s="1"/>
  <c r="W63" i="43"/>
  <c r="AG62" i="43"/>
  <c r="AP62" i="43" s="1"/>
  <c r="W60" i="37"/>
  <c r="AG59" i="37"/>
  <c r="AP59" i="37" s="1"/>
  <c r="AF59" i="37"/>
  <c r="AO59" i="37" s="1"/>
  <c r="AE59" i="37"/>
  <c r="AH64" i="86"/>
  <c r="AQ64" i="86" s="1"/>
  <c r="X63" i="34"/>
  <c r="Y63" i="34"/>
  <c r="Z63" i="34" s="1"/>
  <c r="AR61" i="31"/>
  <c r="Y63" i="94"/>
  <c r="X63" i="94"/>
  <c r="X64" i="39"/>
  <c r="Z64" i="39" s="1"/>
  <c r="Y64" i="39"/>
  <c r="AR61" i="96"/>
  <c r="AH61" i="46"/>
  <c r="AQ61" i="46" s="1"/>
  <c r="AH61" i="84"/>
  <c r="AQ61" i="84" s="1"/>
  <c r="AR62" i="79"/>
  <c r="X64" i="29"/>
  <c r="Y64" i="29"/>
  <c r="AI65" i="77"/>
  <c r="AN65" i="77"/>
  <c r="AN63" i="88"/>
  <c r="AI63" i="88"/>
  <c r="AN60" i="75"/>
  <c r="AI60" i="75"/>
  <c r="AH61" i="44"/>
  <c r="AQ61" i="44" s="1"/>
  <c r="AR61" i="92"/>
  <c r="AH62" i="92"/>
  <c r="AQ62" i="92" s="1"/>
  <c r="AF61" i="83"/>
  <c r="AO61" i="83" s="1"/>
  <c r="AE61" i="83"/>
  <c r="W62" i="83"/>
  <c r="AG61" i="83"/>
  <c r="AP61" i="83" s="1"/>
  <c r="AR59" i="78"/>
  <c r="AH62" i="33"/>
  <c r="AQ62" i="33" s="1"/>
  <c r="Y63" i="36"/>
  <c r="X63" i="36"/>
  <c r="Y62" i="93"/>
  <c r="X62" i="93"/>
  <c r="AR60" i="46"/>
  <c r="AI63" i="85"/>
  <c r="AN63" i="85"/>
  <c r="W64" i="87"/>
  <c r="AG63" i="87"/>
  <c r="AP63" i="87" s="1"/>
  <c r="AF63" i="87"/>
  <c r="AO63" i="87" s="1"/>
  <c r="AE63" i="87"/>
  <c r="AN61" i="26"/>
  <c r="AI61" i="26"/>
  <c r="AH62" i="81"/>
  <c r="AQ62" i="81" s="1"/>
  <c r="AH61" i="40"/>
  <c r="AQ61" i="40" s="1"/>
  <c r="AH62" i="31"/>
  <c r="AQ62" i="31" s="1"/>
  <c r="AI62" i="45"/>
  <c r="AN62" i="45"/>
  <c r="Y62" i="91"/>
  <c r="X62" i="91"/>
  <c r="AH61" i="90"/>
  <c r="AQ61" i="90" s="1"/>
  <c r="AR60" i="44"/>
  <c r="AR63" i="86"/>
  <c r="AH62" i="96"/>
  <c r="AQ62" i="96" s="1"/>
  <c r="AH60" i="78"/>
  <c r="AQ60" i="78" s="1"/>
  <c r="AI60" i="42"/>
  <c r="AN60" i="42"/>
  <c r="Y60" i="73"/>
  <c r="X60" i="73"/>
  <c r="Z60" i="73" s="1"/>
  <c r="Y62" i="27"/>
  <c r="X62" i="27"/>
  <c r="AN60" i="25"/>
  <c r="AI60" i="25"/>
  <c r="Y62" i="48"/>
  <c r="X62" i="48"/>
  <c r="Z62" i="48" s="1"/>
  <c r="X61" i="74"/>
  <c r="Y61" i="74"/>
  <c r="AH63" i="79"/>
  <c r="AQ63" i="79" s="1"/>
  <c r="Z61" i="44"/>
  <c r="AR65" i="89"/>
  <c r="AH62" i="28"/>
  <c r="AQ62" i="28" s="1"/>
  <c r="AR60" i="40"/>
  <c r="AN65" i="80"/>
  <c r="AI65" i="80"/>
  <c r="AH63" i="41"/>
  <c r="AQ63" i="41" s="1"/>
  <c r="AI61" i="35"/>
  <c r="AN61" i="35"/>
  <c r="AN64" i="82"/>
  <c r="AI64" i="82"/>
  <c r="AR61" i="28"/>
  <c r="AN61" i="93"/>
  <c r="AI61" i="93"/>
  <c r="AI62" i="94"/>
  <c r="AN62" i="94"/>
  <c r="AH61" i="76"/>
  <c r="AQ61" i="76" s="1"/>
  <c r="AG60" i="47"/>
  <c r="AP60" i="47" s="1"/>
  <c r="AF60" i="47"/>
  <c r="AO60" i="47" s="1"/>
  <c r="AE60" i="47"/>
  <c r="W61" i="47"/>
  <c r="AI63" i="39"/>
  <c r="AN63" i="39"/>
  <c r="X61" i="75"/>
  <c r="Y61" i="75"/>
  <c r="X61" i="32"/>
  <c r="Y61" i="32"/>
  <c r="Z63" i="94" l="1"/>
  <c r="Z61" i="42"/>
  <c r="AG64" i="86"/>
  <c r="AP64" i="86" s="1"/>
  <c r="AG61" i="46"/>
  <c r="AP61" i="46" s="1"/>
  <c r="Z62" i="91"/>
  <c r="AF62" i="91" s="1"/>
  <c r="AO62" i="91" s="1"/>
  <c r="Z61" i="75"/>
  <c r="W62" i="75" s="1"/>
  <c r="Z62" i="27"/>
  <c r="Z62" i="35"/>
  <c r="AG62" i="35" s="1"/>
  <c r="AP62" i="35" s="1"/>
  <c r="Z61" i="74"/>
  <c r="AE61" i="74" s="1"/>
  <c r="Z61" i="32"/>
  <c r="W62" i="32" s="1"/>
  <c r="AE63" i="34"/>
  <c r="AF63" i="34"/>
  <c r="AO63" i="34" s="1"/>
  <c r="AG63" i="34"/>
  <c r="AP63" i="34" s="1"/>
  <c r="W64" i="34"/>
  <c r="W62" i="74"/>
  <c r="AG61" i="74"/>
  <c r="AP61" i="74" s="1"/>
  <c r="W63" i="27"/>
  <c r="AG62" i="27"/>
  <c r="AP62" i="27" s="1"/>
  <c r="AF62" i="27"/>
  <c r="AO62" i="27" s="1"/>
  <c r="AE62" i="27"/>
  <c r="W63" i="35"/>
  <c r="AE62" i="35"/>
  <c r="W63" i="48"/>
  <c r="AG62" i="48"/>
  <c r="AP62" i="48" s="1"/>
  <c r="AF62" i="48"/>
  <c r="AO62" i="48" s="1"/>
  <c r="AE62" i="48"/>
  <c r="AG61" i="32"/>
  <c r="AP61" i="32" s="1"/>
  <c r="AF61" i="32"/>
  <c r="AO61" i="32" s="1"/>
  <c r="AE61" i="32"/>
  <c r="W62" i="42"/>
  <c r="AG61" i="42"/>
  <c r="AP61" i="42" s="1"/>
  <c r="AF61" i="42"/>
  <c r="AO61" i="42" s="1"/>
  <c r="AE61" i="42"/>
  <c r="AF61" i="75"/>
  <c r="AO61" i="75" s="1"/>
  <c r="AE61" i="75"/>
  <c r="AG61" i="75"/>
  <c r="AP61" i="75" s="1"/>
  <c r="AE63" i="94"/>
  <c r="W64" i="94"/>
  <c r="AG63" i="94"/>
  <c r="AP63" i="94" s="1"/>
  <c r="AF63" i="94"/>
  <c r="AO63" i="94" s="1"/>
  <c r="AR61" i="35"/>
  <c r="AR65" i="80"/>
  <c r="W63" i="91"/>
  <c r="AG62" i="91"/>
  <c r="AP62" i="91" s="1"/>
  <c r="AE62" i="91"/>
  <c r="X64" i="87"/>
  <c r="Y64" i="87"/>
  <c r="AR63" i="39"/>
  <c r="AR62" i="94"/>
  <c r="AH60" i="73"/>
  <c r="AQ60" i="73" s="1"/>
  <c r="X61" i="47"/>
  <c r="Y61" i="47"/>
  <c r="AR61" i="93"/>
  <c r="W62" i="44"/>
  <c r="AG61" i="44"/>
  <c r="AP61" i="44" s="1"/>
  <c r="AE61" i="44"/>
  <c r="AF61" i="44"/>
  <c r="AO61" i="44" s="1"/>
  <c r="AR60" i="25"/>
  <c r="AH62" i="93"/>
  <c r="AQ62" i="93" s="1"/>
  <c r="AR60" i="75"/>
  <c r="AH64" i="39"/>
  <c r="AQ64" i="39" s="1"/>
  <c r="X60" i="37"/>
  <c r="Y60" i="37"/>
  <c r="AI62" i="43"/>
  <c r="AN62" i="43"/>
  <c r="AH63" i="45"/>
  <c r="AQ63" i="45" s="1"/>
  <c r="AN62" i="38"/>
  <c r="AI62" i="38"/>
  <c r="AR60" i="32"/>
  <c r="AH62" i="30"/>
  <c r="AQ62" i="30" s="1"/>
  <c r="AN62" i="95"/>
  <c r="AI62" i="95"/>
  <c r="Y63" i="28"/>
  <c r="X63" i="28"/>
  <c r="AN62" i="81"/>
  <c r="AI62" i="81"/>
  <c r="AI63" i="41"/>
  <c r="AN63" i="41"/>
  <c r="AI60" i="78"/>
  <c r="AN60" i="78"/>
  <c r="AH64" i="29"/>
  <c r="AQ64" i="29" s="1"/>
  <c r="W65" i="39"/>
  <c r="AG64" i="39"/>
  <c r="AP64" i="39" s="1"/>
  <c r="AF64" i="39"/>
  <c r="AO64" i="39" s="1"/>
  <c r="AE64" i="39"/>
  <c r="AH65" i="82"/>
  <c r="AQ65" i="82" s="1"/>
  <c r="AE66" i="80"/>
  <c r="AF66" i="80"/>
  <c r="AO66" i="80" s="1"/>
  <c r="W67" i="80"/>
  <c r="AG66" i="80"/>
  <c r="AP66" i="80" s="1"/>
  <c r="AR61" i="27"/>
  <c r="W67" i="77"/>
  <c r="AG66" i="77"/>
  <c r="AP66" i="77" s="1"/>
  <c r="AF66" i="77"/>
  <c r="AO66" i="77" s="1"/>
  <c r="AE66" i="77"/>
  <c r="Y62" i="76"/>
  <c r="X62" i="76"/>
  <c r="AR61" i="91"/>
  <c r="AI64" i="86"/>
  <c r="AN64" i="86"/>
  <c r="X62" i="90"/>
  <c r="Y62" i="90"/>
  <c r="AI61" i="46"/>
  <c r="AN61" i="46"/>
  <c r="AN61" i="40"/>
  <c r="AI61" i="40"/>
  <c r="Y62" i="84"/>
  <c r="X62" i="84"/>
  <c r="Z62" i="84" s="1"/>
  <c r="AN62" i="33"/>
  <c r="AI62" i="33"/>
  <c r="AH61" i="75"/>
  <c r="AQ61" i="75" s="1"/>
  <c r="AH62" i="27"/>
  <c r="AQ62" i="27" s="1"/>
  <c r="Z62" i="93"/>
  <c r="X62" i="83"/>
  <c r="Y62" i="83"/>
  <c r="AR63" i="88"/>
  <c r="Z64" i="29"/>
  <c r="AH63" i="94"/>
  <c r="AQ63" i="94" s="1"/>
  <c r="AH63" i="34"/>
  <c r="AQ63" i="34" s="1"/>
  <c r="AR60" i="74"/>
  <c r="AR59" i="73"/>
  <c r="AN66" i="89"/>
  <c r="AI66" i="89"/>
  <c r="Z63" i="45"/>
  <c r="AR63" i="29"/>
  <c r="Z62" i="30"/>
  <c r="X64" i="79"/>
  <c r="Z64" i="79" s="1"/>
  <c r="Y64" i="79"/>
  <c r="AN62" i="92"/>
  <c r="AI62" i="92"/>
  <c r="Y63" i="31"/>
  <c r="X63" i="31"/>
  <c r="Z63" i="31" s="1"/>
  <c r="AI62" i="96"/>
  <c r="AN62" i="96"/>
  <c r="X61" i="78"/>
  <c r="Y61" i="78"/>
  <c r="AR61" i="26"/>
  <c r="AR60" i="42"/>
  <c r="AI59" i="37"/>
  <c r="AN59" i="37"/>
  <c r="Y63" i="43"/>
  <c r="X63" i="43"/>
  <c r="Z65" i="82"/>
  <c r="AH62" i="26"/>
  <c r="AQ62" i="26" s="1"/>
  <c r="AH61" i="25"/>
  <c r="AQ61" i="25" s="1"/>
  <c r="AH64" i="88"/>
  <c r="AQ64" i="88" s="1"/>
  <c r="AH64" i="85"/>
  <c r="AQ64" i="85" s="1"/>
  <c r="AN62" i="28"/>
  <c r="AI62" i="28"/>
  <c r="X63" i="81"/>
  <c r="Y63" i="81"/>
  <c r="Z63" i="81" s="1"/>
  <c r="AR62" i="45"/>
  <c r="AR63" i="85"/>
  <c r="AH63" i="36"/>
  <c r="AQ63" i="36" s="1"/>
  <c r="AN61" i="83"/>
  <c r="AI61" i="83"/>
  <c r="AR64" i="82"/>
  <c r="AN63" i="87"/>
  <c r="AI63" i="87"/>
  <c r="Z62" i="26"/>
  <c r="Y63" i="38"/>
  <c r="Z63" i="38" s="1"/>
  <c r="X63" i="38"/>
  <c r="Z64" i="88"/>
  <c r="AN61" i="76"/>
  <c r="AI61" i="76"/>
  <c r="AR61" i="30"/>
  <c r="AI63" i="79"/>
  <c r="AN63" i="79"/>
  <c r="Y63" i="92"/>
  <c r="Z63" i="92" s="1"/>
  <c r="X63" i="92"/>
  <c r="X65" i="86"/>
  <c r="Y65" i="86"/>
  <c r="X64" i="41"/>
  <c r="Y64" i="41"/>
  <c r="Y62" i="46"/>
  <c r="X62" i="46"/>
  <c r="Z62" i="46" s="1"/>
  <c r="Y62" i="40"/>
  <c r="X62" i="40"/>
  <c r="AN61" i="84"/>
  <c r="AI61" i="84"/>
  <c r="AN60" i="47"/>
  <c r="AI60" i="47"/>
  <c r="AH61" i="74"/>
  <c r="AQ61" i="74" s="1"/>
  <c r="AE60" i="73"/>
  <c r="AF60" i="73"/>
  <c r="AO60" i="73" s="1"/>
  <c r="W61" i="73"/>
  <c r="AG60" i="73"/>
  <c r="AP60" i="73" s="1"/>
  <c r="AH62" i="48"/>
  <c r="AQ62" i="48" s="1"/>
  <c r="AH61" i="32"/>
  <c r="AQ61" i="32" s="1"/>
  <c r="AH62" i="91"/>
  <c r="AQ62" i="91" s="1"/>
  <c r="Z63" i="36"/>
  <c r="AR65" i="77"/>
  <c r="AH62" i="35"/>
  <c r="AQ62" i="35" s="1"/>
  <c r="AH66" i="80"/>
  <c r="AQ66" i="80" s="1"/>
  <c r="AE61" i="25"/>
  <c r="W62" i="25"/>
  <c r="AG61" i="25"/>
  <c r="AP61" i="25" s="1"/>
  <c r="AF61" i="25"/>
  <c r="AO61" i="25" s="1"/>
  <c r="AH61" i="42"/>
  <c r="AQ61" i="42" s="1"/>
  <c r="X67" i="89"/>
  <c r="Y67" i="89"/>
  <c r="Z67" i="89" s="1"/>
  <c r="AR61" i="48"/>
  <c r="AH66" i="77"/>
  <c r="AQ66" i="77" s="1"/>
  <c r="AR62" i="36"/>
  <c r="AR62" i="34"/>
  <c r="Z64" i="85"/>
  <c r="Y63" i="95"/>
  <c r="X63" i="95"/>
  <c r="Z63" i="95" s="1"/>
  <c r="AN61" i="90"/>
  <c r="AI61" i="90"/>
  <c r="AI62" i="31"/>
  <c r="AN62" i="31"/>
  <c r="X63" i="96"/>
  <c r="Y63" i="96"/>
  <c r="Z63" i="96" s="1"/>
  <c r="X63" i="33"/>
  <c r="Y63" i="33"/>
  <c r="Z65" i="86" l="1"/>
  <c r="Z61" i="78"/>
  <c r="Z63" i="28"/>
  <c r="Z62" i="90"/>
  <c r="AF61" i="74"/>
  <c r="AO61" i="74" s="1"/>
  <c r="Z62" i="40"/>
  <c r="AF62" i="40" s="1"/>
  <c r="AO62" i="40" s="1"/>
  <c r="Z62" i="76"/>
  <c r="AF62" i="35"/>
  <c r="AO62" i="35" s="1"/>
  <c r="W64" i="92"/>
  <c r="AG63" i="92"/>
  <c r="AP63" i="92" s="1"/>
  <c r="AE63" i="92"/>
  <c r="AF63" i="92"/>
  <c r="AO63" i="92" s="1"/>
  <c r="AE63" i="81"/>
  <c r="AF63" i="81"/>
  <c r="AO63" i="81" s="1"/>
  <c r="AG63" i="81"/>
  <c r="AP63" i="81" s="1"/>
  <c r="W64" i="81"/>
  <c r="W64" i="96"/>
  <c r="AG63" i="96"/>
  <c r="AP63" i="96" s="1"/>
  <c r="AF63" i="96"/>
  <c r="AO63" i="96" s="1"/>
  <c r="AE63" i="96"/>
  <c r="AE63" i="95"/>
  <c r="W64" i="95"/>
  <c r="AF63" i="95"/>
  <c r="AO63" i="95" s="1"/>
  <c r="AG63" i="95"/>
  <c r="AP63" i="95" s="1"/>
  <c r="W65" i="79"/>
  <c r="AG64" i="79"/>
  <c r="AP64" i="79" s="1"/>
  <c r="AE64" i="79"/>
  <c r="AF64" i="79"/>
  <c r="AO64" i="79" s="1"/>
  <c r="AE62" i="40"/>
  <c r="W63" i="40"/>
  <c r="AF63" i="38"/>
  <c r="AO63" i="38" s="1"/>
  <c r="AE63" i="38"/>
  <c r="W64" i="38"/>
  <c r="AG63" i="38"/>
  <c r="AP63" i="38" s="1"/>
  <c r="AF62" i="84"/>
  <c r="AO62" i="84" s="1"/>
  <c r="AE62" i="84"/>
  <c r="AG62" i="84"/>
  <c r="AP62" i="84" s="1"/>
  <c r="W63" i="84"/>
  <c r="AF63" i="28"/>
  <c r="AO63" i="28" s="1"/>
  <c r="AE63" i="28"/>
  <c r="W64" i="28"/>
  <c r="AG63" i="28"/>
  <c r="AP63" i="28" s="1"/>
  <c r="AG62" i="76"/>
  <c r="AP62" i="76" s="1"/>
  <c r="AF62" i="76"/>
  <c r="AO62" i="76" s="1"/>
  <c r="AE62" i="76"/>
  <c r="W63" i="76"/>
  <c r="AE67" i="89"/>
  <c r="AG67" i="89"/>
  <c r="AP67" i="89" s="1"/>
  <c r="AF67" i="89"/>
  <c r="AO67" i="89" s="1"/>
  <c r="W68" i="89"/>
  <c r="W62" i="78"/>
  <c r="AG61" i="78"/>
  <c r="AP61" i="78" s="1"/>
  <c r="AF61" i="78"/>
  <c r="AO61" i="78" s="1"/>
  <c r="AE61" i="78"/>
  <c r="AI61" i="25"/>
  <c r="AN61" i="25"/>
  <c r="Y61" i="73"/>
  <c r="X61" i="73"/>
  <c r="W63" i="30"/>
  <c r="AG62" i="30"/>
  <c r="AP62" i="30" s="1"/>
  <c r="AF62" i="30"/>
  <c r="AO62" i="30" s="1"/>
  <c r="AE62" i="30"/>
  <c r="AR64" i="86"/>
  <c r="AR63" i="41"/>
  <c r="Y62" i="25"/>
  <c r="X62" i="25"/>
  <c r="AH62" i="46"/>
  <c r="AQ62" i="46" s="1"/>
  <c r="AR61" i="84"/>
  <c r="AH65" i="86"/>
  <c r="AQ65" i="86" s="1"/>
  <c r="AR63" i="79"/>
  <c r="AH63" i="38"/>
  <c r="AQ63" i="38" s="1"/>
  <c r="AH62" i="90"/>
  <c r="AQ62" i="90" s="1"/>
  <c r="AH62" i="76"/>
  <c r="AQ62" i="76" s="1"/>
  <c r="X65" i="39"/>
  <c r="Z65" i="39" s="1"/>
  <c r="Y65" i="39"/>
  <c r="AH63" i="28"/>
  <c r="AQ63" i="28" s="1"/>
  <c r="AR62" i="38"/>
  <c r="Y62" i="44"/>
  <c r="X62" i="44"/>
  <c r="Z62" i="44" s="1"/>
  <c r="AI62" i="91"/>
  <c r="AN62" i="91"/>
  <c r="AI63" i="94"/>
  <c r="AN63" i="94"/>
  <c r="AI61" i="32"/>
  <c r="AN61" i="32"/>
  <c r="Y62" i="74"/>
  <c r="X62" i="74"/>
  <c r="Z62" i="74" s="1"/>
  <c r="AH63" i="33"/>
  <c r="AQ63" i="33" s="1"/>
  <c r="W63" i="46"/>
  <c r="AG62" i="46"/>
  <c r="AP62" i="46" s="1"/>
  <c r="AF62" i="46"/>
  <c r="AO62" i="46" s="1"/>
  <c r="AE62" i="46"/>
  <c r="W64" i="31"/>
  <c r="AG63" i="31"/>
  <c r="AP63" i="31" s="1"/>
  <c r="AF63" i="31"/>
  <c r="AO63" i="31" s="1"/>
  <c r="AE63" i="31"/>
  <c r="AH62" i="83"/>
  <c r="AQ62" i="83" s="1"/>
  <c r="AR61" i="40"/>
  <c r="AE62" i="90"/>
  <c r="AG62" i="90"/>
  <c r="AP62" i="90" s="1"/>
  <c r="AF62" i="90"/>
  <c r="AO62" i="90" s="1"/>
  <c r="W63" i="90"/>
  <c r="Y67" i="77"/>
  <c r="X67" i="77"/>
  <c r="AR60" i="78"/>
  <c r="Y63" i="35"/>
  <c r="X63" i="35"/>
  <c r="Y63" i="27"/>
  <c r="X63" i="27"/>
  <c r="X64" i="34"/>
  <c r="Z64" i="34" s="1"/>
  <c r="Y64" i="34"/>
  <c r="Z63" i="33"/>
  <c r="AR61" i="90"/>
  <c r="AH67" i="89"/>
  <c r="AQ67" i="89" s="1"/>
  <c r="W64" i="36"/>
  <c r="AG63" i="36"/>
  <c r="AP63" i="36" s="1"/>
  <c r="AF63" i="36"/>
  <c r="AO63" i="36" s="1"/>
  <c r="AE63" i="36"/>
  <c r="AH62" i="40"/>
  <c r="AQ62" i="40" s="1"/>
  <c r="AH63" i="92"/>
  <c r="AQ63" i="92" s="1"/>
  <c r="AR61" i="83"/>
  <c r="AH63" i="81"/>
  <c r="AQ63" i="81" s="1"/>
  <c r="AE65" i="82"/>
  <c r="AF65" i="82"/>
  <c r="AO65" i="82" s="1"/>
  <c r="W66" i="82"/>
  <c r="AG65" i="82"/>
  <c r="AP65" i="82" s="1"/>
  <c r="AR62" i="92"/>
  <c r="Z62" i="83"/>
  <c r="AR62" i="33"/>
  <c r="AI66" i="80"/>
  <c r="AN66" i="80"/>
  <c r="AR62" i="43"/>
  <c r="X63" i="91"/>
  <c r="Y63" i="91"/>
  <c r="AN61" i="42"/>
  <c r="AI61" i="42"/>
  <c r="Y63" i="48"/>
  <c r="X63" i="48"/>
  <c r="AR62" i="31"/>
  <c r="AH61" i="78"/>
  <c r="AQ61" i="78" s="1"/>
  <c r="AH64" i="41"/>
  <c r="AQ64" i="41" s="1"/>
  <c r="AR62" i="95"/>
  <c r="W66" i="86"/>
  <c r="AG65" i="86"/>
  <c r="AP65" i="86" s="1"/>
  <c r="AF65" i="86"/>
  <c r="AO65" i="86" s="1"/>
  <c r="AE65" i="86"/>
  <c r="AF62" i="93"/>
  <c r="AO62" i="93" s="1"/>
  <c r="AE62" i="93"/>
  <c r="W63" i="93"/>
  <c r="AG62" i="93"/>
  <c r="AP62" i="93" s="1"/>
  <c r="X62" i="75"/>
  <c r="Z62" i="75" s="1"/>
  <c r="Y62" i="75"/>
  <c r="AN62" i="27"/>
  <c r="AI62" i="27"/>
  <c r="AN61" i="74"/>
  <c r="AI61" i="74"/>
  <c r="AH63" i="96"/>
  <c r="AQ63" i="96" s="1"/>
  <c r="AH63" i="95"/>
  <c r="AQ63" i="95" s="1"/>
  <c r="AI60" i="73"/>
  <c r="AN60" i="73"/>
  <c r="AR60" i="47"/>
  <c r="Z64" i="41"/>
  <c r="AR63" i="87"/>
  <c r="AR62" i="28"/>
  <c r="AR62" i="96"/>
  <c r="W64" i="45"/>
  <c r="AG63" i="45"/>
  <c r="AP63" i="45" s="1"/>
  <c r="AF63" i="45"/>
  <c r="AO63" i="45" s="1"/>
  <c r="AE63" i="45"/>
  <c r="AH62" i="84"/>
  <c r="AQ62" i="84" s="1"/>
  <c r="AR61" i="46"/>
  <c r="AN66" i="77"/>
  <c r="AI66" i="77"/>
  <c r="AR62" i="81"/>
  <c r="AH60" i="37"/>
  <c r="AQ60" i="37" s="1"/>
  <c r="AN61" i="44"/>
  <c r="AI61" i="44"/>
  <c r="AH61" i="47"/>
  <c r="AQ61" i="47" s="1"/>
  <c r="AH64" i="87"/>
  <c r="AQ64" i="87" s="1"/>
  <c r="Y62" i="32"/>
  <c r="X62" i="32"/>
  <c r="AI62" i="35"/>
  <c r="AN62" i="35"/>
  <c r="AF64" i="85"/>
  <c r="AO64" i="85" s="1"/>
  <c r="AG64" i="85"/>
  <c r="AP64" i="85" s="1"/>
  <c r="AE64" i="85"/>
  <c r="W65" i="85"/>
  <c r="AR59" i="37"/>
  <c r="AR61" i="76"/>
  <c r="AF62" i="26"/>
  <c r="AO62" i="26" s="1"/>
  <c r="AE62" i="26"/>
  <c r="W63" i="26"/>
  <c r="AG62" i="26"/>
  <c r="AP62" i="26" s="1"/>
  <c r="AH63" i="43"/>
  <c r="AQ63" i="43" s="1"/>
  <c r="AE64" i="29"/>
  <c r="W65" i="29"/>
  <c r="AG64" i="29"/>
  <c r="AP64" i="29" s="1"/>
  <c r="AF64" i="29"/>
  <c r="AO64" i="29" s="1"/>
  <c r="AN64" i="39"/>
  <c r="AI64" i="39"/>
  <c r="AE64" i="88"/>
  <c r="AF64" i="88"/>
  <c r="AO64" i="88" s="1"/>
  <c r="W65" i="88"/>
  <c r="AG64" i="88"/>
  <c r="AP64" i="88" s="1"/>
  <c r="Z63" i="43"/>
  <c r="AH63" i="31"/>
  <c r="AQ63" i="31" s="1"/>
  <c r="AH64" i="79"/>
  <c r="AQ64" i="79" s="1"/>
  <c r="AR66" i="89"/>
  <c r="X67" i="80"/>
  <c r="Y67" i="80"/>
  <c r="Z60" i="37"/>
  <c r="Z61" i="47"/>
  <c r="Z64" i="87"/>
  <c r="X64" i="94"/>
  <c r="Y64" i="94"/>
  <c r="AI61" i="75"/>
  <c r="AN61" i="75"/>
  <c r="X62" i="42"/>
  <c r="Y62" i="42"/>
  <c r="Z62" i="42" s="1"/>
  <c r="AI62" i="48"/>
  <c r="AN62" i="48"/>
  <c r="AI63" i="34"/>
  <c r="AN63" i="34"/>
  <c r="Z67" i="80" l="1"/>
  <c r="Z63" i="35"/>
  <c r="AG62" i="40"/>
  <c r="AP62" i="40" s="1"/>
  <c r="Z64" i="94"/>
  <c r="Z63" i="91"/>
  <c r="W64" i="91" s="1"/>
  <c r="Z67" i="77"/>
  <c r="AE67" i="77" s="1"/>
  <c r="AF62" i="42"/>
  <c r="AO62" i="42" s="1"/>
  <c r="AE62" i="42"/>
  <c r="W63" i="42"/>
  <c r="AG62" i="42"/>
  <c r="AP62" i="42" s="1"/>
  <c r="W63" i="75"/>
  <c r="AE62" i="75"/>
  <c r="AF62" i="75"/>
  <c r="AO62" i="75" s="1"/>
  <c r="AG62" i="75"/>
  <c r="AP62" i="75" s="1"/>
  <c r="AE63" i="91"/>
  <c r="AF63" i="91"/>
  <c r="AO63" i="91" s="1"/>
  <c r="AE62" i="74"/>
  <c r="AF62" i="74"/>
  <c r="AO62" i="74" s="1"/>
  <c r="W63" i="74"/>
  <c r="AG62" i="74"/>
  <c r="AP62" i="74" s="1"/>
  <c r="AF67" i="77"/>
  <c r="AO67" i="77" s="1"/>
  <c r="AG67" i="77"/>
  <c r="AP67" i="77" s="1"/>
  <c r="AF62" i="44"/>
  <c r="AO62" i="44" s="1"/>
  <c r="AE62" i="44"/>
  <c r="AG62" i="44"/>
  <c r="AP62" i="44" s="1"/>
  <c r="W63" i="44"/>
  <c r="W68" i="80"/>
  <c r="AG67" i="80"/>
  <c r="AP67" i="80" s="1"/>
  <c r="AF67" i="80"/>
  <c r="AO67" i="80" s="1"/>
  <c r="AE67" i="80"/>
  <c r="W65" i="94"/>
  <c r="AG64" i="94"/>
  <c r="AP64" i="94" s="1"/>
  <c r="AF64" i="94"/>
  <c r="AO64" i="94" s="1"/>
  <c r="AE64" i="94"/>
  <c r="W61" i="37"/>
  <c r="AG60" i="37"/>
  <c r="AP60" i="37" s="1"/>
  <c r="AF60" i="37"/>
  <c r="AO60" i="37" s="1"/>
  <c r="AE60" i="37"/>
  <c r="W64" i="35"/>
  <c r="AG63" i="35"/>
  <c r="AP63" i="35" s="1"/>
  <c r="AF63" i="35"/>
  <c r="AO63" i="35" s="1"/>
  <c r="AE63" i="35"/>
  <c r="X65" i="29"/>
  <c r="Y65" i="29"/>
  <c r="X63" i="93"/>
  <c r="Z63" i="93" s="1"/>
  <c r="Y63" i="93"/>
  <c r="W64" i="43"/>
  <c r="AG63" i="43"/>
  <c r="AP63" i="43" s="1"/>
  <c r="AF63" i="43"/>
  <c r="AO63" i="43" s="1"/>
  <c r="AE63" i="43"/>
  <c r="AR64" i="39"/>
  <c r="AI64" i="29"/>
  <c r="AN64" i="29"/>
  <c r="AR63" i="34"/>
  <c r="W62" i="47"/>
  <c r="AG61" i="47"/>
  <c r="AP61" i="47" s="1"/>
  <c r="AF61" i="47"/>
  <c r="AO61" i="47" s="1"/>
  <c r="AE61" i="47"/>
  <c r="AR61" i="74"/>
  <c r="AN65" i="86"/>
  <c r="AI65" i="86"/>
  <c r="AR66" i="80"/>
  <c r="AH64" i="34"/>
  <c r="AQ64" i="34" s="1"/>
  <c r="AR62" i="91"/>
  <c r="AH65" i="39"/>
  <c r="AQ65" i="39" s="1"/>
  <c r="Y63" i="30"/>
  <c r="X63" i="30"/>
  <c r="AI61" i="78"/>
  <c r="AN61" i="78"/>
  <c r="Y68" i="89"/>
  <c r="Z68" i="89" s="1"/>
  <c r="X68" i="89"/>
  <c r="AI63" i="28"/>
  <c r="AN63" i="28"/>
  <c r="AI64" i="79"/>
  <c r="AN64" i="79"/>
  <c r="Y64" i="95"/>
  <c r="X64" i="95"/>
  <c r="Y64" i="96"/>
  <c r="X64" i="96"/>
  <c r="AI63" i="81"/>
  <c r="AN63" i="81"/>
  <c r="AR66" i="77"/>
  <c r="AR60" i="73"/>
  <c r="AH63" i="48"/>
  <c r="AQ63" i="48" s="1"/>
  <c r="AH62" i="44"/>
  <c r="AQ62" i="44" s="1"/>
  <c r="AH62" i="25"/>
  <c r="AQ62" i="25" s="1"/>
  <c r="AH61" i="73"/>
  <c r="AQ61" i="73" s="1"/>
  <c r="X63" i="40"/>
  <c r="Y63" i="40"/>
  <c r="AI63" i="95"/>
  <c r="AN63" i="95"/>
  <c r="AR62" i="48"/>
  <c r="AN62" i="26"/>
  <c r="AI62" i="26"/>
  <c r="AR62" i="35"/>
  <c r="X64" i="45"/>
  <c r="Y64" i="45"/>
  <c r="AR62" i="27"/>
  <c r="X64" i="36"/>
  <c r="Y64" i="36"/>
  <c r="AH63" i="27"/>
  <c r="AQ63" i="27" s="1"/>
  <c r="AN63" i="31"/>
  <c r="AI63" i="31"/>
  <c r="AR61" i="32"/>
  <c r="X64" i="38"/>
  <c r="Y64" i="38"/>
  <c r="X65" i="79"/>
  <c r="Y65" i="79"/>
  <c r="Y64" i="81"/>
  <c r="X64" i="81"/>
  <c r="AI63" i="92"/>
  <c r="AN63" i="92"/>
  <c r="Z62" i="25"/>
  <c r="AN62" i="30"/>
  <c r="AI62" i="30"/>
  <c r="Z61" i="73"/>
  <c r="X62" i="78"/>
  <c r="Y62" i="78"/>
  <c r="AN67" i="89"/>
  <c r="AI67" i="89"/>
  <c r="X63" i="84"/>
  <c r="Y63" i="84"/>
  <c r="Z63" i="84" s="1"/>
  <c r="AI63" i="38"/>
  <c r="AN63" i="38"/>
  <c r="AI62" i="40"/>
  <c r="AN62" i="40"/>
  <c r="AI63" i="96"/>
  <c r="AN63" i="96"/>
  <c r="AR61" i="75"/>
  <c r="X65" i="88"/>
  <c r="Z65" i="88" s="1"/>
  <c r="Y65" i="88"/>
  <c r="Y63" i="26"/>
  <c r="X63" i="26"/>
  <c r="Z63" i="26" s="1"/>
  <c r="AH63" i="91"/>
  <c r="AQ63" i="91" s="1"/>
  <c r="Y66" i="82"/>
  <c r="X66" i="82"/>
  <c r="W65" i="41"/>
  <c r="AG64" i="41"/>
  <c r="AP64" i="41" s="1"/>
  <c r="AF64" i="41"/>
  <c r="AO64" i="41" s="1"/>
  <c r="AE64" i="41"/>
  <c r="AH62" i="42"/>
  <c r="AQ62" i="42" s="1"/>
  <c r="AI64" i="88"/>
  <c r="AN64" i="88"/>
  <c r="AN64" i="85"/>
  <c r="AI64" i="85"/>
  <c r="AR61" i="44"/>
  <c r="AN62" i="93"/>
  <c r="AI62" i="93"/>
  <c r="X66" i="86"/>
  <c r="Y66" i="86"/>
  <c r="AR61" i="42"/>
  <c r="AI65" i="82"/>
  <c r="AN65" i="82"/>
  <c r="AE63" i="33"/>
  <c r="W64" i="33"/>
  <c r="AG63" i="33"/>
  <c r="AP63" i="33" s="1"/>
  <c r="AF63" i="33"/>
  <c r="AO63" i="33" s="1"/>
  <c r="Z63" i="27"/>
  <c r="AH67" i="77"/>
  <c r="AQ67" i="77" s="1"/>
  <c r="X63" i="46"/>
  <c r="Y63" i="46"/>
  <c r="AH62" i="74"/>
  <c r="AQ62" i="74" s="1"/>
  <c r="AR63" i="94"/>
  <c r="Y63" i="76"/>
  <c r="X63" i="76"/>
  <c r="X64" i="28"/>
  <c r="Z64" i="28" s="1"/>
  <c r="Y64" i="28"/>
  <c r="Y64" i="92"/>
  <c r="X64" i="92"/>
  <c r="W65" i="34"/>
  <c r="AG64" i="34"/>
  <c r="AP64" i="34" s="1"/>
  <c r="AF64" i="34"/>
  <c r="AO64" i="34" s="1"/>
  <c r="AE64" i="34"/>
  <c r="Y63" i="90"/>
  <c r="X63" i="90"/>
  <c r="AN62" i="46"/>
  <c r="AI62" i="46"/>
  <c r="AF65" i="39"/>
  <c r="AO65" i="39" s="1"/>
  <c r="AE65" i="39"/>
  <c r="W66" i="39"/>
  <c r="AG65" i="39"/>
  <c r="AP65" i="39" s="1"/>
  <c r="AH64" i="94"/>
  <c r="AQ64" i="94" s="1"/>
  <c r="AH67" i="80"/>
  <c r="AQ67" i="80" s="1"/>
  <c r="X65" i="85"/>
  <c r="Y65" i="85"/>
  <c r="AH62" i="32"/>
  <c r="AQ62" i="32" s="1"/>
  <c r="Z63" i="48"/>
  <c r="AF62" i="83"/>
  <c r="AO62" i="83" s="1"/>
  <c r="W63" i="83"/>
  <c r="AG62" i="83"/>
  <c r="AP62" i="83" s="1"/>
  <c r="AE62" i="83"/>
  <c r="AE64" i="87"/>
  <c r="AF64" i="87"/>
  <c r="AO64" i="87" s="1"/>
  <c r="W65" i="87"/>
  <c r="AG64" i="87"/>
  <c r="AP64" i="87" s="1"/>
  <c r="Z62" i="32"/>
  <c r="AN63" i="45"/>
  <c r="AI63" i="45"/>
  <c r="AH62" i="75"/>
  <c r="AQ62" i="75" s="1"/>
  <c r="AN63" i="36"/>
  <c r="AI63" i="36"/>
  <c r="AH63" i="35"/>
  <c r="AQ63" i="35" s="1"/>
  <c r="AI62" i="90"/>
  <c r="AN62" i="90"/>
  <c r="Y64" i="31"/>
  <c r="X64" i="31"/>
  <c r="Z64" i="31" s="1"/>
  <c r="AR61" i="25"/>
  <c r="AI62" i="76"/>
  <c r="AN62" i="76"/>
  <c r="AI62" i="84"/>
  <c r="AN62" i="84"/>
  <c r="AG63" i="91" l="1"/>
  <c r="AP63" i="91" s="1"/>
  <c r="Z63" i="90"/>
  <c r="Z64" i="38"/>
  <c r="Z64" i="36"/>
  <c r="W68" i="77"/>
  <c r="Z62" i="78"/>
  <c r="AF62" i="78" s="1"/>
  <c r="AO62" i="78" s="1"/>
  <c r="Z64" i="96"/>
  <c r="AF64" i="96" s="1"/>
  <c r="AO64" i="96" s="1"/>
  <c r="Z65" i="79"/>
  <c r="AF65" i="79" s="1"/>
  <c r="AO65" i="79" s="1"/>
  <c r="Z63" i="40"/>
  <c r="AF63" i="40" s="1"/>
  <c r="AO63" i="40" s="1"/>
  <c r="W65" i="96"/>
  <c r="AG64" i="96"/>
  <c r="AP64" i="96" s="1"/>
  <c r="AE64" i="96"/>
  <c r="AF64" i="31"/>
  <c r="AO64" i="31" s="1"/>
  <c r="AE64" i="31"/>
  <c r="W65" i="31"/>
  <c r="AG64" i="31"/>
  <c r="AP64" i="31" s="1"/>
  <c r="W66" i="88"/>
  <c r="AG65" i="88"/>
  <c r="AP65" i="88" s="1"/>
  <c r="AE65" i="88"/>
  <c r="AF65" i="88"/>
  <c r="AO65" i="88" s="1"/>
  <c r="AF64" i="38"/>
  <c r="AO64" i="38" s="1"/>
  <c r="W65" i="38"/>
  <c r="AG64" i="38"/>
  <c r="AP64" i="38" s="1"/>
  <c r="AE64" i="38"/>
  <c r="AE64" i="36"/>
  <c r="W65" i="36"/>
  <c r="AG64" i="36"/>
  <c r="AP64" i="36" s="1"/>
  <c r="AF64" i="36"/>
  <c r="AO64" i="36" s="1"/>
  <c r="W63" i="78"/>
  <c r="AG62" i="78"/>
  <c r="AP62" i="78" s="1"/>
  <c r="W66" i="79"/>
  <c r="AG65" i="79"/>
  <c r="AP65" i="79" s="1"/>
  <c r="AE65" i="79"/>
  <c r="AF63" i="90"/>
  <c r="AO63" i="90" s="1"/>
  <c r="W64" i="90"/>
  <c r="AE63" i="90"/>
  <c r="AG63" i="90"/>
  <c r="AP63" i="90" s="1"/>
  <c r="AF63" i="84"/>
  <c r="AO63" i="84" s="1"/>
  <c r="W64" i="84"/>
  <c r="AE63" i="84"/>
  <c r="AG63" i="84"/>
  <c r="AP63" i="84" s="1"/>
  <c r="W64" i="40"/>
  <c r="AG63" i="40"/>
  <c r="AP63" i="40" s="1"/>
  <c r="AE63" i="40"/>
  <c r="AH63" i="46"/>
  <c r="AQ63" i="46" s="1"/>
  <c r="AN63" i="33"/>
  <c r="AI63" i="33"/>
  <c r="AR64" i="85"/>
  <c r="AE63" i="26"/>
  <c r="W64" i="26"/>
  <c r="AG63" i="26"/>
  <c r="AP63" i="26" s="1"/>
  <c r="AF63" i="26"/>
  <c r="AO63" i="26" s="1"/>
  <c r="AR62" i="26"/>
  <c r="AI64" i="34"/>
  <c r="AN64" i="34"/>
  <c r="AR63" i="28"/>
  <c r="AR62" i="84"/>
  <c r="AG62" i="32"/>
  <c r="AP62" i="32" s="1"/>
  <c r="AF62" i="32"/>
  <c r="AO62" i="32" s="1"/>
  <c r="AE62" i="32"/>
  <c r="W63" i="32"/>
  <c r="AH65" i="85"/>
  <c r="AQ65" i="85" s="1"/>
  <c r="Z65" i="85"/>
  <c r="X66" i="39"/>
  <c r="Z66" i="39" s="1"/>
  <c r="Y66" i="39"/>
  <c r="AH63" i="90"/>
  <c r="AQ63" i="90" s="1"/>
  <c r="X65" i="34"/>
  <c r="Y65" i="34"/>
  <c r="AH64" i="28"/>
  <c r="AQ64" i="28" s="1"/>
  <c r="Y64" i="33"/>
  <c r="X64" i="33"/>
  <c r="AR63" i="38"/>
  <c r="W63" i="25"/>
  <c r="AG62" i="25"/>
  <c r="AP62" i="25" s="1"/>
  <c r="AF62" i="25"/>
  <c r="AO62" i="25" s="1"/>
  <c r="AE62" i="25"/>
  <c r="AR63" i="95"/>
  <c r="AH64" i="96"/>
  <c r="AQ64" i="96" s="1"/>
  <c r="AF68" i="89"/>
  <c r="AO68" i="89" s="1"/>
  <c r="AG68" i="89"/>
  <c r="AP68" i="89" s="1"/>
  <c r="AE68" i="89"/>
  <c r="W69" i="89"/>
  <c r="AI61" i="47"/>
  <c r="AN61" i="47"/>
  <c r="AE63" i="93"/>
  <c r="W64" i="93"/>
  <c r="AG63" i="93"/>
  <c r="AP63" i="93" s="1"/>
  <c r="AF63" i="93"/>
  <c r="AO63" i="93" s="1"/>
  <c r="Y65" i="94"/>
  <c r="X65" i="94"/>
  <c r="Y63" i="44"/>
  <c r="X63" i="44"/>
  <c r="Z63" i="44" s="1"/>
  <c r="W65" i="28"/>
  <c r="AG64" i="28"/>
  <c r="AP64" i="28" s="1"/>
  <c r="AE64" i="28"/>
  <c r="AF64" i="28"/>
  <c r="AO64" i="28" s="1"/>
  <c r="AH66" i="86"/>
  <c r="AQ66" i="86" s="1"/>
  <c r="AR64" i="79"/>
  <c r="X61" i="37"/>
  <c r="Y61" i="37"/>
  <c r="AI67" i="80"/>
  <c r="AN67" i="80"/>
  <c r="X64" i="91"/>
  <c r="Y64" i="91"/>
  <c r="AR62" i="90"/>
  <c r="AR63" i="36"/>
  <c r="X65" i="87"/>
  <c r="Y65" i="87"/>
  <c r="Y63" i="83"/>
  <c r="X63" i="83"/>
  <c r="Z63" i="83" s="1"/>
  <c r="AI65" i="39"/>
  <c r="AN65" i="39"/>
  <c r="AH64" i="92"/>
  <c r="AQ64" i="92" s="1"/>
  <c r="AH63" i="76"/>
  <c r="AQ63" i="76" s="1"/>
  <c r="Z63" i="46"/>
  <c r="AF63" i="27"/>
  <c r="AO63" i="27" s="1"/>
  <c r="AE63" i="27"/>
  <c r="W64" i="27"/>
  <c r="AG63" i="27"/>
  <c r="AP63" i="27" s="1"/>
  <c r="Z66" i="86"/>
  <c r="AR63" i="96"/>
  <c r="AH63" i="84"/>
  <c r="AQ63" i="84" s="1"/>
  <c r="AR63" i="92"/>
  <c r="AR63" i="31"/>
  <c r="AH63" i="40"/>
  <c r="AQ63" i="40" s="1"/>
  <c r="AR61" i="78"/>
  <c r="AR65" i="86"/>
  <c r="AR64" i="29"/>
  <c r="X64" i="43"/>
  <c r="Y64" i="43"/>
  <c r="AH65" i="29"/>
  <c r="AQ65" i="29" s="1"/>
  <c r="X64" i="35"/>
  <c r="Y64" i="35"/>
  <c r="AI62" i="74"/>
  <c r="AN62" i="74"/>
  <c r="X63" i="42"/>
  <c r="Y63" i="42"/>
  <c r="X65" i="41"/>
  <c r="Y65" i="41"/>
  <c r="Z65" i="29"/>
  <c r="AN64" i="94"/>
  <c r="AI64" i="94"/>
  <c r="AI62" i="44"/>
  <c r="AN62" i="44"/>
  <c r="AI67" i="77"/>
  <c r="AN67" i="77"/>
  <c r="AR62" i="93"/>
  <c r="AH66" i="82"/>
  <c r="AQ66" i="82" s="1"/>
  <c r="W62" i="73"/>
  <c r="AG61" i="73"/>
  <c r="AP61" i="73" s="1"/>
  <c r="AF61" i="73"/>
  <c r="AO61" i="73" s="1"/>
  <c r="AE61" i="73"/>
  <c r="AH64" i="45"/>
  <c r="AQ64" i="45" s="1"/>
  <c r="AH64" i="31"/>
  <c r="AQ64" i="31" s="1"/>
  <c r="AN64" i="87"/>
  <c r="AI64" i="87"/>
  <c r="W64" i="48"/>
  <c r="AG63" i="48"/>
  <c r="AP63" i="48" s="1"/>
  <c r="AF63" i="48"/>
  <c r="AO63" i="48" s="1"/>
  <c r="AE63" i="48"/>
  <c r="AR62" i="46"/>
  <c r="Z64" i="92"/>
  <c r="Z63" i="76"/>
  <c r="AR64" i="88"/>
  <c r="AI64" i="41"/>
  <c r="AN64" i="41"/>
  <c r="AR62" i="40"/>
  <c r="AR67" i="89"/>
  <c r="AR62" i="30"/>
  <c r="AH64" i="38"/>
  <c r="AQ64" i="38" s="1"/>
  <c r="AH64" i="36"/>
  <c r="AQ64" i="36" s="1"/>
  <c r="Z64" i="45"/>
  <c r="AH68" i="89"/>
  <c r="AQ68" i="89" s="1"/>
  <c r="X62" i="47"/>
  <c r="Y62" i="47"/>
  <c r="AN60" i="37"/>
  <c r="AI60" i="37"/>
  <c r="X68" i="80"/>
  <c r="Y68" i="80"/>
  <c r="AN63" i="91"/>
  <c r="AI63" i="91"/>
  <c r="AI62" i="75"/>
  <c r="AN62" i="75"/>
  <c r="AI62" i="42"/>
  <c r="AN62" i="42"/>
  <c r="AR62" i="76"/>
  <c r="AH62" i="78"/>
  <c r="AQ62" i="78" s="1"/>
  <c r="AH65" i="79"/>
  <c r="AQ65" i="79" s="1"/>
  <c r="AR63" i="45"/>
  <c r="AR65" i="82"/>
  <c r="AH65" i="88"/>
  <c r="AQ65" i="88" s="1"/>
  <c r="AH64" i="81"/>
  <c r="AQ64" i="81" s="1"/>
  <c r="AH64" i="95"/>
  <c r="AQ64" i="95" s="1"/>
  <c r="AH63" i="30"/>
  <c r="AQ63" i="30" s="1"/>
  <c r="AI62" i="83"/>
  <c r="AN62" i="83"/>
  <c r="Z66" i="82"/>
  <c r="AH63" i="26"/>
  <c r="AQ63" i="26" s="1"/>
  <c r="Z64" i="81"/>
  <c r="AR63" i="81"/>
  <c r="Z64" i="95"/>
  <c r="Z63" i="30"/>
  <c r="AI63" i="43"/>
  <c r="AN63" i="43"/>
  <c r="AH63" i="93"/>
  <c r="AQ63" i="93" s="1"/>
  <c r="AN63" i="35"/>
  <c r="AI63" i="35"/>
  <c r="Y68" i="77"/>
  <c r="X68" i="77"/>
  <c r="Y63" i="74"/>
  <c r="X63" i="74"/>
  <c r="Z63" i="74" s="1"/>
  <c r="Y63" i="75"/>
  <c r="X63" i="75"/>
  <c r="Z65" i="41" l="1"/>
  <c r="AE62" i="78"/>
  <c r="Z68" i="77"/>
  <c r="AF68" i="77" s="1"/>
  <c r="AO68" i="77" s="1"/>
  <c r="Z68" i="80"/>
  <c r="W69" i="80" s="1"/>
  <c r="W69" i="77"/>
  <c r="AG68" i="77"/>
  <c r="AP68" i="77" s="1"/>
  <c r="AG68" i="80"/>
  <c r="AP68" i="80" s="1"/>
  <c r="AF68" i="80"/>
  <c r="AO68" i="80" s="1"/>
  <c r="AE68" i="80"/>
  <c r="W64" i="74"/>
  <c r="AG63" i="74"/>
  <c r="AP63" i="74" s="1"/>
  <c r="AF63" i="74"/>
  <c r="AO63" i="74" s="1"/>
  <c r="AE63" i="74"/>
  <c r="AR63" i="43"/>
  <c r="AR63" i="91"/>
  <c r="W64" i="76"/>
  <c r="AG63" i="76"/>
  <c r="AP63" i="76" s="1"/>
  <c r="AF63" i="76"/>
  <c r="AO63" i="76" s="1"/>
  <c r="AE63" i="76"/>
  <c r="Y62" i="73"/>
  <c r="X62" i="73"/>
  <c r="Z62" i="73" s="1"/>
  <c r="AR62" i="44"/>
  <c r="W66" i="41"/>
  <c r="AG65" i="41"/>
  <c r="AP65" i="41" s="1"/>
  <c r="AF65" i="41"/>
  <c r="AO65" i="41" s="1"/>
  <c r="AE65" i="41"/>
  <c r="X64" i="27"/>
  <c r="Z64" i="27" s="1"/>
  <c r="Y64" i="27"/>
  <c r="AG63" i="83"/>
  <c r="AP63" i="83" s="1"/>
  <c r="AF63" i="83"/>
  <c r="AO63" i="83" s="1"/>
  <c r="AE63" i="83"/>
  <c r="W64" i="83"/>
  <c r="AR67" i="80"/>
  <c r="AI64" i="28"/>
  <c r="AN64" i="28"/>
  <c r="AF63" i="44"/>
  <c r="AO63" i="44" s="1"/>
  <c r="AE63" i="44"/>
  <c r="W64" i="44"/>
  <c r="AG63" i="44"/>
  <c r="AP63" i="44" s="1"/>
  <c r="X64" i="93"/>
  <c r="Y64" i="93"/>
  <c r="AI68" i="89"/>
  <c r="AN68" i="89"/>
  <c r="AH64" i="33"/>
  <c r="AQ64" i="33" s="1"/>
  <c r="W67" i="39"/>
  <c r="AG66" i="39"/>
  <c r="AP66" i="39" s="1"/>
  <c r="AF66" i="39"/>
  <c r="AO66" i="39" s="1"/>
  <c r="AE66" i="39"/>
  <c r="Y66" i="88"/>
  <c r="X66" i="88"/>
  <c r="Z66" i="88" s="1"/>
  <c r="AF63" i="30"/>
  <c r="AO63" i="30" s="1"/>
  <c r="AE63" i="30"/>
  <c r="W64" i="30"/>
  <c r="AG63" i="30"/>
  <c r="AP63" i="30" s="1"/>
  <c r="W65" i="92"/>
  <c r="AG64" i="92"/>
  <c r="AP64" i="92" s="1"/>
  <c r="AE64" i="92"/>
  <c r="AF64" i="92"/>
  <c r="AO64" i="92" s="1"/>
  <c r="AR64" i="94"/>
  <c r="AH64" i="35"/>
  <c r="AQ64" i="35" s="1"/>
  <c r="AN63" i="27"/>
  <c r="AI63" i="27"/>
  <c r="AH65" i="94"/>
  <c r="AQ65" i="94" s="1"/>
  <c r="AI63" i="93"/>
  <c r="AN63" i="93"/>
  <c r="AG65" i="85"/>
  <c r="AP65" i="85" s="1"/>
  <c r="AF65" i="85"/>
  <c r="AO65" i="85" s="1"/>
  <c r="W66" i="85"/>
  <c r="AE65" i="85"/>
  <c r="Y63" i="32"/>
  <c r="X63" i="32"/>
  <c r="Z63" i="32" s="1"/>
  <c r="X64" i="40"/>
  <c r="Y64" i="40"/>
  <c r="Z64" i="40" s="1"/>
  <c r="AN62" i="78"/>
  <c r="AI62" i="78"/>
  <c r="Y65" i="36"/>
  <c r="X65" i="36"/>
  <c r="Z65" i="36" s="1"/>
  <c r="Y65" i="38"/>
  <c r="X65" i="38"/>
  <c r="W65" i="95"/>
  <c r="AG64" i="95"/>
  <c r="AP64" i="95" s="1"/>
  <c r="AF64" i="95"/>
  <c r="AO64" i="95" s="1"/>
  <c r="AE64" i="95"/>
  <c r="AH62" i="47"/>
  <c r="AQ62" i="47" s="1"/>
  <c r="X64" i="48"/>
  <c r="Y64" i="48"/>
  <c r="AH63" i="42"/>
  <c r="AQ63" i="42" s="1"/>
  <c r="Z64" i="35"/>
  <c r="AH65" i="87"/>
  <c r="AQ65" i="87" s="1"/>
  <c r="AH61" i="37"/>
  <c r="AQ61" i="37" s="1"/>
  <c r="Y65" i="28"/>
  <c r="Z65" i="28" s="1"/>
  <c r="X65" i="28"/>
  <c r="Y63" i="25"/>
  <c r="X63" i="25"/>
  <c r="Z63" i="25" s="1"/>
  <c r="Z64" i="33"/>
  <c r="AN62" i="32"/>
  <c r="AI62" i="32"/>
  <c r="AN65" i="79"/>
  <c r="AI65" i="79"/>
  <c r="AN64" i="96"/>
  <c r="AI64" i="96"/>
  <c r="AH63" i="75"/>
  <c r="AQ63" i="75" s="1"/>
  <c r="Z63" i="75"/>
  <c r="AR62" i="42"/>
  <c r="AH68" i="80"/>
  <c r="AQ68" i="80" s="1"/>
  <c r="Z62" i="47"/>
  <c r="AE64" i="45"/>
  <c r="W65" i="45"/>
  <c r="AG64" i="45"/>
  <c r="AP64" i="45" s="1"/>
  <c r="AF64" i="45"/>
  <c r="AO64" i="45" s="1"/>
  <c r="AR64" i="41"/>
  <c r="AR64" i="87"/>
  <c r="AI61" i="73"/>
  <c r="AN61" i="73"/>
  <c r="W66" i="29"/>
  <c r="AG65" i="29"/>
  <c r="AP65" i="29" s="1"/>
  <c r="AF65" i="29"/>
  <c r="AO65" i="29" s="1"/>
  <c r="AE65" i="29"/>
  <c r="Z63" i="42"/>
  <c r="AH64" i="43"/>
  <c r="AQ64" i="43" s="1"/>
  <c r="AF66" i="86"/>
  <c r="AO66" i="86" s="1"/>
  <c r="AE66" i="86"/>
  <c r="W67" i="86"/>
  <c r="AG66" i="86"/>
  <c r="AP66" i="86" s="1"/>
  <c r="AF63" i="46"/>
  <c r="AO63" i="46" s="1"/>
  <c r="AE63" i="46"/>
  <c r="W64" i="46"/>
  <c r="AG63" i="46"/>
  <c r="AP63" i="46" s="1"/>
  <c r="AR65" i="39"/>
  <c r="Z65" i="87"/>
  <c r="AH64" i="91"/>
  <c r="AQ64" i="91" s="1"/>
  <c r="Z61" i="37"/>
  <c r="Z65" i="94"/>
  <c r="AH65" i="34"/>
  <c r="AQ65" i="34" s="1"/>
  <c r="AR63" i="33"/>
  <c r="AI63" i="90"/>
  <c r="AN63" i="90"/>
  <c r="AI64" i="36"/>
  <c r="AN64" i="36"/>
  <c r="X65" i="31"/>
  <c r="Y65" i="31"/>
  <c r="AH63" i="74"/>
  <c r="AQ63" i="74" s="1"/>
  <c r="AR63" i="35"/>
  <c r="AR67" i="77"/>
  <c r="Z64" i="43"/>
  <c r="AH63" i="83"/>
  <c r="AQ63" i="83" s="1"/>
  <c r="Z64" i="91"/>
  <c r="AH63" i="44"/>
  <c r="AQ63" i="44" s="1"/>
  <c r="AR61" i="47"/>
  <c r="Z65" i="34"/>
  <c r="X64" i="26"/>
  <c r="Z64" i="26" s="1"/>
  <c r="Y64" i="26"/>
  <c r="AI63" i="40"/>
  <c r="AN63" i="40"/>
  <c r="AI63" i="84"/>
  <c r="AN63" i="84"/>
  <c r="Y64" i="90"/>
  <c r="X64" i="90"/>
  <c r="Y63" i="78"/>
  <c r="X63" i="78"/>
  <c r="AN64" i="38"/>
  <c r="AI64" i="38"/>
  <c r="AI65" i="88"/>
  <c r="AN65" i="88"/>
  <c r="AH68" i="77"/>
  <c r="AQ68" i="77" s="1"/>
  <c r="AR62" i="83"/>
  <c r="W65" i="81"/>
  <c r="AG64" i="81"/>
  <c r="AP64" i="81" s="1"/>
  <c r="AF64" i="81"/>
  <c r="AO64" i="81" s="1"/>
  <c r="AE64" i="81"/>
  <c r="W67" i="82"/>
  <c r="AG66" i="82"/>
  <c r="AP66" i="82" s="1"/>
  <c r="AF66" i="82"/>
  <c r="AO66" i="82" s="1"/>
  <c r="AE66" i="82"/>
  <c r="AR62" i="75"/>
  <c r="AR60" i="37"/>
  <c r="AN63" i="48"/>
  <c r="AI63" i="48"/>
  <c r="AH65" i="41"/>
  <c r="AQ65" i="41" s="1"/>
  <c r="AR62" i="74"/>
  <c r="X69" i="89"/>
  <c r="Z69" i="89" s="1"/>
  <c r="Y69" i="89"/>
  <c r="AI62" i="25"/>
  <c r="AN62" i="25"/>
  <c r="AH66" i="39"/>
  <c r="AQ66" i="39" s="1"/>
  <c r="AR64" i="34"/>
  <c r="AI63" i="26"/>
  <c r="AN63" i="26"/>
  <c r="Y64" i="84"/>
  <c r="X64" i="84"/>
  <c r="X66" i="79"/>
  <c r="Y66" i="79"/>
  <c r="AI64" i="31"/>
  <c r="AN64" i="31"/>
  <c r="X65" i="96"/>
  <c r="Y65" i="96"/>
  <c r="Z64" i="48" l="1"/>
  <c r="Z65" i="31"/>
  <c r="AE68" i="77"/>
  <c r="Z64" i="90"/>
  <c r="Z64" i="84"/>
  <c r="W65" i="84" s="1"/>
  <c r="Z64" i="93"/>
  <c r="AG64" i="93" s="1"/>
  <c r="AP64" i="93" s="1"/>
  <c r="Z65" i="38"/>
  <c r="AE65" i="38" s="1"/>
  <c r="AE64" i="84"/>
  <c r="W64" i="25"/>
  <c r="AG63" i="25"/>
  <c r="AP63" i="25" s="1"/>
  <c r="AF63" i="25"/>
  <c r="AO63" i="25" s="1"/>
  <c r="AE63" i="25"/>
  <c r="W70" i="89"/>
  <c r="AG69" i="89"/>
  <c r="AP69" i="89" s="1"/>
  <c r="AE69" i="89"/>
  <c r="AF69" i="89"/>
  <c r="AO69" i="89" s="1"/>
  <c r="W65" i="40"/>
  <c r="AG64" i="40"/>
  <c r="AP64" i="40" s="1"/>
  <c r="AF64" i="40"/>
  <c r="AO64" i="40" s="1"/>
  <c r="AE64" i="40"/>
  <c r="W65" i="93"/>
  <c r="AF65" i="38"/>
  <c r="AO65" i="38" s="1"/>
  <c r="AG65" i="38"/>
  <c r="AP65" i="38" s="1"/>
  <c r="W66" i="31"/>
  <c r="AG65" i="31"/>
  <c r="AP65" i="31" s="1"/>
  <c r="AF65" i="31"/>
  <c r="AO65" i="31" s="1"/>
  <c r="AE65" i="31"/>
  <c r="AH63" i="78"/>
  <c r="AQ63" i="78" s="1"/>
  <c r="W65" i="26"/>
  <c r="AG64" i="26"/>
  <c r="AP64" i="26" s="1"/>
  <c r="AF64" i="26"/>
  <c r="AO64" i="26" s="1"/>
  <c r="AE64" i="26"/>
  <c r="X65" i="45"/>
  <c r="Y65" i="45"/>
  <c r="AE64" i="48"/>
  <c r="W65" i="48"/>
  <c r="AG64" i="48"/>
  <c r="AP64" i="48" s="1"/>
  <c r="AF64" i="48"/>
  <c r="AO64" i="48" s="1"/>
  <c r="AF63" i="32"/>
  <c r="AO63" i="32" s="1"/>
  <c r="W64" i="32"/>
  <c r="AG63" i="32"/>
  <c r="AP63" i="32" s="1"/>
  <c r="AE63" i="32"/>
  <c r="AN63" i="83"/>
  <c r="AI63" i="83"/>
  <c r="AR64" i="31"/>
  <c r="Y65" i="81"/>
  <c r="X65" i="81"/>
  <c r="W65" i="90"/>
  <c r="AG64" i="90"/>
  <c r="AP64" i="90" s="1"/>
  <c r="AF64" i="90"/>
  <c r="AO64" i="90" s="1"/>
  <c r="AE64" i="90"/>
  <c r="AH64" i="26"/>
  <c r="AQ64" i="26" s="1"/>
  <c r="AR64" i="36"/>
  <c r="AI65" i="29"/>
  <c r="AN65" i="29"/>
  <c r="AR61" i="73"/>
  <c r="W64" i="75"/>
  <c r="AG63" i="75"/>
  <c r="AP63" i="75" s="1"/>
  <c r="AF63" i="75"/>
  <c r="AO63" i="75" s="1"/>
  <c r="AE63" i="75"/>
  <c r="AR64" i="96"/>
  <c r="AE64" i="33"/>
  <c r="W65" i="33"/>
  <c r="AF64" i="33"/>
  <c r="AO64" i="33" s="1"/>
  <c r="AG64" i="33"/>
  <c r="AP64" i="33" s="1"/>
  <c r="W66" i="28"/>
  <c r="AG65" i="28"/>
  <c r="AP65" i="28" s="1"/>
  <c r="AF65" i="28"/>
  <c r="AO65" i="28" s="1"/>
  <c r="AE65" i="28"/>
  <c r="AH64" i="48"/>
  <c r="AQ64" i="48" s="1"/>
  <c r="AH65" i="38"/>
  <c r="AQ65" i="38" s="1"/>
  <c r="AR62" i="78"/>
  <c r="AI66" i="39"/>
  <c r="AN66" i="39"/>
  <c r="AI63" i="44"/>
  <c r="AN63" i="44"/>
  <c r="X64" i="83"/>
  <c r="Y64" i="83"/>
  <c r="AH64" i="27"/>
  <c r="AQ64" i="27" s="1"/>
  <c r="Y66" i="41"/>
  <c r="X66" i="41"/>
  <c r="X64" i="74"/>
  <c r="Y64" i="74"/>
  <c r="Z64" i="74" s="1"/>
  <c r="Y69" i="80"/>
  <c r="X69" i="80"/>
  <c r="AR63" i="84"/>
  <c r="W66" i="34"/>
  <c r="AG65" i="34"/>
  <c r="AP65" i="34" s="1"/>
  <c r="AF65" i="34"/>
  <c r="AO65" i="34" s="1"/>
  <c r="AE65" i="34"/>
  <c r="AR63" i="90"/>
  <c r="AR65" i="79"/>
  <c r="AI65" i="85"/>
  <c r="AN65" i="85"/>
  <c r="AR63" i="93"/>
  <c r="AR63" i="27"/>
  <c r="Y67" i="82"/>
  <c r="X67" i="82"/>
  <c r="Z67" i="82" s="1"/>
  <c r="AI63" i="30"/>
  <c r="AN63" i="30"/>
  <c r="AH64" i="93"/>
  <c r="AQ64" i="93" s="1"/>
  <c r="AE64" i="27"/>
  <c r="W65" i="27"/>
  <c r="AG64" i="27"/>
  <c r="AP64" i="27" s="1"/>
  <c r="AF64" i="27"/>
  <c r="AO64" i="27" s="1"/>
  <c r="AN63" i="76"/>
  <c r="AI63" i="76"/>
  <c r="AI68" i="77"/>
  <c r="AN68" i="77"/>
  <c r="AH66" i="79"/>
  <c r="AQ66" i="79" s="1"/>
  <c r="AR63" i="26"/>
  <c r="AH65" i="96"/>
  <c r="AQ65" i="96" s="1"/>
  <c r="Z66" i="79"/>
  <c r="AI64" i="81"/>
  <c r="AN64" i="81"/>
  <c r="Z63" i="78"/>
  <c r="AH65" i="31"/>
  <c r="AQ65" i="31" s="1"/>
  <c r="X64" i="46"/>
  <c r="Y64" i="46"/>
  <c r="X67" i="86"/>
  <c r="Y67" i="86"/>
  <c r="Y66" i="29"/>
  <c r="X66" i="29"/>
  <c r="AI64" i="45"/>
  <c r="AN64" i="45"/>
  <c r="AH65" i="36"/>
  <c r="AQ65" i="36" s="1"/>
  <c r="AH64" i="40"/>
  <c r="AQ64" i="40" s="1"/>
  <c r="X66" i="85"/>
  <c r="Y66" i="85"/>
  <c r="X65" i="92"/>
  <c r="Y65" i="92"/>
  <c r="AH66" i="88"/>
  <c r="AQ66" i="88" s="1"/>
  <c r="Y67" i="39"/>
  <c r="X67" i="39"/>
  <c r="Z67" i="39" s="1"/>
  <c r="AR64" i="28"/>
  <c r="AN65" i="41"/>
  <c r="AI65" i="41"/>
  <c r="AH62" i="73"/>
  <c r="AQ62" i="73" s="1"/>
  <c r="AI63" i="74"/>
  <c r="AN63" i="74"/>
  <c r="AN68" i="80"/>
  <c r="AI68" i="80"/>
  <c r="Z65" i="96"/>
  <c r="AH64" i="84"/>
  <c r="AQ64" i="84" s="1"/>
  <c r="AR63" i="48"/>
  <c r="AI66" i="82"/>
  <c r="AN66" i="82"/>
  <c r="AR65" i="88"/>
  <c r="AH64" i="90"/>
  <c r="AQ64" i="90" s="1"/>
  <c r="AR63" i="40"/>
  <c r="AF64" i="91"/>
  <c r="AO64" i="91" s="1"/>
  <c r="AE64" i="91"/>
  <c r="W65" i="91"/>
  <c r="AG64" i="91"/>
  <c r="AP64" i="91" s="1"/>
  <c r="W65" i="43"/>
  <c r="AG64" i="43"/>
  <c r="AP64" i="43" s="1"/>
  <c r="AE64" i="43"/>
  <c r="AF64" i="43"/>
  <c r="AO64" i="43" s="1"/>
  <c r="AE65" i="94"/>
  <c r="AF65" i="94"/>
  <c r="AO65" i="94" s="1"/>
  <c r="W66" i="94"/>
  <c r="AG65" i="94"/>
  <c r="AP65" i="94" s="1"/>
  <c r="AN66" i="86"/>
  <c r="AI66" i="86"/>
  <c r="AF62" i="47"/>
  <c r="AO62" i="47" s="1"/>
  <c r="AG62" i="47"/>
  <c r="AP62" i="47" s="1"/>
  <c r="AE62" i="47"/>
  <c r="W63" i="47"/>
  <c r="AR62" i="32"/>
  <c r="AH65" i="28"/>
  <c r="AQ65" i="28" s="1"/>
  <c r="Y64" i="44"/>
  <c r="X64" i="44"/>
  <c r="X64" i="76"/>
  <c r="Y64" i="76"/>
  <c r="Y69" i="77"/>
  <c r="X69" i="77"/>
  <c r="AH69" i="89"/>
  <c r="AQ69" i="89" s="1"/>
  <c r="AH63" i="25"/>
  <c r="AQ63" i="25" s="1"/>
  <c r="AN64" i="95"/>
  <c r="AI64" i="95"/>
  <c r="AN64" i="92"/>
  <c r="AI64" i="92"/>
  <c r="AR62" i="25"/>
  <c r="AR64" i="38"/>
  <c r="AF61" i="37"/>
  <c r="AO61" i="37" s="1"/>
  <c r="AE61" i="37"/>
  <c r="W62" i="37"/>
  <c r="AG61" i="37"/>
  <c r="AP61" i="37" s="1"/>
  <c r="AG65" i="87"/>
  <c r="AP65" i="87" s="1"/>
  <c r="AF65" i="87"/>
  <c r="AO65" i="87" s="1"/>
  <c r="W66" i="87"/>
  <c r="AE65" i="87"/>
  <c r="AI63" i="46"/>
  <c r="AN63" i="46"/>
  <c r="W64" i="42"/>
  <c r="AG63" i="42"/>
  <c r="AP63" i="42" s="1"/>
  <c r="AF63" i="42"/>
  <c r="AO63" i="42" s="1"/>
  <c r="AE63" i="42"/>
  <c r="AE64" i="35"/>
  <c r="AF64" i="35"/>
  <c r="AO64" i="35" s="1"/>
  <c r="W65" i="35"/>
  <c r="AG64" i="35"/>
  <c r="AP64" i="35" s="1"/>
  <c r="X65" i="95"/>
  <c r="Y65" i="95"/>
  <c r="W66" i="36"/>
  <c r="AG65" i="36"/>
  <c r="AP65" i="36" s="1"/>
  <c r="AF65" i="36"/>
  <c r="AO65" i="36" s="1"/>
  <c r="AE65" i="36"/>
  <c r="AH63" i="32"/>
  <c r="AQ63" i="32" s="1"/>
  <c r="Y64" i="30"/>
  <c r="X64" i="30"/>
  <c r="W67" i="88"/>
  <c r="AG66" i="88"/>
  <c r="AP66" i="88" s="1"/>
  <c r="AF66" i="88"/>
  <c r="AO66" i="88" s="1"/>
  <c r="AE66" i="88"/>
  <c r="AR68" i="89"/>
  <c r="W63" i="73"/>
  <c r="AG62" i="73"/>
  <c r="AP62" i="73" s="1"/>
  <c r="AF62" i="73"/>
  <c r="AO62" i="73" s="1"/>
  <c r="AE62" i="73"/>
  <c r="Z66" i="85" l="1"/>
  <c r="AF64" i="84"/>
  <c r="AO64" i="84" s="1"/>
  <c r="Z65" i="45"/>
  <c r="AE64" i="93"/>
  <c r="AG64" i="84"/>
  <c r="AP64" i="84" s="1"/>
  <c r="Z64" i="30"/>
  <c r="AF64" i="93"/>
  <c r="AO64" i="93" s="1"/>
  <c r="W66" i="38"/>
  <c r="Z67" i="86"/>
  <c r="AE67" i="86" s="1"/>
  <c r="AF66" i="85"/>
  <c r="AO66" i="85" s="1"/>
  <c r="AE66" i="85"/>
  <c r="W67" i="85"/>
  <c r="AG66" i="85"/>
  <c r="AP66" i="85" s="1"/>
  <c r="AG67" i="86"/>
  <c r="AP67" i="86" s="1"/>
  <c r="AF67" i="86"/>
  <c r="AO67" i="86" s="1"/>
  <c r="W65" i="74"/>
  <c r="AG64" i="74"/>
  <c r="AP64" i="74" s="1"/>
  <c r="AF64" i="74"/>
  <c r="AO64" i="74" s="1"/>
  <c r="AE64" i="74"/>
  <c r="AH65" i="95"/>
  <c r="AQ65" i="95" s="1"/>
  <c r="Y66" i="94"/>
  <c r="X66" i="94"/>
  <c r="AN64" i="91"/>
  <c r="AI64" i="91"/>
  <c r="AR63" i="74"/>
  <c r="AH66" i="29"/>
  <c r="AQ66" i="29" s="1"/>
  <c r="X67" i="88"/>
  <c r="Y67" i="88"/>
  <c r="AN62" i="73"/>
  <c r="AI62" i="73"/>
  <c r="AH64" i="76"/>
  <c r="AQ64" i="76" s="1"/>
  <c r="AN62" i="47"/>
  <c r="AI62" i="47"/>
  <c r="X65" i="91"/>
  <c r="Y65" i="91"/>
  <c r="AR64" i="45"/>
  <c r="AF66" i="79"/>
  <c r="AO66" i="79" s="1"/>
  <c r="AE66" i="79"/>
  <c r="W67" i="79"/>
  <c r="AG66" i="79"/>
  <c r="AP66" i="79" s="1"/>
  <c r="AI64" i="33"/>
  <c r="AN64" i="33"/>
  <c r="AR65" i="29"/>
  <c r="X65" i="90"/>
  <c r="Z65" i="90" s="1"/>
  <c r="Y65" i="90"/>
  <c r="AR63" i="83"/>
  <c r="Y64" i="25"/>
  <c r="X64" i="25"/>
  <c r="AR66" i="82"/>
  <c r="AR65" i="41"/>
  <c r="Y65" i="27"/>
  <c r="X65" i="27"/>
  <c r="W68" i="82"/>
  <c r="AG67" i="82"/>
  <c r="AP67" i="82" s="1"/>
  <c r="AF67" i="82"/>
  <c r="AO67" i="82" s="1"/>
  <c r="AE67" i="82"/>
  <c r="AR65" i="85"/>
  <c r="AN65" i="34"/>
  <c r="AI65" i="34"/>
  <c r="AH69" i="80"/>
  <c r="AQ69" i="80" s="1"/>
  <c r="AQ71" i="80" s="1"/>
  <c r="AZ3" i="80"/>
  <c r="AX3" i="80" s="1"/>
  <c r="S3" i="80" s="1"/>
  <c r="AC3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4" i="80"/>
  <c r="S14" i="80" s="1"/>
  <c r="AC14" i="80" s="1"/>
  <c r="AB15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6" i="80"/>
  <c r="S66" i="80" s="1"/>
  <c r="AC66" i="80" s="1"/>
  <c r="AB67" i="80" s="1"/>
  <c r="AX68" i="80"/>
  <c r="S68" i="80" s="1"/>
  <c r="AC68" i="80" s="1"/>
  <c r="AB69" i="80" s="1"/>
  <c r="AX67" i="80"/>
  <c r="S67" i="80" s="1"/>
  <c r="AC67" i="80" s="1"/>
  <c r="AB68" i="80" s="1"/>
  <c r="AX64" i="80"/>
  <c r="S64" i="80" s="1"/>
  <c r="AC64" i="80" s="1"/>
  <c r="AB65" i="80" s="1"/>
  <c r="AH66" i="41"/>
  <c r="AQ66" i="41" s="1"/>
  <c r="AR63" i="44"/>
  <c r="AH65" i="81"/>
  <c r="AQ65" i="81" s="1"/>
  <c r="AH65" i="45"/>
  <c r="AQ65" i="45" s="1"/>
  <c r="X65" i="26"/>
  <c r="Y65" i="26"/>
  <c r="AI65" i="31"/>
  <c r="AN65" i="31"/>
  <c r="Y66" i="38"/>
  <c r="X66" i="38"/>
  <c r="Z66" i="38" s="1"/>
  <c r="X70" i="89"/>
  <c r="Y70" i="89"/>
  <c r="AN66" i="88"/>
  <c r="AI66" i="88"/>
  <c r="AI64" i="35"/>
  <c r="AN64" i="35"/>
  <c r="AH69" i="77"/>
  <c r="AQ69" i="77" s="1"/>
  <c r="Z65" i="95"/>
  <c r="AI63" i="42"/>
  <c r="AN63" i="42"/>
  <c r="AR63" i="46"/>
  <c r="AH65" i="92"/>
  <c r="AQ65" i="92" s="1"/>
  <c r="AH64" i="46"/>
  <c r="AQ64" i="46" s="1"/>
  <c r="AR68" i="77"/>
  <c r="AI64" i="27"/>
  <c r="AN64" i="27"/>
  <c r="Y66" i="28"/>
  <c r="X66" i="28"/>
  <c r="Z66" i="28" s="1"/>
  <c r="X64" i="75"/>
  <c r="Y64" i="75"/>
  <c r="Z64" i="75" s="1"/>
  <c r="AI63" i="32"/>
  <c r="AN63" i="32"/>
  <c r="W66" i="45"/>
  <c r="AG65" i="45"/>
  <c r="AP65" i="45" s="1"/>
  <c r="AF65" i="45"/>
  <c r="AO65" i="45" s="1"/>
  <c r="AE65" i="45"/>
  <c r="X65" i="40"/>
  <c r="Y65" i="40"/>
  <c r="AN64" i="84"/>
  <c r="AI64" i="84"/>
  <c r="AI65" i="36"/>
  <c r="AN65" i="36"/>
  <c r="AR64" i="95"/>
  <c r="AH64" i="44"/>
  <c r="AQ64" i="44" s="1"/>
  <c r="AN64" i="43"/>
  <c r="AI64" i="43"/>
  <c r="W68" i="39"/>
  <c r="AG67" i="39"/>
  <c r="AP67" i="39" s="1"/>
  <c r="AF67" i="39"/>
  <c r="AO67" i="39" s="1"/>
  <c r="AE67" i="39"/>
  <c r="AI65" i="87"/>
  <c r="AN65" i="87"/>
  <c r="Y62" i="37"/>
  <c r="X62" i="37"/>
  <c r="Z62" i="37" s="1"/>
  <c r="Z69" i="77"/>
  <c r="Z64" i="44"/>
  <c r="X65" i="43"/>
  <c r="Y65" i="43"/>
  <c r="AF65" i="96"/>
  <c r="AO65" i="96" s="1"/>
  <c r="AE65" i="96"/>
  <c r="W66" i="96"/>
  <c r="AG65" i="96"/>
  <c r="AP65" i="96" s="1"/>
  <c r="Z65" i="92"/>
  <c r="Z66" i="29"/>
  <c r="Z64" i="46"/>
  <c r="AE63" i="78"/>
  <c r="AF63" i="78"/>
  <c r="AO63" i="78" s="1"/>
  <c r="AG63" i="78"/>
  <c r="AP63" i="78" s="1"/>
  <c r="W64" i="78"/>
  <c r="AR63" i="76"/>
  <c r="Z69" i="80"/>
  <c r="Z66" i="41"/>
  <c r="AR66" i="39"/>
  <c r="AN64" i="90"/>
  <c r="AI64" i="90"/>
  <c r="Z65" i="81"/>
  <c r="X65" i="48"/>
  <c r="Y65" i="48"/>
  <c r="AN64" i="26"/>
  <c r="AI64" i="26"/>
  <c r="AN65" i="38"/>
  <c r="AI65" i="38"/>
  <c r="Y65" i="93"/>
  <c r="X65" i="93"/>
  <c r="AN63" i="25"/>
  <c r="AI63" i="25"/>
  <c r="W65" i="30"/>
  <c r="AG64" i="30"/>
  <c r="AP64" i="30" s="1"/>
  <c r="AF64" i="30"/>
  <c r="AO64" i="30" s="1"/>
  <c r="AE64" i="30"/>
  <c r="AR66" i="86"/>
  <c r="AI65" i="94"/>
  <c r="AN65" i="94"/>
  <c r="AR68" i="80"/>
  <c r="AR63" i="30"/>
  <c r="X66" i="34"/>
  <c r="Z66" i="34" s="1"/>
  <c r="Y66" i="34"/>
  <c r="AH64" i="83"/>
  <c r="AQ64" i="83" s="1"/>
  <c r="Y66" i="31"/>
  <c r="X66" i="31"/>
  <c r="Z66" i="31" s="1"/>
  <c r="Y63" i="73"/>
  <c r="X63" i="73"/>
  <c r="Y66" i="36"/>
  <c r="X66" i="36"/>
  <c r="Z66" i="36" s="1"/>
  <c r="X65" i="35"/>
  <c r="Y65" i="35"/>
  <c r="Y66" i="87"/>
  <c r="X66" i="87"/>
  <c r="Z66" i="87" s="1"/>
  <c r="AH64" i="30"/>
  <c r="AQ64" i="30" s="1"/>
  <c r="X64" i="42"/>
  <c r="Y64" i="42"/>
  <c r="AI61" i="37"/>
  <c r="AN61" i="37"/>
  <c r="AR64" i="92"/>
  <c r="Z64" i="76"/>
  <c r="Y63" i="47"/>
  <c r="X63" i="47"/>
  <c r="AH67" i="39"/>
  <c r="AQ67" i="39" s="1"/>
  <c r="AH66" i="85"/>
  <c r="AQ66" i="85" s="1"/>
  <c r="AH67" i="86"/>
  <c r="AQ67" i="86" s="1"/>
  <c r="AR64" i="81"/>
  <c r="AH67" i="82"/>
  <c r="AQ67" i="82" s="1"/>
  <c r="AH64" i="74"/>
  <c r="AQ64" i="74" s="1"/>
  <c r="Z64" i="83"/>
  <c r="AN65" i="28"/>
  <c r="AI65" i="28"/>
  <c r="X65" i="33"/>
  <c r="Y65" i="33"/>
  <c r="AN63" i="75"/>
  <c r="AI63" i="75"/>
  <c r="X64" i="32"/>
  <c r="Y64" i="32"/>
  <c r="AI64" i="48"/>
  <c r="AN64" i="48"/>
  <c r="AN64" i="93"/>
  <c r="AI64" i="93"/>
  <c r="AN64" i="40"/>
  <c r="AI64" i="40"/>
  <c r="AN69" i="89"/>
  <c r="AI69" i="89"/>
  <c r="Y65" i="84"/>
  <c r="X65" i="84"/>
  <c r="Z65" i="84" s="1"/>
  <c r="Z64" i="32" l="1"/>
  <c r="Z65" i="26"/>
  <c r="Z65" i="27"/>
  <c r="W68" i="86"/>
  <c r="Z65" i="40"/>
  <c r="AX15" i="80"/>
  <c r="S15" i="80" s="1"/>
  <c r="AC15" i="80" s="1"/>
  <c r="AB16" i="80" s="1"/>
  <c r="Z63" i="47"/>
  <c r="Z65" i="93"/>
  <c r="AX4" i="80"/>
  <c r="S4" i="80" s="1"/>
  <c r="AC4" i="80" s="1"/>
  <c r="AB5" i="80" s="1"/>
  <c r="AX5" i="80"/>
  <c r="S5" i="80" s="1"/>
  <c r="AC5" i="80" s="1"/>
  <c r="AB6" i="80" s="1"/>
  <c r="AX8" i="80"/>
  <c r="S8" i="80" s="1"/>
  <c r="AC8" i="80" s="1"/>
  <c r="AB9" i="80" s="1"/>
  <c r="AX13" i="80"/>
  <c r="S13" i="80" s="1"/>
  <c r="AC13" i="80" s="1"/>
  <c r="AB14" i="80" s="1"/>
  <c r="AX7" i="80"/>
  <c r="S7" i="80" s="1"/>
  <c r="AC7" i="80" s="1"/>
  <c r="AB8" i="80" s="1"/>
  <c r="AX12" i="80"/>
  <c r="S12" i="80" s="1"/>
  <c r="AC12" i="80" s="1"/>
  <c r="AB13" i="80" s="1"/>
  <c r="AX6" i="80"/>
  <c r="S6" i="80" s="1"/>
  <c r="AC6" i="80" s="1"/>
  <c r="AB7" i="80" s="1"/>
  <c r="Z64" i="25"/>
  <c r="AF65" i="40"/>
  <c r="AO65" i="40" s="1"/>
  <c r="AE65" i="40"/>
  <c r="W66" i="40"/>
  <c r="AG65" i="40"/>
  <c r="AP65" i="40" s="1"/>
  <c r="AE64" i="25"/>
  <c r="W65" i="25"/>
  <c r="AG64" i="25"/>
  <c r="AP64" i="25" s="1"/>
  <c r="AF64" i="25"/>
  <c r="AO64" i="25" s="1"/>
  <c r="W63" i="37"/>
  <c r="AG62" i="37"/>
  <c r="AP62" i="37" s="1"/>
  <c r="AF62" i="37"/>
  <c r="AO62" i="37" s="1"/>
  <c r="AE62" i="37"/>
  <c r="AB4" i="80"/>
  <c r="AJ3" i="80"/>
  <c r="AE63" i="47"/>
  <c r="W64" i="47"/>
  <c r="AG63" i="47"/>
  <c r="AP63" i="47" s="1"/>
  <c r="AF63" i="47"/>
  <c r="AO63" i="47" s="1"/>
  <c r="AF65" i="93"/>
  <c r="AO65" i="93" s="1"/>
  <c r="AE65" i="93"/>
  <c r="W66" i="93"/>
  <c r="AG65" i="93"/>
  <c r="AP65" i="93" s="1"/>
  <c r="AE66" i="34"/>
  <c r="AF66" i="34"/>
  <c r="AO66" i="34" s="1"/>
  <c r="W67" i="34"/>
  <c r="AG66" i="34"/>
  <c r="AP66" i="34" s="1"/>
  <c r="AF66" i="28"/>
  <c r="AO66" i="28" s="1"/>
  <c r="AE66" i="28"/>
  <c r="W67" i="28"/>
  <c r="AG66" i="28"/>
  <c r="AP66" i="28" s="1"/>
  <c r="AJ32" i="80"/>
  <c r="AK32" i="80"/>
  <c r="AT32" i="80" s="1"/>
  <c r="AR64" i="93"/>
  <c r="AG64" i="32"/>
  <c r="AP64" i="32" s="1"/>
  <c r="AF64" i="32"/>
  <c r="AO64" i="32" s="1"/>
  <c r="AE64" i="32"/>
  <c r="W65" i="32"/>
  <c r="AR65" i="28"/>
  <c r="AH63" i="47"/>
  <c r="AQ63" i="47" s="1"/>
  <c r="W67" i="87"/>
  <c r="AG66" i="87"/>
  <c r="AP66" i="87" s="1"/>
  <c r="AF66" i="87"/>
  <c r="AO66" i="87" s="1"/>
  <c r="AE66" i="87"/>
  <c r="W67" i="36"/>
  <c r="AG66" i="36"/>
  <c r="AP66" i="36" s="1"/>
  <c r="AF66" i="36"/>
  <c r="AO66" i="36" s="1"/>
  <c r="AE66" i="36"/>
  <c r="W67" i="31"/>
  <c r="AG66" i="31"/>
  <c r="AP66" i="31" s="1"/>
  <c r="AF66" i="31"/>
  <c r="AO66" i="31" s="1"/>
  <c r="AE66" i="31"/>
  <c r="AH65" i="93"/>
  <c r="AQ65" i="93" s="1"/>
  <c r="W65" i="46"/>
  <c r="AG64" i="46"/>
  <c r="AP64" i="46" s="1"/>
  <c r="AF64" i="46"/>
  <c r="AO64" i="46" s="1"/>
  <c r="AE64" i="46"/>
  <c r="AI65" i="96"/>
  <c r="AN65" i="96"/>
  <c r="W70" i="77"/>
  <c r="AG69" i="77"/>
  <c r="AP69" i="77" s="1"/>
  <c r="AF69" i="77"/>
  <c r="AO69" i="77" s="1"/>
  <c r="AE69" i="77"/>
  <c r="X66" i="45"/>
  <c r="Y66" i="45"/>
  <c r="AF64" i="75"/>
  <c r="AO64" i="75" s="1"/>
  <c r="AE64" i="75"/>
  <c r="W65" i="75"/>
  <c r="AG64" i="75"/>
  <c r="AP64" i="75" s="1"/>
  <c r="AR66" i="88"/>
  <c r="AF65" i="26"/>
  <c r="AO65" i="26" s="1"/>
  <c r="AE65" i="26"/>
  <c r="W66" i="26"/>
  <c r="AG65" i="26"/>
  <c r="AP65" i="26" s="1"/>
  <c r="AJ65" i="80"/>
  <c r="AK65" i="80"/>
  <c r="AT65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6" i="80"/>
  <c r="AK6" i="80"/>
  <c r="AT6" i="80" s="1"/>
  <c r="AH64" i="25"/>
  <c r="AQ64" i="25" s="1"/>
  <c r="AH65" i="90"/>
  <c r="AQ65" i="90" s="1"/>
  <c r="W67" i="29"/>
  <c r="AG66" i="29"/>
  <c r="AP66" i="29" s="1"/>
  <c r="AF66" i="29"/>
  <c r="AO66" i="29" s="1"/>
  <c r="AE66" i="29"/>
  <c r="AJ62" i="80"/>
  <c r="AK62" i="80"/>
  <c r="AT62" i="80" s="1"/>
  <c r="AJ56" i="80"/>
  <c r="AK56" i="80"/>
  <c r="AT56" i="80" s="1"/>
  <c r="AJ20" i="80"/>
  <c r="AK20" i="80"/>
  <c r="AT20" i="80" s="1"/>
  <c r="AJ14" i="80"/>
  <c r="AK14" i="80"/>
  <c r="AT14" i="80" s="1"/>
  <c r="AJ8" i="80"/>
  <c r="AK8" i="80"/>
  <c r="AT8" i="80" s="1"/>
  <c r="AN67" i="82"/>
  <c r="AI67" i="82"/>
  <c r="W66" i="27"/>
  <c r="AG65" i="27"/>
  <c r="AP65" i="27" s="1"/>
  <c r="AF65" i="27"/>
  <c r="AO65" i="27" s="1"/>
  <c r="AE65" i="27"/>
  <c r="AE65" i="90"/>
  <c r="W66" i="90"/>
  <c r="AG65" i="90"/>
  <c r="AP65" i="90" s="1"/>
  <c r="AF65" i="90"/>
  <c r="AO65" i="90" s="1"/>
  <c r="Y67" i="79"/>
  <c r="X67" i="79"/>
  <c r="Z67" i="79" s="1"/>
  <c r="AH66" i="94"/>
  <c r="AQ66" i="94" s="1"/>
  <c r="Y65" i="74"/>
  <c r="X65" i="74"/>
  <c r="AH63" i="73"/>
  <c r="AQ63" i="73" s="1"/>
  <c r="X64" i="78"/>
  <c r="Y64" i="78"/>
  <c r="AF66" i="38"/>
  <c r="AO66" i="38" s="1"/>
  <c r="AE66" i="38"/>
  <c r="W67" i="38"/>
  <c r="AG66" i="38"/>
  <c r="AP66" i="38" s="1"/>
  <c r="AJ68" i="80"/>
  <c r="AK68" i="80"/>
  <c r="AT68" i="80" s="1"/>
  <c r="AJ50" i="80"/>
  <c r="AK50" i="80"/>
  <c r="AT50" i="80" s="1"/>
  <c r="W65" i="83"/>
  <c r="AG64" i="83"/>
  <c r="AP64" i="83" s="1"/>
  <c r="AE64" i="83"/>
  <c r="AF64" i="83"/>
  <c r="AO64" i="83" s="1"/>
  <c r="Y65" i="30"/>
  <c r="X65" i="30"/>
  <c r="AH65" i="48"/>
  <c r="AQ65" i="48" s="1"/>
  <c r="AE65" i="92"/>
  <c r="W66" i="92"/>
  <c r="AG65" i="92"/>
  <c r="AP65" i="92" s="1"/>
  <c r="AF65" i="92"/>
  <c r="AO65" i="92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R65" i="34"/>
  <c r="AH65" i="91"/>
  <c r="AQ65" i="91" s="1"/>
  <c r="AH67" i="88"/>
  <c r="AQ67" i="88" s="1"/>
  <c r="AF65" i="84"/>
  <c r="AO65" i="84" s="1"/>
  <c r="AE65" i="84"/>
  <c r="W66" i="84"/>
  <c r="AG65" i="84"/>
  <c r="AP65" i="84" s="1"/>
  <c r="AR63" i="75"/>
  <c r="AR61" i="37"/>
  <c r="AJ26" i="80"/>
  <c r="AK26" i="80"/>
  <c r="AT26" i="80" s="1"/>
  <c r="AR69" i="89"/>
  <c r="AH65" i="35"/>
  <c r="AQ65" i="35" s="1"/>
  <c r="AE64" i="76"/>
  <c r="AG64" i="76"/>
  <c r="AP64" i="76" s="1"/>
  <c r="AF64" i="76"/>
  <c r="AO64" i="76" s="1"/>
  <c r="W65" i="76"/>
  <c r="AH64" i="42"/>
  <c r="AQ64" i="42" s="1"/>
  <c r="Z65" i="35"/>
  <c r="Z63" i="73"/>
  <c r="AR65" i="38"/>
  <c r="Z65" i="48"/>
  <c r="AE66" i="41"/>
  <c r="W67" i="41"/>
  <c r="AG66" i="41"/>
  <c r="AP66" i="41" s="1"/>
  <c r="AF66" i="41"/>
  <c r="AO66" i="41" s="1"/>
  <c r="AH65" i="43"/>
  <c r="AQ65" i="43" s="1"/>
  <c r="AR65" i="36"/>
  <c r="AI65" i="45"/>
  <c r="AN65" i="45"/>
  <c r="AR63" i="32"/>
  <c r="AR63" i="42"/>
  <c r="AH70" i="89"/>
  <c r="AQ70" i="89" s="1"/>
  <c r="AR65" i="31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6" i="79"/>
  <c r="AN66" i="79"/>
  <c r="Z65" i="91"/>
  <c r="Z67" i="88"/>
  <c r="Z66" i="94"/>
  <c r="Z67" i="85"/>
  <c r="Y67" i="85"/>
  <c r="X67" i="85"/>
  <c r="AH62" i="37"/>
  <c r="AQ62" i="37" s="1"/>
  <c r="AN67" i="39"/>
  <c r="AI67" i="39"/>
  <c r="AH66" i="28"/>
  <c r="AQ66" i="28" s="1"/>
  <c r="AJ44" i="80"/>
  <c r="AK44" i="80"/>
  <c r="AT44" i="80" s="1"/>
  <c r="Z64" i="42"/>
  <c r="AH66" i="87"/>
  <c r="AQ66" i="87" s="1"/>
  <c r="AH66" i="36"/>
  <c r="AQ66" i="36" s="1"/>
  <c r="AH66" i="31"/>
  <c r="AQ66" i="31" s="1"/>
  <c r="AR63" i="25"/>
  <c r="W66" i="81"/>
  <c r="AG65" i="81"/>
  <c r="AP65" i="81" s="1"/>
  <c r="AF65" i="81"/>
  <c r="AO65" i="81" s="1"/>
  <c r="AE65" i="81"/>
  <c r="AE69" i="80"/>
  <c r="AK69" i="80" s="1"/>
  <c r="AT69" i="80" s="1"/>
  <c r="AX69" i="80"/>
  <c r="S69" i="80" s="1"/>
  <c r="AC69" i="80" s="1"/>
  <c r="AJ69" i="80" s="1"/>
  <c r="AS69" i="80" s="1"/>
  <c r="AF69" i="80"/>
  <c r="AO69" i="80" s="1"/>
  <c r="AO71" i="80" s="1"/>
  <c r="AG69" i="80"/>
  <c r="AP69" i="80" s="1"/>
  <c r="AP71" i="80" s="1"/>
  <c r="Y66" i="96"/>
  <c r="X66" i="96"/>
  <c r="Z65" i="43"/>
  <c r="X68" i="39"/>
  <c r="Z68" i="39" s="1"/>
  <c r="Y68" i="39"/>
  <c r="AR64" i="84"/>
  <c r="AF65" i="95"/>
  <c r="AO65" i="95" s="1"/>
  <c r="AE65" i="95"/>
  <c r="W66" i="95"/>
  <c r="AG65" i="95"/>
  <c r="AP65" i="95" s="1"/>
  <c r="Z70" i="89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AJ5" i="80"/>
  <c r="AK5" i="80"/>
  <c r="AT5" i="80" s="1"/>
  <c r="Y68" i="82"/>
  <c r="X68" i="82"/>
  <c r="AR62" i="47"/>
  <c r="AN64" i="74"/>
  <c r="AI64" i="74"/>
  <c r="X68" i="86"/>
  <c r="Z68" i="86" s="1"/>
  <c r="Y68" i="86"/>
  <c r="AN66" i="85"/>
  <c r="AI66" i="85"/>
  <c r="AH66" i="34"/>
  <c r="AQ66" i="34" s="1"/>
  <c r="AH65" i="40"/>
  <c r="AQ65" i="40" s="1"/>
  <c r="AJ38" i="80"/>
  <c r="AK38" i="80"/>
  <c r="AT38" i="80" s="1"/>
  <c r="AR65" i="94"/>
  <c r="AR64" i="48"/>
  <c r="AR64" i="40"/>
  <c r="AH65" i="33"/>
  <c r="AQ65" i="33" s="1"/>
  <c r="AH65" i="84"/>
  <c r="AQ65" i="84" s="1"/>
  <c r="AH64" i="32"/>
  <c r="AQ64" i="32" s="1"/>
  <c r="Z65" i="33"/>
  <c r="AI64" i="30"/>
  <c r="AN64" i="30"/>
  <c r="AR64" i="26"/>
  <c r="AR64" i="90"/>
  <c r="AI63" i="78"/>
  <c r="AN63" i="78"/>
  <c r="W65" i="44"/>
  <c r="AG64" i="44"/>
  <c r="AP64" i="44" s="1"/>
  <c r="AE64" i="44"/>
  <c r="AF64" i="44"/>
  <c r="AO64" i="44" s="1"/>
  <c r="AR65" i="87"/>
  <c r="AR64" i="43"/>
  <c r="AH64" i="75"/>
  <c r="AQ64" i="75" s="1"/>
  <c r="AR64" i="27"/>
  <c r="AR64" i="35"/>
  <c r="AH66" i="38"/>
  <c r="AQ66" i="38" s="1"/>
  <c r="AH65" i="26"/>
  <c r="AQ65" i="26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H65" i="27"/>
  <c r="AQ65" i="27" s="1"/>
  <c r="AR64" i="33"/>
  <c r="AR62" i="73"/>
  <c r="AR64" i="91"/>
  <c r="AI67" i="86"/>
  <c r="AN67" i="86"/>
  <c r="Z66" i="45" l="1"/>
  <c r="Z68" i="82"/>
  <c r="AE68" i="82"/>
  <c r="AF68" i="82"/>
  <c r="AO68" i="82" s="1"/>
  <c r="W69" i="82"/>
  <c r="AG68" i="82"/>
  <c r="AP68" i="82" s="1"/>
  <c r="W68" i="79"/>
  <c r="AG67" i="79"/>
  <c r="AP67" i="79" s="1"/>
  <c r="AE67" i="79"/>
  <c r="AF67" i="79"/>
  <c r="AO67" i="79" s="1"/>
  <c r="W67" i="45"/>
  <c r="AG66" i="45"/>
  <c r="AP66" i="45" s="1"/>
  <c r="AF66" i="45"/>
  <c r="AO66" i="45" s="1"/>
  <c r="AE66" i="45"/>
  <c r="AE67" i="88"/>
  <c r="AF67" i="88"/>
  <c r="AO67" i="88" s="1"/>
  <c r="AG67" i="88"/>
  <c r="AP67" i="88" s="1"/>
  <c r="W68" i="88"/>
  <c r="AS16" i="80"/>
  <c r="AL16" i="80"/>
  <c r="AU16" i="80" s="1"/>
  <c r="AS34" i="80"/>
  <c r="AL34" i="80"/>
  <c r="AU34" i="80" s="1"/>
  <c r="AS52" i="80"/>
  <c r="AL52" i="80"/>
  <c r="AU52" i="80" s="1"/>
  <c r="AH68" i="86"/>
  <c r="AQ68" i="86" s="1"/>
  <c r="AH68" i="82"/>
  <c r="AQ68" i="82" s="1"/>
  <c r="AS11" i="80"/>
  <c r="AL11" i="80"/>
  <c r="AU11" i="80" s="1"/>
  <c r="AS29" i="80"/>
  <c r="AL29" i="80"/>
  <c r="AU29" i="80" s="1"/>
  <c r="AS47" i="80"/>
  <c r="AL47" i="80"/>
  <c r="AU47" i="80" s="1"/>
  <c r="AS66" i="80"/>
  <c r="AL66" i="80"/>
  <c r="AU66" i="80" s="1"/>
  <c r="AE65" i="43"/>
  <c r="AG65" i="43"/>
  <c r="AP65" i="43" s="1"/>
  <c r="AF65" i="43"/>
  <c r="AO65" i="43" s="1"/>
  <c r="W66" i="43"/>
  <c r="Y66" i="81"/>
  <c r="X66" i="81"/>
  <c r="W65" i="42"/>
  <c r="AG64" i="42"/>
  <c r="AP64" i="42" s="1"/>
  <c r="AF64" i="42"/>
  <c r="AO64" i="42" s="1"/>
  <c r="AE64" i="42"/>
  <c r="AE66" i="94"/>
  <c r="AG66" i="94"/>
  <c r="AP66" i="94" s="1"/>
  <c r="AF66" i="94"/>
  <c r="AO66" i="94" s="1"/>
  <c r="W67" i="94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W66" i="35"/>
  <c r="AG65" i="35"/>
  <c r="AP65" i="35" s="1"/>
  <c r="AF65" i="35"/>
  <c r="AO65" i="35" s="1"/>
  <c r="AE65" i="35"/>
  <c r="X65" i="76"/>
  <c r="Y65" i="76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AI64" i="83"/>
  <c r="AN64" i="83"/>
  <c r="AS68" i="80"/>
  <c r="AL68" i="80"/>
  <c r="AU68" i="80" s="1"/>
  <c r="AN65" i="27"/>
  <c r="AI65" i="27"/>
  <c r="AS20" i="80"/>
  <c r="AL20" i="80"/>
  <c r="AU20" i="80" s="1"/>
  <c r="AN66" i="29"/>
  <c r="AI66" i="29"/>
  <c r="AN64" i="75"/>
  <c r="AI64" i="75"/>
  <c r="AN69" i="77"/>
  <c r="AI69" i="77"/>
  <c r="AI64" i="46"/>
  <c r="AN64" i="46"/>
  <c r="X67" i="87"/>
  <c r="Y67" i="87"/>
  <c r="X67" i="28"/>
  <c r="Y67" i="28"/>
  <c r="AN65" i="93"/>
  <c r="AI65" i="93"/>
  <c r="AI63" i="47"/>
  <c r="AN63" i="47"/>
  <c r="Y63" i="37"/>
  <c r="X63" i="37"/>
  <c r="Z63" i="37" s="1"/>
  <c r="AI64" i="25"/>
  <c r="AN64" i="25"/>
  <c r="AS26" i="80"/>
  <c r="AL26" i="80"/>
  <c r="AU26" i="80" s="1"/>
  <c r="AI65" i="92"/>
  <c r="AN65" i="92"/>
  <c r="AH65" i="30"/>
  <c r="AQ65" i="30" s="1"/>
  <c r="AH64" i="78"/>
  <c r="AQ64" i="78" s="1"/>
  <c r="AS15" i="80"/>
  <c r="AL15" i="80"/>
  <c r="AU15" i="80" s="1"/>
  <c r="AS33" i="80"/>
  <c r="AL33" i="80"/>
  <c r="AU33" i="80" s="1"/>
  <c r="AS51" i="80"/>
  <c r="AL51" i="80"/>
  <c r="AU51" i="80" s="1"/>
  <c r="AS65" i="80"/>
  <c r="AL65" i="80"/>
  <c r="AU65" i="80" s="1"/>
  <c r="X67" i="36"/>
  <c r="Y67" i="36"/>
  <c r="AS3" i="80"/>
  <c r="AL3" i="80"/>
  <c r="AU3" i="80" s="1"/>
  <c r="Y65" i="44"/>
  <c r="X65" i="44"/>
  <c r="AE70" i="89"/>
  <c r="AG70" i="89"/>
  <c r="AP70" i="89" s="1"/>
  <c r="AF70" i="89"/>
  <c r="AO70" i="89" s="1"/>
  <c r="W71" i="89"/>
  <c r="AR64" i="74"/>
  <c r="AS17" i="80"/>
  <c r="AL17" i="80"/>
  <c r="AU17" i="80" s="1"/>
  <c r="AS35" i="80"/>
  <c r="AL35" i="80"/>
  <c r="AU35" i="80" s="1"/>
  <c r="AS53" i="80"/>
  <c r="AL53" i="80"/>
  <c r="AU53" i="80" s="1"/>
  <c r="AS44" i="80"/>
  <c r="AL44" i="80"/>
  <c r="AU44" i="80" s="1"/>
  <c r="AR67" i="39"/>
  <c r="AF65" i="91"/>
  <c r="AO65" i="91" s="1"/>
  <c r="W66" i="91"/>
  <c r="AG65" i="91"/>
  <c r="AP65" i="91" s="1"/>
  <c r="AE65" i="91"/>
  <c r="AS18" i="80"/>
  <c r="AL18" i="80"/>
  <c r="AU18" i="80" s="1"/>
  <c r="AS36" i="80"/>
  <c r="AL36" i="80"/>
  <c r="AU36" i="80" s="1"/>
  <c r="AS54" i="80"/>
  <c r="AL54" i="80"/>
  <c r="AU54" i="80" s="1"/>
  <c r="W66" i="48"/>
  <c r="AG65" i="48"/>
  <c r="AP65" i="48" s="1"/>
  <c r="AF65" i="48"/>
  <c r="AO65" i="48" s="1"/>
  <c r="AE65" i="48"/>
  <c r="Y66" i="84"/>
  <c r="X66" i="84"/>
  <c r="AS13" i="80"/>
  <c r="AL13" i="80"/>
  <c r="AU13" i="80" s="1"/>
  <c r="AS31" i="80"/>
  <c r="AL31" i="80"/>
  <c r="AU31" i="80" s="1"/>
  <c r="AS49" i="80"/>
  <c r="AL49" i="80"/>
  <c r="AU49" i="80" s="1"/>
  <c r="X65" i="83"/>
  <c r="Y65" i="83"/>
  <c r="X67" i="38"/>
  <c r="Y67" i="38"/>
  <c r="Z64" i="78"/>
  <c r="AH65" i="74"/>
  <c r="AQ65" i="74" s="1"/>
  <c r="AS8" i="80"/>
  <c r="AL8" i="80"/>
  <c r="AU8" i="80" s="1"/>
  <c r="AS56" i="80"/>
  <c r="AL56" i="80"/>
  <c r="AU56" i="80" s="1"/>
  <c r="Y67" i="31"/>
  <c r="X67" i="31"/>
  <c r="AN66" i="87"/>
  <c r="AI66" i="87"/>
  <c r="X65" i="32"/>
  <c r="Y65" i="32"/>
  <c r="AI66" i="28"/>
  <c r="AN66" i="28"/>
  <c r="AI66" i="34"/>
  <c r="AN66" i="34"/>
  <c r="AJ4" i="80"/>
  <c r="AK4" i="80"/>
  <c r="AT4" i="80" s="1"/>
  <c r="AT71" i="80" s="1"/>
  <c r="X66" i="40"/>
  <c r="Y66" i="40"/>
  <c r="W69" i="86"/>
  <c r="AG68" i="86"/>
  <c r="AP68" i="86" s="1"/>
  <c r="AF68" i="86"/>
  <c r="AO68" i="86" s="1"/>
  <c r="AE68" i="86"/>
  <c r="AH66" i="96"/>
  <c r="AQ66" i="96" s="1"/>
  <c r="AI69" i="80"/>
  <c r="AN69" i="80"/>
  <c r="AN71" i="80" s="1"/>
  <c r="AR65" i="45"/>
  <c r="AI66" i="41"/>
  <c r="AN66" i="41"/>
  <c r="AS22" i="80"/>
  <c r="AL22" i="80"/>
  <c r="AU22" i="80" s="1"/>
  <c r="AS40" i="80"/>
  <c r="AL40" i="80"/>
  <c r="AU40" i="80" s="1"/>
  <c r="AS58" i="80"/>
  <c r="AL58" i="80"/>
  <c r="AU58" i="80" s="1"/>
  <c r="AR67" i="86"/>
  <c r="AR66" i="85"/>
  <c r="Z66" i="96"/>
  <c r="AN65" i="81"/>
  <c r="AI65" i="81"/>
  <c r="AH67" i="85"/>
  <c r="AQ67" i="85" s="1"/>
  <c r="AN65" i="84"/>
  <c r="AI65" i="84"/>
  <c r="Z65" i="30"/>
  <c r="AI66" i="38"/>
  <c r="AN66" i="38"/>
  <c r="X66" i="90"/>
  <c r="Y66" i="90"/>
  <c r="X67" i="29"/>
  <c r="Y67" i="29"/>
  <c r="Z67" i="29" s="1"/>
  <c r="AS6" i="80"/>
  <c r="AL6" i="80"/>
  <c r="AU6" i="80" s="1"/>
  <c r="AS21" i="80"/>
  <c r="AL21" i="80"/>
  <c r="AU21" i="80" s="1"/>
  <c r="AS39" i="80"/>
  <c r="AL39" i="80"/>
  <c r="AU39" i="80" s="1"/>
  <c r="AS57" i="80"/>
  <c r="AL57" i="80"/>
  <c r="AU57" i="80" s="1"/>
  <c r="AH66" i="45"/>
  <c r="AQ66" i="45" s="1"/>
  <c r="X70" i="77"/>
  <c r="Y70" i="77"/>
  <c r="Z70" i="77" s="1"/>
  <c r="X65" i="46"/>
  <c r="Y65" i="46"/>
  <c r="AN64" i="32"/>
  <c r="AI64" i="32"/>
  <c r="AI62" i="37"/>
  <c r="AN62" i="37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R63" i="78"/>
  <c r="AR64" i="30"/>
  <c r="AS38" i="80"/>
  <c r="AL38" i="80"/>
  <c r="AU38" i="80" s="1"/>
  <c r="AS5" i="80"/>
  <c r="AL5" i="80"/>
  <c r="AU5" i="80" s="1"/>
  <c r="AS23" i="80"/>
  <c r="AL23" i="80"/>
  <c r="AU23" i="80" s="1"/>
  <c r="AS41" i="80"/>
  <c r="AL41" i="80"/>
  <c r="AU41" i="80" s="1"/>
  <c r="AS59" i="80"/>
  <c r="AL59" i="80"/>
  <c r="AU59" i="80" s="1"/>
  <c r="X66" i="95"/>
  <c r="Y66" i="95"/>
  <c r="Z66" i="95" s="1"/>
  <c r="AH68" i="39"/>
  <c r="AQ68" i="39" s="1"/>
  <c r="AR66" i="79"/>
  <c r="AS24" i="80"/>
  <c r="AL24" i="80"/>
  <c r="AU24" i="80" s="1"/>
  <c r="AS42" i="80"/>
  <c r="AL42" i="80"/>
  <c r="AU42" i="80" s="1"/>
  <c r="AS60" i="80"/>
  <c r="AL60" i="80"/>
  <c r="AU60" i="80" s="1"/>
  <c r="AI64" i="76"/>
  <c r="AN64" i="76"/>
  <c r="AS19" i="80"/>
  <c r="AL19" i="80"/>
  <c r="AU19" i="80" s="1"/>
  <c r="AS37" i="80"/>
  <c r="AL37" i="80"/>
  <c r="AU37" i="80" s="1"/>
  <c r="AS55" i="80"/>
  <c r="AL55" i="80"/>
  <c r="AU55" i="80" s="1"/>
  <c r="AS50" i="80"/>
  <c r="AL50" i="80"/>
  <c r="AU50" i="80" s="1"/>
  <c r="Z65" i="74"/>
  <c r="AH67" i="79"/>
  <c r="AQ67" i="79" s="1"/>
  <c r="Y66" i="27"/>
  <c r="X66" i="27"/>
  <c r="AS14" i="80"/>
  <c r="AL14" i="80"/>
  <c r="AU14" i="80" s="1"/>
  <c r="AS62" i="80"/>
  <c r="AL62" i="80"/>
  <c r="AU62" i="80" s="1"/>
  <c r="Y66" i="26"/>
  <c r="Z66" i="26" s="1"/>
  <c r="X66" i="26"/>
  <c r="AN66" i="36"/>
  <c r="AI66" i="36"/>
  <c r="AS32" i="80"/>
  <c r="AL32" i="80"/>
  <c r="AU32" i="80" s="1"/>
  <c r="Y65" i="25"/>
  <c r="Z65" i="25" s="1"/>
  <c r="X65" i="25"/>
  <c r="AI65" i="40"/>
  <c r="AN65" i="40"/>
  <c r="AI64" i="44"/>
  <c r="AN64" i="44"/>
  <c r="W66" i="33"/>
  <c r="AG65" i="33"/>
  <c r="AP65" i="33" s="1"/>
  <c r="AF65" i="33"/>
  <c r="AO65" i="33" s="1"/>
  <c r="AE65" i="33"/>
  <c r="AN65" i="95"/>
  <c r="AI65" i="95"/>
  <c r="AF68" i="39"/>
  <c r="AO68" i="39" s="1"/>
  <c r="AE68" i="39"/>
  <c r="W69" i="39"/>
  <c r="AG68" i="39"/>
  <c r="AP68" i="39" s="1"/>
  <c r="AF67" i="85"/>
  <c r="AO67" i="85" s="1"/>
  <c r="AG67" i="85"/>
  <c r="AP67" i="85" s="1"/>
  <c r="AE67" i="85"/>
  <c r="W68" i="85"/>
  <c r="X67" i="41"/>
  <c r="Z67" i="41" s="1"/>
  <c r="Y67" i="41"/>
  <c r="AE63" i="73"/>
  <c r="AF63" i="73"/>
  <c r="AO63" i="73" s="1"/>
  <c r="W64" i="73"/>
  <c r="AG63" i="73"/>
  <c r="AP63" i="73" s="1"/>
  <c r="X66" i="92"/>
  <c r="Y66" i="92"/>
  <c r="AI65" i="90"/>
  <c r="AN65" i="90"/>
  <c r="AR67" i="82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N65" i="26"/>
  <c r="AI65" i="26"/>
  <c r="X65" i="75"/>
  <c r="Y65" i="75"/>
  <c r="AR65" i="96"/>
  <c r="AN66" i="31"/>
  <c r="AI66" i="31"/>
  <c r="X67" i="34"/>
  <c r="Y67" i="34"/>
  <c r="X66" i="93"/>
  <c r="Y66" i="93"/>
  <c r="Y64" i="47"/>
  <c r="X64" i="47"/>
  <c r="Z67" i="36" l="1"/>
  <c r="Z65" i="75"/>
  <c r="Z66" i="92"/>
  <c r="W67" i="92" s="1"/>
  <c r="Z66" i="93"/>
  <c r="Z66" i="90"/>
  <c r="W67" i="90" s="1"/>
  <c r="Z67" i="34"/>
  <c r="AF67" i="34" s="1"/>
  <c r="AO67" i="34" s="1"/>
  <c r="Z66" i="27"/>
  <c r="AF66" i="27" s="1"/>
  <c r="AO66" i="27" s="1"/>
  <c r="AG65" i="75"/>
  <c r="AP65" i="75" s="1"/>
  <c r="AF65" i="75"/>
  <c r="AO65" i="75" s="1"/>
  <c r="W66" i="75"/>
  <c r="AE65" i="75"/>
  <c r="W67" i="27"/>
  <c r="AG66" i="27"/>
  <c r="AP66" i="27" s="1"/>
  <c r="AE66" i="26"/>
  <c r="W67" i="26"/>
  <c r="AG66" i="26"/>
  <c r="AP66" i="26" s="1"/>
  <c r="AF66" i="26"/>
  <c r="AO66" i="26" s="1"/>
  <c r="AG66" i="92"/>
  <c r="AP66" i="92" s="1"/>
  <c r="AE66" i="92"/>
  <c r="AF66" i="92"/>
  <c r="AO66" i="92" s="1"/>
  <c r="AE67" i="29"/>
  <c r="W68" i="29"/>
  <c r="AG67" i="29"/>
  <c r="AP67" i="29" s="1"/>
  <c r="AF67" i="29"/>
  <c r="AO67" i="29" s="1"/>
  <c r="AE67" i="36"/>
  <c r="W68" i="36"/>
  <c r="AG67" i="36"/>
  <c r="AP67" i="36" s="1"/>
  <c r="AF67" i="36"/>
  <c r="AO67" i="36" s="1"/>
  <c r="AE66" i="95"/>
  <c r="AG66" i="95"/>
  <c r="AP66" i="95" s="1"/>
  <c r="AF66" i="95"/>
  <c r="AO66" i="95" s="1"/>
  <c r="W67" i="95"/>
  <c r="AE66" i="93"/>
  <c r="W67" i="93"/>
  <c r="AG66" i="93"/>
  <c r="AP66" i="93" s="1"/>
  <c r="AF66" i="93"/>
  <c r="AO66" i="93" s="1"/>
  <c r="AF66" i="90"/>
  <c r="AO66" i="90" s="1"/>
  <c r="AG66" i="90"/>
  <c r="AP66" i="90" s="1"/>
  <c r="AE66" i="90"/>
  <c r="AH66" i="40"/>
  <c r="AQ66" i="40" s="1"/>
  <c r="X66" i="91"/>
  <c r="Y66" i="91"/>
  <c r="AH65" i="46"/>
  <c r="AQ65" i="46" s="1"/>
  <c r="AH66" i="84"/>
  <c r="AQ66" i="84" s="1"/>
  <c r="X66" i="48"/>
  <c r="Z66" i="48" s="1"/>
  <c r="Y66" i="48"/>
  <c r="AR66" i="31"/>
  <c r="AH67" i="41"/>
  <c r="AQ67" i="41" s="1"/>
  <c r="AR65" i="95"/>
  <c r="Y66" i="33"/>
  <c r="X66" i="33"/>
  <c r="AH66" i="26"/>
  <c r="AQ66" i="26" s="1"/>
  <c r="AR64" i="32"/>
  <c r="AH70" i="77"/>
  <c r="AQ70" i="77" s="1"/>
  <c r="AR65" i="84"/>
  <c r="AR66" i="34"/>
  <c r="AR66" i="87"/>
  <c r="AI65" i="48"/>
  <c r="AN65" i="48"/>
  <c r="AR65" i="92"/>
  <c r="AR66" i="29"/>
  <c r="X66" i="35"/>
  <c r="Y66" i="35"/>
  <c r="W68" i="41"/>
  <c r="AG67" i="41"/>
  <c r="AP67" i="41" s="1"/>
  <c r="AF67" i="41"/>
  <c r="AO67" i="41" s="1"/>
  <c r="AE67" i="41"/>
  <c r="W66" i="25"/>
  <c r="AG65" i="25"/>
  <c r="AP65" i="25" s="1"/>
  <c r="AF65" i="25"/>
  <c r="AO65" i="25" s="1"/>
  <c r="AE65" i="25"/>
  <c r="AH66" i="27"/>
  <c r="AQ66" i="27" s="1"/>
  <c r="AR69" i="80"/>
  <c r="AR71" i="80" s="1"/>
  <c r="AL69" i="80"/>
  <c r="AU69" i="80" s="1"/>
  <c r="AH65" i="83"/>
  <c r="AQ65" i="83" s="1"/>
  <c r="W64" i="37"/>
  <c r="AG63" i="37"/>
  <c r="AP63" i="37" s="1"/>
  <c r="AF63" i="37"/>
  <c r="AO63" i="37" s="1"/>
  <c r="AE63" i="37"/>
  <c r="AH67" i="28"/>
  <c r="AQ67" i="28" s="1"/>
  <c r="AR64" i="46"/>
  <c r="AH65" i="76"/>
  <c r="AQ65" i="76" s="1"/>
  <c r="AI66" i="94"/>
  <c r="AN66" i="94"/>
  <c r="Y65" i="42"/>
  <c r="X65" i="42"/>
  <c r="X67" i="45"/>
  <c r="Z67" i="45" s="1"/>
  <c r="Y67" i="45"/>
  <c r="AR65" i="90"/>
  <c r="X68" i="85"/>
  <c r="Y68" i="85"/>
  <c r="X69" i="39"/>
  <c r="Y69" i="39"/>
  <c r="AN65" i="33"/>
  <c r="AI65" i="33"/>
  <c r="AR64" i="44"/>
  <c r="Z66" i="40"/>
  <c r="AR66" i="28"/>
  <c r="AH67" i="31"/>
  <c r="AQ67" i="31" s="1"/>
  <c r="W65" i="78"/>
  <c r="AG64" i="78"/>
  <c r="AP64" i="78" s="1"/>
  <c r="AF64" i="78"/>
  <c r="AO64" i="78" s="1"/>
  <c r="AE64" i="78"/>
  <c r="Z65" i="83"/>
  <c r="AI70" i="89"/>
  <c r="AN70" i="89"/>
  <c r="Z67" i="28"/>
  <c r="AR69" i="77"/>
  <c r="Z65" i="76"/>
  <c r="AH66" i="81"/>
  <c r="AQ66" i="81" s="1"/>
  <c r="AI67" i="88"/>
  <c r="AN67" i="88"/>
  <c r="Y69" i="82"/>
  <c r="X69" i="82"/>
  <c r="AR63" i="47"/>
  <c r="AR64" i="83"/>
  <c r="AI65" i="35"/>
  <c r="AN65" i="35"/>
  <c r="AI65" i="43"/>
  <c r="AN65" i="43"/>
  <c r="AI67" i="79"/>
  <c r="AN67" i="79"/>
  <c r="AR65" i="26"/>
  <c r="Y64" i="73"/>
  <c r="X64" i="73"/>
  <c r="AE70" i="77"/>
  <c r="AF70" i="77"/>
  <c r="AO70" i="77" s="1"/>
  <c r="W71" i="77"/>
  <c r="AG70" i="77"/>
  <c r="AP70" i="77" s="1"/>
  <c r="AR65" i="81"/>
  <c r="W67" i="96"/>
  <c r="AG66" i="96"/>
  <c r="AP66" i="96" s="1"/>
  <c r="AE66" i="96"/>
  <c r="AF66" i="96"/>
  <c r="AO66" i="96" s="1"/>
  <c r="AR66" i="41"/>
  <c r="AH65" i="44"/>
  <c r="AQ65" i="44" s="1"/>
  <c r="AH67" i="34"/>
  <c r="AQ67" i="34" s="1"/>
  <c r="AH66" i="92"/>
  <c r="AQ66" i="92" s="1"/>
  <c r="AI63" i="73"/>
  <c r="AN63" i="73"/>
  <c r="AI67" i="85"/>
  <c r="AN67" i="85"/>
  <c r="AI68" i="39"/>
  <c r="AN68" i="39"/>
  <c r="AR65" i="40"/>
  <c r="AR66" i="36"/>
  <c r="AH66" i="95"/>
  <c r="AQ66" i="95" s="1"/>
  <c r="Z65" i="46"/>
  <c r="AH67" i="29"/>
  <c r="AQ67" i="29" s="1"/>
  <c r="AR66" i="38"/>
  <c r="AS4" i="80"/>
  <c r="AS71" i="80" s="1"/>
  <c r="AL4" i="80"/>
  <c r="AU4" i="80" s="1"/>
  <c r="AH65" i="32"/>
  <c r="AQ65" i="32" s="1"/>
  <c r="Z67" i="31"/>
  <c r="AH67" i="38"/>
  <c r="AQ67" i="38" s="1"/>
  <c r="AR64" i="25"/>
  <c r="AR65" i="93"/>
  <c r="AH67" i="87"/>
  <c r="AQ67" i="87" s="1"/>
  <c r="AR64" i="75"/>
  <c r="AR65" i="27"/>
  <c r="X67" i="94"/>
  <c r="Y67" i="94"/>
  <c r="AN64" i="42"/>
  <c r="AI64" i="42"/>
  <c r="Z66" i="81"/>
  <c r="X68" i="88"/>
  <c r="Y68" i="88"/>
  <c r="AN66" i="45"/>
  <c r="AI66" i="45"/>
  <c r="AH66" i="93"/>
  <c r="AQ66" i="93" s="1"/>
  <c r="AR64" i="76"/>
  <c r="AH66" i="90"/>
  <c r="AQ66" i="90" s="1"/>
  <c r="AN68" i="86"/>
  <c r="AI68" i="86"/>
  <c r="AH64" i="47"/>
  <c r="AQ64" i="47" s="1"/>
  <c r="AE65" i="74"/>
  <c r="AF65" i="74"/>
  <c r="AO65" i="74" s="1"/>
  <c r="W66" i="74"/>
  <c r="AG65" i="74"/>
  <c r="AP65" i="74" s="1"/>
  <c r="AH67" i="36"/>
  <c r="AQ67" i="36" s="1"/>
  <c r="Z64" i="47"/>
  <c r="AH65" i="75"/>
  <c r="AQ65" i="75" s="1"/>
  <c r="AH65" i="25"/>
  <c r="AQ65" i="25" s="1"/>
  <c r="AR62" i="37"/>
  <c r="W66" i="30"/>
  <c r="AG65" i="30"/>
  <c r="AP65" i="30" s="1"/>
  <c r="AF65" i="30"/>
  <c r="AO65" i="30" s="1"/>
  <c r="AE65" i="30"/>
  <c r="Y69" i="86"/>
  <c r="X69" i="86"/>
  <c r="Z69" i="86" s="1"/>
  <c r="Z65" i="32"/>
  <c r="Z67" i="38"/>
  <c r="Z66" i="84"/>
  <c r="AI65" i="91"/>
  <c r="AN65" i="91"/>
  <c r="X71" i="89"/>
  <c r="Y71" i="89"/>
  <c r="Z65" i="44"/>
  <c r="AH63" i="37"/>
  <c r="AQ63" i="37" s="1"/>
  <c r="Z67" i="87"/>
  <c r="X66" i="43"/>
  <c r="Y66" i="43"/>
  <c r="Y68" i="79"/>
  <c r="X68" i="79"/>
  <c r="Z68" i="79" s="1"/>
  <c r="AI68" i="82"/>
  <c r="AN68" i="82"/>
  <c r="Z68" i="85" l="1"/>
  <c r="AG67" i="34"/>
  <c r="AP67" i="34" s="1"/>
  <c r="Z66" i="43"/>
  <c r="W68" i="34"/>
  <c r="Z66" i="33"/>
  <c r="AE66" i="27"/>
  <c r="AE67" i="34"/>
  <c r="AU71" i="80"/>
  <c r="C11" i="80" s="1"/>
  <c r="F33" i="97" s="1"/>
  <c r="W69" i="79"/>
  <c r="AG68" i="79"/>
  <c r="AP68" i="79" s="1"/>
  <c r="AF68" i="79"/>
  <c r="AO68" i="79" s="1"/>
  <c r="AE68" i="79"/>
  <c r="AH66" i="43"/>
  <c r="AQ66" i="43" s="1"/>
  <c r="Y66" i="30"/>
  <c r="X66" i="30"/>
  <c r="Z66" i="30" s="1"/>
  <c r="AE66" i="81"/>
  <c r="AF66" i="81"/>
  <c r="AO66" i="81" s="1"/>
  <c r="AG66" i="81"/>
  <c r="AP66" i="81" s="1"/>
  <c r="W67" i="81"/>
  <c r="AF67" i="31"/>
  <c r="AO67" i="31" s="1"/>
  <c r="AE67" i="31"/>
  <c r="W68" i="31"/>
  <c r="AG67" i="31"/>
  <c r="AP67" i="31" s="1"/>
  <c r="AR63" i="73"/>
  <c r="AH64" i="73"/>
  <c r="AQ64" i="73" s="1"/>
  <c r="AR67" i="79"/>
  <c r="AR70" i="89"/>
  <c r="W69" i="85"/>
  <c r="AE68" i="85"/>
  <c r="AF68" i="85"/>
  <c r="AO68" i="85" s="1"/>
  <c r="AG68" i="85"/>
  <c r="AP68" i="85" s="1"/>
  <c r="AH65" i="42"/>
  <c r="AQ65" i="42" s="1"/>
  <c r="AN63" i="37"/>
  <c r="AI63" i="37"/>
  <c r="Y68" i="41"/>
  <c r="X68" i="41"/>
  <c r="AH66" i="33"/>
  <c r="AQ66" i="33" s="1"/>
  <c r="AI66" i="93"/>
  <c r="AN66" i="93"/>
  <c r="AI66" i="92"/>
  <c r="AN66" i="92"/>
  <c r="X67" i="26"/>
  <c r="Y67" i="26"/>
  <c r="AN66" i="27"/>
  <c r="AI66" i="27"/>
  <c r="AF69" i="86"/>
  <c r="AO69" i="86" s="1"/>
  <c r="AE69" i="86"/>
  <c r="W70" i="86"/>
  <c r="AG69" i="86"/>
  <c r="AP69" i="86" s="1"/>
  <c r="AG64" i="47"/>
  <c r="AP64" i="47" s="1"/>
  <c r="AF64" i="47"/>
  <c r="AO64" i="47" s="1"/>
  <c r="AE64" i="47"/>
  <c r="W65" i="47"/>
  <c r="AR66" i="45"/>
  <c r="AR64" i="42"/>
  <c r="AI66" i="96"/>
  <c r="AN66" i="96"/>
  <c r="AR67" i="88"/>
  <c r="W66" i="76"/>
  <c r="AE65" i="76"/>
  <c r="AF65" i="76"/>
  <c r="AO65" i="76" s="1"/>
  <c r="AG65" i="76"/>
  <c r="AP65" i="76" s="1"/>
  <c r="AF65" i="83"/>
  <c r="AO65" i="83" s="1"/>
  <c r="AG65" i="83"/>
  <c r="AP65" i="83" s="1"/>
  <c r="AE65" i="83"/>
  <c r="W66" i="83"/>
  <c r="Y66" i="25"/>
  <c r="X66" i="25"/>
  <c r="AH66" i="48"/>
  <c r="AQ66" i="48" s="1"/>
  <c r="AI66" i="26"/>
  <c r="AN66" i="26"/>
  <c r="AI67" i="34"/>
  <c r="AN67" i="34"/>
  <c r="AF67" i="38"/>
  <c r="AO67" i="38" s="1"/>
  <c r="W68" i="38"/>
  <c r="AG67" i="38"/>
  <c r="AP67" i="38" s="1"/>
  <c r="AE67" i="38"/>
  <c r="AR68" i="82"/>
  <c r="W67" i="43"/>
  <c r="AG66" i="43"/>
  <c r="AP66" i="43" s="1"/>
  <c r="AF66" i="43"/>
  <c r="AO66" i="43" s="1"/>
  <c r="AE66" i="43"/>
  <c r="AR65" i="91"/>
  <c r="AH68" i="79"/>
  <c r="AQ68" i="79" s="1"/>
  <c r="AE67" i="87"/>
  <c r="AG67" i="87"/>
  <c r="AP67" i="87" s="1"/>
  <c r="AF67" i="87"/>
  <c r="AO67" i="87" s="1"/>
  <c r="W68" i="87"/>
  <c r="W66" i="44"/>
  <c r="AG65" i="44"/>
  <c r="AP65" i="44" s="1"/>
  <c r="AF65" i="44"/>
  <c r="AO65" i="44" s="1"/>
  <c r="AE65" i="44"/>
  <c r="AG66" i="84"/>
  <c r="AP66" i="84" s="1"/>
  <c r="AF66" i="84"/>
  <c r="AO66" i="84" s="1"/>
  <c r="W67" i="84"/>
  <c r="AE66" i="84"/>
  <c r="Y66" i="74"/>
  <c r="X66" i="74"/>
  <c r="AR68" i="39"/>
  <c r="Y71" i="77"/>
  <c r="X71" i="77"/>
  <c r="Z71" i="77" s="1"/>
  <c r="Z64" i="73"/>
  <c r="AR65" i="43"/>
  <c r="AI64" i="78"/>
  <c r="AN64" i="78"/>
  <c r="W67" i="40"/>
  <c r="AG66" i="40"/>
  <c r="AP66" i="40" s="1"/>
  <c r="AF66" i="40"/>
  <c r="AO66" i="40" s="1"/>
  <c r="AE66" i="40"/>
  <c r="AH69" i="39"/>
  <c r="AQ69" i="39" s="1"/>
  <c r="Z65" i="42"/>
  <c r="AF66" i="33"/>
  <c r="AO66" i="33" s="1"/>
  <c r="AE66" i="33"/>
  <c r="W67" i="33"/>
  <c r="AG66" i="33"/>
  <c r="AP66" i="33" s="1"/>
  <c r="W67" i="48"/>
  <c r="AG66" i="48"/>
  <c r="AP66" i="48" s="1"/>
  <c r="AF66" i="48"/>
  <c r="AO66" i="48" s="1"/>
  <c r="AE66" i="48"/>
  <c r="X67" i="95"/>
  <c r="Y67" i="95"/>
  <c r="X68" i="29"/>
  <c r="Y68" i="29"/>
  <c r="Z68" i="29" s="1"/>
  <c r="Y67" i="92"/>
  <c r="X67" i="92"/>
  <c r="AI65" i="75"/>
  <c r="AN65" i="75"/>
  <c r="Z69" i="39"/>
  <c r="Y64" i="37"/>
  <c r="X64" i="37"/>
  <c r="AI67" i="41"/>
  <c r="AN67" i="41"/>
  <c r="AH66" i="35"/>
  <c r="AQ66" i="35" s="1"/>
  <c r="AH66" i="91"/>
  <c r="AQ66" i="91" s="1"/>
  <c r="X68" i="36"/>
  <c r="Y68" i="36"/>
  <c r="Z68" i="36" s="1"/>
  <c r="X66" i="75"/>
  <c r="Y66" i="75"/>
  <c r="AE65" i="32"/>
  <c r="W66" i="32"/>
  <c r="AG65" i="32"/>
  <c r="AP65" i="32" s="1"/>
  <c r="AF65" i="32"/>
  <c r="AO65" i="32" s="1"/>
  <c r="AH68" i="88"/>
  <c r="AQ68" i="88" s="1"/>
  <c r="AH67" i="94"/>
  <c r="AQ67" i="94" s="1"/>
  <c r="AR67" i="85"/>
  <c r="AR65" i="35"/>
  <c r="W68" i="28"/>
  <c r="AG67" i="28"/>
  <c r="AP67" i="28" s="1"/>
  <c r="AE67" i="28"/>
  <c r="AF67" i="28"/>
  <c r="AO67" i="28" s="1"/>
  <c r="AH67" i="45"/>
  <c r="AQ67" i="45" s="1"/>
  <c r="AR66" i="94"/>
  <c r="AI65" i="25"/>
  <c r="AN65" i="25"/>
  <c r="Z66" i="35"/>
  <c r="Z66" i="91"/>
  <c r="Y67" i="90"/>
  <c r="X67" i="90"/>
  <c r="AI67" i="29"/>
  <c r="AN67" i="29"/>
  <c r="X67" i="27"/>
  <c r="Y67" i="27"/>
  <c r="X68" i="34"/>
  <c r="Y68" i="34"/>
  <c r="AN65" i="30"/>
  <c r="AI65" i="30"/>
  <c r="W66" i="46"/>
  <c r="AG65" i="46"/>
  <c r="AP65" i="46" s="1"/>
  <c r="AF65" i="46"/>
  <c r="AO65" i="46" s="1"/>
  <c r="AE65" i="46"/>
  <c r="X67" i="96"/>
  <c r="Y67" i="96"/>
  <c r="AH69" i="82"/>
  <c r="AQ69" i="82" s="1"/>
  <c r="AH71" i="89"/>
  <c r="AQ71" i="89" s="1"/>
  <c r="Z71" i="89"/>
  <c r="AH69" i="86"/>
  <c r="AQ69" i="86" s="1"/>
  <c r="AI65" i="74"/>
  <c r="AN65" i="74"/>
  <c r="AR68" i="86"/>
  <c r="Z68" i="88"/>
  <c r="Z67" i="94"/>
  <c r="AI70" i="77"/>
  <c r="AN70" i="77"/>
  <c r="Z69" i="82"/>
  <c r="X65" i="78"/>
  <c r="Y65" i="78"/>
  <c r="AR65" i="33"/>
  <c r="AH68" i="85"/>
  <c r="AQ68" i="85" s="1"/>
  <c r="AE67" i="45"/>
  <c r="W68" i="45"/>
  <c r="AG67" i="45"/>
  <c r="AP67" i="45" s="1"/>
  <c r="AF67" i="45"/>
  <c r="AO67" i="45" s="1"/>
  <c r="AR65" i="48"/>
  <c r="AI66" i="90"/>
  <c r="AN66" i="90"/>
  <c r="X67" i="93"/>
  <c r="Y67" i="93"/>
  <c r="AI66" i="95"/>
  <c r="AN66" i="95"/>
  <c r="AI67" i="36"/>
  <c r="AN67" i="36"/>
  <c r="Z68" i="41" l="1"/>
  <c r="Z67" i="27"/>
  <c r="Z67" i="92"/>
  <c r="AF67" i="92" s="1"/>
  <c r="AO67" i="92" s="1"/>
  <c r="Z67" i="93"/>
  <c r="Z67" i="90"/>
  <c r="AE67" i="90" s="1"/>
  <c r="Z67" i="26"/>
  <c r="Z67" i="95"/>
  <c r="Z66" i="74"/>
  <c r="Z67" i="96"/>
  <c r="AF67" i="96" s="1"/>
  <c r="AO67" i="96" s="1"/>
  <c r="Z64" i="37"/>
  <c r="W65" i="37" s="1"/>
  <c r="W68" i="96"/>
  <c r="AG67" i="96"/>
  <c r="AP67" i="96" s="1"/>
  <c r="W69" i="36"/>
  <c r="AG68" i="36"/>
  <c r="AP68" i="36" s="1"/>
  <c r="AF68" i="36"/>
  <c r="AO68" i="36" s="1"/>
  <c r="AE68" i="36"/>
  <c r="W68" i="92"/>
  <c r="AG67" i="92"/>
  <c r="AP67" i="92" s="1"/>
  <c r="AE67" i="92"/>
  <c r="AF64" i="37"/>
  <c r="AO64" i="37" s="1"/>
  <c r="AE64" i="37"/>
  <c r="W68" i="90"/>
  <c r="AG67" i="90"/>
  <c r="AP67" i="90" s="1"/>
  <c r="W69" i="29"/>
  <c r="AG68" i="29"/>
  <c r="AP68" i="29" s="1"/>
  <c r="AF68" i="29"/>
  <c r="AO68" i="29" s="1"/>
  <c r="AE68" i="29"/>
  <c r="W68" i="95"/>
  <c r="AG67" i="95"/>
  <c r="AP67" i="95" s="1"/>
  <c r="AF67" i="95"/>
  <c r="AO67" i="95" s="1"/>
  <c r="AE67" i="95"/>
  <c r="W67" i="74"/>
  <c r="AG66" i="74"/>
  <c r="AP66" i="74" s="1"/>
  <c r="AF66" i="74"/>
  <c r="AO66" i="74" s="1"/>
  <c r="AE66" i="74"/>
  <c r="AH67" i="93"/>
  <c r="AQ67" i="93" s="1"/>
  <c r="AF67" i="94"/>
  <c r="AO67" i="94" s="1"/>
  <c r="W68" i="94"/>
  <c r="AG67" i="94"/>
  <c r="AP67" i="94" s="1"/>
  <c r="AE67" i="94"/>
  <c r="AR65" i="30"/>
  <c r="AH67" i="27"/>
  <c r="AQ67" i="27" s="1"/>
  <c r="AH64" i="37"/>
  <c r="AQ64" i="37" s="1"/>
  <c r="AH67" i="92"/>
  <c r="AQ67" i="92" s="1"/>
  <c r="Y68" i="87"/>
  <c r="X68" i="87"/>
  <c r="AN67" i="38"/>
  <c r="AI67" i="38"/>
  <c r="AR67" i="34"/>
  <c r="AN65" i="83"/>
  <c r="AI65" i="83"/>
  <c r="AI65" i="76"/>
  <c r="AN65" i="76"/>
  <c r="AR66" i="96"/>
  <c r="AI64" i="47"/>
  <c r="AN64" i="47"/>
  <c r="X70" i="86"/>
  <c r="Z70" i="86" s="1"/>
  <c r="Y70" i="86"/>
  <c r="AH67" i="26"/>
  <c r="AQ67" i="26" s="1"/>
  <c r="AN68" i="85"/>
  <c r="AI68" i="85"/>
  <c r="X67" i="81"/>
  <c r="Y67" i="81"/>
  <c r="Z67" i="81" s="1"/>
  <c r="AH65" i="78"/>
  <c r="AQ65" i="78" s="1"/>
  <c r="W68" i="27"/>
  <c r="AG67" i="27"/>
  <c r="AP67" i="27" s="1"/>
  <c r="AE67" i="27"/>
  <c r="AF67" i="27"/>
  <c r="AO67" i="27" s="1"/>
  <c r="W67" i="91"/>
  <c r="AG66" i="91"/>
  <c r="AP66" i="91" s="1"/>
  <c r="AE66" i="91"/>
  <c r="AF66" i="91"/>
  <c r="AO66" i="91" s="1"/>
  <c r="AI67" i="28"/>
  <c r="AN67" i="28"/>
  <c r="AH66" i="75"/>
  <c r="AQ66" i="75" s="1"/>
  <c r="Y67" i="48"/>
  <c r="X67" i="48"/>
  <c r="AI66" i="40"/>
  <c r="AN66" i="40"/>
  <c r="AN69" i="86"/>
  <c r="AI69" i="86"/>
  <c r="AR67" i="36"/>
  <c r="X68" i="45"/>
  <c r="Y68" i="45"/>
  <c r="Z65" i="78"/>
  <c r="AN65" i="46"/>
  <c r="AI65" i="46"/>
  <c r="W67" i="35"/>
  <c r="AG66" i="35"/>
  <c r="AP66" i="35" s="1"/>
  <c r="AF66" i="35"/>
  <c r="AO66" i="35" s="1"/>
  <c r="AE66" i="35"/>
  <c r="Z66" i="75"/>
  <c r="X67" i="84"/>
  <c r="Y67" i="84"/>
  <c r="X67" i="43"/>
  <c r="Y67" i="43"/>
  <c r="AR66" i="26"/>
  <c r="AH66" i="25"/>
  <c r="AQ66" i="25" s="1"/>
  <c r="AR63" i="37"/>
  <c r="X68" i="31"/>
  <c r="Y68" i="31"/>
  <c r="AN68" i="79"/>
  <c r="AI68" i="79"/>
  <c r="AH67" i="95"/>
  <c r="AQ67" i="95" s="1"/>
  <c r="W72" i="77"/>
  <c r="AG71" i="77"/>
  <c r="AP71" i="77" s="1"/>
  <c r="AF71" i="77"/>
  <c r="AO71" i="77" s="1"/>
  <c r="AE71" i="77"/>
  <c r="W68" i="26"/>
  <c r="AG67" i="26"/>
  <c r="AP67" i="26" s="1"/>
  <c r="AF67" i="26"/>
  <c r="AO67" i="26" s="1"/>
  <c r="AE67" i="26"/>
  <c r="Y69" i="85"/>
  <c r="X69" i="85"/>
  <c r="Z69" i="85" s="1"/>
  <c r="W70" i="82"/>
  <c r="AG69" i="82"/>
  <c r="AP69" i="82" s="1"/>
  <c r="AF69" i="82"/>
  <c r="AO69" i="82" s="1"/>
  <c r="AE69" i="82"/>
  <c r="AH68" i="34"/>
  <c r="AQ68" i="34" s="1"/>
  <c r="AR67" i="29"/>
  <c r="Y68" i="28"/>
  <c r="X68" i="28"/>
  <c r="W70" i="39"/>
  <c r="AG69" i="39"/>
  <c r="AP69" i="39" s="1"/>
  <c r="AF69" i="39"/>
  <c r="AO69" i="39" s="1"/>
  <c r="AE69" i="39"/>
  <c r="AN67" i="87"/>
  <c r="AI67" i="87"/>
  <c r="X68" i="38"/>
  <c r="Y68" i="38"/>
  <c r="AR66" i="27"/>
  <c r="AR66" i="92"/>
  <c r="W68" i="93"/>
  <c r="AG67" i="93"/>
  <c r="AP67" i="93" s="1"/>
  <c r="AF67" i="93"/>
  <c r="AO67" i="93" s="1"/>
  <c r="AE67" i="93"/>
  <c r="AF65" i="42"/>
  <c r="AO65" i="42" s="1"/>
  <c r="AE65" i="42"/>
  <c r="W66" i="42"/>
  <c r="AG65" i="42"/>
  <c r="AP65" i="42" s="1"/>
  <c r="AR64" i="78"/>
  <c r="AI66" i="84"/>
  <c r="AN66" i="84"/>
  <c r="AN65" i="44"/>
  <c r="AI65" i="44"/>
  <c r="X66" i="76"/>
  <c r="Y66" i="76"/>
  <c r="W69" i="41"/>
  <c r="AG68" i="41"/>
  <c r="AP68" i="41" s="1"/>
  <c r="AF68" i="41"/>
  <c r="AO68" i="41" s="1"/>
  <c r="AE68" i="41"/>
  <c r="AF66" i="30"/>
  <c r="AO66" i="30" s="1"/>
  <c r="AE66" i="30"/>
  <c r="W67" i="30"/>
  <c r="AG66" i="30"/>
  <c r="AP66" i="30" s="1"/>
  <c r="AR66" i="90"/>
  <c r="AR66" i="95"/>
  <c r="AI67" i="45"/>
  <c r="AN67" i="45"/>
  <c r="Z68" i="34"/>
  <c r="AH67" i="90"/>
  <c r="AQ67" i="90" s="1"/>
  <c r="AR65" i="25"/>
  <c r="Y66" i="32"/>
  <c r="X66" i="32"/>
  <c r="AH68" i="36"/>
  <c r="AQ68" i="36" s="1"/>
  <c r="AH68" i="29"/>
  <c r="AQ68" i="29" s="1"/>
  <c r="AN66" i="48"/>
  <c r="AI66" i="48"/>
  <c r="Y67" i="33"/>
  <c r="X67" i="33"/>
  <c r="X67" i="40"/>
  <c r="Y67" i="40"/>
  <c r="W65" i="73"/>
  <c r="AG64" i="73"/>
  <c r="AP64" i="73" s="1"/>
  <c r="AF64" i="73"/>
  <c r="AO64" i="73" s="1"/>
  <c r="AE64" i="73"/>
  <c r="AH66" i="74"/>
  <c r="AQ66" i="74" s="1"/>
  <c r="X66" i="44"/>
  <c r="Y66" i="44"/>
  <c r="Z66" i="25"/>
  <c r="AI67" i="31"/>
  <c r="AN67" i="31"/>
  <c r="AI66" i="81"/>
  <c r="AN66" i="81"/>
  <c r="W69" i="88"/>
  <c r="AG68" i="88"/>
  <c r="AP68" i="88" s="1"/>
  <c r="AF68" i="88"/>
  <c r="AO68" i="88" s="1"/>
  <c r="AE68" i="88"/>
  <c r="AR70" i="77"/>
  <c r="AR65" i="74"/>
  <c r="AF71" i="89"/>
  <c r="AO71" i="89" s="1"/>
  <c r="W72" i="89"/>
  <c r="AE71" i="89"/>
  <c r="AG71" i="89"/>
  <c r="AP71" i="89" s="1"/>
  <c r="AH67" i="96"/>
  <c r="AQ67" i="96" s="1"/>
  <c r="X66" i="46"/>
  <c r="Y66" i="46"/>
  <c r="AI65" i="32"/>
  <c r="AN65" i="32"/>
  <c r="AR67" i="41"/>
  <c r="AR65" i="75"/>
  <c r="AN66" i="33"/>
  <c r="AI66" i="33"/>
  <c r="AH71" i="77"/>
  <c r="AQ71" i="77" s="1"/>
  <c r="AI66" i="43"/>
  <c r="AN66" i="43"/>
  <c r="X66" i="83"/>
  <c r="Y66" i="83"/>
  <c r="X65" i="47"/>
  <c r="Y65" i="47"/>
  <c r="AR66" i="93"/>
  <c r="AH68" i="41"/>
  <c r="AQ68" i="41" s="1"/>
  <c r="AH66" i="30"/>
  <c r="AQ66" i="30" s="1"/>
  <c r="X69" i="79"/>
  <c r="Y69" i="79"/>
  <c r="Z66" i="76" l="1"/>
  <c r="Z67" i="33"/>
  <c r="AF67" i="90"/>
  <c r="AO67" i="90" s="1"/>
  <c r="Z67" i="40"/>
  <c r="AG67" i="40" s="1"/>
  <c r="AP67" i="40" s="1"/>
  <c r="Z68" i="87"/>
  <c r="AG68" i="87" s="1"/>
  <c r="AP68" i="87" s="1"/>
  <c r="AG64" i="37"/>
  <c r="AP64" i="37" s="1"/>
  <c r="AE67" i="96"/>
  <c r="AF68" i="87"/>
  <c r="AO68" i="87" s="1"/>
  <c r="W68" i="40"/>
  <c r="W68" i="81"/>
  <c r="AG67" i="81"/>
  <c r="AP67" i="81" s="1"/>
  <c r="AF67" i="81"/>
  <c r="AO67" i="81" s="1"/>
  <c r="AE67" i="81"/>
  <c r="AR66" i="33"/>
  <c r="Y72" i="89"/>
  <c r="X72" i="89"/>
  <c r="AR66" i="48"/>
  <c r="AH66" i="32"/>
  <c r="AQ66" i="32" s="1"/>
  <c r="X67" i="30"/>
  <c r="Y67" i="30"/>
  <c r="AR65" i="44"/>
  <c r="AI71" i="89"/>
  <c r="AN71" i="89"/>
  <c r="AE67" i="33"/>
  <c r="W68" i="33"/>
  <c r="AG67" i="33"/>
  <c r="AP67" i="33" s="1"/>
  <c r="AF67" i="33"/>
  <c r="AO67" i="33" s="1"/>
  <c r="AN68" i="41"/>
  <c r="AI68" i="41"/>
  <c r="W67" i="76"/>
  <c r="AG66" i="76"/>
  <c r="AP66" i="76" s="1"/>
  <c r="AF66" i="76"/>
  <c r="AO66" i="76" s="1"/>
  <c r="AE66" i="76"/>
  <c r="AN67" i="93"/>
  <c r="AI67" i="93"/>
  <c r="AR67" i="87"/>
  <c r="AF69" i="85"/>
  <c r="AO69" i="85" s="1"/>
  <c r="AG69" i="85"/>
  <c r="AP69" i="85" s="1"/>
  <c r="AE69" i="85"/>
  <c r="W70" i="85"/>
  <c r="AI71" i="77"/>
  <c r="AN71" i="77"/>
  <c r="W67" i="75"/>
  <c r="AG66" i="75"/>
  <c r="AP66" i="75" s="1"/>
  <c r="AF66" i="75"/>
  <c r="AO66" i="75" s="1"/>
  <c r="AE66" i="75"/>
  <c r="AR65" i="46"/>
  <c r="AH67" i="48"/>
  <c r="AQ67" i="48" s="1"/>
  <c r="Y68" i="27"/>
  <c r="X68" i="27"/>
  <c r="AH70" i="86"/>
  <c r="AQ70" i="86" s="1"/>
  <c r="AR67" i="38"/>
  <c r="AI68" i="29"/>
  <c r="AN68" i="29"/>
  <c r="AN67" i="90"/>
  <c r="AI67" i="90"/>
  <c r="AH65" i="47"/>
  <c r="AQ65" i="47" s="1"/>
  <c r="AH68" i="31"/>
  <c r="AQ68" i="31" s="1"/>
  <c r="AR65" i="76"/>
  <c r="AH66" i="44"/>
  <c r="AQ66" i="44" s="1"/>
  <c r="AR67" i="45"/>
  <c r="AN67" i="26"/>
  <c r="AI67" i="26"/>
  <c r="AH67" i="43"/>
  <c r="AQ67" i="43" s="1"/>
  <c r="AE70" i="86"/>
  <c r="W71" i="86"/>
  <c r="AG70" i="86"/>
  <c r="AP70" i="86" s="1"/>
  <c r="AF70" i="86"/>
  <c r="AO70" i="86" s="1"/>
  <c r="Y68" i="94"/>
  <c r="X68" i="94"/>
  <c r="AN67" i="95"/>
  <c r="AI67" i="95"/>
  <c r="AI64" i="37"/>
  <c r="AN64" i="37"/>
  <c r="X68" i="92"/>
  <c r="Z68" i="92" s="1"/>
  <c r="Y68" i="92"/>
  <c r="Z65" i="47"/>
  <c r="AR65" i="32"/>
  <c r="AI68" i="88"/>
  <c r="AN68" i="88"/>
  <c r="AR66" i="81"/>
  <c r="Z66" i="44"/>
  <c r="AI64" i="73"/>
  <c r="AN64" i="73"/>
  <c r="AH67" i="40"/>
  <c r="AQ67" i="40" s="1"/>
  <c r="X66" i="42"/>
  <c r="Z66" i="42" s="1"/>
  <c r="Y66" i="42"/>
  <c r="AI69" i="39"/>
  <c r="AN69" i="39"/>
  <c r="Y70" i="82"/>
  <c r="X70" i="82"/>
  <c r="Z68" i="31"/>
  <c r="Z67" i="43"/>
  <c r="AN66" i="35"/>
  <c r="AI66" i="35"/>
  <c r="W66" i="78"/>
  <c r="AG65" i="78"/>
  <c r="AP65" i="78" s="1"/>
  <c r="AF65" i="78"/>
  <c r="AO65" i="78" s="1"/>
  <c r="AE65" i="78"/>
  <c r="AR69" i="86"/>
  <c r="Z67" i="48"/>
  <c r="Y67" i="91"/>
  <c r="X67" i="91"/>
  <c r="AH67" i="81"/>
  <c r="AQ67" i="81" s="1"/>
  <c r="AR65" i="83"/>
  <c r="AH68" i="87"/>
  <c r="AQ68" i="87" s="1"/>
  <c r="AI66" i="74"/>
  <c r="AN66" i="74"/>
  <c r="AI68" i="36"/>
  <c r="AN68" i="36"/>
  <c r="AN67" i="96"/>
  <c r="AI67" i="96"/>
  <c r="AH68" i="28"/>
  <c r="AQ68" i="28" s="1"/>
  <c r="Z66" i="32"/>
  <c r="Y72" i="77"/>
  <c r="X72" i="77"/>
  <c r="AR67" i="28"/>
  <c r="AR64" i="47"/>
  <c r="Y69" i="29"/>
  <c r="X69" i="29"/>
  <c r="X68" i="90"/>
  <c r="Z68" i="90" s="1"/>
  <c r="Y68" i="90"/>
  <c r="AI66" i="30"/>
  <c r="AN66" i="30"/>
  <c r="Y69" i="41"/>
  <c r="X69" i="41"/>
  <c r="AH69" i="79"/>
  <c r="AQ69" i="79" s="1"/>
  <c r="AH66" i="83"/>
  <c r="AQ66" i="83" s="1"/>
  <c r="AH66" i="46"/>
  <c r="AQ66" i="46" s="1"/>
  <c r="AR67" i="31"/>
  <c r="AH67" i="33"/>
  <c r="AQ67" i="33" s="1"/>
  <c r="AR66" i="84"/>
  <c r="AI65" i="42"/>
  <c r="AN65" i="42"/>
  <c r="X68" i="93"/>
  <c r="Y68" i="93"/>
  <c r="AH68" i="38"/>
  <c r="AQ68" i="38" s="1"/>
  <c r="AH69" i="85"/>
  <c r="AQ69" i="85" s="1"/>
  <c r="AR68" i="79"/>
  <c r="AH67" i="84"/>
  <c r="AQ67" i="84" s="1"/>
  <c r="AH68" i="45"/>
  <c r="AQ68" i="45" s="1"/>
  <c r="AI67" i="27"/>
  <c r="AN67" i="27"/>
  <c r="AR68" i="85"/>
  <c r="AN67" i="92"/>
  <c r="AI67" i="92"/>
  <c r="AR66" i="43"/>
  <c r="Z68" i="28"/>
  <c r="Z69" i="79"/>
  <c r="Z66" i="83"/>
  <c r="Z66" i="46"/>
  <c r="X69" i="88"/>
  <c r="Y69" i="88"/>
  <c r="W67" i="25"/>
  <c r="AG66" i="25"/>
  <c r="AP66" i="25" s="1"/>
  <c r="AF66" i="25"/>
  <c r="AO66" i="25" s="1"/>
  <c r="AE66" i="25"/>
  <c r="Y65" i="73"/>
  <c r="X65" i="73"/>
  <c r="Z65" i="73" s="1"/>
  <c r="W69" i="34"/>
  <c r="AG68" i="34"/>
  <c r="AP68" i="34" s="1"/>
  <c r="AF68" i="34"/>
  <c r="AO68" i="34" s="1"/>
  <c r="AE68" i="34"/>
  <c r="AH66" i="76"/>
  <c r="AQ66" i="76" s="1"/>
  <c r="Z68" i="38"/>
  <c r="X70" i="39"/>
  <c r="Y70" i="39"/>
  <c r="AI69" i="82"/>
  <c r="AN69" i="82"/>
  <c r="Y68" i="26"/>
  <c r="X68" i="26"/>
  <c r="Z68" i="26" s="1"/>
  <c r="Z67" i="84"/>
  <c r="X67" i="35"/>
  <c r="Y67" i="35"/>
  <c r="Z68" i="45"/>
  <c r="AR66" i="40"/>
  <c r="AN66" i="91"/>
  <c r="AI66" i="91"/>
  <c r="AN67" i="94"/>
  <c r="AI67" i="94"/>
  <c r="X67" i="74"/>
  <c r="Y67" i="74"/>
  <c r="Z67" i="74" s="1"/>
  <c r="Y68" i="95"/>
  <c r="X68" i="95"/>
  <c r="X65" i="37"/>
  <c r="Y65" i="37"/>
  <c r="Y69" i="36"/>
  <c r="X69" i="36"/>
  <c r="Z69" i="36" s="1"/>
  <c r="Y68" i="96"/>
  <c r="X68" i="96"/>
  <c r="AE68" i="87" l="1"/>
  <c r="Z72" i="89"/>
  <c r="AE67" i="40"/>
  <c r="W69" i="87"/>
  <c r="Z67" i="35"/>
  <c r="AF67" i="40"/>
  <c r="AO67" i="40" s="1"/>
  <c r="Z68" i="96"/>
  <c r="Z68" i="95"/>
  <c r="Z68" i="93"/>
  <c r="Z69" i="41"/>
  <c r="Z67" i="91"/>
  <c r="AF67" i="91" s="1"/>
  <c r="AO67" i="91" s="1"/>
  <c r="Z65" i="37"/>
  <c r="W66" i="37" s="1"/>
  <c r="W68" i="74"/>
  <c r="AG67" i="74"/>
  <c r="AP67" i="74" s="1"/>
  <c r="AF67" i="74"/>
  <c r="AO67" i="74" s="1"/>
  <c r="AE67" i="74"/>
  <c r="AF68" i="26"/>
  <c r="AO68" i="26" s="1"/>
  <c r="AE68" i="26"/>
  <c r="W69" i="26"/>
  <c r="AG68" i="26"/>
  <c r="AP68" i="26" s="1"/>
  <c r="W66" i="73"/>
  <c r="AG65" i="73"/>
  <c r="AP65" i="73" s="1"/>
  <c r="AF65" i="73"/>
  <c r="AO65" i="73" s="1"/>
  <c r="AE65" i="73"/>
  <c r="AG69" i="36"/>
  <c r="AP69" i="36" s="1"/>
  <c r="AP71" i="36" s="1"/>
  <c r="AF69" i="36"/>
  <c r="AO69" i="36" s="1"/>
  <c r="AO71" i="36" s="1"/>
  <c r="AE69" i="36"/>
  <c r="AX69" i="36"/>
  <c r="S69" i="36" s="1"/>
  <c r="AC69" i="36" s="1"/>
  <c r="AG65" i="37"/>
  <c r="AP65" i="37" s="1"/>
  <c r="AF65" i="37"/>
  <c r="AO65" i="37" s="1"/>
  <c r="AE69" i="41"/>
  <c r="W70" i="41"/>
  <c r="AG69" i="41"/>
  <c r="AP69" i="41" s="1"/>
  <c r="AF69" i="41"/>
  <c r="AO69" i="41" s="1"/>
  <c r="AF68" i="96"/>
  <c r="AO68" i="96" s="1"/>
  <c r="AE68" i="96"/>
  <c r="W69" i="96"/>
  <c r="AG68" i="96"/>
  <c r="AP68" i="96" s="1"/>
  <c r="AF68" i="95"/>
  <c r="AO68" i="95" s="1"/>
  <c r="AE68" i="95"/>
  <c r="W69" i="95"/>
  <c r="AG68" i="95"/>
  <c r="AP68" i="95" s="1"/>
  <c r="AE67" i="91"/>
  <c r="W68" i="91"/>
  <c r="AG67" i="91"/>
  <c r="AP67" i="91" s="1"/>
  <c r="AF68" i="93"/>
  <c r="AO68" i="93" s="1"/>
  <c r="AE68" i="93"/>
  <c r="W69" i="93"/>
  <c r="AG68" i="93"/>
  <c r="AP68" i="93" s="1"/>
  <c r="AH70" i="39"/>
  <c r="AQ70" i="39" s="1"/>
  <c r="X69" i="34"/>
  <c r="Y69" i="34"/>
  <c r="AF68" i="38"/>
  <c r="AO68" i="38" s="1"/>
  <c r="AE68" i="38"/>
  <c r="W69" i="38"/>
  <c r="AG68" i="38"/>
  <c r="AP68" i="38" s="1"/>
  <c r="Y67" i="25"/>
  <c r="X67" i="25"/>
  <c r="AR66" i="91"/>
  <c r="AH67" i="35"/>
  <c r="AQ67" i="35" s="1"/>
  <c r="AN68" i="34"/>
  <c r="AI68" i="34"/>
  <c r="W69" i="28"/>
  <c r="AG68" i="28"/>
  <c r="AP68" i="28" s="1"/>
  <c r="AF68" i="28"/>
  <c r="AO68" i="28" s="1"/>
  <c r="AE68" i="28"/>
  <c r="AH69" i="41"/>
  <c r="AQ69" i="41" s="1"/>
  <c r="AH68" i="90"/>
  <c r="AQ68" i="90" s="1"/>
  <c r="AF66" i="32"/>
  <c r="AO66" i="32" s="1"/>
  <c r="W67" i="32"/>
  <c r="AG66" i="32"/>
  <c r="AP66" i="32" s="1"/>
  <c r="AE66" i="32"/>
  <c r="AR67" i="96"/>
  <c r="AH67" i="91"/>
  <c r="AQ67" i="91" s="1"/>
  <c r="AF66" i="44"/>
  <c r="AO66" i="44" s="1"/>
  <c r="AE66" i="44"/>
  <c r="W67" i="44"/>
  <c r="AG66" i="44"/>
  <c r="AP66" i="44" s="1"/>
  <c r="AR64" i="37"/>
  <c r="AH68" i="27"/>
  <c r="AQ68" i="27" s="1"/>
  <c r="X70" i="85"/>
  <c r="Y70" i="85"/>
  <c r="AR67" i="93"/>
  <c r="X67" i="76"/>
  <c r="Z67" i="76" s="1"/>
  <c r="Y67" i="76"/>
  <c r="AI67" i="33"/>
  <c r="AN67" i="33"/>
  <c r="W73" i="89"/>
  <c r="AG72" i="89"/>
  <c r="AP72" i="89" s="1"/>
  <c r="AF72" i="89"/>
  <c r="AO72" i="89" s="1"/>
  <c r="AE72" i="89"/>
  <c r="X68" i="81"/>
  <c r="Y68" i="81"/>
  <c r="X68" i="40"/>
  <c r="Y68" i="40"/>
  <c r="Z68" i="40" s="1"/>
  <c r="AH68" i="96"/>
  <c r="AQ68" i="96" s="1"/>
  <c r="AH69" i="88"/>
  <c r="AQ69" i="88" s="1"/>
  <c r="AQ71" i="88" s="1"/>
  <c r="AZ3" i="88"/>
  <c r="AX6" i="88" s="1"/>
  <c r="S6" i="88" s="1"/>
  <c r="AC6" i="88" s="1"/>
  <c r="AB7" i="88" s="1"/>
  <c r="AX22" i="88"/>
  <c r="S22" i="88" s="1"/>
  <c r="AC22" i="88" s="1"/>
  <c r="AB23" i="88" s="1"/>
  <c r="AX34" i="88"/>
  <c r="S34" i="88" s="1"/>
  <c r="AC34" i="88" s="1"/>
  <c r="AB35" i="88" s="1"/>
  <c r="AX35" i="88"/>
  <c r="S35" i="88" s="1"/>
  <c r="AC35" i="88" s="1"/>
  <c r="AB36" i="88" s="1"/>
  <c r="AX39" i="88"/>
  <c r="S39" i="88" s="1"/>
  <c r="AC39" i="88" s="1"/>
  <c r="AB40" i="88" s="1"/>
  <c r="AX41" i="88"/>
  <c r="S41" i="88" s="1"/>
  <c r="AC41" i="88" s="1"/>
  <c r="AB42" i="88" s="1"/>
  <c r="AX43" i="88"/>
  <c r="S43" i="88" s="1"/>
  <c r="AC43" i="88" s="1"/>
  <c r="AB44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X68" i="88"/>
  <c r="S68" i="88" s="1"/>
  <c r="AC68" i="88" s="1"/>
  <c r="AB69" i="88" s="1"/>
  <c r="AE68" i="90"/>
  <c r="AF68" i="90"/>
  <c r="AO68" i="90" s="1"/>
  <c r="W69" i="90"/>
  <c r="AG68" i="90"/>
  <c r="AP68" i="90" s="1"/>
  <c r="AN65" i="78"/>
  <c r="AI65" i="78"/>
  <c r="W68" i="43"/>
  <c r="AG67" i="43"/>
  <c r="AP67" i="43" s="1"/>
  <c r="AE67" i="43"/>
  <c r="AF67" i="43"/>
  <c r="AO67" i="43" s="1"/>
  <c r="AR69" i="39"/>
  <c r="AF65" i="47"/>
  <c r="AO65" i="47" s="1"/>
  <c r="AE65" i="47"/>
  <c r="W66" i="47"/>
  <c r="AG65" i="47"/>
  <c r="AP65" i="47" s="1"/>
  <c r="AR67" i="95"/>
  <c r="AR67" i="90"/>
  <c r="AI69" i="85"/>
  <c r="AN69" i="85"/>
  <c r="AR68" i="41"/>
  <c r="AH67" i="30"/>
  <c r="AQ67" i="30" s="1"/>
  <c r="AH65" i="37"/>
  <c r="AQ65" i="37" s="1"/>
  <c r="AH67" i="74"/>
  <c r="AQ67" i="74" s="1"/>
  <c r="W68" i="84"/>
  <c r="AG67" i="84"/>
  <c r="AP67" i="84" s="1"/>
  <c r="AE67" i="84"/>
  <c r="AF67" i="84"/>
  <c r="AO67" i="84" s="1"/>
  <c r="AN66" i="25"/>
  <c r="AI66" i="25"/>
  <c r="Z69" i="88"/>
  <c r="AR67" i="27"/>
  <c r="AH68" i="93"/>
  <c r="AQ68" i="93" s="1"/>
  <c r="AH69" i="29"/>
  <c r="AQ69" i="29" s="1"/>
  <c r="W69" i="31"/>
  <c r="AG68" i="31"/>
  <c r="AP68" i="31" s="1"/>
  <c r="AF68" i="31"/>
  <c r="AO68" i="31" s="1"/>
  <c r="AE68" i="31"/>
  <c r="Y71" i="86"/>
  <c r="X71" i="86"/>
  <c r="Z68" i="27"/>
  <c r="X67" i="75"/>
  <c r="Y67" i="75"/>
  <c r="Z67" i="30"/>
  <c r="AI68" i="87"/>
  <c r="AN68" i="87"/>
  <c r="AH70" i="82"/>
  <c r="AQ70" i="82" s="1"/>
  <c r="AH66" i="42"/>
  <c r="AQ66" i="42" s="1"/>
  <c r="AH68" i="92"/>
  <c r="AQ68" i="92" s="1"/>
  <c r="AH68" i="94"/>
  <c r="AQ68" i="94" s="1"/>
  <c r="AI70" i="86"/>
  <c r="AN70" i="86"/>
  <c r="AN66" i="76"/>
  <c r="AI66" i="76"/>
  <c r="AR71" i="89"/>
  <c r="AI67" i="81"/>
  <c r="AN67" i="81"/>
  <c r="AN67" i="40"/>
  <c r="AI67" i="40"/>
  <c r="Y69" i="87"/>
  <c r="X69" i="87"/>
  <c r="AE67" i="35"/>
  <c r="AF67" i="35"/>
  <c r="AO67" i="35" s="1"/>
  <c r="W68" i="35"/>
  <c r="AG67" i="35"/>
  <c r="AP67" i="35" s="1"/>
  <c r="AR69" i="82"/>
  <c r="AF66" i="46"/>
  <c r="AO66" i="46" s="1"/>
  <c r="AE66" i="46"/>
  <c r="W67" i="46"/>
  <c r="AG66" i="46"/>
  <c r="AP66" i="46" s="1"/>
  <c r="AR67" i="92"/>
  <c r="AH72" i="77"/>
  <c r="AQ72" i="77" s="1"/>
  <c r="AR68" i="36"/>
  <c r="AE67" i="48"/>
  <c r="W68" i="48"/>
  <c r="AG67" i="48"/>
  <c r="AP67" i="48" s="1"/>
  <c r="AF67" i="48"/>
  <c r="AO67" i="48" s="1"/>
  <c r="AH69" i="36"/>
  <c r="AQ69" i="36" s="1"/>
  <c r="AQ71" i="36" s="1"/>
  <c r="AZ3" i="36"/>
  <c r="AX6" i="36" s="1"/>
  <c r="S6" i="36" s="1"/>
  <c r="AC6" i="36" s="1"/>
  <c r="AB7" i="36" s="1"/>
  <c r="AH68" i="95"/>
  <c r="AQ68" i="95" s="1"/>
  <c r="AR67" i="94"/>
  <c r="W69" i="45"/>
  <c r="AG68" i="45"/>
  <c r="AP68" i="45" s="1"/>
  <c r="AF68" i="45"/>
  <c r="AO68" i="45" s="1"/>
  <c r="AE68" i="45"/>
  <c r="Z70" i="39"/>
  <c r="AH65" i="73"/>
  <c r="AQ65" i="73" s="1"/>
  <c r="AE66" i="83"/>
  <c r="W67" i="83"/>
  <c r="AF66" i="83"/>
  <c r="AO66" i="83" s="1"/>
  <c r="AG66" i="83"/>
  <c r="AP66" i="83" s="1"/>
  <c r="AR66" i="30"/>
  <c r="Z69" i="29"/>
  <c r="X66" i="78"/>
  <c r="Y66" i="78"/>
  <c r="W67" i="42"/>
  <c r="AG66" i="42"/>
  <c r="AP66" i="42" s="1"/>
  <c r="AF66" i="42"/>
  <c r="AO66" i="42" s="1"/>
  <c r="AE66" i="42"/>
  <c r="AR68" i="88"/>
  <c r="AF68" i="92"/>
  <c r="AO68" i="92" s="1"/>
  <c r="AE68" i="92"/>
  <c r="W69" i="92"/>
  <c r="AG68" i="92"/>
  <c r="AP68" i="92" s="1"/>
  <c r="AR67" i="26"/>
  <c r="AR68" i="29"/>
  <c r="AN66" i="75"/>
  <c r="AI66" i="75"/>
  <c r="AR71" i="77"/>
  <c r="AH72" i="89"/>
  <c r="AQ72" i="89" s="1"/>
  <c r="AH68" i="26"/>
  <c r="AQ68" i="26" s="1"/>
  <c r="AF69" i="79"/>
  <c r="AO69" i="79" s="1"/>
  <c r="AE69" i="79"/>
  <c r="W70" i="79"/>
  <c r="AG69" i="79"/>
  <c r="AP69" i="79" s="1"/>
  <c r="AR65" i="42"/>
  <c r="Z72" i="77"/>
  <c r="AR66" i="74"/>
  <c r="AR66" i="35"/>
  <c r="Z70" i="82"/>
  <c r="AR64" i="73"/>
  <c r="Z68" i="94"/>
  <c r="Y68" i="33"/>
  <c r="X68" i="33"/>
  <c r="Z68" i="33" s="1"/>
  <c r="AX25" i="88" l="1"/>
  <c r="S25" i="88" s="1"/>
  <c r="AC25" i="88" s="1"/>
  <c r="AB26" i="88" s="1"/>
  <c r="AX13" i="88"/>
  <c r="S13" i="88" s="1"/>
  <c r="AC13" i="88" s="1"/>
  <c r="AB14" i="88" s="1"/>
  <c r="Z70" i="85"/>
  <c r="AX40" i="88"/>
  <c r="S40" i="88" s="1"/>
  <c r="AC40" i="88" s="1"/>
  <c r="AB41" i="88" s="1"/>
  <c r="AX33" i="88"/>
  <c r="S33" i="88" s="1"/>
  <c r="AC33" i="88" s="1"/>
  <c r="AB34" i="88" s="1"/>
  <c r="AX21" i="88"/>
  <c r="S21" i="88" s="1"/>
  <c r="AC21" i="88" s="1"/>
  <c r="AB22" i="88" s="1"/>
  <c r="Z71" i="86"/>
  <c r="AX32" i="88"/>
  <c r="S32" i="88" s="1"/>
  <c r="AC32" i="88" s="1"/>
  <c r="AB33" i="88" s="1"/>
  <c r="AX20" i="88"/>
  <c r="S20" i="88" s="1"/>
  <c r="AC20" i="88" s="1"/>
  <c r="AB21" i="88" s="1"/>
  <c r="AX45" i="88"/>
  <c r="S45" i="88" s="1"/>
  <c r="AC45" i="88" s="1"/>
  <c r="AB46" i="88" s="1"/>
  <c r="AX38" i="88"/>
  <c r="S38" i="88" s="1"/>
  <c r="AC38" i="88" s="1"/>
  <c r="AB39" i="88" s="1"/>
  <c r="AX31" i="88"/>
  <c r="S31" i="88" s="1"/>
  <c r="AC31" i="88" s="1"/>
  <c r="AB32" i="88" s="1"/>
  <c r="AX15" i="88"/>
  <c r="S15" i="88" s="1"/>
  <c r="AC15" i="88" s="1"/>
  <c r="AB16" i="88" s="1"/>
  <c r="Z69" i="87"/>
  <c r="Z67" i="75"/>
  <c r="AX44" i="88"/>
  <c r="S44" i="88" s="1"/>
  <c r="AC44" i="88" s="1"/>
  <c r="AB45" i="88" s="1"/>
  <c r="AX37" i="88"/>
  <c r="S37" i="88" s="1"/>
  <c r="AC37" i="88" s="1"/>
  <c r="AB38" i="88" s="1"/>
  <c r="AX28" i="88"/>
  <c r="S28" i="88" s="1"/>
  <c r="AC28" i="88" s="1"/>
  <c r="AB29" i="88" s="1"/>
  <c r="AX14" i="88"/>
  <c r="S14" i="88" s="1"/>
  <c r="AC14" i="88" s="1"/>
  <c r="AB15" i="88" s="1"/>
  <c r="AE65" i="37"/>
  <c r="AX65" i="36"/>
  <c r="S65" i="36" s="1"/>
  <c r="AC65" i="36" s="1"/>
  <c r="AB66" i="36" s="1"/>
  <c r="AX28" i="36"/>
  <c r="S28" i="36" s="1"/>
  <c r="AC28" i="36" s="1"/>
  <c r="AB29" i="36" s="1"/>
  <c r="AX7" i="88"/>
  <c r="S7" i="88" s="1"/>
  <c r="AC7" i="88" s="1"/>
  <c r="AB8" i="88" s="1"/>
  <c r="AX58" i="36"/>
  <c r="S58" i="36" s="1"/>
  <c r="AC58" i="36" s="1"/>
  <c r="AB59" i="36" s="1"/>
  <c r="AX10" i="36"/>
  <c r="S10" i="36" s="1"/>
  <c r="AC10" i="36" s="1"/>
  <c r="AB11" i="36" s="1"/>
  <c r="AX3" i="88"/>
  <c r="S3" i="88" s="1"/>
  <c r="AC3" i="88" s="1"/>
  <c r="AX10" i="88"/>
  <c r="S10" i="88" s="1"/>
  <c r="AC10" i="88" s="1"/>
  <c r="AB11" i="88" s="1"/>
  <c r="AX4" i="88"/>
  <c r="S4" i="88" s="1"/>
  <c r="AC4" i="88" s="1"/>
  <c r="AB5" i="88" s="1"/>
  <c r="AX52" i="36"/>
  <c r="S52" i="36" s="1"/>
  <c r="AC52" i="36" s="1"/>
  <c r="AB53" i="36" s="1"/>
  <c r="AX46" i="36"/>
  <c r="S46" i="36" s="1"/>
  <c r="AC46" i="36" s="1"/>
  <c r="AB47" i="36" s="1"/>
  <c r="AX40" i="36"/>
  <c r="S40" i="36" s="1"/>
  <c r="AC40" i="36" s="1"/>
  <c r="AB41" i="36" s="1"/>
  <c r="AX27" i="88"/>
  <c r="S27" i="88" s="1"/>
  <c r="AC27" i="88" s="1"/>
  <c r="AB28" i="88" s="1"/>
  <c r="AX19" i="88"/>
  <c r="S19" i="88" s="1"/>
  <c r="AC19" i="88" s="1"/>
  <c r="AB20" i="88" s="1"/>
  <c r="AX9" i="88"/>
  <c r="S9" i="88" s="1"/>
  <c r="AC9" i="88" s="1"/>
  <c r="AB10" i="88" s="1"/>
  <c r="AX34" i="36"/>
  <c r="S34" i="36" s="1"/>
  <c r="AC34" i="36" s="1"/>
  <c r="AB35" i="36" s="1"/>
  <c r="AX26" i="88"/>
  <c r="S26" i="88" s="1"/>
  <c r="AC26" i="88" s="1"/>
  <c r="AB27" i="88" s="1"/>
  <c r="AX16" i="88"/>
  <c r="S16" i="88" s="1"/>
  <c r="AC16" i="88" s="1"/>
  <c r="AB17" i="88" s="1"/>
  <c r="AX8" i="88"/>
  <c r="S8" i="88" s="1"/>
  <c r="AC8" i="88" s="1"/>
  <c r="AB9" i="88" s="1"/>
  <c r="AK7" i="36"/>
  <c r="AT7" i="36" s="1"/>
  <c r="W70" i="87"/>
  <c r="AG69" i="87"/>
  <c r="AP69" i="87" s="1"/>
  <c r="AF69" i="87"/>
  <c r="AO69" i="87" s="1"/>
  <c r="AE69" i="87"/>
  <c r="AF67" i="75"/>
  <c r="AO67" i="75" s="1"/>
  <c r="AE67" i="75"/>
  <c r="AG67" i="75"/>
  <c r="AP67" i="75" s="1"/>
  <c r="W68" i="75"/>
  <c r="W69" i="33"/>
  <c r="AG68" i="33"/>
  <c r="AP68" i="33" s="1"/>
  <c r="AF68" i="33"/>
  <c r="AO68" i="33" s="1"/>
  <c r="AE68" i="33"/>
  <c r="AF68" i="40"/>
  <c r="AO68" i="40" s="1"/>
  <c r="AE68" i="40"/>
  <c r="W69" i="40"/>
  <c r="AG68" i="40"/>
  <c r="AP68" i="40" s="1"/>
  <c r="AJ7" i="88"/>
  <c r="AK7" i="88"/>
  <c r="AT7" i="88" s="1"/>
  <c r="AF70" i="85"/>
  <c r="AO70" i="85" s="1"/>
  <c r="W71" i="85"/>
  <c r="AE70" i="85"/>
  <c r="AG70" i="85"/>
  <c r="AP70" i="85" s="1"/>
  <c r="AK41" i="36"/>
  <c r="AT41" i="36" s="1"/>
  <c r="AG69" i="88"/>
  <c r="AP69" i="88" s="1"/>
  <c r="AP71" i="88" s="1"/>
  <c r="AF69" i="88"/>
  <c r="AO69" i="88" s="1"/>
  <c r="AO71" i="88" s="1"/>
  <c r="AE69" i="88"/>
  <c r="AX69" i="88"/>
  <c r="S69" i="88" s="1"/>
  <c r="AC69" i="88" s="1"/>
  <c r="AJ59" i="88"/>
  <c r="AK59" i="88"/>
  <c r="AT59" i="88" s="1"/>
  <c r="AJ35" i="88"/>
  <c r="AK35" i="88"/>
  <c r="AT35" i="88" s="1"/>
  <c r="AX62" i="36"/>
  <c r="S62" i="36" s="1"/>
  <c r="AC62" i="36" s="1"/>
  <c r="AB63" i="36" s="1"/>
  <c r="AX38" i="36"/>
  <c r="S38" i="36" s="1"/>
  <c r="AC38" i="36" s="1"/>
  <c r="AB39" i="36" s="1"/>
  <c r="AX20" i="36"/>
  <c r="S20" i="36" s="1"/>
  <c r="AC20" i="36" s="1"/>
  <c r="AB21" i="36" s="1"/>
  <c r="AJ51" i="88"/>
  <c r="AK51" i="88"/>
  <c r="AT51" i="88" s="1"/>
  <c r="Y69" i="92"/>
  <c r="X69" i="92"/>
  <c r="AH66" i="78"/>
  <c r="AQ66" i="78" s="1"/>
  <c r="AX67" i="36"/>
  <c r="S67" i="36" s="1"/>
  <c r="AC67" i="36" s="1"/>
  <c r="AB68" i="36" s="1"/>
  <c r="AE68" i="94"/>
  <c r="AG68" i="94"/>
  <c r="AP68" i="94" s="1"/>
  <c r="AF68" i="94"/>
  <c r="AO68" i="94" s="1"/>
  <c r="W69" i="94"/>
  <c r="X70" i="79"/>
  <c r="Y70" i="79"/>
  <c r="Z66" i="78"/>
  <c r="X69" i="45"/>
  <c r="Y69" i="45"/>
  <c r="Z69" i="45" s="1"/>
  <c r="AX64" i="36"/>
  <c r="S64" i="36" s="1"/>
  <c r="AC64" i="36" s="1"/>
  <c r="AB65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AI67" i="35"/>
  <c r="AN67" i="35"/>
  <c r="W68" i="30"/>
  <c r="AG67" i="30"/>
  <c r="AP67" i="30" s="1"/>
  <c r="AF67" i="30"/>
  <c r="AO67" i="30" s="1"/>
  <c r="AE67" i="30"/>
  <c r="Y69" i="90"/>
  <c r="X69" i="90"/>
  <c r="Z69" i="90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H67" i="76"/>
  <c r="AQ67" i="76" s="1"/>
  <c r="AN68" i="28"/>
  <c r="AI68" i="28"/>
  <c r="X68" i="91"/>
  <c r="Y68" i="91"/>
  <c r="AN68" i="95"/>
  <c r="AI68" i="95"/>
  <c r="AI65" i="37"/>
  <c r="AN65" i="37"/>
  <c r="AN69" i="36"/>
  <c r="AN71" i="36" s="1"/>
  <c r="AI69" i="36"/>
  <c r="AI68" i="92"/>
  <c r="AN68" i="92"/>
  <c r="X67" i="83"/>
  <c r="Y67" i="83"/>
  <c r="AK53" i="36"/>
  <c r="AT53" i="36" s="1"/>
  <c r="AJ53" i="36"/>
  <c r="AJ11" i="36"/>
  <c r="AK11" i="36"/>
  <c r="AT11" i="36" s="1"/>
  <c r="AJ47" i="88"/>
  <c r="AK47" i="88"/>
  <c r="AT47" i="88" s="1"/>
  <c r="AJ23" i="88"/>
  <c r="AK23" i="88"/>
  <c r="AT23" i="88" s="1"/>
  <c r="AB4" i="88"/>
  <c r="AJ3" i="88"/>
  <c r="AE67" i="76"/>
  <c r="W68" i="76"/>
  <c r="AF67" i="76"/>
  <c r="AO67" i="76" s="1"/>
  <c r="AG67" i="76"/>
  <c r="AP67" i="76" s="1"/>
  <c r="AH67" i="25"/>
  <c r="AQ67" i="25" s="1"/>
  <c r="AN68" i="38"/>
  <c r="AI68" i="38"/>
  <c r="Y69" i="93"/>
  <c r="X69" i="93"/>
  <c r="AN67" i="91"/>
  <c r="AI67" i="91"/>
  <c r="Y66" i="73"/>
  <c r="X66" i="73"/>
  <c r="W73" i="77"/>
  <c r="AG72" i="77"/>
  <c r="AP72" i="77" s="1"/>
  <c r="AF72" i="77"/>
  <c r="AO72" i="77" s="1"/>
  <c r="AE72" i="77"/>
  <c r="AI69" i="79"/>
  <c r="AN69" i="79"/>
  <c r="X67" i="42"/>
  <c r="Y67" i="42"/>
  <c r="AI66" i="83"/>
  <c r="AN66" i="83"/>
  <c r="W71" i="39"/>
  <c r="AG70" i="39"/>
  <c r="AP70" i="39" s="1"/>
  <c r="AF70" i="39"/>
  <c r="AO70" i="39" s="1"/>
  <c r="AE70" i="39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X3" i="36"/>
  <c r="S3" i="36" s="1"/>
  <c r="AC3" i="36" s="1"/>
  <c r="X67" i="46"/>
  <c r="Y67" i="46"/>
  <c r="AH67" i="75"/>
  <c r="AQ67" i="75" s="1"/>
  <c r="AI68" i="31"/>
  <c r="AN68" i="31"/>
  <c r="AR66" i="25"/>
  <c r="X68" i="84"/>
  <c r="Y68" i="84"/>
  <c r="AR65" i="78"/>
  <c r="AN68" i="90"/>
  <c r="AI68" i="90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Y73" i="89"/>
  <c r="X73" i="89"/>
  <c r="Z73" i="89" s="1"/>
  <c r="AI66" i="32"/>
  <c r="AN66" i="32"/>
  <c r="AN68" i="93"/>
  <c r="AI68" i="93"/>
  <c r="AN67" i="74"/>
  <c r="AI67" i="74"/>
  <c r="AK59" i="36"/>
  <c r="AT59" i="36" s="1"/>
  <c r="AJ59" i="36"/>
  <c r="AK29" i="36"/>
  <c r="AT29" i="36" s="1"/>
  <c r="AJ29" i="36"/>
  <c r="AR70" i="86"/>
  <c r="Y68" i="43"/>
  <c r="X68" i="43"/>
  <c r="AJ53" i="88"/>
  <c r="AK53" i="88"/>
  <c r="AT53" i="88" s="1"/>
  <c r="AJ11" i="88"/>
  <c r="AK11" i="88"/>
  <c r="AT11" i="88" s="1"/>
  <c r="AH68" i="33"/>
  <c r="AQ68" i="33" s="1"/>
  <c r="AX68" i="36"/>
  <c r="S68" i="36" s="1"/>
  <c r="AC68" i="36" s="1"/>
  <c r="AB69" i="36" s="1"/>
  <c r="AX44" i="36"/>
  <c r="S44" i="36" s="1"/>
  <c r="AC44" i="36" s="1"/>
  <c r="AB45" i="36" s="1"/>
  <c r="AX8" i="36"/>
  <c r="S8" i="36" s="1"/>
  <c r="AC8" i="36" s="1"/>
  <c r="AB9" i="36" s="1"/>
  <c r="AI67" i="48"/>
  <c r="AN67" i="48"/>
  <c r="X68" i="35"/>
  <c r="Y68" i="35"/>
  <c r="AJ63" i="88"/>
  <c r="AK63" i="88"/>
  <c r="AT63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J5" i="88"/>
  <c r="AK5" i="88"/>
  <c r="AT5" i="88" s="1"/>
  <c r="Z68" i="81"/>
  <c r="Z67" i="44"/>
  <c r="Y67" i="44"/>
  <c r="X67" i="44"/>
  <c r="X69" i="28"/>
  <c r="Y69" i="28"/>
  <c r="Z67" i="25"/>
  <c r="X69" i="96"/>
  <c r="Z69" i="96" s="1"/>
  <c r="Y69" i="96"/>
  <c r="X70" i="41"/>
  <c r="Y70" i="41"/>
  <c r="X66" i="37"/>
  <c r="Z66" i="37" s="1"/>
  <c r="Y66" i="37"/>
  <c r="W70" i="29"/>
  <c r="AG69" i="29"/>
  <c r="AP69" i="29" s="1"/>
  <c r="AF69" i="29"/>
  <c r="AO69" i="29" s="1"/>
  <c r="AE69" i="29"/>
  <c r="AK66" i="36"/>
  <c r="AT66" i="36" s="1"/>
  <c r="AK35" i="36"/>
  <c r="AT35" i="36" s="1"/>
  <c r="AJ35" i="36"/>
  <c r="AX22" i="36"/>
  <c r="S22" i="36" s="1"/>
  <c r="AC22" i="36" s="1"/>
  <c r="AB23" i="36" s="1"/>
  <c r="X68" i="48"/>
  <c r="Y68" i="48"/>
  <c r="AH69" i="87"/>
  <c r="AQ69" i="87" s="1"/>
  <c r="AR67" i="81"/>
  <c r="AJ41" i="88"/>
  <c r="AK41" i="88"/>
  <c r="AT41" i="88" s="1"/>
  <c r="AJ17" i="88"/>
  <c r="AK17" i="88"/>
  <c r="AT17" i="88" s="1"/>
  <c r="W71" i="82"/>
  <c r="AG70" i="82"/>
  <c r="AP70" i="82" s="1"/>
  <c r="AF70" i="82"/>
  <c r="AO70" i="82" s="1"/>
  <c r="AE70" i="82"/>
  <c r="AX56" i="36"/>
  <c r="S56" i="36" s="1"/>
  <c r="AC56" i="36" s="1"/>
  <c r="AB57" i="36" s="1"/>
  <c r="AX32" i="36"/>
  <c r="S32" i="36" s="1"/>
  <c r="AC32" i="36" s="1"/>
  <c r="AB33" i="36" s="1"/>
  <c r="AX14" i="36"/>
  <c r="S14" i="36" s="1"/>
  <c r="AC14" i="36" s="1"/>
  <c r="AB15" i="36" s="1"/>
  <c r="AJ57" i="88"/>
  <c r="AK57" i="88"/>
  <c r="AT57" i="88" s="1"/>
  <c r="AR66" i="75"/>
  <c r="AX66" i="36"/>
  <c r="S66" i="36" s="1"/>
  <c r="AC66" i="36" s="1"/>
  <c r="AB67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6" i="46"/>
  <c r="AN66" i="46"/>
  <c r="AR67" i="40"/>
  <c r="AR66" i="76"/>
  <c r="W69" i="27"/>
  <c r="AG68" i="27"/>
  <c r="AP68" i="27" s="1"/>
  <c r="AF68" i="27"/>
  <c r="AO68" i="27" s="1"/>
  <c r="AE68" i="27"/>
  <c r="X66" i="47"/>
  <c r="Z66" i="47" s="1"/>
  <c r="Y66" i="47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R67" i="33"/>
  <c r="AR68" i="34"/>
  <c r="AH69" i="34"/>
  <c r="AQ69" i="34" s="1"/>
  <c r="AN65" i="73"/>
  <c r="AI65" i="73"/>
  <c r="Y69" i="26"/>
  <c r="X69" i="26"/>
  <c r="Z69" i="26" s="1"/>
  <c r="AK47" i="36"/>
  <c r="AT47" i="36" s="1"/>
  <c r="AJ47" i="36"/>
  <c r="AX16" i="36"/>
  <c r="S16" i="36" s="1"/>
  <c r="AC16" i="36" s="1"/>
  <c r="AB17" i="36" s="1"/>
  <c r="W72" i="86"/>
  <c r="AG71" i="86"/>
  <c r="AP71" i="86" s="1"/>
  <c r="AF71" i="86"/>
  <c r="AO71" i="86" s="1"/>
  <c r="AE71" i="86"/>
  <c r="AJ67" i="88"/>
  <c r="AK67" i="88"/>
  <c r="AT67" i="88" s="1"/>
  <c r="AJ29" i="88"/>
  <c r="AK29" i="88"/>
  <c r="AT29" i="88" s="1"/>
  <c r="AI68" i="45"/>
  <c r="AN68" i="45"/>
  <c r="AX50" i="36"/>
  <c r="S50" i="36" s="1"/>
  <c r="AC50" i="36" s="1"/>
  <c r="AB51" i="36" s="1"/>
  <c r="AX26" i="36"/>
  <c r="S26" i="36" s="1"/>
  <c r="AC26" i="36" s="1"/>
  <c r="AB27" i="36" s="1"/>
  <c r="AX4" i="36"/>
  <c r="S4" i="36" s="1"/>
  <c r="AC4" i="36" s="1"/>
  <c r="AB5" i="36" s="1"/>
  <c r="AR69" i="85"/>
  <c r="AJ69" i="88"/>
  <c r="AS69" i="88" s="1"/>
  <c r="AK69" i="88"/>
  <c r="AT69" i="88" s="1"/>
  <c r="AI66" i="42"/>
  <c r="AN66" i="42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R68" i="87"/>
  <c r="AH71" i="86"/>
  <c r="AQ71" i="86" s="1"/>
  <c r="Y69" i="31"/>
  <c r="X69" i="31"/>
  <c r="AN67" i="84"/>
  <c r="AI67" i="84"/>
  <c r="AN65" i="47"/>
  <c r="AI65" i="47"/>
  <c r="AN67" i="43"/>
  <c r="AI67" i="43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H68" i="40"/>
  <c r="AQ68" i="40" s="1"/>
  <c r="AN72" i="89"/>
  <c r="AI72" i="89"/>
  <c r="AH70" i="85"/>
  <c r="AQ70" i="85" s="1"/>
  <c r="AI66" i="44"/>
  <c r="AN66" i="44"/>
  <c r="X67" i="32"/>
  <c r="Y67" i="32"/>
  <c r="X69" i="38"/>
  <c r="Y69" i="38"/>
  <c r="Z69" i="34"/>
  <c r="X69" i="95"/>
  <c r="Y69" i="95"/>
  <c r="AI68" i="96"/>
  <c r="AN68" i="96"/>
  <c r="AI69" i="41"/>
  <c r="AN69" i="41"/>
  <c r="AN68" i="26"/>
  <c r="AI68" i="26"/>
  <c r="Y68" i="74"/>
  <c r="X68" i="74"/>
  <c r="Z70" i="79" l="1"/>
  <c r="Z68" i="35"/>
  <c r="Z69" i="31"/>
  <c r="Z68" i="48"/>
  <c r="Z67" i="42"/>
  <c r="W68" i="42" s="1"/>
  <c r="Z68" i="74"/>
  <c r="Z69" i="38"/>
  <c r="Z67" i="46"/>
  <c r="Z68" i="91"/>
  <c r="AJ41" i="36"/>
  <c r="W67" i="37"/>
  <c r="AG66" i="37"/>
  <c r="AP66" i="37" s="1"/>
  <c r="AF66" i="37"/>
  <c r="AO66" i="37" s="1"/>
  <c r="AE66" i="37"/>
  <c r="AF67" i="42"/>
  <c r="AO67" i="42" s="1"/>
  <c r="AE67" i="42"/>
  <c r="W70" i="45"/>
  <c r="AG69" i="45"/>
  <c r="AP69" i="45" s="1"/>
  <c r="AF69" i="45"/>
  <c r="AO69" i="45" s="1"/>
  <c r="AE69" i="45"/>
  <c r="AF69" i="90"/>
  <c r="AO69" i="90" s="1"/>
  <c r="AG69" i="90"/>
  <c r="AP69" i="90" s="1"/>
  <c r="AE69" i="90"/>
  <c r="W70" i="90"/>
  <c r="AE68" i="74"/>
  <c r="AF68" i="74"/>
  <c r="AO68" i="74" s="1"/>
  <c r="W69" i="74"/>
  <c r="AG68" i="74"/>
  <c r="AP68" i="74" s="1"/>
  <c r="AX69" i="96"/>
  <c r="S69" i="96" s="1"/>
  <c r="AC69" i="96" s="1"/>
  <c r="AG69" i="96"/>
  <c r="AP69" i="96" s="1"/>
  <c r="AP71" i="96" s="1"/>
  <c r="AE69" i="96"/>
  <c r="AF69" i="96"/>
  <c r="AO69" i="96" s="1"/>
  <c r="AO71" i="96" s="1"/>
  <c r="AF69" i="38"/>
  <c r="AO69" i="38" s="1"/>
  <c r="AE69" i="38"/>
  <c r="W70" i="38"/>
  <c r="AG69" i="38"/>
  <c r="AP69" i="38" s="1"/>
  <c r="W68" i="46"/>
  <c r="AG67" i="46"/>
  <c r="AP67" i="46" s="1"/>
  <c r="AF67" i="46"/>
  <c r="AO67" i="46" s="1"/>
  <c r="AE67" i="46"/>
  <c r="AF68" i="91"/>
  <c r="AO68" i="91" s="1"/>
  <c r="W69" i="91"/>
  <c r="AG68" i="91"/>
  <c r="AP68" i="91" s="1"/>
  <c r="AE68" i="91"/>
  <c r="AJ37" i="88"/>
  <c r="AK37" i="88"/>
  <c r="AT37" i="88" s="1"/>
  <c r="AR68" i="96"/>
  <c r="AH69" i="38"/>
  <c r="AQ69" i="38" s="1"/>
  <c r="AR66" i="44"/>
  <c r="AR72" i="89"/>
  <c r="AJ43" i="88"/>
  <c r="AK43" i="88"/>
  <c r="AT43" i="88" s="1"/>
  <c r="AS61" i="88"/>
  <c r="AL61" i="88"/>
  <c r="AU61" i="88" s="1"/>
  <c r="AJ43" i="36"/>
  <c r="AK43" i="36"/>
  <c r="AT43" i="36" s="1"/>
  <c r="AJ51" i="36"/>
  <c r="AK51" i="36"/>
  <c r="AT51" i="36" s="1"/>
  <c r="AS67" i="88"/>
  <c r="AL67" i="88"/>
  <c r="AU67" i="88" s="1"/>
  <c r="AK17" i="36"/>
  <c r="AT17" i="36" s="1"/>
  <c r="AJ17" i="36"/>
  <c r="AR65" i="73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K14" i="36"/>
  <c r="AT14" i="36" s="1"/>
  <c r="AJ14" i="36"/>
  <c r="AK50" i="36"/>
  <c r="AT50" i="36" s="1"/>
  <c r="AJ50" i="36"/>
  <c r="AN70" i="82"/>
  <c r="AI70" i="82"/>
  <c r="AK23" i="36"/>
  <c r="AT23" i="36" s="1"/>
  <c r="AJ23" i="36"/>
  <c r="AN69" i="29"/>
  <c r="AI69" i="29"/>
  <c r="AS9" i="88"/>
  <c r="AL9" i="88"/>
  <c r="AU9" i="88" s="1"/>
  <c r="AS27" i="88"/>
  <c r="AL27" i="88"/>
  <c r="AU27" i="88" s="1"/>
  <c r="AS45" i="88"/>
  <c r="AL45" i="88"/>
  <c r="AU45" i="88" s="1"/>
  <c r="AS22" i="88"/>
  <c r="AL22" i="88"/>
  <c r="AU22" i="88" s="1"/>
  <c r="AS40" i="88"/>
  <c r="AL40" i="88"/>
  <c r="AU40" i="88" s="1"/>
  <c r="AS58" i="88"/>
  <c r="AL58" i="88"/>
  <c r="AU58" i="88" s="1"/>
  <c r="AJ16" i="36"/>
  <c r="AK16" i="36"/>
  <c r="AT16" i="36" s="1"/>
  <c r="AJ52" i="36"/>
  <c r="AK52" i="36"/>
  <c r="AT52" i="36" s="1"/>
  <c r="AS53" i="36"/>
  <c r="AL53" i="36"/>
  <c r="AU53" i="36" s="1"/>
  <c r="AR68" i="92"/>
  <c r="AJ12" i="88"/>
  <c r="AK12" i="88"/>
  <c r="AT12" i="88" s="1"/>
  <c r="AJ30" i="36"/>
  <c r="AK30" i="36"/>
  <c r="AT30" i="36" s="1"/>
  <c r="AK65" i="36"/>
  <c r="AT65" i="36" s="1"/>
  <c r="AJ65" i="36"/>
  <c r="AH70" i="79"/>
  <c r="AQ70" i="79" s="1"/>
  <c r="AI68" i="94"/>
  <c r="AN68" i="94"/>
  <c r="AJ21" i="36"/>
  <c r="AK21" i="36"/>
  <c r="AT21" i="36" s="1"/>
  <c r="AS59" i="88"/>
  <c r="AL59" i="88"/>
  <c r="AU59" i="88" s="1"/>
  <c r="AN69" i="87"/>
  <c r="AI69" i="87"/>
  <c r="AJ13" i="88"/>
  <c r="AK13" i="88"/>
  <c r="AT13" i="88" s="1"/>
  <c r="AR67" i="84"/>
  <c r="AJ49" i="36"/>
  <c r="AK49" i="36"/>
  <c r="AT49" i="36" s="1"/>
  <c r="AN71" i="86"/>
  <c r="AI71" i="86"/>
  <c r="AS47" i="36"/>
  <c r="AL47" i="36"/>
  <c r="AU47" i="36" s="1"/>
  <c r="AN68" i="27"/>
  <c r="AI68" i="27"/>
  <c r="AK20" i="36"/>
  <c r="AT20" i="36" s="1"/>
  <c r="AJ20" i="36"/>
  <c r="AK56" i="36"/>
  <c r="AT56" i="36" s="1"/>
  <c r="AJ56" i="36"/>
  <c r="AS57" i="88"/>
  <c r="AL57" i="88"/>
  <c r="AU57" i="88" s="1"/>
  <c r="AS41" i="88"/>
  <c r="AL41" i="88"/>
  <c r="AU41" i="88" s="1"/>
  <c r="AS35" i="36"/>
  <c r="AL35" i="36"/>
  <c r="AU35" i="36" s="1"/>
  <c r="AE67" i="25"/>
  <c r="W68" i="25"/>
  <c r="AG67" i="25"/>
  <c r="AP67" i="25" s="1"/>
  <c r="AF67" i="25"/>
  <c r="AO67" i="25" s="1"/>
  <c r="W68" i="44"/>
  <c r="AG67" i="44"/>
  <c r="AP67" i="44" s="1"/>
  <c r="AE67" i="44"/>
  <c r="AF67" i="44"/>
  <c r="AO67" i="44" s="1"/>
  <c r="AR67" i="48"/>
  <c r="AS53" i="88"/>
  <c r="AL53" i="88"/>
  <c r="AU53" i="88" s="1"/>
  <c r="AS29" i="36"/>
  <c r="AL29" i="36"/>
  <c r="AU29" i="36" s="1"/>
  <c r="AR68" i="93"/>
  <c r="AE73" i="89"/>
  <c r="W74" i="89"/>
  <c r="AG73" i="89"/>
  <c r="AP73" i="89" s="1"/>
  <c r="AF73" i="89"/>
  <c r="AO73" i="89" s="1"/>
  <c r="AR68" i="31"/>
  <c r="AJ22" i="36"/>
  <c r="AK22" i="36"/>
  <c r="AT22" i="36" s="1"/>
  <c r="AJ58" i="36"/>
  <c r="AK58" i="36"/>
  <c r="AT58" i="36" s="1"/>
  <c r="X71" i="39"/>
  <c r="Y71" i="39"/>
  <c r="X73" i="77"/>
  <c r="Y73" i="77"/>
  <c r="AH69" i="93"/>
  <c r="AQ69" i="93" s="1"/>
  <c r="AS23" i="88"/>
  <c r="AL23" i="88"/>
  <c r="AU23" i="88" s="1"/>
  <c r="AR69" i="36"/>
  <c r="AR71" i="36" s="1"/>
  <c r="AJ18" i="88"/>
  <c r="AK18" i="88"/>
  <c r="AT18" i="88" s="1"/>
  <c r="AJ42" i="88"/>
  <c r="AS60" i="88"/>
  <c r="AL60" i="88"/>
  <c r="AU60" i="88" s="1"/>
  <c r="AI67" i="30"/>
  <c r="AN67" i="30"/>
  <c r="AR67" i="35"/>
  <c r="AJ36" i="36"/>
  <c r="AK36" i="36"/>
  <c r="AT36" i="36" s="1"/>
  <c r="W71" i="79"/>
  <c r="AG70" i="79"/>
  <c r="AP70" i="79" s="1"/>
  <c r="AE70" i="79"/>
  <c r="AF70" i="79"/>
  <c r="AO70" i="79" s="1"/>
  <c r="AK68" i="36"/>
  <c r="AT68" i="36" s="1"/>
  <c r="AJ68" i="36"/>
  <c r="AH69" i="92"/>
  <c r="AQ69" i="92" s="1"/>
  <c r="AQ71" i="92" s="1"/>
  <c r="AZ3" i="92"/>
  <c r="AX5" i="92" s="1"/>
  <c r="S5" i="92" s="1"/>
  <c r="AC5" i="92" s="1"/>
  <c r="AB6" i="92" s="1"/>
  <c r="AX15" i="92"/>
  <c r="S15" i="92" s="1"/>
  <c r="AC15" i="92" s="1"/>
  <c r="AB16" i="92" s="1"/>
  <c r="AX21" i="92"/>
  <c r="S21" i="92" s="1"/>
  <c r="AC21" i="92" s="1"/>
  <c r="AB22" i="92" s="1"/>
  <c r="AX27" i="92"/>
  <c r="S27" i="92" s="1"/>
  <c r="AC27" i="92" s="1"/>
  <c r="AB28" i="92" s="1"/>
  <c r="AX39" i="92"/>
  <c r="S39" i="92" s="1"/>
  <c r="AC39" i="92" s="1"/>
  <c r="AB40" i="92" s="1"/>
  <c r="AX45" i="92"/>
  <c r="S45" i="92" s="1"/>
  <c r="AC45" i="92" s="1"/>
  <c r="AB46" i="92" s="1"/>
  <c r="AX51" i="92"/>
  <c r="S51" i="92" s="1"/>
  <c r="AC51" i="92" s="1"/>
  <c r="AB52" i="92" s="1"/>
  <c r="AX57" i="92"/>
  <c r="S57" i="92" s="1"/>
  <c r="AC57" i="92" s="1"/>
  <c r="AB58" i="92" s="1"/>
  <c r="AX63" i="92"/>
  <c r="S63" i="92" s="1"/>
  <c r="AC63" i="92" s="1"/>
  <c r="AB64" i="92" s="1"/>
  <c r="AJ39" i="36"/>
  <c r="AK39" i="36"/>
  <c r="AT39" i="36" s="1"/>
  <c r="AS7" i="88"/>
  <c r="AL7" i="88"/>
  <c r="AU7" i="88" s="1"/>
  <c r="AN68" i="33"/>
  <c r="AI68" i="33"/>
  <c r="X68" i="75"/>
  <c r="Y68" i="75"/>
  <c r="AH69" i="95"/>
  <c r="AQ69" i="95" s="1"/>
  <c r="AJ19" i="88"/>
  <c r="AK19" i="88"/>
  <c r="AT19" i="88" s="1"/>
  <c r="AS49" i="88"/>
  <c r="AL49" i="88"/>
  <c r="AU49" i="88" s="1"/>
  <c r="AS66" i="88"/>
  <c r="AL66" i="88"/>
  <c r="AU66" i="88" s="1"/>
  <c r="AJ19" i="36"/>
  <c r="AK19" i="36"/>
  <c r="AT19" i="36" s="1"/>
  <c r="AJ55" i="36"/>
  <c r="AK55" i="36"/>
  <c r="AT55" i="36" s="1"/>
  <c r="AR68" i="45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K26" i="36"/>
  <c r="AT26" i="36" s="1"/>
  <c r="AJ26" i="36"/>
  <c r="AK62" i="36"/>
  <c r="AT62" i="36" s="1"/>
  <c r="AJ62" i="36"/>
  <c r="AJ15" i="36"/>
  <c r="AK15" i="36"/>
  <c r="AT15" i="36" s="1"/>
  <c r="AH70" i="41"/>
  <c r="AQ70" i="41" s="1"/>
  <c r="W69" i="81"/>
  <c r="AG68" i="81"/>
  <c r="AP68" i="81" s="1"/>
  <c r="AF68" i="81"/>
  <c r="AO68" i="81" s="1"/>
  <c r="AE68" i="81"/>
  <c r="AS15" i="88"/>
  <c r="AL15" i="88"/>
  <c r="AU15" i="88" s="1"/>
  <c r="AS33" i="88"/>
  <c r="AL33" i="88"/>
  <c r="AU33" i="88" s="1"/>
  <c r="AS63" i="88"/>
  <c r="AL63" i="88"/>
  <c r="AU63" i="88" s="1"/>
  <c r="AJ9" i="36"/>
  <c r="AK9" i="36"/>
  <c r="AT9" i="36" s="1"/>
  <c r="AH68" i="43"/>
  <c r="AQ68" i="43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H68" i="84"/>
  <c r="AQ68" i="84" s="1"/>
  <c r="AH67" i="46"/>
  <c r="AQ67" i="46" s="1"/>
  <c r="AJ28" i="36"/>
  <c r="AK28" i="36"/>
  <c r="AT28" i="36" s="1"/>
  <c r="AJ64" i="36"/>
  <c r="AK64" i="36"/>
  <c r="AT64" i="36" s="1"/>
  <c r="AR69" i="79"/>
  <c r="AH66" i="73"/>
  <c r="AQ66" i="73" s="1"/>
  <c r="Y68" i="76"/>
  <c r="X68" i="76"/>
  <c r="AH68" i="91"/>
  <c r="AQ68" i="91" s="1"/>
  <c r="AJ24" i="88"/>
  <c r="AK24" i="88"/>
  <c r="AT24" i="88" s="1"/>
  <c r="AJ6" i="36"/>
  <c r="AK6" i="36"/>
  <c r="AT6" i="36" s="1"/>
  <c r="AJ42" i="36"/>
  <c r="AK42" i="36"/>
  <c r="AT42" i="36" s="1"/>
  <c r="AH69" i="45"/>
  <c r="AQ69" i="45" s="1"/>
  <c r="AJ63" i="36"/>
  <c r="AK63" i="36"/>
  <c r="AT63" i="36" s="1"/>
  <c r="AN69" i="88"/>
  <c r="AN71" i="88" s="1"/>
  <c r="AI69" i="88"/>
  <c r="AN70" i="85"/>
  <c r="AI70" i="85"/>
  <c r="AR68" i="26"/>
  <c r="AJ13" i="36"/>
  <c r="AK13" i="36"/>
  <c r="AT13" i="36" s="1"/>
  <c r="Z69" i="95"/>
  <c r="AH67" i="32"/>
  <c r="AQ67" i="32" s="1"/>
  <c r="AJ25" i="88"/>
  <c r="AK25" i="88"/>
  <c r="AT25" i="88" s="1"/>
  <c r="AR67" i="43"/>
  <c r="AH69" i="31"/>
  <c r="AQ69" i="31" s="1"/>
  <c r="AJ25" i="36"/>
  <c r="AK25" i="36"/>
  <c r="AT25" i="36" s="1"/>
  <c r="AJ61" i="36"/>
  <c r="AK61" i="36"/>
  <c r="AT61" i="36" s="1"/>
  <c r="AH69" i="26"/>
  <c r="AQ69" i="26" s="1"/>
  <c r="AK32" i="36"/>
  <c r="AT32" i="36" s="1"/>
  <c r="AJ32" i="36"/>
  <c r="AJ67" i="36"/>
  <c r="AK67" i="36"/>
  <c r="AT67" i="36" s="1"/>
  <c r="AJ33" i="36"/>
  <c r="AK33" i="36"/>
  <c r="AT33" i="36" s="1"/>
  <c r="Y71" i="82"/>
  <c r="X71" i="82"/>
  <c r="X70" i="29"/>
  <c r="Y70" i="29"/>
  <c r="Z70" i="29" s="1"/>
  <c r="Z70" i="41"/>
  <c r="AH69" i="28"/>
  <c r="AQ69" i="28" s="1"/>
  <c r="AQ71" i="28" s="1"/>
  <c r="AZ3" i="28"/>
  <c r="AX7" i="28" s="1"/>
  <c r="S7" i="28" s="1"/>
  <c r="AC7" i="28" s="1"/>
  <c r="AB8" i="28" s="1"/>
  <c r="AX8" i="28"/>
  <c r="S8" i="28" s="1"/>
  <c r="AC8" i="28" s="1"/>
  <c r="AB9" i="28" s="1"/>
  <c r="AX14" i="28"/>
  <c r="S14" i="28" s="1"/>
  <c r="AC14" i="28" s="1"/>
  <c r="AB15" i="28" s="1"/>
  <c r="AX15" i="28"/>
  <c r="S15" i="28" s="1"/>
  <c r="AC15" i="28" s="1"/>
  <c r="AB16" i="28" s="1"/>
  <c r="AX17" i="28"/>
  <c r="S17" i="28" s="1"/>
  <c r="AC17" i="28" s="1"/>
  <c r="AB18" i="28" s="1"/>
  <c r="AX19" i="28"/>
  <c r="S19" i="28" s="1"/>
  <c r="AC19" i="28" s="1"/>
  <c r="AB20" i="28" s="1"/>
  <c r="AX20" i="28"/>
  <c r="S20" i="28" s="1"/>
  <c r="AC20" i="28" s="1"/>
  <c r="AB21" i="28" s="1"/>
  <c r="AX23" i="28"/>
  <c r="S23" i="28" s="1"/>
  <c r="AC23" i="28" s="1"/>
  <c r="AB24" i="28" s="1"/>
  <c r="AX25" i="28"/>
  <c r="S25" i="28" s="1"/>
  <c r="AC25" i="28" s="1"/>
  <c r="AB26" i="28" s="1"/>
  <c r="AX26" i="28"/>
  <c r="S26" i="28" s="1"/>
  <c r="AC26" i="28" s="1"/>
  <c r="AB27" i="28" s="1"/>
  <c r="AX27" i="28"/>
  <c r="S27" i="28" s="1"/>
  <c r="AC27" i="28" s="1"/>
  <c r="AB28" i="28" s="1"/>
  <c r="AX29" i="28"/>
  <c r="S29" i="28" s="1"/>
  <c r="AC29" i="28" s="1"/>
  <c r="AB30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J45" i="36"/>
  <c r="AK45" i="36"/>
  <c r="AT45" i="36" s="1"/>
  <c r="AS59" i="36"/>
  <c r="AL59" i="36"/>
  <c r="AU59" i="36" s="1"/>
  <c r="AR68" i="90"/>
  <c r="Z68" i="84"/>
  <c r="AJ34" i="36"/>
  <c r="AK34" i="36"/>
  <c r="AT34" i="36" s="1"/>
  <c r="AR66" i="83"/>
  <c r="Z69" i="93"/>
  <c r="AN67" i="76"/>
  <c r="AI67" i="76"/>
  <c r="AS47" i="88"/>
  <c r="AL47" i="88"/>
  <c r="AU47" i="88" s="1"/>
  <c r="AH67" i="83"/>
  <c r="AQ67" i="83" s="1"/>
  <c r="AJ30" i="88"/>
  <c r="AK30" i="88"/>
  <c r="AT30" i="88" s="1"/>
  <c r="AS48" i="88"/>
  <c r="AL48" i="88"/>
  <c r="AU48" i="88" s="1"/>
  <c r="AS65" i="88"/>
  <c r="AL65" i="88"/>
  <c r="AU65" i="88" s="1"/>
  <c r="AJ12" i="36"/>
  <c r="AK12" i="36"/>
  <c r="AT12" i="36" s="1"/>
  <c r="AJ48" i="36"/>
  <c r="AK48" i="36"/>
  <c r="AT48" i="36" s="1"/>
  <c r="Y69" i="94"/>
  <c r="X69" i="94"/>
  <c r="Z69" i="92"/>
  <c r="Y69" i="40"/>
  <c r="Z69" i="40" s="1"/>
  <c r="X69" i="40"/>
  <c r="AN67" i="75"/>
  <c r="AI67" i="75"/>
  <c r="X70" i="87"/>
  <c r="Y70" i="87"/>
  <c r="AH68" i="74"/>
  <c r="AQ68" i="74" s="1"/>
  <c r="AR69" i="41"/>
  <c r="AE69" i="34"/>
  <c r="AF69" i="34"/>
  <c r="AO69" i="34" s="1"/>
  <c r="AG69" i="34"/>
  <c r="AP69" i="34" s="1"/>
  <c r="W70" i="34"/>
  <c r="Z67" i="32"/>
  <c r="AJ31" i="88"/>
  <c r="AK31" i="88"/>
  <c r="AT31" i="88" s="1"/>
  <c r="AS55" i="88"/>
  <c r="AL55" i="88"/>
  <c r="AU55" i="88" s="1"/>
  <c r="AJ31" i="36"/>
  <c r="AK31" i="36"/>
  <c r="AT31" i="36" s="1"/>
  <c r="AJ5" i="36"/>
  <c r="AK5" i="36"/>
  <c r="AT5" i="36" s="1"/>
  <c r="AS29" i="88"/>
  <c r="AL29" i="88"/>
  <c r="AU29" i="88" s="1"/>
  <c r="AS20" i="88"/>
  <c r="AL20" i="88"/>
  <c r="AU20" i="88" s="1"/>
  <c r="AS38" i="88"/>
  <c r="AL38" i="88"/>
  <c r="AU38" i="88" s="1"/>
  <c r="AS56" i="88"/>
  <c r="AL56" i="88"/>
  <c r="AU56" i="88" s="1"/>
  <c r="AH66" i="47"/>
  <c r="AQ66" i="47" s="1"/>
  <c r="Y69" i="27"/>
  <c r="X69" i="27"/>
  <c r="AR66" i="46"/>
  <c r="AK38" i="36"/>
  <c r="AT38" i="36" s="1"/>
  <c r="AJ38" i="36"/>
  <c r="AJ57" i="36"/>
  <c r="AK57" i="36"/>
  <c r="AT57" i="36" s="1"/>
  <c r="AH68" i="48"/>
  <c r="AQ68" i="48" s="1"/>
  <c r="AJ66" i="36"/>
  <c r="Z69" i="28"/>
  <c r="AS5" i="88"/>
  <c r="AL5" i="88"/>
  <c r="AU5" i="88" s="1"/>
  <c r="AS21" i="88"/>
  <c r="AL21" i="88"/>
  <c r="AU21" i="88" s="1"/>
  <c r="AS39" i="88"/>
  <c r="AL39" i="88"/>
  <c r="AU39" i="88" s="1"/>
  <c r="AH68" i="35"/>
  <c r="AQ68" i="35" s="1"/>
  <c r="AJ69" i="36"/>
  <c r="AS69" i="36" s="1"/>
  <c r="AK69" i="36"/>
  <c r="AT69" i="36" s="1"/>
  <c r="Z68" i="43"/>
  <c r="AR66" i="32"/>
  <c r="AS16" i="88"/>
  <c r="AL16" i="88"/>
  <c r="AU16" i="88" s="1"/>
  <c r="AS34" i="88"/>
  <c r="AL34" i="88"/>
  <c r="AU34" i="88" s="1"/>
  <c r="AS52" i="88"/>
  <c r="AL52" i="88"/>
  <c r="AU52" i="88" s="1"/>
  <c r="AJ3" i="36"/>
  <c r="AB4" i="36"/>
  <c r="AJ40" i="36"/>
  <c r="AK40" i="36"/>
  <c r="AT40" i="36" s="1"/>
  <c r="AN70" i="39"/>
  <c r="AI70" i="39"/>
  <c r="AN72" i="77"/>
  <c r="AI72" i="77"/>
  <c r="Z66" i="73"/>
  <c r="AR68" i="38"/>
  <c r="AS3" i="88"/>
  <c r="AL3" i="88"/>
  <c r="AU3" i="88" s="1"/>
  <c r="Z67" i="83"/>
  <c r="AR65" i="37"/>
  <c r="AR68" i="28"/>
  <c r="AH69" i="90"/>
  <c r="AQ69" i="90" s="1"/>
  <c r="Y68" i="30"/>
  <c r="X68" i="30"/>
  <c r="AJ18" i="36"/>
  <c r="AK18" i="36"/>
  <c r="AT18" i="36" s="1"/>
  <c r="AJ54" i="36"/>
  <c r="AK54" i="36"/>
  <c r="AT54" i="36" s="1"/>
  <c r="AE66" i="78"/>
  <c r="AF66" i="78"/>
  <c r="AO66" i="78" s="1"/>
  <c r="W67" i="78"/>
  <c r="AG66" i="78"/>
  <c r="AP66" i="78" s="1"/>
  <c r="AS35" i="88"/>
  <c r="AL35" i="88"/>
  <c r="AU35" i="88" s="1"/>
  <c r="Y71" i="85"/>
  <c r="X71" i="85"/>
  <c r="Z71" i="85" s="1"/>
  <c r="AR65" i="47"/>
  <c r="W70" i="31"/>
  <c r="AG69" i="31"/>
  <c r="AP69" i="31" s="1"/>
  <c r="AF69" i="31"/>
  <c r="AO69" i="31" s="1"/>
  <c r="AE69" i="31"/>
  <c r="AJ37" i="36"/>
  <c r="AK37" i="36"/>
  <c r="AT37" i="36" s="1"/>
  <c r="AR66" i="42"/>
  <c r="AJ27" i="36"/>
  <c r="AK27" i="36"/>
  <c r="AT27" i="36" s="1"/>
  <c r="X72" i="86"/>
  <c r="Y72" i="86"/>
  <c r="Z72" i="86" s="1"/>
  <c r="AE69" i="26"/>
  <c r="W70" i="26"/>
  <c r="AG69" i="26"/>
  <c r="AP69" i="26" s="1"/>
  <c r="AF69" i="26"/>
  <c r="AO69" i="26" s="1"/>
  <c r="W67" i="47"/>
  <c r="AG66" i="47"/>
  <c r="AP66" i="47" s="1"/>
  <c r="AF66" i="47"/>
  <c r="AO66" i="47" s="1"/>
  <c r="AE66" i="47"/>
  <c r="AJ8" i="36"/>
  <c r="AK8" i="36"/>
  <c r="AT8" i="36" s="1"/>
  <c r="AK44" i="36"/>
  <c r="AT44" i="36" s="1"/>
  <c r="AJ44" i="36"/>
  <c r="AS17" i="88"/>
  <c r="AL17" i="88"/>
  <c r="AU17" i="88" s="1"/>
  <c r="W69" i="48"/>
  <c r="AG68" i="48"/>
  <c r="AP68" i="48" s="1"/>
  <c r="AF68" i="48"/>
  <c r="AO68" i="48" s="1"/>
  <c r="AE68" i="48"/>
  <c r="AH66" i="37"/>
  <c r="AQ66" i="37" s="1"/>
  <c r="AH69" i="96"/>
  <c r="AQ69" i="96" s="1"/>
  <c r="AQ71" i="96" s="1"/>
  <c r="AZ3" i="96"/>
  <c r="AX5" i="96" s="1"/>
  <c r="S5" i="96" s="1"/>
  <c r="AC5" i="96" s="1"/>
  <c r="AB6" i="96" s="1"/>
  <c r="AX3" i="96"/>
  <c r="S3" i="96" s="1"/>
  <c r="AC3" i="96" s="1"/>
  <c r="AX7" i="96"/>
  <c r="S7" i="96" s="1"/>
  <c r="AC7" i="96" s="1"/>
  <c r="AB8" i="96" s="1"/>
  <c r="AX13" i="96"/>
  <c r="S13" i="96" s="1"/>
  <c r="AC13" i="96" s="1"/>
  <c r="AB14" i="96" s="1"/>
  <c r="AX14" i="96"/>
  <c r="S14" i="96" s="1"/>
  <c r="AC14" i="96" s="1"/>
  <c r="AB15" i="96" s="1"/>
  <c r="AX17" i="96"/>
  <c r="S17" i="96" s="1"/>
  <c r="AC17" i="96" s="1"/>
  <c r="AB18" i="96" s="1"/>
  <c r="AX18" i="96"/>
  <c r="S18" i="96" s="1"/>
  <c r="AC18" i="96" s="1"/>
  <c r="AB19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31" i="96"/>
  <c r="S31" i="96" s="1"/>
  <c r="AC31" i="96" s="1"/>
  <c r="AB32" i="96" s="1"/>
  <c r="AX32" i="96"/>
  <c r="S32" i="96" s="1"/>
  <c r="AC32" i="96" s="1"/>
  <c r="AB33" i="96" s="1"/>
  <c r="AX35" i="96"/>
  <c r="S35" i="96" s="1"/>
  <c r="AC35" i="96" s="1"/>
  <c r="AB36" i="96" s="1"/>
  <c r="AX36" i="96"/>
  <c r="S36" i="96" s="1"/>
  <c r="AC36" i="96" s="1"/>
  <c r="AB37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8" i="96"/>
  <c r="S68" i="96" s="1"/>
  <c r="AC68" i="96" s="1"/>
  <c r="AB69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H67" i="44"/>
  <c r="AQ67" i="44" s="1"/>
  <c r="W69" i="35"/>
  <c r="AG68" i="35"/>
  <c r="AP68" i="35" s="1"/>
  <c r="AF68" i="35"/>
  <c r="AO68" i="35" s="1"/>
  <c r="AE68" i="35"/>
  <c r="AS11" i="88"/>
  <c r="AL11" i="88"/>
  <c r="AU11" i="88" s="1"/>
  <c r="AR67" i="74"/>
  <c r="AH73" i="89"/>
  <c r="AQ73" i="89" s="1"/>
  <c r="AJ10" i="36"/>
  <c r="AK10" i="36"/>
  <c r="AT10" i="36" s="1"/>
  <c r="AJ46" i="36"/>
  <c r="AK46" i="36"/>
  <c r="AT46" i="36" s="1"/>
  <c r="AH67" i="42"/>
  <c r="AQ67" i="42" s="1"/>
  <c r="AR67" i="91"/>
  <c r="AJ4" i="88"/>
  <c r="AK4" i="88"/>
  <c r="AT4" i="88" s="1"/>
  <c r="AS11" i="36"/>
  <c r="AL11" i="36"/>
  <c r="AU11" i="36" s="1"/>
  <c r="AR68" i="95"/>
  <c r="AJ6" i="88"/>
  <c r="AK6" i="88"/>
  <c r="AT6" i="88" s="1"/>
  <c r="AJ36" i="88"/>
  <c r="AS54" i="88"/>
  <c r="AL54" i="88"/>
  <c r="AU54" i="88" s="1"/>
  <c r="AJ24" i="36"/>
  <c r="AK24" i="36"/>
  <c r="AT24" i="36" s="1"/>
  <c r="AJ60" i="36"/>
  <c r="AK60" i="36"/>
  <c r="AT60" i="36" s="1"/>
  <c r="AS51" i="88"/>
  <c r="AL51" i="88"/>
  <c r="AU51" i="88" s="1"/>
  <c r="AS41" i="36"/>
  <c r="AL41" i="36"/>
  <c r="AU41" i="36" s="1"/>
  <c r="AI68" i="40"/>
  <c r="AN68" i="40"/>
  <c r="X69" i="33"/>
  <c r="Y69" i="33"/>
  <c r="AJ7" i="36"/>
  <c r="AX6" i="96" l="1"/>
  <c r="S6" i="96" s="1"/>
  <c r="AC6" i="96" s="1"/>
  <c r="AB7" i="96" s="1"/>
  <c r="Z69" i="27"/>
  <c r="AX5" i="28"/>
  <c r="S5" i="28" s="1"/>
  <c r="AC5" i="28" s="1"/>
  <c r="AB6" i="28" s="1"/>
  <c r="Z68" i="75"/>
  <c r="AG67" i="42"/>
  <c r="AP67" i="42" s="1"/>
  <c r="AX4" i="28"/>
  <c r="S4" i="28" s="1"/>
  <c r="AC4" i="28" s="1"/>
  <c r="AB5" i="28" s="1"/>
  <c r="AX51" i="96"/>
  <c r="S51" i="96" s="1"/>
  <c r="AC51" i="96" s="1"/>
  <c r="AB52" i="96" s="1"/>
  <c r="AX45" i="96"/>
  <c r="S45" i="96" s="1"/>
  <c r="AC45" i="96" s="1"/>
  <c r="AB46" i="96" s="1"/>
  <c r="AX38" i="96"/>
  <c r="S38" i="96" s="1"/>
  <c r="AC38" i="96" s="1"/>
  <c r="AB39" i="96" s="1"/>
  <c r="AX30" i="96"/>
  <c r="S30" i="96" s="1"/>
  <c r="AC30" i="96" s="1"/>
  <c r="AB31" i="96" s="1"/>
  <c r="AX20" i="96"/>
  <c r="S20" i="96" s="1"/>
  <c r="AC20" i="96" s="1"/>
  <c r="AB21" i="96" s="1"/>
  <c r="AX12" i="96"/>
  <c r="S12" i="96" s="1"/>
  <c r="AC12" i="96" s="1"/>
  <c r="AB13" i="96" s="1"/>
  <c r="AX31" i="28"/>
  <c r="S31" i="28" s="1"/>
  <c r="AC31" i="28" s="1"/>
  <c r="AB32" i="28" s="1"/>
  <c r="AX21" i="28"/>
  <c r="S21" i="28" s="1"/>
  <c r="AC21" i="28" s="1"/>
  <c r="AB22" i="28" s="1"/>
  <c r="AX11" i="28"/>
  <c r="S11" i="28" s="1"/>
  <c r="AC11" i="28" s="1"/>
  <c r="AB12" i="28" s="1"/>
  <c r="AX9" i="92"/>
  <c r="S9" i="92" s="1"/>
  <c r="AC9" i="92" s="1"/>
  <c r="AB10" i="92" s="1"/>
  <c r="AX37" i="96"/>
  <c r="S37" i="96" s="1"/>
  <c r="AC37" i="96" s="1"/>
  <c r="AB38" i="96" s="1"/>
  <c r="AX29" i="96"/>
  <c r="S29" i="96" s="1"/>
  <c r="AC29" i="96" s="1"/>
  <c r="AB30" i="96" s="1"/>
  <c r="AX19" i="96"/>
  <c r="S19" i="96" s="1"/>
  <c r="AC19" i="96" s="1"/>
  <c r="AB20" i="96" s="1"/>
  <c r="AX10" i="96"/>
  <c r="S10" i="96" s="1"/>
  <c r="AC10" i="96" s="1"/>
  <c r="AB11" i="96" s="1"/>
  <c r="AX9" i="28"/>
  <c r="S9" i="28" s="1"/>
  <c r="AC9" i="28" s="1"/>
  <c r="AB10" i="28" s="1"/>
  <c r="Z71" i="39"/>
  <c r="Z73" i="77"/>
  <c r="Z69" i="94"/>
  <c r="AX34" i="96"/>
  <c r="S34" i="96" s="1"/>
  <c r="AC34" i="96" s="1"/>
  <c r="AB35" i="96" s="1"/>
  <c r="AX28" i="96"/>
  <c r="S28" i="96" s="1"/>
  <c r="AC28" i="96" s="1"/>
  <c r="AB29" i="96" s="1"/>
  <c r="AX22" i="96"/>
  <c r="S22" i="96" s="1"/>
  <c r="AC22" i="96" s="1"/>
  <c r="AB23" i="96" s="1"/>
  <c r="AX16" i="96"/>
  <c r="S16" i="96" s="1"/>
  <c r="AC16" i="96" s="1"/>
  <c r="AB17" i="96" s="1"/>
  <c r="AJ17" i="96" s="1"/>
  <c r="AX9" i="96"/>
  <c r="S9" i="96" s="1"/>
  <c r="AC9" i="96" s="1"/>
  <c r="AB10" i="96" s="1"/>
  <c r="AX4" i="96"/>
  <c r="S4" i="96" s="1"/>
  <c r="AC4" i="96" s="1"/>
  <c r="AB5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J22" i="96" s="1"/>
  <c r="AX15" i="96"/>
  <c r="S15" i="96" s="1"/>
  <c r="AC15" i="96" s="1"/>
  <c r="AB16" i="96" s="1"/>
  <c r="AX8" i="96"/>
  <c r="S8" i="96" s="1"/>
  <c r="AC8" i="96" s="1"/>
  <c r="AB9" i="96" s="1"/>
  <c r="Z71" i="82"/>
  <c r="AX33" i="92"/>
  <c r="S33" i="92" s="1"/>
  <c r="AC33" i="92" s="1"/>
  <c r="AB34" i="92" s="1"/>
  <c r="AE73" i="77"/>
  <c r="AF73" i="77"/>
  <c r="AO73" i="77" s="1"/>
  <c r="W74" i="77"/>
  <c r="AG73" i="77"/>
  <c r="AP73" i="77" s="1"/>
  <c r="AF72" i="86"/>
  <c r="AO72" i="86" s="1"/>
  <c r="AE72" i="86"/>
  <c r="W73" i="86"/>
  <c r="AG72" i="86"/>
  <c r="AP72" i="86" s="1"/>
  <c r="AJ6" i="96"/>
  <c r="AK6" i="96"/>
  <c r="AT6" i="96" s="1"/>
  <c r="W70" i="94"/>
  <c r="AE69" i="94"/>
  <c r="AF69" i="94"/>
  <c r="AO69" i="94" s="1"/>
  <c r="AG69" i="94"/>
  <c r="AP69" i="94" s="1"/>
  <c r="AE70" i="29"/>
  <c r="W71" i="29"/>
  <c r="AG70" i="29"/>
  <c r="AP70" i="29" s="1"/>
  <c r="AF70" i="29"/>
  <c r="AO70" i="29" s="1"/>
  <c r="AK6" i="92"/>
  <c r="AT6" i="92" s="1"/>
  <c r="AF71" i="39"/>
  <c r="AO71" i="39" s="1"/>
  <c r="AE71" i="39"/>
  <c r="W72" i="39"/>
  <c r="AG71" i="39"/>
  <c r="AP71" i="39" s="1"/>
  <c r="AE71" i="82"/>
  <c r="AF71" i="82"/>
  <c r="AO71" i="82" s="1"/>
  <c r="W72" i="82"/>
  <c r="AG71" i="82"/>
  <c r="AP71" i="82" s="1"/>
  <c r="AJ8" i="28"/>
  <c r="AK8" i="28"/>
  <c r="AT8" i="28" s="1"/>
  <c r="AJ35" i="96"/>
  <c r="AK35" i="96"/>
  <c r="AT35" i="96" s="1"/>
  <c r="AJ23" i="96"/>
  <c r="AK23" i="96"/>
  <c r="AT23" i="96" s="1"/>
  <c r="AG71" i="85"/>
  <c r="AP71" i="85" s="1"/>
  <c r="AF71" i="85"/>
  <c r="AO71" i="85" s="1"/>
  <c r="W72" i="85"/>
  <c r="AE71" i="85"/>
  <c r="AK18" i="28"/>
  <c r="AT18" i="28" s="1"/>
  <c r="AJ56" i="96"/>
  <c r="AK56" i="96"/>
  <c r="AT56" i="96" s="1"/>
  <c r="AS36" i="88"/>
  <c r="AL36" i="88"/>
  <c r="AU36" i="88" s="1"/>
  <c r="AJ69" i="96"/>
  <c r="AS69" i="96" s="1"/>
  <c r="AK69" i="96"/>
  <c r="AT69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X11" i="96"/>
  <c r="S11" i="96" s="1"/>
  <c r="AC11" i="96" s="1"/>
  <c r="AB12" i="96" s="1"/>
  <c r="AS18" i="36"/>
  <c r="AL18" i="36"/>
  <c r="AU18" i="36" s="1"/>
  <c r="AE66" i="73"/>
  <c r="AF66" i="73"/>
  <c r="AO66" i="73" s="1"/>
  <c r="W67" i="73"/>
  <c r="AG66" i="73"/>
  <c r="AP66" i="73" s="1"/>
  <c r="AS40" i="36"/>
  <c r="AL40" i="36"/>
  <c r="AU40" i="36" s="1"/>
  <c r="AR67" i="75"/>
  <c r="AH69" i="94"/>
  <c r="AQ69" i="94" s="1"/>
  <c r="AS12" i="36"/>
  <c r="AL12" i="36"/>
  <c r="AU12" i="36" s="1"/>
  <c r="AS30" i="88"/>
  <c r="AL30" i="88"/>
  <c r="AU30" i="88" s="1"/>
  <c r="AJ65" i="28"/>
  <c r="AK65" i="28"/>
  <c r="AT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W71" i="41"/>
  <c r="AG70" i="41"/>
  <c r="AP70" i="41" s="1"/>
  <c r="AF70" i="41"/>
  <c r="AO70" i="41" s="1"/>
  <c r="AE70" i="41"/>
  <c r="AS25" i="88"/>
  <c r="AL25" i="88"/>
  <c r="AU25" i="88" s="1"/>
  <c r="AE69" i="95"/>
  <c r="AF69" i="95"/>
  <c r="AO69" i="95" s="1"/>
  <c r="AG69" i="95"/>
  <c r="AP69" i="95" s="1"/>
  <c r="W70" i="95"/>
  <c r="AS62" i="36"/>
  <c r="AL62" i="36"/>
  <c r="AU62" i="36" s="1"/>
  <c r="AH68" i="75"/>
  <c r="AQ68" i="75" s="1"/>
  <c r="AX64" i="92"/>
  <c r="S64" i="92" s="1"/>
  <c r="AC64" i="92" s="1"/>
  <c r="AB65" i="92" s="1"/>
  <c r="AX58" i="92"/>
  <c r="S58" i="92" s="1"/>
  <c r="AC58" i="92" s="1"/>
  <c r="AB59" i="92" s="1"/>
  <c r="AX52" i="92"/>
  <c r="S52" i="92" s="1"/>
  <c r="AC52" i="92" s="1"/>
  <c r="AB53" i="92" s="1"/>
  <c r="AX46" i="92"/>
  <c r="S46" i="92" s="1"/>
  <c r="AC46" i="92" s="1"/>
  <c r="AB47" i="92" s="1"/>
  <c r="AX40" i="92"/>
  <c r="S40" i="92" s="1"/>
  <c r="AC40" i="92" s="1"/>
  <c r="AB41" i="92" s="1"/>
  <c r="AX34" i="92"/>
  <c r="S34" i="92" s="1"/>
  <c r="AC34" i="92" s="1"/>
  <c r="AB35" i="92" s="1"/>
  <c r="AX28" i="92"/>
  <c r="S28" i="92" s="1"/>
  <c r="AC28" i="92" s="1"/>
  <c r="AB29" i="92" s="1"/>
  <c r="AX22" i="92"/>
  <c r="S22" i="92" s="1"/>
  <c r="AC22" i="92" s="1"/>
  <c r="AB23" i="92" s="1"/>
  <c r="AX16" i="92"/>
  <c r="S16" i="92" s="1"/>
  <c r="AC16" i="92" s="1"/>
  <c r="AB17" i="92" s="1"/>
  <c r="AX10" i="92"/>
  <c r="S10" i="92" s="1"/>
  <c r="AC10" i="92" s="1"/>
  <c r="AB11" i="92" s="1"/>
  <c r="AX4" i="92"/>
  <c r="S4" i="92" s="1"/>
  <c r="AC4" i="92" s="1"/>
  <c r="AB5" i="92" s="1"/>
  <c r="AS36" i="36"/>
  <c r="AL36" i="36"/>
  <c r="AU36" i="36" s="1"/>
  <c r="AS56" i="36"/>
  <c r="AL56" i="36"/>
  <c r="AU56" i="36" s="1"/>
  <c r="AS16" i="36"/>
  <c r="AL16" i="36"/>
  <c r="AU16" i="36" s="1"/>
  <c r="X69" i="91"/>
  <c r="Y69" i="91"/>
  <c r="Y68" i="46"/>
  <c r="X68" i="46"/>
  <c r="Z68" i="46" s="1"/>
  <c r="X69" i="74"/>
  <c r="Y69" i="74"/>
  <c r="X68" i="42"/>
  <c r="Z68" i="42" s="1"/>
  <c r="Y68" i="42"/>
  <c r="AR68" i="40"/>
  <c r="AJ59" i="96"/>
  <c r="AK59" i="96"/>
  <c r="AT59" i="96" s="1"/>
  <c r="AB4" i="96"/>
  <c r="AJ3" i="96"/>
  <c r="AG67" i="83"/>
  <c r="AP67" i="83" s="1"/>
  <c r="AF67" i="83"/>
  <c r="AO67" i="83" s="1"/>
  <c r="AE67" i="83"/>
  <c r="W68" i="83"/>
  <c r="AF69" i="28"/>
  <c r="AO69" i="28" s="1"/>
  <c r="AO71" i="28" s="1"/>
  <c r="AE69" i="28"/>
  <c r="AX69" i="28"/>
  <c r="S69" i="28" s="1"/>
  <c r="AC69" i="28" s="1"/>
  <c r="AG69" i="28"/>
  <c r="AP69" i="28" s="1"/>
  <c r="AP71" i="28" s="1"/>
  <c r="AJ54" i="28"/>
  <c r="AK54" i="28"/>
  <c r="AT54" i="28" s="1"/>
  <c r="AJ30" i="28"/>
  <c r="AK30" i="28"/>
  <c r="AT30" i="28" s="1"/>
  <c r="AJ6" i="28"/>
  <c r="AK6" i="28"/>
  <c r="AT6" i="28" s="1"/>
  <c r="AS61" i="36"/>
  <c r="AL61" i="36"/>
  <c r="AU61" i="36" s="1"/>
  <c r="AS6" i="36"/>
  <c r="AL6" i="36"/>
  <c r="AU6" i="36" s="1"/>
  <c r="AN68" i="81"/>
  <c r="AI68" i="81"/>
  <c r="AG68" i="75"/>
  <c r="AP68" i="75" s="1"/>
  <c r="AF68" i="75"/>
  <c r="AO68" i="75" s="1"/>
  <c r="W69" i="75"/>
  <c r="AE68" i="75"/>
  <c r="AS39" i="36"/>
  <c r="AL39" i="36"/>
  <c r="AU39" i="36" s="1"/>
  <c r="AJ64" i="92"/>
  <c r="AK64" i="92"/>
  <c r="AT64" i="92" s="1"/>
  <c r="AK58" i="92"/>
  <c r="AT58" i="92" s="1"/>
  <c r="AJ52" i="92"/>
  <c r="AK52" i="92"/>
  <c r="AT52" i="92" s="1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K22" i="92"/>
  <c r="AT22" i="92" s="1"/>
  <c r="AJ16" i="92"/>
  <c r="AK16" i="92"/>
  <c r="AT16" i="92" s="1"/>
  <c r="AK10" i="92"/>
  <c r="AT10" i="92" s="1"/>
  <c r="AI70" i="79"/>
  <c r="AN70" i="79"/>
  <c r="AS42" i="88"/>
  <c r="AL42" i="88"/>
  <c r="AU42" i="88" s="1"/>
  <c r="AR69" i="29"/>
  <c r="AS50" i="36"/>
  <c r="AL50" i="36"/>
  <c r="AU50" i="36" s="1"/>
  <c r="X70" i="45"/>
  <c r="Y70" i="45"/>
  <c r="AT71" i="88"/>
  <c r="AS10" i="36"/>
  <c r="AL10" i="36"/>
  <c r="AU10" i="36" s="1"/>
  <c r="AJ41" i="96"/>
  <c r="AK41" i="96"/>
  <c r="AT41" i="96" s="1"/>
  <c r="AK17" i="96"/>
  <c r="AT17" i="96" s="1"/>
  <c r="Y69" i="48"/>
  <c r="X69" i="48"/>
  <c r="X67" i="47"/>
  <c r="Z67" i="47" s="1"/>
  <c r="Y67" i="47"/>
  <c r="AH68" i="30"/>
  <c r="AQ68" i="30" s="1"/>
  <c r="AS31" i="88"/>
  <c r="AL31" i="88"/>
  <c r="AU31" i="88" s="1"/>
  <c r="AJ60" i="28"/>
  <c r="AK60" i="28"/>
  <c r="AT60" i="28" s="1"/>
  <c r="AJ42" i="28"/>
  <c r="AK42" i="28"/>
  <c r="AT42" i="28" s="1"/>
  <c r="AS7" i="36"/>
  <c r="AL7" i="36"/>
  <c r="AU7" i="36" s="1"/>
  <c r="AS6" i="88"/>
  <c r="AL6" i="88"/>
  <c r="AU6" i="88" s="1"/>
  <c r="AS4" i="88"/>
  <c r="AL4" i="88"/>
  <c r="AU4" i="88" s="1"/>
  <c r="Y69" i="35"/>
  <c r="X69" i="35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K22" i="96"/>
  <c r="AT22" i="96" s="1"/>
  <c r="AK16" i="96"/>
  <c r="AT16" i="96" s="1"/>
  <c r="AJ10" i="96"/>
  <c r="AK10" i="96"/>
  <c r="AT10" i="96" s="1"/>
  <c r="AS8" i="36"/>
  <c r="AL8" i="36"/>
  <c r="AU8" i="36" s="1"/>
  <c r="AH72" i="86"/>
  <c r="AQ72" i="86" s="1"/>
  <c r="X70" i="31"/>
  <c r="Y70" i="31"/>
  <c r="AI66" i="78"/>
  <c r="AN66" i="78"/>
  <c r="AS3" i="36"/>
  <c r="AL3" i="36"/>
  <c r="AU3" i="36" s="1"/>
  <c r="AS66" i="36"/>
  <c r="AL66" i="36"/>
  <c r="AU66" i="36" s="1"/>
  <c r="AH69" i="27"/>
  <c r="AQ69" i="27" s="1"/>
  <c r="AF67" i="32"/>
  <c r="AO67" i="32" s="1"/>
  <c r="AE67" i="32"/>
  <c r="W68" i="32"/>
  <c r="AG67" i="32"/>
  <c r="AP67" i="32" s="1"/>
  <c r="AH69" i="40"/>
  <c r="AQ69" i="40" s="1"/>
  <c r="AQ71" i="40" s="1"/>
  <c r="AZ3" i="40"/>
  <c r="AX6" i="40" s="1"/>
  <c r="S6" i="40" s="1"/>
  <c r="AC6" i="40" s="1"/>
  <c r="AB7" i="40" s="1"/>
  <c r="AX31" i="40"/>
  <c r="S31" i="40" s="1"/>
  <c r="AC31" i="40" s="1"/>
  <c r="AB32" i="40" s="1"/>
  <c r="AX37" i="40"/>
  <c r="S37" i="40" s="1"/>
  <c r="AC37" i="40" s="1"/>
  <c r="AB38" i="40" s="1"/>
  <c r="AX39" i="40"/>
  <c r="S39" i="40" s="1"/>
  <c r="AC39" i="40" s="1"/>
  <c r="AB40" i="40" s="1"/>
  <c r="AX46" i="40"/>
  <c r="S46" i="40" s="1"/>
  <c r="AC46" i="40" s="1"/>
  <c r="AB47" i="40" s="1"/>
  <c r="AX49" i="40"/>
  <c r="S49" i="40" s="1"/>
  <c r="AC49" i="40" s="1"/>
  <c r="AB50" i="40" s="1"/>
  <c r="AX50" i="40"/>
  <c r="S50" i="40" s="1"/>
  <c r="AC50" i="40" s="1"/>
  <c r="AB51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61" i="40"/>
  <c r="S61" i="40" s="1"/>
  <c r="AC61" i="40" s="1"/>
  <c r="AB62" i="40" s="1"/>
  <c r="AX68" i="40"/>
  <c r="S68" i="40" s="1"/>
  <c r="AC68" i="40" s="1"/>
  <c r="AB69" i="40" s="1"/>
  <c r="AX65" i="40"/>
  <c r="S65" i="40" s="1"/>
  <c r="AC65" i="40" s="1"/>
  <c r="AB66" i="40" s="1"/>
  <c r="AX66" i="40"/>
  <c r="S66" i="40" s="1"/>
  <c r="AC66" i="40" s="1"/>
  <c r="AB67" i="40" s="1"/>
  <c r="AR67" i="76"/>
  <c r="AS34" i="36"/>
  <c r="AL34" i="36"/>
  <c r="AU34" i="36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X28" i="28"/>
  <c r="S28" i="28" s="1"/>
  <c r="AC28" i="28" s="1"/>
  <c r="AB29" i="28" s="1"/>
  <c r="AX22" i="28"/>
  <c r="S22" i="28" s="1"/>
  <c r="AC22" i="28" s="1"/>
  <c r="AB23" i="28" s="1"/>
  <c r="AX16" i="28"/>
  <c r="S16" i="28" s="1"/>
  <c r="AC16" i="28" s="1"/>
  <c r="AB17" i="28" s="1"/>
  <c r="AX10" i="28"/>
  <c r="S10" i="28" s="1"/>
  <c r="AC10" i="28" s="1"/>
  <c r="AB11" i="28" s="1"/>
  <c r="AX3" i="28"/>
  <c r="S3" i="28" s="1"/>
  <c r="AC3" i="28" s="1"/>
  <c r="AH70" i="29"/>
  <c r="AQ70" i="29" s="1"/>
  <c r="AS33" i="36"/>
  <c r="AL33" i="36"/>
  <c r="AU33" i="36" s="1"/>
  <c r="AS13" i="36"/>
  <c r="AL13" i="36"/>
  <c r="AU13" i="36" s="1"/>
  <c r="AS64" i="36"/>
  <c r="AL64" i="36"/>
  <c r="AU64" i="36" s="1"/>
  <c r="AS26" i="36"/>
  <c r="AL26" i="36"/>
  <c r="AU26" i="36" s="1"/>
  <c r="AR68" i="33"/>
  <c r="AX67" i="92"/>
  <c r="S67" i="92" s="1"/>
  <c r="AC67" i="92" s="1"/>
  <c r="AB68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AH73" i="77"/>
  <c r="AQ73" i="77" s="1"/>
  <c r="AS58" i="36"/>
  <c r="AL58" i="36"/>
  <c r="AU58" i="36" s="1"/>
  <c r="AS20" i="36"/>
  <c r="AL20" i="36"/>
  <c r="AU20" i="36" s="1"/>
  <c r="AR71" i="86"/>
  <c r="AS30" i="36"/>
  <c r="AL30" i="36"/>
  <c r="AU30" i="36" s="1"/>
  <c r="AS51" i="36"/>
  <c r="AL51" i="36"/>
  <c r="AU51" i="36" s="1"/>
  <c r="AS43" i="88"/>
  <c r="AL43" i="88"/>
  <c r="AU43" i="88" s="1"/>
  <c r="AI69" i="96"/>
  <c r="AN69" i="96"/>
  <c r="AN71" i="96" s="1"/>
  <c r="AN66" i="37"/>
  <c r="AI66" i="37"/>
  <c r="AS60" i="36"/>
  <c r="AL60" i="36"/>
  <c r="AU60" i="36" s="1"/>
  <c r="AJ67" i="96"/>
  <c r="AK67" i="96"/>
  <c r="AT67" i="96" s="1"/>
  <c r="AJ47" i="96"/>
  <c r="AK47" i="96"/>
  <c r="AT47" i="96" s="1"/>
  <c r="AJ11" i="96"/>
  <c r="AK11" i="96"/>
  <c r="AT11" i="96" s="1"/>
  <c r="AR72" i="77"/>
  <c r="AJ4" i="36"/>
  <c r="AK4" i="36"/>
  <c r="AT4" i="36" s="1"/>
  <c r="AT71" i="36" s="1"/>
  <c r="AS5" i="36"/>
  <c r="AL5" i="36"/>
  <c r="AU5" i="36" s="1"/>
  <c r="AI69" i="34"/>
  <c r="AN69" i="34"/>
  <c r="AJ67" i="28"/>
  <c r="AK67" i="28"/>
  <c r="AT67" i="28" s="1"/>
  <c r="AJ48" i="28"/>
  <c r="AK48" i="28"/>
  <c r="AT48" i="28" s="1"/>
  <c r="AJ24" i="28"/>
  <c r="AK24" i="28"/>
  <c r="AT24" i="28" s="1"/>
  <c r="AL69" i="88"/>
  <c r="AU69" i="88" s="1"/>
  <c r="AR69" i="88"/>
  <c r="AR71" i="88" s="1"/>
  <c r="AS24" i="36"/>
  <c r="AL24" i="36"/>
  <c r="AU24" i="36" s="1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J5" i="96"/>
  <c r="AK5" i="96"/>
  <c r="AT5" i="96" s="1"/>
  <c r="AI66" i="47"/>
  <c r="AN66" i="47"/>
  <c r="AS37" i="36"/>
  <c r="AL37" i="36"/>
  <c r="AU37" i="36" s="1"/>
  <c r="Z68" i="30"/>
  <c r="AR70" i="39"/>
  <c r="AS57" i="36"/>
  <c r="AL57" i="36"/>
  <c r="AU57" i="36" s="1"/>
  <c r="AS31" i="36"/>
  <c r="AL31" i="36"/>
  <c r="AU31" i="36" s="1"/>
  <c r="X70" i="34"/>
  <c r="Y70" i="34"/>
  <c r="AF68" i="84"/>
  <c r="AO68" i="84" s="1"/>
  <c r="AE68" i="84"/>
  <c r="AG68" i="84"/>
  <c r="AP68" i="84" s="1"/>
  <c r="W69" i="84"/>
  <c r="AS45" i="36"/>
  <c r="AL45" i="36"/>
  <c r="AU45" i="36" s="1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K28" i="28"/>
  <c r="AT28" i="28" s="1"/>
  <c r="AJ22" i="28"/>
  <c r="AK22" i="28"/>
  <c r="AT22" i="28" s="1"/>
  <c r="AJ16" i="28"/>
  <c r="AK16" i="28"/>
  <c r="AT16" i="28" s="1"/>
  <c r="AK10" i="28"/>
  <c r="AT10" i="28" s="1"/>
  <c r="AS25" i="36"/>
  <c r="AL25" i="36"/>
  <c r="AU25" i="36" s="1"/>
  <c r="AS24" i="88"/>
  <c r="AL24" i="88"/>
  <c r="AU24" i="88" s="1"/>
  <c r="AH68" i="76"/>
  <c r="AQ68" i="76" s="1"/>
  <c r="AS55" i="36"/>
  <c r="AL55" i="36"/>
  <c r="AU55" i="36" s="1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Y71" i="79"/>
  <c r="X71" i="79"/>
  <c r="AS18" i="88"/>
  <c r="AL18" i="88"/>
  <c r="AU18" i="88" s="1"/>
  <c r="X74" i="89"/>
  <c r="Y74" i="89"/>
  <c r="Z74" i="89" s="1"/>
  <c r="AI67" i="44"/>
  <c r="AN67" i="44"/>
  <c r="Y68" i="25"/>
  <c r="X68" i="25"/>
  <c r="Z68" i="25" s="1"/>
  <c r="AS13" i="88"/>
  <c r="AL13" i="88"/>
  <c r="AU13" i="88" s="1"/>
  <c r="AS21" i="36"/>
  <c r="AL21" i="36"/>
  <c r="AU21" i="36" s="1"/>
  <c r="AS23" i="36"/>
  <c r="AL23" i="36"/>
  <c r="AU23" i="36" s="1"/>
  <c r="AS14" i="36"/>
  <c r="AL14" i="36"/>
  <c r="AU14" i="36" s="1"/>
  <c r="AS17" i="36"/>
  <c r="AL17" i="36"/>
  <c r="AU17" i="36" s="1"/>
  <c r="AS37" i="88"/>
  <c r="AL37" i="88"/>
  <c r="AU37" i="88" s="1"/>
  <c r="AI67" i="46"/>
  <c r="AN67" i="46"/>
  <c r="X70" i="38"/>
  <c r="Y70" i="38"/>
  <c r="AI68" i="74"/>
  <c r="AN68" i="74"/>
  <c r="AN67" i="42"/>
  <c r="AI67" i="42"/>
  <c r="AJ53" i="96"/>
  <c r="AK53" i="96"/>
  <c r="AT53" i="96" s="1"/>
  <c r="AJ29" i="96"/>
  <c r="AK29" i="96"/>
  <c r="AT29" i="96" s="1"/>
  <c r="AJ36" i="28"/>
  <c r="AK36" i="28"/>
  <c r="AT36" i="28" s="1"/>
  <c r="AJ66" i="96"/>
  <c r="AK66" i="96"/>
  <c r="AT66" i="96" s="1"/>
  <c r="AJ62" i="96"/>
  <c r="AK62" i="96"/>
  <c r="AT62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I68" i="48"/>
  <c r="AN68" i="48"/>
  <c r="X70" i="26"/>
  <c r="Y70" i="26"/>
  <c r="AS54" i="36"/>
  <c r="AL54" i="36"/>
  <c r="AU54" i="36" s="1"/>
  <c r="AS38" i="36"/>
  <c r="AL38" i="36"/>
  <c r="AU38" i="36" s="1"/>
  <c r="AF69" i="27"/>
  <c r="AO69" i="27" s="1"/>
  <c r="AE69" i="27"/>
  <c r="W70" i="27"/>
  <c r="AG69" i="27"/>
  <c r="AP69" i="27" s="1"/>
  <c r="AH70" i="87"/>
  <c r="AQ70" i="87" s="1"/>
  <c r="AX69" i="40"/>
  <c r="S69" i="40" s="1"/>
  <c r="AC69" i="40" s="1"/>
  <c r="AG69" i="40"/>
  <c r="AP69" i="40" s="1"/>
  <c r="AP71" i="40" s="1"/>
  <c r="AF69" i="40"/>
  <c r="AO69" i="40" s="1"/>
  <c r="AO71" i="40" s="1"/>
  <c r="AE69" i="40"/>
  <c r="AS48" i="36"/>
  <c r="AL48" i="36"/>
  <c r="AU48" i="36" s="1"/>
  <c r="AE69" i="93"/>
  <c r="AF69" i="93"/>
  <c r="AO69" i="93" s="1"/>
  <c r="W70" i="93"/>
  <c r="AG69" i="93"/>
  <c r="AP69" i="93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J5" i="28"/>
  <c r="AK5" i="28"/>
  <c r="AT5" i="28" s="1"/>
  <c r="AH71" i="82"/>
  <c r="AQ71" i="82" s="1"/>
  <c r="AS67" i="36"/>
  <c r="AL67" i="36"/>
  <c r="AU67" i="36" s="1"/>
  <c r="AS63" i="36"/>
  <c r="AL63" i="36"/>
  <c r="AU63" i="36" s="1"/>
  <c r="AS28" i="36"/>
  <c r="AL28" i="36"/>
  <c r="AU28" i="36" s="1"/>
  <c r="Y69" i="81"/>
  <c r="Z69" i="81" s="1"/>
  <c r="X69" i="81"/>
  <c r="AX66" i="92"/>
  <c r="S66" i="92" s="1"/>
  <c r="AC66" i="92" s="1"/>
  <c r="AB67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" i="92"/>
  <c r="S6" i="92" s="1"/>
  <c r="AC6" i="92" s="1"/>
  <c r="AB7" i="92" s="1"/>
  <c r="AS68" i="36"/>
  <c r="AL68" i="36"/>
  <c r="AU68" i="36" s="1"/>
  <c r="AR67" i="30"/>
  <c r="AS22" i="36"/>
  <c r="AL22" i="36"/>
  <c r="AU22" i="36" s="1"/>
  <c r="AR68" i="27"/>
  <c r="AR69" i="87"/>
  <c r="AS12" i="88"/>
  <c r="AL12" i="88"/>
  <c r="AU12" i="88" s="1"/>
  <c r="AS52" i="36"/>
  <c r="AL52" i="36"/>
  <c r="AU52" i="36" s="1"/>
  <c r="AS43" i="36"/>
  <c r="AL43" i="36"/>
  <c r="AU43" i="36" s="1"/>
  <c r="AI68" i="91"/>
  <c r="AN68" i="91"/>
  <c r="AI69" i="38"/>
  <c r="AN69" i="38"/>
  <c r="Y70" i="90"/>
  <c r="Z70" i="90" s="1"/>
  <c r="X70" i="90"/>
  <c r="AN69" i="45"/>
  <c r="AI69" i="45"/>
  <c r="AJ12" i="28"/>
  <c r="AK12" i="28"/>
  <c r="AT12" i="28" s="1"/>
  <c r="AH69" i="33"/>
  <c r="AQ69" i="33" s="1"/>
  <c r="AJ50" i="96"/>
  <c r="AK50" i="96"/>
  <c r="AT50" i="96" s="1"/>
  <c r="Z69" i="33"/>
  <c r="AS46" i="36"/>
  <c r="AL46" i="36"/>
  <c r="AU46" i="36" s="1"/>
  <c r="AI68" i="35"/>
  <c r="AN68" i="35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J7" i="96"/>
  <c r="AK7" i="96"/>
  <c r="AT7" i="96" s="1"/>
  <c r="AS44" i="36"/>
  <c r="AL44" i="36"/>
  <c r="AU44" i="36" s="1"/>
  <c r="AI69" i="26"/>
  <c r="AN69" i="26"/>
  <c r="AS27" i="36"/>
  <c r="AL27" i="36"/>
  <c r="AU27" i="36" s="1"/>
  <c r="AN69" i="31"/>
  <c r="AI69" i="31"/>
  <c r="AH71" i="85"/>
  <c r="AQ71" i="85" s="1"/>
  <c r="X67" i="78"/>
  <c r="Y67" i="78"/>
  <c r="AE68" i="43"/>
  <c r="AG68" i="43"/>
  <c r="AP68" i="43" s="1"/>
  <c r="AF68" i="43"/>
  <c r="AO68" i="43" s="1"/>
  <c r="W69" i="43"/>
  <c r="Z70" i="87"/>
  <c r="AX69" i="92"/>
  <c r="S69" i="92" s="1"/>
  <c r="AC69" i="92" s="1"/>
  <c r="AG69" i="92"/>
  <c r="AP69" i="92" s="1"/>
  <c r="AP71" i="92" s="1"/>
  <c r="AE69" i="92"/>
  <c r="AF69" i="92"/>
  <c r="AO69" i="92" s="1"/>
  <c r="AO71" i="92" s="1"/>
  <c r="AJ68" i="28"/>
  <c r="AK68" i="28"/>
  <c r="AT68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X13" i="28"/>
  <c r="S13" i="28" s="1"/>
  <c r="AC13" i="28" s="1"/>
  <c r="AB14" i="28" s="1"/>
  <c r="AS32" i="36"/>
  <c r="AL32" i="36"/>
  <c r="AU32" i="36" s="1"/>
  <c r="AR70" i="85"/>
  <c r="AS42" i="36"/>
  <c r="AL42" i="36"/>
  <c r="AU42" i="36" s="1"/>
  <c r="Z68" i="76"/>
  <c r="AS9" i="36"/>
  <c r="AL9" i="36"/>
  <c r="AU9" i="36" s="1"/>
  <c r="AS15" i="36"/>
  <c r="AL15" i="36"/>
  <c r="AU15" i="36" s="1"/>
  <c r="AS19" i="36"/>
  <c r="AL19" i="36"/>
  <c r="AU19" i="36" s="1"/>
  <c r="AS19" i="88"/>
  <c r="AL19" i="88"/>
  <c r="AU19" i="88" s="1"/>
  <c r="AX65" i="92"/>
  <c r="S65" i="92" s="1"/>
  <c r="AC65" i="92" s="1"/>
  <c r="AB66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L69" i="36"/>
  <c r="AU69" i="36" s="1"/>
  <c r="AH71" i="39"/>
  <c r="AQ71" i="39" s="1"/>
  <c r="AI73" i="89"/>
  <c r="AN73" i="89"/>
  <c r="Y68" i="44"/>
  <c r="X68" i="44"/>
  <c r="AI67" i="25"/>
  <c r="AN67" i="25"/>
  <c r="AS49" i="36"/>
  <c r="AL49" i="36"/>
  <c r="AU49" i="36" s="1"/>
  <c r="AR68" i="94"/>
  <c r="AS65" i="36"/>
  <c r="AL65" i="36"/>
  <c r="AU65" i="36" s="1"/>
  <c r="AR70" i="82"/>
  <c r="AI69" i="90"/>
  <c r="AN69" i="90"/>
  <c r="X67" i="37"/>
  <c r="Y67" i="37"/>
  <c r="AX51" i="40" l="1"/>
  <c r="S51" i="40" s="1"/>
  <c r="AC51" i="40" s="1"/>
  <c r="AB52" i="40" s="1"/>
  <c r="AX43" i="40"/>
  <c r="S43" i="40" s="1"/>
  <c r="AC43" i="40" s="1"/>
  <c r="AB44" i="40" s="1"/>
  <c r="AX19" i="40"/>
  <c r="S19" i="40" s="1"/>
  <c r="AC19" i="40" s="1"/>
  <c r="AB20" i="40" s="1"/>
  <c r="AX10" i="40"/>
  <c r="S10" i="40" s="1"/>
  <c r="AC10" i="40" s="1"/>
  <c r="AB11" i="40" s="1"/>
  <c r="AX63" i="40"/>
  <c r="S63" i="40" s="1"/>
  <c r="AC63" i="40" s="1"/>
  <c r="AB64" i="40" s="1"/>
  <c r="AX55" i="40"/>
  <c r="S55" i="40" s="1"/>
  <c r="AC55" i="40" s="1"/>
  <c r="AB56" i="40" s="1"/>
  <c r="AX45" i="40"/>
  <c r="S45" i="40" s="1"/>
  <c r="AC45" i="40" s="1"/>
  <c r="AB46" i="40" s="1"/>
  <c r="AX27" i="40"/>
  <c r="S27" i="40" s="1"/>
  <c r="AC27" i="40" s="1"/>
  <c r="AB28" i="40" s="1"/>
  <c r="AX62" i="40"/>
  <c r="S62" i="40" s="1"/>
  <c r="AC62" i="40" s="1"/>
  <c r="AB63" i="40" s="1"/>
  <c r="AX52" i="40"/>
  <c r="S52" i="40" s="1"/>
  <c r="AC52" i="40" s="1"/>
  <c r="AB53" i="40" s="1"/>
  <c r="AX44" i="40"/>
  <c r="S44" i="40" s="1"/>
  <c r="AC44" i="40" s="1"/>
  <c r="AB45" i="40" s="1"/>
  <c r="AX21" i="40"/>
  <c r="S21" i="40" s="1"/>
  <c r="AC21" i="40" s="1"/>
  <c r="AB22" i="40" s="1"/>
  <c r="AX38" i="40"/>
  <c r="S38" i="40" s="1"/>
  <c r="AC38" i="40" s="1"/>
  <c r="AB39" i="40" s="1"/>
  <c r="AX28" i="40"/>
  <c r="S28" i="40" s="1"/>
  <c r="AC28" i="40" s="1"/>
  <c r="AB29" i="40" s="1"/>
  <c r="AX20" i="40"/>
  <c r="S20" i="40" s="1"/>
  <c r="AC20" i="40" s="1"/>
  <c r="AB21" i="40" s="1"/>
  <c r="AX9" i="40"/>
  <c r="S9" i="40" s="1"/>
  <c r="AC9" i="40" s="1"/>
  <c r="AB10" i="40" s="1"/>
  <c r="AU71" i="88"/>
  <c r="C11" i="88" s="1"/>
  <c r="F41" i="97" s="1"/>
  <c r="AX64" i="40"/>
  <c r="S64" i="40" s="1"/>
  <c r="AC64" i="40" s="1"/>
  <c r="AB65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4" i="40"/>
  <c r="S34" i="40" s="1"/>
  <c r="AC34" i="40" s="1"/>
  <c r="AB35" i="40" s="1"/>
  <c r="AX26" i="40"/>
  <c r="S26" i="40" s="1"/>
  <c r="AC26" i="40" s="1"/>
  <c r="AB27" i="40" s="1"/>
  <c r="AX16" i="40"/>
  <c r="S16" i="40" s="1"/>
  <c r="AC16" i="40" s="1"/>
  <c r="AB17" i="40" s="1"/>
  <c r="Z70" i="31"/>
  <c r="AJ22" i="92"/>
  <c r="AJ58" i="92"/>
  <c r="AS71" i="88"/>
  <c r="AX67" i="40"/>
  <c r="S67" i="40" s="1"/>
  <c r="AC67" i="40" s="1"/>
  <c r="AB68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3" i="40"/>
  <c r="S33" i="40" s="1"/>
  <c r="AC33" i="40" s="1"/>
  <c r="AB34" i="40" s="1"/>
  <c r="AX25" i="40"/>
  <c r="S25" i="40" s="1"/>
  <c r="AC25" i="40" s="1"/>
  <c r="AB26" i="40" s="1"/>
  <c r="AX15" i="40"/>
  <c r="S15" i="40" s="1"/>
  <c r="AC15" i="40" s="1"/>
  <c r="AB16" i="40" s="1"/>
  <c r="Z69" i="35"/>
  <c r="AX40" i="40"/>
  <c r="S40" i="40" s="1"/>
  <c r="AC40" i="40" s="1"/>
  <c r="AB41" i="40" s="1"/>
  <c r="AX32" i="40"/>
  <c r="S32" i="40" s="1"/>
  <c r="AC32" i="40" s="1"/>
  <c r="AB33" i="40" s="1"/>
  <c r="AX22" i="40"/>
  <c r="S22" i="40" s="1"/>
  <c r="AC22" i="40" s="1"/>
  <c r="AB23" i="40" s="1"/>
  <c r="AX14" i="40"/>
  <c r="S14" i="40" s="1"/>
  <c r="AC14" i="40" s="1"/>
  <c r="AB15" i="40" s="1"/>
  <c r="AJ16" i="96"/>
  <c r="AJ10" i="92"/>
  <c r="AJ46" i="92"/>
  <c r="AF74" i="89"/>
  <c r="AO74" i="89" s="1"/>
  <c r="W75" i="89"/>
  <c r="AG74" i="89"/>
  <c r="AP74" i="89" s="1"/>
  <c r="AE74" i="89"/>
  <c r="AK7" i="40"/>
  <c r="AT7" i="40" s="1"/>
  <c r="W70" i="35"/>
  <c r="AG69" i="35"/>
  <c r="AP69" i="35" s="1"/>
  <c r="AF69" i="35"/>
  <c r="AO69" i="35" s="1"/>
  <c r="AE69" i="35"/>
  <c r="AF70" i="31"/>
  <c r="AO70" i="31" s="1"/>
  <c r="AE70" i="31"/>
  <c r="W71" i="31"/>
  <c r="AG70" i="31"/>
  <c r="AP70" i="31" s="1"/>
  <c r="W71" i="90"/>
  <c r="AG70" i="90"/>
  <c r="AP70" i="90" s="1"/>
  <c r="AE70" i="90"/>
  <c r="AF70" i="90"/>
  <c r="AO70" i="90" s="1"/>
  <c r="AE69" i="81"/>
  <c r="AF69" i="81"/>
  <c r="AO69" i="81" s="1"/>
  <c r="AG69" i="81"/>
  <c r="AP69" i="81" s="1"/>
  <c r="W70" i="81"/>
  <c r="AJ18" i="92"/>
  <c r="AK18" i="92"/>
  <c r="AT18" i="92" s="1"/>
  <c r="AJ54" i="92"/>
  <c r="AK54" i="92"/>
  <c r="AT54" i="92" s="1"/>
  <c r="AS32" i="28"/>
  <c r="AL32" i="28"/>
  <c r="AU32" i="28" s="1"/>
  <c r="AS68" i="28"/>
  <c r="AL68" i="28"/>
  <c r="AU68" i="28" s="1"/>
  <c r="AH67" i="78"/>
  <c r="AQ67" i="78" s="1"/>
  <c r="AR69" i="26"/>
  <c r="AS31" i="96"/>
  <c r="AL31" i="96"/>
  <c r="AU31" i="96" s="1"/>
  <c r="AS65" i="96"/>
  <c r="AL65" i="96"/>
  <c r="AU65" i="96" s="1"/>
  <c r="AJ19" i="92"/>
  <c r="AK19" i="92"/>
  <c r="AT19" i="92" s="1"/>
  <c r="AS21" i="28"/>
  <c r="AL21" i="28"/>
  <c r="AU21" i="28" s="1"/>
  <c r="AS39" i="28"/>
  <c r="AL39" i="28"/>
  <c r="AU39" i="28" s="1"/>
  <c r="AS57" i="28"/>
  <c r="AL57" i="28"/>
  <c r="AU57" i="28" s="1"/>
  <c r="Y70" i="93"/>
  <c r="X70" i="93"/>
  <c r="AI69" i="40"/>
  <c r="AN69" i="40"/>
  <c r="AN71" i="40" s="1"/>
  <c r="AI69" i="27"/>
  <c r="AN69" i="27"/>
  <c r="AJ24" i="92"/>
  <c r="AK24" i="92"/>
  <c r="AT24" i="92" s="1"/>
  <c r="AJ36" i="92"/>
  <c r="AK36" i="92"/>
  <c r="AT36" i="92" s="1"/>
  <c r="AR69" i="45"/>
  <c r="AR69" i="38"/>
  <c r="AJ37" i="92"/>
  <c r="AK37" i="92"/>
  <c r="AT37" i="92" s="1"/>
  <c r="AH69" i="81"/>
  <c r="AQ69" i="81" s="1"/>
  <c r="AJ8" i="92"/>
  <c r="AK8" i="92"/>
  <c r="AT8" i="92" s="1"/>
  <c r="AJ44" i="92"/>
  <c r="AK44" i="92"/>
  <c r="AT44" i="92" s="1"/>
  <c r="AR66" i="37"/>
  <c r="AJ21" i="92"/>
  <c r="AK21" i="92"/>
  <c r="AT21" i="92" s="1"/>
  <c r="AJ57" i="92"/>
  <c r="AK57" i="92"/>
  <c r="AT57" i="92" s="1"/>
  <c r="AB4" i="28"/>
  <c r="AJ3" i="28"/>
  <c r="AS35" i="28"/>
  <c r="AL35" i="28"/>
  <c r="AU35" i="28" s="1"/>
  <c r="AS53" i="28"/>
  <c r="AL53" i="28"/>
  <c r="AU53" i="28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AS30" i="28"/>
  <c r="AL30" i="28"/>
  <c r="AU30" i="28" s="1"/>
  <c r="AS3" i="96"/>
  <c r="AL3" i="96"/>
  <c r="AU3" i="96" s="1"/>
  <c r="AH68" i="46"/>
  <c r="AQ68" i="46" s="1"/>
  <c r="AJ5" i="92"/>
  <c r="AK5" i="92"/>
  <c r="AT5" i="92" s="1"/>
  <c r="AJ41" i="92"/>
  <c r="AK41" i="92"/>
  <c r="AT41" i="92" s="1"/>
  <c r="X70" i="95"/>
  <c r="Y70" i="95"/>
  <c r="AJ7" i="28"/>
  <c r="AK7" i="28"/>
  <c r="AT7" i="28" s="1"/>
  <c r="AJ43" i="28"/>
  <c r="AK43" i="28"/>
  <c r="AT43" i="28" s="1"/>
  <c r="AS24" i="96"/>
  <c r="AL24" i="96"/>
  <c r="AU24" i="96" s="1"/>
  <c r="AS42" i="96"/>
  <c r="AL42" i="96"/>
  <c r="AU42" i="96" s="1"/>
  <c r="AS60" i="96"/>
  <c r="AL60" i="96"/>
  <c r="AU60" i="96" s="1"/>
  <c r="AS56" i="96"/>
  <c r="AL56" i="96"/>
  <c r="AU56" i="96" s="1"/>
  <c r="AI71" i="82"/>
  <c r="AN71" i="82"/>
  <c r="AI70" i="29"/>
  <c r="AN70" i="29"/>
  <c r="AH67" i="37"/>
  <c r="AQ67" i="37" s="1"/>
  <c r="AR73" i="89"/>
  <c r="AJ42" i="92"/>
  <c r="AK42" i="92"/>
  <c r="AT42" i="92" s="1"/>
  <c r="AS26" i="28"/>
  <c r="AL26" i="28"/>
  <c r="AU26" i="28" s="1"/>
  <c r="AS44" i="28"/>
  <c r="AL44" i="28"/>
  <c r="AU44" i="28" s="1"/>
  <c r="AS62" i="28"/>
  <c r="AL62" i="28"/>
  <c r="AU62" i="28" s="1"/>
  <c r="AI68" i="43"/>
  <c r="AN68" i="43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AJ7" i="92"/>
  <c r="AK7" i="92"/>
  <c r="AT7" i="92" s="1"/>
  <c r="AJ43" i="92"/>
  <c r="AK43" i="92"/>
  <c r="AT43" i="92" s="1"/>
  <c r="AS15" i="28"/>
  <c r="AL15" i="28"/>
  <c r="AU15" i="28" s="1"/>
  <c r="AS33" i="28"/>
  <c r="AL33" i="28"/>
  <c r="AU33" i="28" s="1"/>
  <c r="AS51" i="28"/>
  <c r="AL51" i="28"/>
  <c r="AU51" i="28" s="1"/>
  <c r="X70" i="27"/>
  <c r="Y70" i="27"/>
  <c r="AR68" i="48"/>
  <c r="AS20" i="96"/>
  <c r="AL20" i="96"/>
  <c r="AU20" i="96" s="1"/>
  <c r="AS38" i="96"/>
  <c r="AL38" i="96"/>
  <c r="AU38" i="96" s="1"/>
  <c r="AS66" i="96"/>
  <c r="AL66" i="96"/>
  <c r="AU66" i="96" s="1"/>
  <c r="AS53" i="96"/>
  <c r="AL53" i="96"/>
  <c r="AU53" i="96" s="1"/>
  <c r="AH70" i="38"/>
  <c r="AQ70" i="38" s="1"/>
  <c r="W69" i="25"/>
  <c r="AG68" i="25"/>
  <c r="AP68" i="25" s="1"/>
  <c r="AF68" i="25"/>
  <c r="AO68" i="25" s="1"/>
  <c r="AE68" i="25"/>
  <c r="AJ14" i="92"/>
  <c r="AK14" i="92"/>
  <c r="AT14" i="92" s="1"/>
  <c r="AJ50" i="92"/>
  <c r="AK50" i="92"/>
  <c r="AT50" i="92" s="1"/>
  <c r="AS16" i="28"/>
  <c r="AL16" i="28"/>
  <c r="AU16" i="28" s="1"/>
  <c r="AS34" i="28"/>
  <c r="AL34" i="28"/>
  <c r="AU34" i="28" s="1"/>
  <c r="AS52" i="28"/>
  <c r="AL52" i="28"/>
  <c r="AU52" i="2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S67" i="28"/>
  <c r="AL67" i="28"/>
  <c r="AU67" i="28" s="1"/>
  <c r="AS4" i="36"/>
  <c r="AS71" i="36" s="1"/>
  <c r="AL4" i="36"/>
  <c r="AU4" i="36" s="1"/>
  <c r="AU71" i="36" s="1"/>
  <c r="C11" i="36" s="1"/>
  <c r="AS47" i="96"/>
  <c r="AL47" i="96"/>
  <c r="AU47" i="96" s="1"/>
  <c r="AJ27" i="92"/>
  <c r="AK27" i="92"/>
  <c r="AT27" i="92" s="1"/>
  <c r="AJ63" i="92"/>
  <c r="AK63" i="92"/>
  <c r="AT63" i="92" s="1"/>
  <c r="AJ11" i="28"/>
  <c r="AK11" i="28"/>
  <c r="AT11" i="28" s="1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K17" i="40"/>
  <c r="AT17" i="40" s="1"/>
  <c r="AK11" i="40"/>
  <c r="AT11" i="40" s="1"/>
  <c r="AX4" i="40"/>
  <c r="S4" i="40" s="1"/>
  <c r="AC4" i="40" s="1"/>
  <c r="AB5" i="40" s="1"/>
  <c r="Z68" i="32"/>
  <c r="Y68" i="32"/>
  <c r="X68" i="32"/>
  <c r="AS22" i="96"/>
  <c r="AL22" i="96"/>
  <c r="AU22" i="96" s="1"/>
  <c r="AS40" i="96"/>
  <c r="AL40" i="96"/>
  <c r="AU40" i="96" s="1"/>
  <c r="AS58" i="96"/>
  <c r="AL58" i="96"/>
  <c r="AU58" i="96" s="1"/>
  <c r="AH67" i="47"/>
  <c r="AQ67" i="47" s="1"/>
  <c r="AS17" i="96"/>
  <c r="AL17" i="96"/>
  <c r="AU17" i="96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X68" i="83"/>
  <c r="Y68" i="83"/>
  <c r="AJ4" i="96"/>
  <c r="AK4" i="96"/>
  <c r="AT4" i="96" s="1"/>
  <c r="AH68" i="42"/>
  <c r="AQ68" i="42" s="1"/>
  <c r="AJ11" i="92"/>
  <c r="AK11" i="92"/>
  <c r="AT11" i="92" s="1"/>
  <c r="AJ47" i="92"/>
  <c r="AK47" i="92"/>
  <c r="AT47" i="92" s="1"/>
  <c r="AI70" i="41"/>
  <c r="AN70" i="41"/>
  <c r="AJ13" i="28"/>
  <c r="AK13" i="28"/>
  <c r="AT13" i="28" s="1"/>
  <c r="AJ49" i="28"/>
  <c r="AK49" i="28"/>
  <c r="AT49" i="28" s="1"/>
  <c r="AS8" i="28"/>
  <c r="AL8" i="28"/>
  <c r="AU8" i="28" s="1"/>
  <c r="AJ6" i="92"/>
  <c r="AS6" i="96"/>
  <c r="AL6" i="96"/>
  <c r="AU6" i="96" s="1"/>
  <c r="Z67" i="37"/>
  <c r="AR67" i="25"/>
  <c r="AJ12" i="92"/>
  <c r="AK12" i="92"/>
  <c r="AT12" i="92" s="1"/>
  <c r="AJ48" i="92"/>
  <c r="AK48" i="92"/>
  <c r="AT48" i="92" s="1"/>
  <c r="AG68" i="76"/>
  <c r="AP68" i="76" s="1"/>
  <c r="AF68" i="76"/>
  <c r="AO68" i="76" s="1"/>
  <c r="W69" i="76"/>
  <c r="AE68" i="76"/>
  <c r="AE70" i="87"/>
  <c r="AG70" i="87"/>
  <c r="AP70" i="87" s="1"/>
  <c r="W71" i="87"/>
  <c r="AF70" i="87"/>
  <c r="AO70" i="87" s="1"/>
  <c r="AF69" i="33"/>
  <c r="AO69" i="33" s="1"/>
  <c r="AE69" i="33"/>
  <c r="W70" i="33"/>
  <c r="AG69" i="33"/>
  <c r="AP69" i="33" s="1"/>
  <c r="AH70" i="90"/>
  <c r="AQ70" i="90" s="1"/>
  <c r="AR68" i="91"/>
  <c r="AJ13" i="92"/>
  <c r="AK13" i="92"/>
  <c r="AT13" i="92" s="1"/>
  <c r="AJ49" i="92"/>
  <c r="AK49" i="92"/>
  <c r="AT49" i="92" s="1"/>
  <c r="AR67" i="42"/>
  <c r="Z70" i="38"/>
  <c r="AJ20" i="92"/>
  <c r="AK20" i="92"/>
  <c r="AT20" i="92" s="1"/>
  <c r="AJ56" i="92"/>
  <c r="AK56" i="92"/>
  <c r="AT56" i="92" s="1"/>
  <c r="AH70" i="34"/>
  <c r="AQ70" i="34" s="1"/>
  <c r="AJ33" i="92"/>
  <c r="AK33" i="92"/>
  <c r="AT33" i="92" s="1"/>
  <c r="AJ68" i="92"/>
  <c r="AK68" i="92"/>
  <c r="AT68" i="92" s="1"/>
  <c r="AJ17" i="28"/>
  <c r="AK17" i="28"/>
  <c r="AT17" i="28" s="1"/>
  <c r="AS41" i="28"/>
  <c r="AL41" i="28"/>
  <c r="AU41" i="28" s="1"/>
  <c r="AS59" i="28"/>
  <c r="AL59" i="28"/>
  <c r="AU59" i="2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N67" i="32"/>
  <c r="AI67" i="32"/>
  <c r="AS42" i="28"/>
  <c r="AL42" i="28"/>
  <c r="AU42" i="28" s="1"/>
  <c r="AF67" i="47"/>
  <c r="AO67" i="47" s="1"/>
  <c r="AE67" i="47"/>
  <c r="W68" i="47"/>
  <c r="AG67" i="47"/>
  <c r="AP67" i="47" s="1"/>
  <c r="AH70" i="45"/>
  <c r="AQ70" i="45" s="1"/>
  <c r="AS54" i="28"/>
  <c r="AL54" i="28"/>
  <c r="AU54" i="28" s="1"/>
  <c r="AI67" i="83"/>
  <c r="AN67" i="83"/>
  <c r="AF68" i="42"/>
  <c r="AO68" i="42" s="1"/>
  <c r="AE68" i="42"/>
  <c r="W69" i="42"/>
  <c r="AG68" i="42"/>
  <c r="AP68" i="42" s="1"/>
  <c r="W69" i="46"/>
  <c r="AG68" i="46"/>
  <c r="AP68" i="46" s="1"/>
  <c r="AF68" i="46"/>
  <c r="AO68" i="46" s="1"/>
  <c r="AE68" i="46"/>
  <c r="AJ17" i="92"/>
  <c r="AK17" i="92"/>
  <c r="AT17" i="92" s="1"/>
  <c r="AJ53" i="92"/>
  <c r="AK53" i="92"/>
  <c r="AT53" i="92" s="1"/>
  <c r="AJ19" i="28"/>
  <c r="AK19" i="28"/>
  <c r="AT19" i="28" s="1"/>
  <c r="AJ55" i="28"/>
  <c r="AK55" i="28"/>
  <c r="AT55" i="28" s="1"/>
  <c r="Y67" i="73"/>
  <c r="X67" i="73"/>
  <c r="AJ12" i="96"/>
  <c r="AK12" i="96"/>
  <c r="AT12" i="96" s="1"/>
  <c r="AS30" i="96"/>
  <c r="AL30" i="96"/>
  <c r="AU30" i="96" s="1"/>
  <c r="AS48" i="96"/>
  <c r="AL48" i="96"/>
  <c r="AU48" i="96" s="1"/>
  <c r="AJ18" i="28"/>
  <c r="Y72" i="39"/>
  <c r="X72" i="39"/>
  <c r="Y74" i="77"/>
  <c r="X74" i="77"/>
  <c r="AS8" i="96"/>
  <c r="AL8" i="96"/>
  <c r="AU8" i="96" s="1"/>
  <c r="AS26" i="96"/>
  <c r="AL26" i="96"/>
  <c r="AU26" i="96" s="1"/>
  <c r="AS44" i="96"/>
  <c r="AL44" i="96"/>
  <c r="AU44" i="96" s="1"/>
  <c r="AS36" i="28"/>
  <c r="AL36" i="28"/>
  <c r="AU36" i="28" s="1"/>
  <c r="AR67" i="44"/>
  <c r="AH71" i="79"/>
  <c r="AQ71" i="79" s="1"/>
  <c r="AJ26" i="92"/>
  <c r="AK26" i="92"/>
  <c r="AT26" i="92" s="1"/>
  <c r="AJ62" i="92"/>
  <c r="AK62" i="92"/>
  <c r="AT62" i="92" s="1"/>
  <c r="AS22" i="28"/>
  <c r="AL22" i="28"/>
  <c r="AU22" i="28" s="1"/>
  <c r="AS40" i="28"/>
  <c r="AL40" i="28"/>
  <c r="AU40" i="28" s="1"/>
  <c r="AS58" i="28"/>
  <c r="AL58" i="28"/>
  <c r="AU58" i="28" s="1"/>
  <c r="Y69" i="84"/>
  <c r="X69" i="84"/>
  <c r="Z70" i="34"/>
  <c r="AR66" i="47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S24" i="28"/>
  <c r="AL24" i="28"/>
  <c r="AU24" i="28" s="1"/>
  <c r="AR69" i="34"/>
  <c r="AS67" i="96"/>
  <c r="AL67" i="96"/>
  <c r="AU67" i="96" s="1"/>
  <c r="AR69" i="96"/>
  <c r="AR71" i="96" s="1"/>
  <c r="AL69" i="96"/>
  <c r="AU69" i="96" s="1"/>
  <c r="AB4" i="92"/>
  <c r="AJ3" i="92"/>
  <c r="AJ39" i="92"/>
  <c r="AK39" i="92"/>
  <c r="AT39" i="92" s="1"/>
  <c r="AJ23" i="28"/>
  <c r="AK23" i="28"/>
  <c r="AT23" i="28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AR66" i="78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69" i="48"/>
  <c r="AQ69" i="48" s="1"/>
  <c r="AQ71" i="48" s="1"/>
  <c r="AZ3" i="48"/>
  <c r="AX6" i="48" s="1"/>
  <c r="S6" i="48" s="1"/>
  <c r="AC6" i="48" s="1"/>
  <c r="AB7" i="48" s="1"/>
  <c r="AS41" i="96"/>
  <c r="AL41" i="96"/>
  <c r="AU41" i="96" s="1"/>
  <c r="Z70" i="45"/>
  <c r="AS16" i="92"/>
  <c r="AL16" i="92"/>
  <c r="AU16" i="92" s="1"/>
  <c r="AS34" i="92"/>
  <c r="AL34" i="92"/>
  <c r="AU34" i="92" s="1"/>
  <c r="AS52" i="92"/>
  <c r="AL52" i="92"/>
  <c r="AU52" i="92" s="1"/>
  <c r="AR68" i="81"/>
  <c r="AS59" i="96"/>
  <c r="AL59" i="96"/>
  <c r="AU59" i="96" s="1"/>
  <c r="AJ23" i="92"/>
  <c r="AK23" i="92"/>
  <c r="AT23" i="92" s="1"/>
  <c r="AJ59" i="92"/>
  <c r="AK59" i="92"/>
  <c r="AT59" i="92" s="1"/>
  <c r="AI69" i="95"/>
  <c r="AN69" i="95"/>
  <c r="AJ25" i="28"/>
  <c r="AK25" i="28"/>
  <c r="AT25" i="28" s="1"/>
  <c r="AJ61" i="28"/>
  <c r="AK61" i="28"/>
  <c r="AT61" i="28" s="1"/>
  <c r="AS23" i="96"/>
  <c r="AL23" i="96"/>
  <c r="AU23" i="96" s="1"/>
  <c r="Y72" i="82"/>
  <c r="X72" i="82"/>
  <c r="AI69" i="94"/>
  <c r="AN69" i="94"/>
  <c r="AH68" i="44"/>
  <c r="AQ68" i="44" s="1"/>
  <c r="AJ25" i="92"/>
  <c r="AK25" i="92"/>
  <c r="AT25" i="92" s="1"/>
  <c r="AJ61" i="92"/>
  <c r="AK61" i="92"/>
  <c r="AT61" i="92" s="1"/>
  <c r="AH70" i="26"/>
  <c r="AQ70" i="26" s="1"/>
  <c r="AR67" i="46"/>
  <c r="AJ32" i="92"/>
  <c r="AK32" i="92"/>
  <c r="AT32" i="92" s="1"/>
  <c r="AJ69" i="92"/>
  <c r="AS69" i="92" s="1"/>
  <c r="AK69" i="92"/>
  <c r="AT69" i="92" s="1"/>
  <c r="AJ9" i="92"/>
  <c r="AK9" i="92"/>
  <c r="AT9" i="92" s="1"/>
  <c r="AJ45" i="92"/>
  <c r="AK45" i="92"/>
  <c r="AT45" i="92" s="1"/>
  <c r="AJ29" i="28"/>
  <c r="AK29" i="28"/>
  <c r="AT29" i="28" s="1"/>
  <c r="AS47" i="28"/>
  <c r="AL47" i="28"/>
  <c r="AU47" i="28" s="1"/>
  <c r="AS66" i="28"/>
  <c r="AL66" i="28"/>
  <c r="AU66" i="28" s="1"/>
  <c r="AJ66" i="40"/>
  <c r="AK66" i="40"/>
  <c r="AT66" i="40" s="1"/>
  <c r="AJ62" i="40"/>
  <c r="AK62" i="40"/>
  <c r="AT62" i="40" s="1"/>
  <c r="AJ56" i="40"/>
  <c r="AK56" i="40"/>
  <c r="AT56" i="40" s="1"/>
  <c r="AJ50" i="40"/>
  <c r="AK50" i="40"/>
  <c r="AT50" i="40" s="1"/>
  <c r="AJ44" i="40"/>
  <c r="AK44" i="40"/>
  <c r="AT44" i="40" s="1"/>
  <c r="AJ38" i="40"/>
  <c r="AK38" i="40"/>
  <c r="AT38" i="40" s="1"/>
  <c r="AJ32" i="40"/>
  <c r="AK32" i="40"/>
  <c r="AT32" i="40" s="1"/>
  <c r="AJ26" i="40"/>
  <c r="AK26" i="40"/>
  <c r="AT26" i="40" s="1"/>
  <c r="AJ20" i="40"/>
  <c r="AK20" i="40"/>
  <c r="AT20" i="40" s="1"/>
  <c r="AX13" i="40"/>
  <c r="S13" i="40" s="1"/>
  <c r="AC13" i="40" s="1"/>
  <c r="AB14" i="40" s="1"/>
  <c r="AX7" i="40"/>
  <c r="S7" i="40" s="1"/>
  <c r="AC7" i="40" s="1"/>
  <c r="AB8" i="40" s="1"/>
  <c r="AH69" i="35"/>
  <c r="AQ69" i="35" s="1"/>
  <c r="AS60" i="28"/>
  <c r="AL60" i="28"/>
  <c r="AU60" i="28" s="1"/>
  <c r="AI68" i="75"/>
  <c r="AN68" i="75"/>
  <c r="AS6" i="28"/>
  <c r="AL6" i="28"/>
  <c r="AU6" i="28" s="1"/>
  <c r="AH69" i="74"/>
  <c r="AQ69" i="74" s="1"/>
  <c r="AH69" i="91"/>
  <c r="AQ69" i="91" s="1"/>
  <c r="AJ29" i="92"/>
  <c r="AK29" i="92"/>
  <c r="AT29" i="92" s="1"/>
  <c r="AJ65" i="92"/>
  <c r="AK65" i="92"/>
  <c r="AT65" i="92" s="1"/>
  <c r="X71" i="41"/>
  <c r="Y71" i="41"/>
  <c r="AJ31" i="28"/>
  <c r="AK31" i="28"/>
  <c r="AT31" i="28" s="1"/>
  <c r="AS18" i="96"/>
  <c r="AL18" i="96"/>
  <c r="AU18" i="96" s="1"/>
  <c r="AS36" i="96"/>
  <c r="AL36" i="96"/>
  <c r="AU36" i="96" s="1"/>
  <c r="AS54" i="96"/>
  <c r="AL54" i="96"/>
  <c r="AU54" i="96" s="1"/>
  <c r="AN71" i="85"/>
  <c r="AI71" i="85"/>
  <c r="AI71" i="39"/>
  <c r="AN71" i="39"/>
  <c r="X71" i="29"/>
  <c r="Z71" i="29" s="1"/>
  <c r="Y71" i="29"/>
  <c r="Y70" i="94"/>
  <c r="X70" i="94"/>
  <c r="X73" i="86"/>
  <c r="Z73" i="86" s="1"/>
  <c r="Y73" i="86"/>
  <c r="AJ14" i="28"/>
  <c r="AK14" i="28"/>
  <c r="AT14" i="28" s="1"/>
  <c r="AS50" i="28"/>
  <c r="AL50" i="28"/>
  <c r="AU50" i="28" s="1"/>
  <c r="Y69" i="43"/>
  <c r="X69" i="43"/>
  <c r="AS13" i="96"/>
  <c r="AL13" i="96"/>
  <c r="AU13" i="96" s="1"/>
  <c r="AS49" i="96"/>
  <c r="AL49" i="96"/>
  <c r="AU49" i="96" s="1"/>
  <c r="AJ55" i="92"/>
  <c r="AK55" i="92"/>
  <c r="AT55" i="92" s="1"/>
  <c r="AS5" i="28"/>
  <c r="AL5" i="28"/>
  <c r="AU5" i="28" s="1"/>
  <c r="AR69" i="90"/>
  <c r="AJ60" i="92"/>
  <c r="AK60" i="92"/>
  <c r="AT60" i="92" s="1"/>
  <c r="Z67" i="78"/>
  <c r="AR69" i="31"/>
  <c r="AS50" i="96"/>
  <c r="AL50" i="96"/>
  <c r="AU50" i="96" s="1"/>
  <c r="Z68" i="44"/>
  <c r="AJ30" i="92"/>
  <c r="AK30" i="92"/>
  <c r="AT30" i="92" s="1"/>
  <c r="AJ66" i="92"/>
  <c r="AK66" i="92"/>
  <c r="AT66" i="92" s="1"/>
  <c r="AS20" i="28"/>
  <c r="AL20" i="28"/>
  <c r="AU20" i="28" s="1"/>
  <c r="AS38" i="28"/>
  <c r="AL38" i="28"/>
  <c r="AU38" i="28" s="1"/>
  <c r="AS56" i="28"/>
  <c r="AL56" i="28"/>
  <c r="AU56" i="28" s="1"/>
  <c r="AI69" i="92"/>
  <c r="AN69" i="92"/>
  <c r="AN71" i="92" s="1"/>
  <c r="AS19" i="96"/>
  <c r="AL19" i="96"/>
  <c r="AU19" i="96" s="1"/>
  <c r="AS37" i="96"/>
  <c r="AL37" i="96"/>
  <c r="AU37" i="96" s="1"/>
  <c r="AS55" i="96"/>
  <c r="AL55" i="96"/>
  <c r="AU55" i="96" s="1"/>
  <c r="AR68" i="35"/>
  <c r="AS12" i="28"/>
  <c r="AL12" i="28"/>
  <c r="AU12" i="28" s="1"/>
  <c r="AJ31" i="92"/>
  <c r="AK31" i="92"/>
  <c r="AT31" i="92" s="1"/>
  <c r="AJ67" i="92"/>
  <c r="AK67" i="92"/>
  <c r="AT67" i="92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I69" i="93"/>
  <c r="AN69" i="93"/>
  <c r="Z70" i="26"/>
  <c r="AS14" i="96"/>
  <c r="AL14" i="96"/>
  <c r="AU14" i="96" s="1"/>
  <c r="AS32" i="96"/>
  <c r="AL32" i="96"/>
  <c r="AU32" i="96" s="1"/>
  <c r="AS62" i="96"/>
  <c r="AL62" i="96"/>
  <c r="AU62" i="96" s="1"/>
  <c r="AS29" i="96"/>
  <c r="AL29" i="96"/>
  <c r="AU29" i="96" s="1"/>
  <c r="AR68" i="74"/>
  <c r="AH68" i="25"/>
  <c r="AQ68" i="25" s="1"/>
  <c r="AH74" i="89"/>
  <c r="AQ74" i="89" s="1"/>
  <c r="Z71" i="79"/>
  <c r="AJ38" i="92"/>
  <c r="AK38" i="92"/>
  <c r="AT38" i="92" s="1"/>
  <c r="AJ10" i="28"/>
  <c r="AJ28" i="28"/>
  <c r="AS46" i="28"/>
  <c r="AL46" i="28"/>
  <c r="AU46" i="28" s="1"/>
  <c r="AS64" i="28"/>
  <c r="AL64" i="28"/>
  <c r="AU64" i="28" s="1"/>
  <c r="AN68" i="84"/>
  <c r="AI68" i="84"/>
  <c r="W69" i="30"/>
  <c r="AG68" i="30"/>
  <c r="AP68" i="30" s="1"/>
  <c r="AF68" i="30"/>
  <c r="AO68" i="30" s="1"/>
  <c r="AE68" i="30"/>
  <c r="AS5" i="96"/>
  <c r="AL5" i="96"/>
  <c r="AU5" i="96" s="1"/>
  <c r="AS21" i="96"/>
  <c r="AL21" i="96"/>
  <c r="AU21" i="96" s="1"/>
  <c r="AS39" i="96"/>
  <c r="AL39" i="96"/>
  <c r="AU39" i="96" s="1"/>
  <c r="AS57" i="96"/>
  <c r="AL57" i="96"/>
  <c r="AU57" i="96" s="1"/>
  <c r="AS48" i="28"/>
  <c r="AL48" i="28"/>
  <c r="AU48" i="28" s="1"/>
  <c r="AS11" i="96"/>
  <c r="AL11" i="96"/>
  <c r="AU11" i="96" s="1"/>
  <c r="AJ15" i="92"/>
  <c r="AK15" i="92"/>
  <c r="AT15" i="92" s="1"/>
  <c r="AJ51" i="92"/>
  <c r="AK51" i="92"/>
  <c r="AT51" i="92" s="1"/>
  <c r="AJ65" i="40"/>
  <c r="AK65" i="40"/>
  <c r="AT65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H70" i="31"/>
  <c r="AQ70" i="31" s="1"/>
  <c r="AS16" i="96"/>
  <c r="AL16" i="96"/>
  <c r="AU16" i="96" s="1"/>
  <c r="AS34" i="96"/>
  <c r="AL34" i="96"/>
  <c r="AU34" i="96" s="1"/>
  <c r="AS52" i="96"/>
  <c r="AL52" i="96"/>
  <c r="AU52" i="96" s="1"/>
  <c r="Z69" i="48"/>
  <c r="AR70" i="79"/>
  <c r="AS22" i="92"/>
  <c r="AL22" i="92"/>
  <c r="AU22" i="92" s="1"/>
  <c r="AS40" i="92"/>
  <c r="AL40" i="92"/>
  <c r="AU40" i="92" s="1"/>
  <c r="AS58" i="92"/>
  <c r="AL58" i="92"/>
  <c r="AU58" i="92" s="1"/>
  <c r="Y69" i="75"/>
  <c r="X69" i="75"/>
  <c r="AI69" i="28"/>
  <c r="AN69" i="28"/>
  <c r="AN71" i="28" s="1"/>
  <c r="Z69" i="74"/>
  <c r="Z69" i="91"/>
  <c r="AJ35" i="92"/>
  <c r="AK35" i="92"/>
  <c r="AT35" i="92" s="1"/>
  <c r="AJ37" i="28"/>
  <c r="AK37" i="28"/>
  <c r="AT37" i="28" s="1"/>
  <c r="AS65" i="28"/>
  <c r="AL65" i="28"/>
  <c r="AU65" i="28" s="1"/>
  <c r="AI66" i="73"/>
  <c r="AN66" i="73"/>
  <c r="X72" i="85"/>
  <c r="Y72" i="85"/>
  <c r="AS35" i="96"/>
  <c r="AL35" i="96"/>
  <c r="AU35" i="96" s="1"/>
  <c r="AN72" i="86"/>
  <c r="AI72" i="86"/>
  <c r="AI73" i="77"/>
  <c r="AN73" i="77"/>
  <c r="Z69" i="43" l="1"/>
  <c r="AX40" i="48"/>
  <c r="S40" i="48" s="1"/>
  <c r="AC40" i="48" s="1"/>
  <c r="AB41" i="48" s="1"/>
  <c r="AT71" i="96"/>
  <c r="Z68" i="83"/>
  <c r="AJ17" i="40"/>
  <c r="Z72" i="82"/>
  <c r="AX46" i="48"/>
  <c r="S46" i="48" s="1"/>
  <c r="AC46" i="48" s="1"/>
  <c r="AB47" i="48" s="1"/>
  <c r="AX10" i="48"/>
  <c r="S10" i="48" s="1"/>
  <c r="AC10" i="48" s="1"/>
  <c r="AB11" i="48" s="1"/>
  <c r="Z67" i="73"/>
  <c r="Z71" i="41"/>
  <c r="AX34" i="48"/>
  <c r="S34" i="48" s="1"/>
  <c r="AC34" i="48" s="1"/>
  <c r="AB35" i="48" s="1"/>
  <c r="Z74" i="77"/>
  <c r="AX66" i="48"/>
  <c r="S66" i="48" s="1"/>
  <c r="AC66" i="48" s="1"/>
  <c r="AB67" i="48" s="1"/>
  <c r="AX28" i="48"/>
  <c r="S28" i="48" s="1"/>
  <c r="AC28" i="48" s="1"/>
  <c r="AB29" i="48" s="1"/>
  <c r="AX58" i="48"/>
  <c r="S58" i="48" s="1"/>
  <c r="AC58" i="48" s="1"/>
  <c r="AB59" i="48" s="1"/>
  <c r="AX22" i="48"/>
  <c r="S22" i="48" s="1"/>
  <c r="AC22" i="48" s="1"/>
  <c r="AB23" i="48" s="1"/>
  <c r="Z69" i="84"/>
  <c r="AF69" i="84" s="1"/>
  <c r="AO69" i="84" s="1"/>
  <c r="AO71" i="84" s="1"/>
  <c r="AX52" i="48"/>
  <c r="S52" i="48" s="1"/>
  <c r="AC52" i="48" s="1"/>
  <c r="AB53" i="48" s="1"/>
  <c r="AX16" i="48"/>
  <c r="S16" i="48" s="1"/>
  <c r="AC16" i="48" s="1"/>
  <c r="AB17" i="48" s="1"/>
  <c r="AE73" i="86"/>
  <c r="AG73" i="86"/>
  <c r="AP73" i="86" s="1"/>
  <c r="AF73" i="86"/>
  <c r="AO73" i="86" s="1"/>
  <c r="W74" i="86"/>
  <c r="AG69" i="84"/>
  <c r="AP69" i="84" s="1"/>
  <c r="AP71" i="84" s="1"/>
  <c r="AE69" i="84"/>
  <c r="W68" i="73"/>
  <c r="AG67" i="73"/>
  <c r="AP67" i="73" s="1"/>
  <c r="AF67" i="73"/>
  <c r="AO67" i="73" s="1"/>
  <c r="AE67" i="73"/>
  <c r="W72" i="29"/>
  <c r="AG71" i="29"/>
  <c r="AP71" i="29" s="1"/>
  <c r="AF71" i="29"/>
  <c r="AO71" i="29" s="1"/>
  <c r="AE71" i="29"/>
  <c r="AK7" i="48"/>
  <c r="AT7" i="48" s="1"/>
  <c r="W72" i="41"/>
  <c r="AG71" i="41"/>
  <c r="AP71" i="41" s="1"/>
  <c r="AF71" i="41"/>
  <c r="AO71" i="41" s="1"/>
  <c r="AE71" i="41"/>
  <c r="W75" i="77"/>
  <c r="AG74" i="77"/>
  <c r="AP74" i="77" s="1"/>
  <c r="AF74" i="77"/>
  <c r="AO74" i="77" s="1"/>
  <c r="AE74" i="77"/>
  <c r="AR73" i="77"/>
  <c r="AH72" i="85"/>
  <c r="AQ72" i="85" s="1"/>
  <c r="AS55" i="40"/>
  <c r="AL55" i="40"/>
  <c r="AU55" i="40" s="1"/>
  <c r="W70" i="43"/>
  <c r="AG69" i="43"/>
  <c r="AP69" i="43" s="1"/>
  <c r="AF69" i="43"/>
  <c r="AO69" i="43" s="1"/>
  <c r="AE69" i="43"/>
  <c r="AS61" i="92"/>
  <c r="AL61" i="92"/>
  <c r="AU61" i="92" s="1"/>
  <c r="AS25" i="28"/>
  <c r="AL25" i="28"/>
  <c r="AU25" i="28" s="1"/>
  <c r="AK17" i="48"/>
  <c r="AT17" i="48" s="1"/>
  <c r="AS42" i="92"/>
  <c r="AL42" i="92"/>
  <c r="AU42" i="92" s="1"/>
  <c r="AH70" i="94"/>
  <c r="AQ70" i="94" s="1"/>
  <c r="AS29" i="92"/>
  <c r="AL29" i="92"/>
  <c r="AU29" i="92" s="1"/>
  <c r="AR69" i="95"/>
  <c r="AX38" i="48"/>
  <c r="S38" i="48" s="1"/>
  <c r="AC38" i="48" s="1"/>
  <c r="AB39" i="48" s="1"/>
  <c r="W70" i="91"/>
  <c r="AG69" i="91"/>
  <c r="AP69" i="91" s="1"/>
  <c r="AE69" i="91"/>
  <c r="AF69" i="91"/>
  <c r="AO69" i="91" s="1"/>
  <c r="AJ25" i="40"/>
  <c r="AK25" i="40"/>
  <c r="AT25" i="40" s="1"/>
  <c r="AS65" i="40"/>
  <c r="AL65" i="40"/>
  <c r="AU65" i="40" s="1"/>
  <c r="AN68" i="30"/>
  <c r="AI68" i="30"/>
  <c r="W70" i="74"/>
  <c r="AG69" i="74"/>
  <c r="AP69" i="74" s="1"/>
  <c r="AF69" i="74"/>
  <c r="AO69" i="74" s="1"/>
  <c r="AE69" i="74"/>
  <c r="AJ31" i="40"/>
  <c r="AK31" i="40"/>
  <c r="AT31" i="40" s="1"/>
  <c r="AS38" i="92"/>
  <c r="AL38" i="92"/>
  <c r="AU38" i="92" s="1"/>
  <c r="AR69" i="93"/>
  <c r="AS31" i="92"/>
  <c r="AL31" i="92"/>
  <c r="AU31" i="92" s="1"/>
  <c r="AR69" i="92"/>
  <c r="AR71" i="92" s="1"/>
  <c r="AL69" i="92"/>
  <c r="AU69" i="92" s="1"/>
  <c r="AS60" i="92"/>
  <c r="AL60" i="92"/>
  <c r="AU60" i="92" s="1"/>
  <c r="AS55" i="92"/>
  <c r="AL55" i="92"/>
  <c r="AU55" i="92" s="1"/>
  <c r="AS26" i="40"/>
  <c r="AL26" i="40"/>
  <c r="AU26" i="40" s="1"/>
  <c r="AS44" i="40"/>
  <c r="AL44" i="40"/>
  <c r="AU44" i="40" s="1"/>
  <c r="AS62" i="40"/>
  <c r="AL62" i="40"/>
  <c r="AU62" i="40" s="1"/>
  <c r="AS9" i="92"/>
  <c r="AL9" i="92"/>
  <c r="AU9" i="92" s="1"/>
  <c r="AE70" i="45"/>
  <c r="W71" i="45"/>
  <c r="AG70" i="45"/>
  <c r="AP70" i="45" s="1"/>
  <c r="AF70" i="45"/>
  <c r="AO70" i="45" s="1"/>
  <c r="AX64" i="48"/>
  <c r="S64" i="48" s="1"/>
  <c r="AC64" i="48" s="1"/>
  <c r="AB65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J4" i="92"/>
  <c r="AK4" i="92"/>
  <c r="AT4" i="92" s="1"/>
  <c r="AT71" i="92" s="1"/>
  <c r="AS62" i="92"/>
  <c r="AL62" i="92"/>
  <c r="AU62" i="92" s="1"/>
  <c r="AH74" i="77"/>
  <c r="AQ74" i="77" s="1"/>
  <c r="AS18" i="28"/>
  <c r="AL18" i="28"/>
  <c r="AU18" i="28" s="1"/>
  <c r="AS12" i="96"/>
  <c r="AL12" i="96"/>
  <c r="AU12" i="96" s="1"/>
  <c r="Y69" i="42"/>
  <c r="X69" i="42"/>
  <c r="AS20" i="92"/>
  <c r="AL20" i="92"/>
  <c r="AU20" i="92" s="1"/>
  <c r="AN69" i="33"/>
  <c r="AI69" i="33"/>
  <c r="AI70" i="87"/>
  <c r="AN70" i="87"/>
  <c r="AF67" i="37"/>
  <c r="AO67" i="37" s="1"/>
  <c r="AE67" i="37"/>
  <c r="W68" i="37"/>
  <c r="AG67" i="37"/>
  <c r="AP67" i="37" s="1"/>
  <c r="AH68" i="83"/>
  <c r="AQ68" i="83" s="1"/>
  <c r="AS17" i="40"/>
  <c r="AL17" i="40"/>
  <c r="AU17" i="40" s="1"/>
  <c r="AS35" i="40"/>
  <c r="AL35" i="40"/>
  <c r="AU35" i="40" s="1"/>
  <c r="AS53" i="40"/>
  <c r="AL53" i="40"/>
  <c r="AU53" i="40" s="1"/>
  <c r="AS11" i="28"/>
  <c r="AL11" i="28"/>
  <c r="AU11" i="28" s="1"/>
  <c r="AR71" i="82"/>
  <c r="AS7" i="28"/>
  <c r="AL7" i="28"/>
  <c r="AU7" i="28" s="1"/>
  <c r="AJ6" i="40"/>
  <c r="AK6" i="40"/>
  <c r="AT6" i="40" s="1"/>
  <c r="AR69" i="27"/>
  <c r="AS54" i="92"/>
  <c r="AL54" i="92"/>
  <c r="AU54" i="92" s="1"/>
  <c r="X71" i="90"/>
  <c r="Y71" i="90"/>
  <c r="AJ7" i="40"/>
  <c r="AJ37" i="40"/>
  <c r="AK37" i="40"/>
  <c r="AT37" i="40" s="1"/>
  <c r="AK67" i="48"/>
  <c r="AT67" i="48" s="1"/>
  <c r="AJ47" i="48"/>
  <c r="AK47" i="48"/>
  <c r="AT47" i="48" s="1"/>
  <c r="AJ11" i="48"/>
  <c r="AK11" i="48"/>
  <c r="AT11" i="48" s="1"/>
  <c r="AS19" i="28"/>
  <c r="AL19" i="28"/>
  <c r="AU19" i="28" s="1"/>
  <c r="AS34" i="40"/>
  <c r="AL34" i="40"/>
  <c r="AU34" i="40" s="1"/>
  <c r="AS48" i="92"/>
  <c r="AL48" i="92"/>
  <c r="AU48" i="92" s="1"/>
  <c r="AS47" i="92"/>
  <c r="AL47" i="92"/>
  <c r="AU47" i="92" s="1"/>
  <c r="W69" i="32"/>
  <c r="AG68" i="32"/>
  <c r="AP68" i="32" s="1"/>
  <c r="AF68" i="32"/>
  <c r="AO68" i="32" s="1"/>
  <c r="AE68" i="32"/>
  <c r="AS7" i="92"/>
  <c r="AL7" i="92"/>
  <c r="AU7" i="92" s="1"/>
  <c r="AS5" i="92"/>
  <c r="AL5" i="92"/>
  <c r="AU5" i="92" s="1"/>
  <c r="AJ12" i="40"/>
  <c r="AK12" i="40"/>
  <c r="AT12" i="40" s="1"/>
  <c r="AS42" i="40"/>
  <c r="AL42" i="40"/>
  <c r="AU42" i="40" s="1"/>
  <c r="AS60" i="40"/>
  <c r="AL60" i="40"/>
  <c r="AU60" i="40" s="1"/>
  <c r="AS21" i="92"/>
  <c r="AL21" i="92"/>
  <c r="AU21" i="92" s="1"/>
  <c r="AS8" i="92"/>
  <c r="AL8" i="92"/>
  <c r="AU8" i="92" s="1"/>
  <c r="AS19" i="92"/>
  <c r="AL19" i="92"/>
  <c r="AU19" i="92" s="1"/>
  <c r="AI69" i="81"/>
  <c r="AN69" i="81"/>
  <c r="AN69" i="35"/>
  <c r="AI69" i="35"/>
  <c r="AI74" i="89"/>
  <c r="AN74" i="89"/>
  <c r="AR72" i="86"/>
  <c r="Z72" i="85"/>
  <c r="AS37" i="28"/>
  <c r="AL37" i="28"/>
  <c r="AU37" i="28" s="1"/>
  <c r="AL69" i="28"/>
  <c r="AU69" i="28" s="1"/>
  <c r="AR69" i="28"/>
  <c r="AR71" i="28" s="1"/>
  <c r="AG69" i="48"/>
  <c r="AP69" i="48" s="1"/>
  <c r="AP71" i="48" s="1"/>
  <c r="AF69" i="48"/>
  <c r="AO69" i="48" s="1"/>
  <c r="AO71" i="48" s="1"/>
  <c r="AE69" i="48"/>
  <c r="AX69" i="48"/>
  <c r="S69" i="48" s="1"/>
  <c r="AC69" i="48" s="1"/>
  <c r="Y69" i="30"/>
  <c r="X69" i="30"/>
  <c r="AS66" i="92"/>
  <c r="AL66" i="92"/>
  <c r="AU66" i="92" s="1"/>
  <c r="AS31" i="28"/>
  <c r="AL31" i="28"/>
  <c r="AU31" i="28" s="1"/>
  <c r="AJ14" i="40"/>
  <c r="AK14" i="40"/>
  <c r="AT14" i="40" s="1"/>
  <c r="AS32" i="40"/>
  <c r="AL32" i="40"/>
  <c r="AU32" i="40" s="1"/>
  <c r="AS50" i="40"/>
  <c r="AL50" i="40"/>
  <c r="AU50" i="40" s="1"/>
  <c r="AS66" i="40"/>
  <c r="AL66" i="40"/>
  <c r="AU66" i="40" s="1"/>
  <c r="AS29" i="28"/>
  <c r="AL29" i="28"/>
  <c r="AU29" i="28" s="1"/>
  <c r="AX63" i="48"/>
  <c r="S63" i="48" s="1"/>
  <c r="AC63" i="48" s="1"/>
  <c r="AB64" i="48" s="1"/>
  <c r="AX57" i="48"/>
  <c r="S57" i="48" s="1"/>
  <c r="AC57" i="48" s="1"/>
  <c r="AB58" i="48" s="1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X4" i="48"/>
  <c r="S4" i="48" s="1"/>
  <c r="AC4" i="48" s="1"/>
  <c r="AB5" i="48" s="1"/>
  <c r="AS21" i="40"/>
  <c r="AL21" i="40"/>
  <c r="AU21" i="40" s="1"/>
  <c r="AS39" i="40"/>
  <c r="AL39" i="40"/>
  <c r="AU39" i="40" s="1"/>
  <c r="AS57" i="40"/>
  <c r="AL57" i="40"/>
  <c r="AU57" i="40" s="1"/>
  <c r="AS23" i="28"/>
  <c r="AL23" i="28"/>
  <c r="AU23" i="28" s="1"/>
  <c r="AH69" i="84"/>
  <c r="AQ69" i="84" s="1"/>
  <c r="AQ71" i="84" s="1"/>
  <c r="AZ3" i="84"/>
  <c r="AX3" i="84" s="1"/>
  <c r="S3" i="84" s="1"/>
  <c r="AC3" i="84" s="1"/>
  <c r="AX6" i="84"/>
  <c r="S6" i="84" s="1"/>
  <c r="AC6" i="84" s="1"/>
  <c r="AB7" i="84" s="1"/>
  <c r="AX7" i="84"/>
  <c r="S7" i="84" s="1"/>
  <c r="AC7" i="84" s="1"/>
  <c r="AB8" i="84" s="1"/>
  <c r="AX9" i="84"/>
  <c r="S9" i="84" s="1"/>
  <c r="AC9" i="84" s="1"/>
  <c r="AB10" i="84" s="1"/>
  <c r="AX13" i="84"/>
  <c r="S13" i="84" s="1"/>
  <c r="AC13" i="84" s="1"/>
  <c r="AB14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5" i="84"/>
  <c r="S65" i="84" s="1"/>
  <c r="AC65" i="84" s="1"/>
  <c r="AB66" i="84" s="1"/>
  <c r="AX64" i="84"/>
  <c r="S64" i="84" s="1"/>
  <c r="AC64" i="84" s="1"/>
  <c r="AB65" i="84" s="1"/>
  <c r="AX68" i="84"/>
  <c r="S68" i="84" s="1"/>
  <c r="AC68" i="84" s="1"/>
  <c r="AB69" i="84" s="1"/>
  <c r="AS26" i="92"/>
  <c r="AL26" i="92"/>
  <c r="AU26" i="92" s="1"/>
  <c r="AI68" i="42"/>
  <c r="AN68" i="42"/>
  <c r="X68" i="47"/>
  <c r="Y68" i="47"/>
  <c r="AR67" i="32"/>
  <c r="Y69" i="76"/>
  <c r="X69" i="76"/>
  <c r="AJ5" i="40"/>
  <c r="AK5" i="40"/>
  <c r="AT5" i="40" s="1"/>
  <c r="AS23" i="40"/>
  <c r="AL23" i="40"/>
  <c r="AU23" i="40" s="1"/>
  <c r="AS41" i="40"/>
  <c r="AL41" i="40"/>
  <c r="AU41" i="40" s="1"/>
  <c r="AS59" i="40"/>
  <c r="AL59" i="40"/>
  <c r="AU59" i="40" s="1"/>
  <c r="AS63" i="92"/>
  <c r="AL63" i="92"/>
  <c r="AU63" i="92" s="1"/>
  <c r="AS50" i="92"/>
  <c r="AL50" i="92"/>
  <c r="AU50" i="92" s="1"/>
  <c r="Y69" i="25"/>
  <c r="X69" i="25"/>
  <c r="AH70" i="27"/>
  <c r="AQ70" i="27" s="1"/>
  <c r="AH70" i="95"/>
  <c r="AQ70" i="95" s="1"/>
  <c r="AJ18" i="40"/>
  <c r="AK18" i="40"/>
  <c r="AT18" i="40" s="1"/>
  <c r="AS3" i="28"/>
  <c r="AL3" i="28"/>
  <c r="AU3" i="28" s="1"/>
  <c r="AS37" i="92"/>
  <c r="AL37" i="92"/>
  <c r="AU37" i="92" s="1"/>
  <c r="AS36" i="92"/>
  <c r="AL36" i="92"/>
  <c r="AU36" i="92" s="1"/>
  <c r="AL69" i="40"/>
  <c r="AU69" i="40" s="1"/>
  <c r="AR69" i="40"/>
  <c r="AR71" i="40" s="1"/>
  <c r="AS18" i="92"/>
  <c r="AL18" i="92"/>
  <c r="AU18" i="92" s="1"/>
  <c r="X71" i="31"/>
  <c r="Y71" i="31"/>
  <c r="AH73" i="86"/>
  <c r="AQ73" i="86" s="1"/>
  <c r="AH71" i="29"/>
  <c r="AQ71" i="29" s="1"/>
  <c r="AS65" i="92"/>
  <c r="AL65" i="92"/>
  <c r="AU65" i="92" s="1"/>
  <c r="W73" i="82"/>
  <c r="AG72" i="82"/>
  <c r="AP72" i="82" s="1"/>
  <c r="AF72" i="82"/>
  <c r="AO72" i="82" s="1"/>
  <c r="AE72" i="82"/>
  <c r="AJ59" i="48"/>
  <c r="AK59" i="48"/>
  <c r="AT59" i="48" s="1"/>
  <c r="AJ41" i="48"/>
  <c r="AK41" i="48"/>
  <c r="AT41" i="48" s="1"/>
  <c r="AJ23" i="48"/>
  <c r="AK23" i="48"/>
  <c r="AT23" i="48" s="1"/>
  <c r="AS13" i="92"/>
  <c r="AL13" i="92"/>
  <c r="AU13" i="92" s="1"/>
  <c r="AI68" i="76"/>
  <c r="AN68" i="76"/>
  <c r="AS49" i="28"/>
  <c r="AL49" i="28"/>
  <c r="AU49" i="28" s="1"/>
  <c r="AF68" i="83"/>
  <c r="AO68" i="83" s="1"/>
  <c r="AE68" i="83"/>
  <c r="W69" i="83"/>
  <c r="AG68" i="83"/>
  <c r="AP68" i="83" s="1"/>
  <c r="AH69" i="75"/>
  <c r="AQ69" i="75" s="1"/>
  <c r="AS61" i="40"/>
  <c r="AL61" i="40"/>
  <c r="AU61" i="40" s="1"/>
  <c r="AR68" i="84"/>
  <c r="AX65" i="48"/>
  <c r="S65" i="48" s="1"/>
  <c r="AC65" i="48" s="1"/>
  <c r="AB66" i="48" s="1"/>
  <c r="AX62" i="48"/>
  <c r="S62" i="48" s="1"/>
  <c r="AC62" i="48" s="1"/>
  <c r="AB63" i="48" s="1"/>
  <c r="AX56" i="48"/>
  <c r="S56" i="48" s="1"/>
  <c r="AC56" i="48" s="1"/>
  <c r="AB57" i="48" s="1"/>
  <c r="AX44" i="48"/>
  <c r="S44" i="48" s="1"/>
  <c r="AC44" i="48" s="1"/>
  <c r="AB45" i="48" s="1"/>
  <c r="AX32" i="48"/>
  <c r="S32" i="48" s="1"/>
  <c r="AC32" i="48" s="1"/>
  <c r="AB33" i="48" s="1"/>
  <c r="AX26" i="48"/>
  <c r="S26" i="48" s="1"/>
  <c r="AC26" i="48" s="1"/>
  <c r="AB27" i="48" s="1"/>
  <c r="AX14" i="48"/>
  <c r="S14" i="48" s="1"/>
  <c r="AC14" i="48" s="1"/>
  <c r="AB15" i="48" s="1"/>
  <c r="AX8" i="48"/>
  <c r="S8" i="48" s="1"/>
  <c r="AC8" i="48" s="1"/>
  <c r="AB9" i="48" s="1"/>
  <c r="AX3" i="48"/>
  <c r="S3" i="48" s="1"/>
  <c r="AC3" i="48" s="1"/>
  <c r="AB4" i="40"/>
  <c r="AJ3" i="40"/>
  <c r="AH72" i="39"/>
  <c r="AQ72" i="39" s="1"/>
  <c r="AS53" i="92"/>
  <c r="AL53" i="92"/>
  <c r="AU53" i="92" s="1"/>
  <c r="AN67" i="47"/>
  <c r="AI67" i="47"/>
  <c r="AS22" i="40"/>
  <c r="AL22" i="40"/>
  <c r="AU22" i="40" s="1"/>
  <c r="AS40" i="40"/>
  <c r="AL40" i="40"/>
  <c r="AU40" i="40" s="1"/>
  <c r="AS58" i="40"/>
  <c r="AL58" i="40"/>
  <c r="AU58" i="40" s="1"/>
  <c r="AS33" i="92"/>
  <c r="AL33" i="92"/>
  <c r="AU33" i="92" s="1"/>
  <c r="AS12" i="92"/>
  <c r="AL12" i="92"/>
  <c r="AU12" i="92" s="1"/>
  <c r="AS6" i="92"/>
  <c r="AL6" i="92"/>
  <c r="AU6" i="92" s="1"/>
  <c r="AS13" i="28"/>
  <c r="AL13" i="28"/>
  <c r="AU13" i="28" s="1"/>
  <c r="AS11" i="92"/>
  <c r="AL11" i="92"/>
  <c r="AU11" i="92" s="1"/>
  <c r="Z70" i="27"/>
  <c r="Z70" i="95"/>
  <c r="AJ24" i="40"/>
  <c r="AK24" i="40"/>
  <c r="AT24" i="40" s="1"/>
  <c r="AS48" i="40"/>
  <c r="AL48" i="40"/>
  <c r="AU48" i="40" s="1"/>
  <c r="AS68" i="40"/>
  <c r="AL68" i="40"/>
  <c r="AU68" i="40" s="1"/>
  <c r="AJ4" i="28"/>
  <c r="AK4" i="28"/>
  <c r="AT4" i="28" s="1"/>
  <c r="AT71" i="28" s="1"/>
  <c r="AH70" i="93"/>
  <c r="AQ70" i="93" s="1"/>
  <c r="Y70" i="81"/>
  <c r="X70" i="81"/>
  <c r="Y75" i="89"/>
  <c r="X75" i="89"/>
  <c r="W72" i="79"/>
  <c r="AG71" i="79"/>
  <c r="AP71" i="79" s="1"/>
  <c r="AF71" i="79"/>
  <c r="AO71" i="79" s="1"/>
  <c r="AE71" i="79"/>
  <c r="AS23" i="92"/>
  <c r="AL23" i="92"/>
  <c r="AU23" i="92" s="1"/>
  <c r="AJ53" i="48"/>
  <c r="AK53" i="48"/>
  <c r="AT53" i="48" s="1"/>
  <c r="AJ29" i="48"/>
  <c r="AK29" i="48"/>
  <c r="AT29" i="48" s="1"/>
  <c r="W71" i="34"/>
  <c r="AG70" i="34"/>
  <c r="AP70" i="34" s="1"/>
  <c r="AF70" i="34"/>
  <c r="AO70" i="34" s="1"/>
  <c r="AE70" i="34"/>
  <c r="AH67" i="73"/>
  <c r="AQ67" i="73" s="1"/>
  <c r="AN68" i="46"/>
  <c r="AI68" i="46"/>
  <c r="AS16" i="40"/>
  <c r="AL16" i="40"/>
  <c r="AU16" i="40" s="1"/>
  <c r="AS52" i="40"/>
  <c r="AL52" i="40"/>
  <c r="AU52" i="40" s="1"/>
  <c r="AS68" i="92"/>
  <c r="AL68" i="92"/>
  <c r="AU68" i="92" s="1"/>
  <c r="AF70" i="38"/>
  <c r="AO70" i="38" s="1"/>
  <c r="W71" i="38"/>
  <c r="AG70" i="38"/>
  <c r="AP70" i="38" s="1"/>
  <c r="AE70" i="38"/>
  <c r="AS43" i="40"/>
  <c r="AL43" i="40"/>
  <c r="AU43" i="40" s="1"/>
  <c r="AS15" i="92"/>
  <c r="AL15" i="92"/>
  <c r="AU15" i="92" s="1"/>
  <c r="AS28" i="28"/>
  <c r="AL28" i="28"/>
  <c r="AU28" i="28" s="1"/>
  <c r="AX20" i="48"/>
  <c r="S20" i="48" s="1"/>
  <c r="AC20" i="48" s="1"/>
  <c r="AB21" i="48" s="1"/>
  <c r="AR66" i="73"/>
  <c r="AS35" i="92"/>
  <c r="AL35" i="92"/>
  <c r="AU35" i="92" s="1"/>
  <c r="AJ19" i="40"/>
  <c r="AK19" i="40"/>
  <c r="AT19" i="40" s="1"/>
  <c r="AS10" i="28"/>
  <c r="AL10" i="28"/>
  <c r="AU10" i="28" s="1"/>
  <c r="W71" i="26"/>
  <c r="AG70" i="26"/>
  <c r="AP70" i="26" s="1"/>
  <c r="AF70" i="26"/>
  <c r="AO70" i="26" s="1"/>
  <c r="AE70" i="26"/>
  <c r="AS67" i="92"/>
  <c r="AL67" i="92"/>
  <c r="AU67" i="92" s="1"/>
  <c r="AS30" i="92"/>
  <c r="AL30" i="92"/>
  <c r="AU30" i="92" s="1"/>
  <c r="W68" i="78"/>
  <c r="AG67" i="78"/>
  <c r="AP67" i="78" s="1"/>
  <c r="AF67" i="78"/>
  <c r="AO67" i="78" s="1"/>
  <c r="AE67" i="78"/>
  <c r="AR71" i="39"/>
  <c r="AH71" i="41"/>
  <c r="AQ71" i="41" s="1"/>
  <c r="AS20" i="40"/>
  <c r="AL20" i="40"/>
  <c r="AU20" i="40" s="1"/>
  <c r="AS38" i="40"/>
  <c r="AL38" i="40"/>
  <c r="AU38" i="40" s="1"/>
  <c r="AS56" i="40"/>
  <c r="AL56" i="40"/>
  <c r="AU56" i="40" s="1"/>
  <c r="AS45" i="92"/>
  <c r="AL45" i="92"/>
  <c r="AU45" i="92" s="1"/>
  <c r="AS32" i="92"/>
  <c r="AL32" i="92"/>
  <c r="AU32" i="92" s="1"/>
  <c r="AR69" i="94"/>
  <c r="AX68" i="48"/>
  <c r="S68" i="48" s="1"/>
  <c r="AC68" i="48" s="1"/>
  <c r="AB69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X7" i="48"/>
  <c r="S7" i="48" s="1"/>
  <c r="AC7" i="48" s="1"/>
  <c r="AB8" i="48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S39" i="92"/>
  <c r="AL39" i="92"/>
  <c r="AU39" i="92" s="1"/>
  <c r="X69" i="46"/>
  <c r="Y69" i="46"/>
  <c r="AS56" i="92"/>
  <c r="AL56" i="92"/>
  <c r="AU56" i="92" s="1"/>
  <c r="X71" i="87"/>
  <c r="Y71" i="87"/>
  <c r="AS4" i="96"/>
  <c r="AS71" i="96" s="1"/>
  <c r="AL4" i="96"/>
  <c r="AU4" i="96" s="1"/>
  <c r="AU71" i="96" s="1"/>
  <c r="C11" i="96" s="1"/>
  <c r="F49" i="97" s="1"/>
  <c r="AJ11" i="40"/>
  <c r="AS29" i="40"/>
  <c r="AL29" i="40"/>
  <c r="AU29" i="40" s="1"/>
  <c r="AS47" i="40"/>
  <c r="AL47" i="40"/>
  <c r="AU47" i="40" s="1"/>
  <c r="AS27" i="92"/>
  <c r="AL27" i="92"/>
  <c r="AU27" i="92" s="1"/>
  <c r="AS14" i="92"/>
  <c r="AL14" i="92"/>
  <c r="AU14" i="92" s="1"/>
  <c r="AR70" i="29"/>
  <c r="AS43" i="28"/>
  <c r="AL43" i="28"/>
  <c r="AU43" i="28" s="1"/>
  <c r="AJ30" i="40"/>
  <c r="AK30" i="40"/>
  <c r="AT30" i="40" s="1"/>
  <c r="AS24" i="92"/>
  <c r="AL24" i="92"/>
  <c r="AU24" i="92" s="1"/>
  <c r="AN70" i="90"/>
  <c r="AI70" i="90"/>
  <c r="AI70" i="31"/>
  <c r="AN70" i="31"/>
  <c r="X70" i="35"/>
  <c r="Y70" i="35"/>
  <c r="AS51" i="92"/>
  <c r="AL51" i="92"/>
  <c r="AU51" i="92" s="1"/>
  <c r="AJ8" i="40"/>
  <c r="AK8" i="40"/>
  <c r="AT8" i="40" s="1"/>
  <c r="AJ35" i="48"/>
  <c r="AK35" i="48"/>
  <c r="AT35" i="48" s="1"/>
  <c r="AJ13" i="40"/>
  <c r="AK13" i="40"/>
  <c r="AT13" i="40" s="1"/>
  <c r="AS25" i="92"/>
  <c r="AL25" i="92"/>
  <c r="AU25" i="92" s="1"/>
  <c r="AX50" i="48"/>
  <c r="S50" i="48" s="1"/>
  <c r="AC50" i="48" s="1"/>
  <c r="AB51" i="48" s="1"/>
  <c r="Z69" i="75"/>
  <c r="AS49" i="40"/>
  <c r="AL49" i="40"/>
  <c r="AU49" i="40" s="1"/>
  <c r="W69" i="44"/>
  <c r="AG68" i="44"/>
  <c r="AP68" i="44" s="1"/>
  <c r="AF68" i="44"/>
  <c r="AO68" i="44" s="1"/>
  <c r="AE68" i="44"/>
  <c r="AH69" i="43"/>
  <c r="AQ69" i="43" s="1"/>
  <c r="AS14" i="28"/>
  <c r="AL14" i="28"/>
  <c r="AU14" i="28" s="1"/>
  <c r="Z70" i="94"/>
  <c r="AR71" i="85"/>
  <c r="AR68" i="75"/>
  <c r="AH72" i="82"/>
  <c r="AQ72" i="82" s="1"/>
  <c r="AS61" i="28"/>
  <c r="AL61" i="28"/>
  <c r="AU61" i="28" s="1"/>
  <c r="AS59" i="92"/>
  <c r="AL59" i="92"/>
  <c r="AU59" i="92" s="1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3" i="92"/>
  <c r="AL3" i="92"/>
  <c r="AU3" i="92" s="1"/>
  <c r="Z72" i="39"/>
  <c r="AS55" i="28"/>
  <c r="AL55" i="28"/>
  <c r="AU55" i="28" s="1"/>
  <c r="AS17" i="92"/>
  <c r="AL17" i="92"/>
  <c r="AU17" i="92" s="1"/>
  <c r="AR67" i="83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S17" i="28"/>
  <c r="AL17" i="28"/>
  <c r="AU17" i="28" s="1"/>
  <c r="AS49" i="92"/>
  <c r="AL49" i="92"/>
  <c r="AU49" i="92" s="1"/>
  <c r="Y70" i="33"/>
  <c r="X70" i="33"/>
  <c r="AR70" i="41"/>
  <c r="AH68" i="32"/>
  <c r="AQ68" i="32" s="1"/>
  <c r="AI68" i="25"/>
  <c r="AN68" i="25"/>
  <c r="AS43" i="92"/>
  <c r="AL43" i="92"/>
  <c r="AU43" i="92" s="1"/>
  <c r="AR68" i="43"/>
  <c r="AS41" i="92"/>
  <c r="AL41" i="92"/>
  <c r="AU41" i="92" s="1"/>
  <c r="AJ36" i="40"/>
  <c r="AK36" i="40"/>
  <c r="AT36" i="40" s="1"/>
  <c r="AS54" i="40"/>
  <c r="AL54" i="40"/>
  <c r="AU54" i="40" s="1"/>
  <c r="AS57" i="92"/>
  <c r="AL57" i="92"/>
  <c r="AU57" i="92" s="1"/>
  <c r="AS44" i="92"/>
  <c r="AL44" i="92"/>
  <c r="AU44" i="92" s="1"/>
  <c r="Z70" i="93"/>
  <c r="Z70" i="81" l="1"/>
  <c r="AX69" i="84"/>
  <c r="S69" i="84" s="1"/>
  <c r="AC69" i="84" s="1"/>
  <c r="Z70" i="35"/>
  <c r="Z71" i="87"/>
  <c r="W72" i="87" s="1"/>
  <c r="AX12" i="84"/>
  <c r="S12" i="84" s="1"/>
  <c r="AC12" i="84" s="1"/>
  <c r="AB13" i="84" s="1"/>
  <c r="AJ13" i="84" s="1"/>
  <c r="Z69" i="76"/>
  <c r="AE69" i="76" s="1"/>
  <c r="AB4" i="84"/>
  <c r="AJ3" i="84"/>
  <c r="AF71" i="87"/>
  <c r="AO71" i="87" s="1"/>
  <c r="AG71" i="87"/>
  <c r="AP71" i="87" s="1"/>
  <c r="W71" i="81"/>
  <c r="AG70" i="81"/>
  <c r="AP70" i="81" s="1"/>
  <c r="AF70" i="81"/>
  <c r="AO70" i="81" s="1"/>
  <c r="AE70" i="81"/>
  <c r="W71" i="93"/>
  <c r="AG70" i="93"/>
  <c r="AP70" i="93" s="1"/>
  <c r="AF70" i="93"/>
  <c r="AO70" i="93" s="1"/>
  <c r="AE70" i="93"/>
  <c r="AH70" i="33"/>
  <c r="AQ70" i="33" s="1"/>
  <c r="AJ13" i="48"/>
  <c r="AK13" i="48"/>
  <c r="AT13" i="48" s="1"/>
  <c r="AJ49" i="48"/>
  <c r="AK49" i="48"/>
  <c r="AT49" i="48" s="1"/>
  <c r="AR70" i="31"/>
  <c r="AS30" i="40"/>
  <c r="AL30" i="40"/>
  <c r="AU30" i="40" s="1"/>
  <c r="AJ20" i="48"/>
  <c r="AK20" i="48"/>
  <c r="AT20" i="48" s="1"/>
  <c r="AJ56" i="48"/>
  <c r="AK56" i="48"/>
  <c r="AT56" i="48" s="1"/>
  <c r="Y71" i="38"/>
  <c r="X71" i="38"/>
  <c r="Y71" i="34"/>
  <c r="X71" i="34"/>
  <c r="X72" i="79"/>
  <c r="Y72" i="79"/>
  <c r="AJ4" i="40"/>
  <c r="AK4" i="40"/>
  <c r="AT4" i="40" s="1"/>
  <c r="AT71" i="40" s="1"/>
  <c r="AJ45" i="48"/>
  <c r="AK45" i="48"/>
  <c r="AT45" i="48" s="1"/>
  <c r="AI72" i="82"/>
  <c r="AN72" i="82"/>
  <c r="AH71" i="31"/>
  <c r="AQ71" i="31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7" i="84"/>
  <c r="AK7" i="84"/>
  <c r="AT7" i="84" s="1"/>
  <c r="AJ28" i="48"/>
  <c r="AK28" i="48"/>
  <c r="AT28" i="48" s="1"/>
  <c r="AJ64" i="48"/>
  <c r="AK64" i="48"/>
  <c r="AT64" i="48" s="1"/>
  <c r="AR74" i="89"/>
  <c r="AS11" i="48"/>
  <c r="AL11" i="48"/>
  <c r="AU11" i="48" s="1"/>
  <c r="AS37" i="40"/>
  <c r="AL37" i="40"/>
  <c r="AU37" i="40" s="1"/>
  <c r="AS4" i="92"/>
  <c r="AL4" i="92"/>
  <c r="AU4" i="92" s="1"/>
  <c r="AJ24" i="48"/>
  <c r="AK24" i="48"/>
  <c r="AT24" i="48" s="1"/>
  <c r="AJ60" i="48"/>
  <c r="AK60" i="48"/>
  <c r="AT60" i="48" s="1"/>
  <c r="AI70" i="45"/>
  <c r="AN70" i="45"/>
  <c r="X70" i="43"/>
  <c r="Y70" i="43"/>
  <c r="AJ19" i="48"/>
  <c r="AK19" i="48"/>
  <c r="AT19" i="48" s="1"/>
  <c r="AJ55" i="48"/>
  <c r="AK55" i="48"/>
  <c r="AT55" i="48" s="1"/>
  <c r="AS13" i="40"/>
  <c r="AL13" i="40"/>
  <c r="AU13" i="40" s="1"/>
  <c r="AR70" i="90"/>
  <c r="AS11" i="40"/>
  <c r="AL11" i="40"/>
  <c r="AU11" i="40" s="1"/>
  <c r="AJ26" i="48"/>
  <c r="AK26" i="48"/>
  <c r="AT26" i="48" s="1"/>
  <c r="AJ62" i="48"/>
  <c r="AK62" i="48"/>
  <c r="AT62" i="48" s="1"/>
  <c r="X68" i="78"/>
  <c r="Y68" i="78"/>
  <c r="AN70" i="26"/>
  <c r="AI70" i="26"/>
  <c r="AH75" i="89"/>
  <c r="AQ75" i="89" s="1"/>
  <c r="AS4" i="28"/>
  <c r="AL4" i="28"/>
  <c r="AU4" i="28" s="1"/>
  <c r="AS24" i="40"/>
  <c r="AL24" i="40"/>
  <c r="AU24" i="40" s="1"/>
  <c r="AB4" i="48"/>
  <c r="AJ3" i="48"/>
  <c r="AJ57" i="48"/>
  <c r="AK57" i="48"/>
  <c r="AT57" i="48" s="1"/>
  <c r="AS23" i="48"/>
  <c r="AL23" i="48"/>
  <c r="AU23" i="48" s="1"/>
  <c r="Z71" i="31"/>
  <c r="AS18" i="40"/>
  <c r="AL18" i="40"/>
  <c r="AU18" i="40" s="1"/>
  <c r="AH69" i="25"/>
  <c r="AQ69" i="25" s="1"/>
  <c r="AR68" i="42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X11" i="84"/>
  <c r="S11" i="84" s="1"/>
  <c r="AC11" i="84" s="1"/>
  <c r="AB12" i="84" s="1"/>
  <c r="AX5" i="84"/>
  <c r="S5" i="84" s="1"/>
  <c r="AC5" i="84" s="1"/>
  <c r="AB6" i="84" s="1"/>
  <c r="AJ34" i="48"/>
  <c r="AK34" i="48"/>
  <c r="AT34" i="48" s="1"/>
  <c r="AN69" i="48"/>
  <c r="AN71" i="48" s="1"/>
  <c r="AI69" i="48"/>
  <c r="AR69" i="35"/>
  <c r="AS7" i="40"/>
  <c r="AL7" i="40"/>
  <c r="AU7" i="40" s="1"/>
  <c r="AI67" i="37"/>
  <c r="AN67" i="37"/>
  <c r="AJ30" i="48"/>
  <c r="AK30" i="48"/>
  <c r="AT30" i="48" s="1"/>
  <c r="AJ65" i="48"/>
  <c r="AK65" i="48"/>
  <c r="AT65" i="48" s="1"/>
  <c r="Y68" i="73"/>
  <c r="X68" i="73"/>
  <c r="X74" i="86"/>
  <c r="Y74" i="86"/>
  <c r="AS36" i="40"/>
  <c r="AL36" i="40"/>
  <c r="AU36" i="40" s="1"/>
  <c r="Z70" i="33"/>
  <c r="AJ25" i="48"/>
  <c r="AK25" i="48"/>
  <c r="AT25" i="48" s="1"/>
  <c r="AJ61" i="48"/>
  <c r="AK61" i="48"/>
  <c r="AT61" i="48" s="1"/>
  <c r="AN68" i="44"/>
  <c r="AI68" i="44"/>
  <c r="W70" i="75"/>
  <c r="AG69" i="75"/>
  <c r="AP69" i="75" s="1"/>
  <c r="AE69" i="75"/>
  <c r="AF69" i="75"/>
  <c r="AO69" i="75" s="1"/>
  <c r="AJ32" i="48"/>
  <c r="AK32" i="48"/>
  <c r="AT32" i="48" s="1"/>
  <c r="AJ69" i="48"/>
  <c r="AS69" i="48" s="1"/>
  <c r="AK69" i="48"/>
  <c r="AT69" i="48" s="1"/>
  <c r="AJ21" i="48"/>
  <c r="AK21" i="48"/>
  <c r="AT21" i="48" s="1"/>
  <c r="AR68" i="46"/>
  <c r="AG70" i="95"/>
  <c r="AP70" i="95" s="1"/>
  <c r="AF70" i="95"/>
  <c r="AO70" i="95" s="1"/>
  <c r="W71" i="95"/>
  <c r="AE70" i="95"/>
  <c r="AR67" i="47"/>
  <c r="AJ9" i="48"/>
  <c r="AK9" i="48"/>
  <c r="AT9" i="48" s="1"/>
  <c r="AJ63" i="48"/>
  <c r="AK63" i="48"/>
  <c r="AT63" i="48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X10" i="84"/>
  <c r="S10" i="84" s="1"/>
  <c r="AC10" i="84" s="1"/>
  <c r="AB11" i="84" s="1"/>
  <c r="AX4" i="84"/>
  <c r="S4" i="84" s="1"/>
  <c r="AC4" i="84" s="1"/>
  <c r="AB5" i="84" s="1"/>
  <c r="AJ5" i="48"/>
  <c r="AK5" i="48"/>
  <c r="AT5" i="48" s="1"/>
  <c r="AJ40" i="48"/>
  <c r="AK40" i="48"/>
  <c r="AT40" i="48" s="1"/>
  <c r="AF72" i="85"/>
  <c r="AO72" i="85" s="1"/>
  <c r="AG72" i="85"/>
  <c r="AP72" i="85" s="1"/>
  <c r="W73" i="85"/>
  <c r="AE72" i="85"/>
  <c r="X69" i="32"/>
  <c r="Y69" i="32"/>
  <c r="AS47" i="48"/>
  <c r="AL47" i="48"/>
  <c r="AU47" i="48" s="1"/>
  <c r="AJ36" i="48"/>
  <c r="AK36" i="48"/>
  <c r="AT36" i="48" s="1"/>
  <c r="X70" i="74"/>
  <c r="Y70" i="74"/>
  <c r="X70" i="91"/>
  <c r="Y70" i="91"/>
  <c r="Y75" i="77"/>
  <c r="X75" i="77"/>
  <c r="Y72" i="41"/>
  <c r="X72" i="41"/>
  <c r="Z72" i="41" s="1"/>
  <c r="X72" i="29"/>
  <c r="Y72" i="29"/>
  <c r="W73" i="39"/>
  <c r="AG72" i="39"/>
  <c r="AP72" i="39" s="1"/>
  <c r="AF72" i="39"/>
  <c r="AO72" i="39" s="1"/>
  <c r="AE72" i="39"/>
  <c r="AJ31" i="48"/>
  <c r="AK31" i="48"/>
  <c r="AT31" i="48" s="1"/>
  <c r="AJ68" i="48"/>
  <c r="AK68" i="48"/>
  <c r="AT68" i="48" s="1"/>
  <c r="AJ51" i="48"/>
  <c r="AK51" i="48"/>
  <c r="AT51" i="48" s="1"/>
  <c r="AS35" i="48"/>
  <c r="AL35" i="48"/>
  <c r="AU35" i="48" s="1"/>
  <c r="AH70" i="35"/>
  <c r="AQ70" i="35" s="1"/>
  <c r="AS9" i="40"/>
  <c r="AL9" i="40"/>
  <c r="AU9" i="40" s="1"/>
  <c r="AJ38" i="48"/>
  <c r="AK38" i="48"/>
  <c r="AT38" i="48" s="1"/>
  <c r="AS19" i="40"/>
  <c r="AL19" i="40"/>
  <c r="AU19" i="40" s="1"/>
  <c r="AN70" i="38"/>
  <c r="AI70" i="38"/>
  <c r="AI70" i="34"/>
  <c r="AN70" i="34"/>
  <c r="AS29" i="48"/>
  <c r="AL29" i="48"/>
  <c r="AU29" i="48" s="1"/>
  <c r="AN71" i="79"/>
  <c r="AI71" i="79"/>
  <c r="Z75" i="89"/>
  <c r="W71" i="27"/>
  <c r="AG70" i="27"/>
  <c r="AP70" i="27" s="1"/>
  <c r="AE70" i="27"/>
  <c r="AF70" i="27"/>
  <c r="AO70" i="27" s="1"/>
  <c r="AJ15" i="48"/>
  <c r="AK15" i="48"/>
  <c r="AT15" i="48" s="1"/>
  <c r="AJ66" i="48"/>
  <c r="AK66" i="48"/>
  <c r="AT66" i="48" s="1"/>
  <c r="Y69" i="83"/>
  <c r="X69" i="83"/>
  <c r="Z69" i="83" s="1"/>
  <c r="AR68" i="76"/>
  <c r="AS41" i="48"/>
  <c r="AL41" i="48"/>
  <c r="AU41" i="48" s="1"/>
  <c r="Y73" i="82"/>
  <c r="X73" i="82"/>
  <c r="Z69" i="25"/>
  <c r="AS5" i="40"/>
  <c r="AL5" i="40"/>
  <c r="AU5" i="40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K10" i="84"/>
  <c r="AT10" i="84" s="1"/>
  <c r="AJ10" i="48"/>
  <c r="AK10" i="48"/>
  <c r="AT10" i="48" s="1"/>
  <c r="AJ46" i="48"/>
  <c r="AK46" i="48"/>
  <c r="AT46" i="48" s="1"/>
  <c r="AH69" i="30"/>
  <c r="AQ69" i="30" s="1"/>
  <c r="AH71" i="90"/>
  <c r="AQ71" i="90" s="1"/>
  <c r="AH69" i="42"/>
  <c r="AQ69" i="42" s="1"/>
  <c r="AJ6" i="48"/>
  <c r="AK6" i="48"/>
  <c r="AT6" i="48" s="1"/>
  <c r="AJ42" i="48"/>
  <c r="AK42" i="48"/>
  <c r="AT42" i="48" s="1"/>
  <c r="AS25" i="40"/>
  <c r="AL25" i="40"/>
  <c r="AU25" i="40" s="1"/>
  <c r="AJ39" i="48"/>
  <c r="AK39" i="48"/>
  <c r="AT39" i="48" s="1"/>
  <c r="AI69" i="43"/>
  <c r="AN69" i="43"/>
  <c r="AR68" i="25"/>
  <c r="AU71" i="92"/>
  <c r="C11" i="92" s="1"/>
  <c r="F45" i="97" s="1"/>
  <c r="AJ37" i="48"/>
  <c r="AK37" i="48"/>
  <c r="AT37" i="48" s="1"/>
  <c r="AE70" i="35"/>
  <c r="AF70" i="35"/>
  <c r="AO70" i="35" s="1"/>
  <c r="W71" i="35"/>
  <c r="AG70" i="35"/>
  <c r="AP70" i="35" s="1"/>
  <c r="AH69" i="46"/>
  <c r="AQ69" i="46" s="1"/>
  <c r="AJ8" i="48"/>
  <c r="AK8" i="48"/>
  <c r="AT8" i="48" s="1"/>
  <c r="AJ44" i="48"/>
  <c r="AK44" i="48"/>
  <c r="AT44" i="48" s="1"/>
  <c r="AI67" i="78"/>
  <c r="AN67" i="78"/>
  <c r="AH70" i="81"/>
  <c r="AQ70" i="81" s="1"/>
  <c r="AJ27" i="48"/>
  <c r="AK27" i="48"/>
  <c r="AT27" i="48" s="1"/>
  <c r="AN68" i="83"/>
  <c r="AI68" i="83"/>
  <c r="AU71" i="28"/>
  <c r="C11" i="28" s="1"/>
  <c r="AH69" i="76"/>
  <c r="AQ69" i="76" s="1"/>
  <c r="AQ71" i="76" s="1"/>
  <c r="AZ3" i="76"/>
  <c r="AX6" i="76" s="1"/>
  <c r="S6" i="76" s="1"/>
  <c r="AC6" i="76" s="1"/>
  <c r="AB7" i="76" s="1"/>
  <c r="AX5" i="76"/>
  <c r="S5" i="76" s="1"/>
  <c r="AC5" i="76" s="1"/>
  <c r="AB6" i="76" s="1"/>
  <c r="AX8" i="76"/>
  <c r="S8" i="76" s="1"/>
  <c r="AC8" i="76" s="1"/>
  <c r="AB9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6" i="76"/>
  <c r="S66" i="76" s="1"/>
  <c r="AC66" i="76" s="1"/>
  <c r="AB67" i="76" s="1"/>
  <c r="AX67" i="76"/>
  <c r="S67" i="76" s="1"/>
  <c r="AC67" i="76" s="1"/>
  <c r="AB68" i="76" s="1"/>
  <c r="AX65" i="76"/>
  <c r="S65" i="76" s="1"/>
  <c r="AC65" i="76" s="1"/>
  <c r="AB66" i="76" s="1"/>
  <c r="AX68" i="76"/>
  <c r="S68" i="76" s="1"/>
  <c r="AC68" i="76" s="1"/>
  <c r="AB69" i="76" s="1"/>
  <c r="AH68" i="47"/>
  <c r="AQ68" i="47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J16" i="48"/>
  <c r="AK16" i="48"/>
  <c r="AT16" i="48" s="1"/>
  <c r="AJ52" i="48"/>
  <c r="AK52" i="48"/>
  <c r="AT52" i="48" s="1"/>
  <c r="AS14" i="40"/>
  <c r="AL14" i="40"/>
  <c r="AU14" i="40" s="1"/>
  <c r="AR69" i="81"/>
  <c r="AS12" i="40"/>
  <c r="AL12" i="40"/>
  <c r="AU12" i="40" s="1"/>
  <c r="AI68" i="32"/>
  <c r="AN68" i="32"/>
  <c r="AJ67" i="48"/>
  <c r="Z71" i="90"/>
  <c r="AS6" i="40"/>
  <c r="AL6" i="40"/>
  <c r="AU6" i="40" s="1"/>
  <c r="AR70" i="87"/>
  <c r="AJ12" i="48"/>
  <c r="AK12" i="48"/>
  <c r="AT12" i="48" s="1"/>
  <c r="AJ48" i="48"/>
  <c r="AK48" i="48"/>
  <c r="AT48" i="48" s="1"/>
  <c r="X71" i="45"/>
  <c r="Y71" i="45"/>
  <c r="AS31" i="40"/>
  <c r="AL31" i="40"/>
  <c r="AU31" i="40" s="1"/>
  <c r="AR68" i="30"/>
  <c r="AJ17" i="48"/>
  <c r="AJ7" i="48"/>
  <c r="AI67" i="73"/>
  <c r="AN67" i="73"/>
  <c r="AI69" i="84"/>
  <c r="AN69" i="84"/>
  <c r="AN71" i="84" s="1"/>
  <c r="AI73" i="86"/>
  <c r="AN73" i="86"/>
  <c r="AS71" i="92"/>
  <c r="AJ43" i="48"/>
  <c r="AK43" i="48"/>
  <c r="AT43" i="48" s="1"/>
  <c r="AF70" i="94"/>
  <c r="AO70" i="94" s="1"/>
  <c r="W71" i="94"/>
  <c r="AG70" i="94"/>
  <c r="AP70" i="94" s="1"/>
  <c r="AE70" i="94"/>
  <c r="Y69" i="44"/>
  <c r="X69" i="44"/>
  <c r="AS8" i="40"/>
  <c r="AL8" i="40"/>
  <c r="AU8" i="40" s="1"/>
  <c r="AH71" i="87"/>
  <c r="AQ71" i="87" s="1"/>
  <c r="Z69" i="46"/>
  <c r="AJ14" i="48"/>
  <c r="AK14" i="48"/>
  <c r="AT14" i="48" s="1"/>
  <c r="AJ50" i="48"/>
  <c r="AK50" i="48"/>
  <c r="AT50" i="48" s="1"/>
  <c r="X71" i="26"/>
  <c r="Y71" i="26"/>
  <c r="AS53" i="48"/>
  <c r="AL53" i="48"/>
  <c r="AU53" i="48" s="1"/>
  <c r="AS3" i="40"/>
  <c r="AL3" i="40"/>
  <c r="AU3" i="40" s="1"/>
  <c r="AJ33" i="48"/>
  <c r="AK33" i="48"/>
  <c r="AT33" i="48" s="1"/>
  <c r="AS59" i="48"/>
  <c r="AL59" i="48"/>
  <c r="AU59" i="48" s="1"/>
  <c r="AS71" i="28"/>
  <c r="Z68" i="47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K14" i="84"/>
  <c r="AT14" i="84" s="1"/>
  <c r="AK8" i="84"/>
  <c r="AT8" i="84" s="1"/>
  <c r="AJ22" i="48"/>
  <c r="AK22" i="48"/>
  <c r="AT22" i="48" s="1"/>
  <c r="AJ58" i="48"/>
  <c r="AK58" i="48"/>
  <c r="AT58" i="48" s="1"/>
  <c r="Z69" i="30"/>
  <c r="X68" i="37"/>
  <c r="Y68" i="37"/>
  <c r="AR69" i="33"/>
  <c r="Z69" i="42"/>
  <c r="AJ18" i="48"/>
  <c r="AK18" i="48"/>
  <c r="AT18" i="48" s="1"/>
  <c r="AJ54" i="48"/>
  <c r="AK54" i="48"/>
  <c r="AT54" i="48" s="1"/>
  <c r="AI69" i="74"/>
  <c r="AN69" i="74"/>
  <c r="AN69" i="91"/>
  <c r="AI69" i="91"/>
  <c r="AI74" i="77"/>
  <c r="AN74" i="77"/>
  <c r="AN71" i="41"/>
  <c r="AI71" i="41"/>
  <c r="AI71" i="29"/>
  <c r="AN71" i="29"/>
  <c r="AX7" i="76" l="1"/>
  <c r="S7" i="76" s="1"/>
  <c r="AC7" i="76" s="1"/>
  <c r="AB8" i="76" s="1"/>
  <c r="AX69" i="76"/>
  <c r="S69" i="76" s="1"/>
  <c r="AC69" i="76" s="1"/>
  <c r="AX28" i="76"/>
  <c r="S28" i="76" s="1"/>
  <c r="AC28" i="76" s="1"/>
  <c r="AB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K13" i="84"/>
  <c r="AT13" i="84" s="1"/>
  <c r="AE71" i="87"/>
  <c r="AF69" i="76"/>
  <c r="AO69" i="76" s="1"/>
  <c r="AO71" i="76" s="1"/>
  <c r="AX27" i="76"/>
  <c r="S27" i="76" s="1"/>
  <c r="AC27" i="76" s="1"/>
  <c r="AB28" i="76" s="1"/>
  <c r="AX21" i="76"/>
  <c r="S21" i="76" s="1"/>
  <c r="AC21" i="76" s="1"/>
  <c r="AB22" i="76" s="1"/>
  <c r="AX15" i="76"/>
  <c r="S15" i="76" s="1"/>
  <c r="AC15" i="76" s="1"/>
  <c r="AB16" i="76" s="1"/>
  <c r="AX9" i="76"/>
  <c r="S9" i="76" s="1"/>
  <c r="AC9" i="76" s="1"/>
  <c r="AB10" i="76" s="1"/>
  <c r="AX3" i="76"/>
  <c r="S3" i="76" s="1"/>
  <c r="AC3" i="76" s="1"/>
  <c r="Z68" i="73"/>
  <c r="AF68" i="73" s="1"/>
  <c r="AO68" i="73" s="1"/>
  <c r="AG69" i="76"/>
  <c r="AP69" i="76" s="1"/>
  <c r="AP71" i="76" s="1"/>
  <c r="Z72" i="79"/>
  <c r="W73" i="79" s="1"/>
  <c r="Z70" i="91"/>
  <c r="AG70" i="91" s="1"/>
  <c r="AP70" i="91" s="1"/>
  <c r="Z71" i="34"/>
  <c r="W71" i="91"/>
  <c r="AF72" i="79"/>
  <c r="AO72" i="79" s="1"/>
  <c r="AE72" i="79"/>
  <c r="AE72" i="41"/>
  <c r="W73" i="41"/>
  <c r="AG72" i="41"/>
  <c r="AP72" i="41" s="1"/>
  <c r="AF72" i="41"/>
  <c r="AO72" i="41" s="1"/>
  <c r="W72" i="34"/>
  <c r="AG71" i="34"/>
  <c r="AP71" i="34" s="1"/>
  <c r="AF71" i="34"/>
  <c r="AO71" i="34" s="1"/>
  <c r="AE71" i="34"/>
  <c r="W69" i="73"/>
  <c r="AG68" i="73"/>
  <c r="AP68" i="73" s="1"/>
  <c r="AE68" i="73"/>
  <c r="W70" i="83"/>
  <c r="AG69" i="83"/>
  <c r="AP69" i="83" s="1"/>
  <c r="AF69" i="83"/>
  <c r="AO69" i="83" s="1"/>
  <c r="AE69" i="83"/>
  <c r="AJ9" i="84"/>
  <c r="AK9" i="84"/>
  <c r="AT9" i="84" s="1"/>
  <c r="AJ40" i="76"/>
  <c r="AK40" i="76"/>
  <c r="AT40" i="76" s="1"/>
  <c r="AJ28" i="76"/>
  <c r="AK28" i="76"/>
  <c r="AT28" i="76" s="1"/>
  <c r="AJ69" i="76"/>
  <c r="AS69" i="76" s="1"/>
  <c r="AK69" i="76"/>
  <c r="AT69" i="76" s="1"/>
  <c r="AJ51" i="76"/>
  <c r="AK51" i="76"/>
  <c r="AT51" i="76" s="1"/>
  <c r="AJ9" i="76"/>
  <c r="AK9" i="76"/>
  <c r="AT9" i="76" s="1"/>
  <c r="W70" i="42"/>
  <c r="AG69" i="42"/>
  <c r="AP69" i="42" s="1"/>
  <c r="AF69" i="42"/>
  <c r="AO69" i="42" s="1"/>
  <c r="AE69" i="42"/>
  <c r="AS58" i="48"/>
  <c r="AL58" i="48"/>
  <c r="AU58" i="48" s="1"/>
  <c r="AS32" i="84"/>
  <c r="AL32" i="84"/>
  <c r="AU32" i="84" s="1"/>
  <c r="AS50" i="84"/>
  <c r="AL50" i="84"/>
  <c r="AU50" i="84" s="1"/>
  <c r="AS65" i="84"/>
  <c r="AL65" i="84"/>
  <c r="AU65" i="84" s="1"/>
  <c r="AH71" i="26"/>
  <c r="AQ71" i="26" s="1"/>
  <c r="AE71" i="90"/>
  <c r="W72" i="90"/>
  <c r="AG71" i="90"/>
  <c r="AP71" i="90" s="1"/>
  <c r="AF71" i="90"/>
  <c r="AO71" i="90" s="1"/>
  <c r="AR74" i="77"/>
  <c r="AS54" i="48"/>
  <c r="AL54" i="48"/>
  <c r="AU54" i="48" s="1"/>
  <c r="AF68" i="47"/>
  <c r="AO68" i="47" s="1"/>
  <c r="W69" i="47"/>
  <c r="AG68" i="47"/>
  <c r="AP68" i="47" s="1"/>
  <c r="AE68" i="47"/>
  <c r="Z71" i="26"/>
  <c r="AS7" i="48"/>
  <c r="AL7" i="48"/>
  <c r="AU7" i="48" s="1"/>
  <c r="AS12" i="48"/>
  <c r="AL12" i="48"/>
  <c r="AU12" i="48" s="1"/>
  <c r="AS67" i="48"/>
  <c r="AL67" i="48"/>
  <c r="AU67" i="48" s="1"/>
  <c r="AS16" i="48"/>
  <c r="AL16" i="48"/>
  <c r="AU16" i="48" s="1"/>
  <c r="AS27" i="84"/>
  <c r="AL27" i="84"/>
  <c r="AU27" i="84" s="1"/>
  <c r="AS45" i="84"/>
  <c r="AL45" i="84"/>
  <c r="AU45" i="84" s="1"/>
  <c r="AS63" i="84"/>
  <c r="AL63" i="84"/>
  <c r="AU63" i="84" s="1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R69" i="43"/>
  <c r="AS42" i="48"/>
  <c r="AL42" i="48"/>
  <c r="AU42" i="48" s="1"/>
  <c r="AI70" i="27"/>
  <c r="AN70" i="27"/>
  <c r="X73" i="85"/>
  <c r="Y73" i="85"/>
  <c r="AS21" i="48"/>
  <c r="AL21" i="48"/>
  <c r="AU21" i="48" s="1"/>
  <c r="AR67" i="37"/>
  <c r="AS18" i="84"/>
  <c r="AL18" i="84"/>
  <c r="AU18" i="84" s="1"/>
  <c r="AS36" i="84"/>
  <c r="AL36" i="84"/>
  <c r="AU36" i="84" s="1"/>
  <c r="AS54" i="84"/>
  <c r="AL54" i="84"/>
  <c r="AU54" i="84" s="1"/>
  <c r="AS57" i="48"/>
  <c r="AL57" i="48"/>
  <c r="AU57" i="48" s="1"/>
  <c r="AR70" i="26"/>
  <c r="AS62" i="48"/>
  <c r="AL62" i="48"/>
  <c r="AU62" i="48" s="1"/>
  <c r="AS19" i="48"/>
  <c r="AL19" i="48"/>
  <c r="AU19" i="48" s="1"/>
  <c r="AS4" i="40"/>
  <c r="AL4" i="40"/>
  <c r="AU4" i="40" s="1"/>
  <c r="AU71" i="40" s="1"/>
  <c r="C11" i="40" s="1"/>
  <c r="AS3" i="84"/>
  <c r="AL3" i="84"/>
  <c r="AU3" i="84" s="1"/>
  <c r="AS56" i="84"/>
  <c r="AL56" i="84"/>
  <c r="AU56" i="84" s="1"/>
  <c r="AJ5" i="76"/>
  <c r="AK5" i="76"/>
  <c r="AT5" i="76" s="1"/>
  <c r="AS37" i="48"/>
  <c r="AL37" i="48"/>
  <c r="AU37" i="48" s="1"/>
  <c r="AS16" i="84"/>
  <c r="AL16" i="84"/>
  <c r="AU16" i="84" s="1"/>
  <c r="AS34" i="84"/>
  <c r="AL34" i="84"/>
  <c r="AU34" i="84" s="1"/>
  <c r="AS52" i="84"/>
  <c r="AL52" i="84"/>
  <c r="AU52" i="84" s="1"/>
  <c r="AS31" i="48"/>
  <c r="AL31" i="48"/>
  <c r="AU31" i="48" s="1"/>
  <c r="AH75" i="77"/>
  <c r="AQ75" i="77" s="1"/>
  <c r="AS5" i="48"/>
  <c r="AL5" i="48"/>
  <c r="AU5" i="48" s="1"/>
  <c r="AS23" i="84"/>
  <c r="AL23" i="84"/>
  <c r="AU23" i="84" s="1"/>
  <c r="AS41" i="84"/>
  <c r="AL41" i="84"/>
  <c r="AU41" i="84" s="1"/>
  <c r="AS59" i="84"/>
  <c r="AL59" i="84"/>
  <c r="AU59" i="84" s="1"/>
  <c r="AS9" i="48"/>
  <c r="AL9" i="48"/>
  <c r="AU9" i="48" s="1"/>
  <c r="AN69" i="75"/>
  <c r="AI69" i="75"/>
  <c r="AS61" i="48"/>
  <c r="AL61" i="48"/>
  <c r="AU61" i="48" s="1"/>
  <c r="AS3" i="48"/>
  <c r="AL3" i="48"/>
  <c r="AU3" i="48" s="1"/>
  <c r="AS60" i="48"/>
  <c r="AL60" i="48"/>
  <c r="AU60" i="48" s="1"/>
  <c r="AS64" i="48"/>
  <c r="AL64" i="48"/>
  <c r="AU64" i="48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71" i="38"/>
  <c r="AQ71" i="38" s="1"/>
  <c r="AS20" i="48"/>
  <c r="AL20" i="48"/>
  <c r="AU20" i="48" s="1"/>
  <c r="AS49" i="48"/>
  <c r="AL49" i="48"/>
  <c r="AU49" i="48" s="1"/>
  <c r="Y71" i="93"/>
  <c r="X71" i="93"/>
  <c r="Z71" i="93" s="1"/>
  <c r="AJ4" i="84"/>
  <c r="AK4" i="84"/>
  <c r="AT4" i="84" s="1"/>
  <c r="AR69" i="91"/>
  <c r="AH71" i="45"/>
  <c r="AQ71" i="45" s="1"/>
  <c r="AJ64" i="76"/>
  <c r="AK64" i="76"/>
  <c r="AT64" i="76" s="1"/>
  <c r="AJ34" i="76"/>
  <c r="AK34" i="76"/>
  <c r="AT34" i="76" s="1"/>
  <c r="AS8" i="48"/>
  <c r="AL8" i="48"/>
  <c r="AU8" i="48" s="1"/>
  <c r="AS18" i="48"/>
  <c r="AL18" i="48"/>
  <c r="AU18" i="48" s="1"/>
  <c r="Z71" i="45"/>
  <c r="AJ63" i="76"/>
  <c r="AK63" i="76"/>
  <c r="AT63" i="76" s="1"/>
  <c r="AJ39" i="76"/>
  <c r="AK39" i="76"/>
  <c r="AT39" i="76" s="1"/>
  <c r="AJ21" i="76"/>
  <c r="AK21" i="76"/>
  <c r="AT21" i="76" s="1"/>
  <c r="AJ3" i="76"/>
  <c r="AB4" i="76"/>
  <c r="AS27" i="48"/>
  <c r="AL27" i="48"/>
  <c r="AU27" i="48" s="1"/>
  <c r="X71" i="35"/>
  <c r="Y71" i="35"/>
  <c r="AS39" i="48"/>
  <c r="AL39" i="48"/>
  <c r="AU39" i="48" s="1"/>
  <c r="AS6" i="48"/>
  <c r="AL6" i="48"/>
  <c r="AU6" i="48" s="1"/>
  <c r="W70" i="25"/>
  <c r="AG69" i="25"/>
  <c r="AP69" i="25" s="1"/>
  <c r="AF69" i="25"/>
  <c r="AO69" i="25" s="1"/>
  <c r="AE69" i="25"/>
  <c r="AS66" i="48"/>
  <c r="AL66" i="48"/>
  <c r="AU66" i="48" s="1"/>
  <c r="Y71" i="27"/>
  <c r="X71" i="27"/>
  <c r="Z71" i="27" s="1"/>
  <c r="AI72" i="39"/>
  <c r="AN72" i="39"/>
  <c r="AH72" i="29"/>
  <c r="AQ72" i="29" s="1"/>
  <c r="AH70" i="74"/>
  <c r="AQ70" i="74" s="1"/>
  <c r="AJ5" i="84"/>
  <c r="AK5" i="84"/>
  <c r="AT5" i="84" s="1"/>
  <c r="AH74" i="86"/>
  <c r="AQ74" i="86" s="1"/>
  <c r="AS65" i="48"/>
  <c r="AL65" i="48"/>
  <c r="AU65" i="48" s="1"/>
  <c r="AS34" i="48"/>
  <c r="AL34" i="48"/>
  <c r="AU34" i="48" s="1"/>
  <c r="AS24" i="84"/>
  <c r="AL24" i="84"/>
  <c r="AU24" i="84" s="1"/>
  <c r="AS42" i="84"/>
  <c r="AL42" i="84"/>
  <c r="AU42" i="84" s="1"/>
  <c r="AS60" i="84"/>
  <c r="AL60" i="84"/>
  <c r="AU60" i="84" s="1"/>
  <c r="W72" i="31"/>
  <c r="AG71" i="31"/>
  <c r="AP71" i="31" s="1"/>
  <c r="AF71" i="31"/>
  <c r="AO71" i="31" s="1"/>
  <c r="AE71" i="31"/>
  <c r="AJ4" i="48"/>
  <c r="AK4" i="48"/>
  <c r="AT4" i="48" s="1"/>
  <c r="AT71" i="48" s="1"/>
  <c r="AS26" i="48"/>
  <c r="AL26" i="48"/>
  <c r="AU26" i="48" s="1"/>
  <c r="AH70" i="43"/>
  <c r="AQ70" i="43" s="1"/>
  <c r="AR72" i="82"/>
  <c r="AH72" i="79"/>
  <c r="AQ72" i="79" s="1"/>
  <c r="AI70" i="81"/>
  <c r="AN70" i="81"/>
  <c r="AI71" i="87"/>
  <c r="AN71" i="87"/>
  <c r="AN69" i="76"/>
  <c r="AN71" i="76" s="1"/>
  <c r="AI69" i="76"/>
  <c r="AH68" i="37"/>
  <c r="AQ68" i="37" s="1"/>
  <c r="AS20" i="84"/>
  <c r="AL20" i="84"/>
  <c r="AU20" i="84" s="1"/>
  <c r="AS71" i="40"/>
  <c r="AH69" i="44"/>
  <c r="AQ69" i="44" s="1"/>
  <c r="AQ71" i="44" s="1"/>
  <c r="AZ3" i="44"/>
  <c r="AX5" i="44" s="1"/>
  <c r="S5" i="44" s="1"/>
  <c r="AC5" i="44" s="1"/>
  <c r="AB6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20" i="44"/>
  <c r="S20" i="44" s="1"/>
  <c r="AC20" i="44" s="1"/>
  <c r="AB21" i="44" s="1"/>
  <c r="AX21" i="44"/>
  <c r="S21" i="44" s="1"/>
  <c r="AC21" i="44" s="1"/>
  <c r="AB22" i="44" s="1"/>
  <c r="AX23" i="44"/>
  <c r="S23" i="44" s="1"/>
  <c r="AC23" i="44" s="1"/>
  <c r="AB24" i="44" s="1"/>
  <c r="AX27" i="44"/>
  <c r="S27" i="44" s="1"/>
  <c r="AC27" i="44" s="1"/>
  <c r="AB28" i="44" s="1"/>
  <c r="AX29" i="44"/>
  <c r="S29" i="44" s="1"/>
  <c r="AC29" i="44" s="1"/>
  <c r="AB30" i="44" s="1"/>
  <c r="AX30" i="44"/>
  <c r="S30" i="44" s="1"/>
  <c r="AC30" i="44" s="1"/>
  <c r="AB31" i="44" s="1"/>
  <c r="AX32" i="44"/>
  <c r="S32" i="44" s="1"/>
  <c r="AC32" i="44" s="1"/>
  <c r="AB33" i="44" s="1"/>
  <c r="AX33" i="44"/>
  <c r="S33" i="44" s="1"/>
  <c r="AC33" i="44" s="1"/>
  <c r="AB34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7" i="44"/>
  <c r="S67" i="44" s="1"/>
  <c r="AC67" i="44" s="1"/>
  <c r="AB68" i="44" s="1"/>
  <c r="AX65" i="44"/>
  <c r="S65" i="44" s="1"/>
  <c r="AC65" i="44" s="1"/>
  <c r="AB66" i="44" s="1"/>
  <c r="AX64" i="44"/>
  <c r="S64" i="44" s="1"/>
  <c r="AC64" i="44" s="1"/>
  <c r="AB65" i="44" s="1"/>
  <c r="AX66" i="44"/>
  <c r="S66" i="44" s="1"/>
  <c r="AC66" i="44" s="1"/>
  <c r="AB67" i="44" s="1"/>
  <c r="AX68" i="44"/>
  <c r="S68" i="44" s="1"/>
  <c r="AC68" i="44" s="1"/>
  <c r="AB69" i="44" s="1"/>
  <c r="AS17" i="48"/>
  <c r="AL17" i="48"/>
  <c r="AU17" i="48" s="1"/>
  <c r="AJ58" i="76"/>
  <c r="AK58" i="76"/>
  <c r="AT58" i="76" s="1"/>
  <c r="AJ22" i="76"/>
  <c r="AK22" i="76"/>
  <c r="AT22" i="76" s="1"/>
  <c r="AR71" i="29"/>
  <c r="AS50" i="48"/>
  <c r="AL50" i="48"/>
  <c r="AU50" i="48" s="1"/>
  <c r="AR68" i="32"/>
  <c r="AS33" i="84"/>
  <c r="AL33" i="84"/>
  <c r="AU33" i="84" s="1"/>
  <c r="AJ27" i="76"/>
  <c r="AK27" i="76"/>
  <c r="AT27" i="76" s="1"/>
  <c r="AJ66" i="76"/>
  <c r="AK66" i="76"/>
  <c r="AT66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67" i="78"/>
  <c r="AS10" i="48"/>
  <c r="AL10" i="48"/>
  <c r="AU10" i="48" s="1"/>
  <c r="AS22" i="84"/>
  <c r="AL22" i="84"/>
  <c r="AU22" i="84" s="1"/>
  <c r="AS40" i="84"/>
  <c r="AL40" i="84"/>
  <c r="AU40" i="84" s="1"/>
  <c r="AS58" i="84"/>
  <c r="AL58" i="84"/>
  <c r="AU58" i="84" s="1"/>
  <c r="AH73" i="82"/>
  <c r="AQ73" i="82" s="1"/>
  <c r="AS51" i="48"/>
  <c r="AL51" i="48"/>
  <c r="AU51" i="48" s="1"/>
  <c r="Z72" i="29"/>
  <c r="Z75" i="77"/>
  <c r="Z70" i="74"/>
  <c r="AH69" i="32"/>
  <c r="AQ69" i="32" s="1"/>
  <c r="AQ71" i="32" s="1"/>
  <c r="AZ3" i="32"/>
  <c r="AX6" i="32" s="1"/>
  <c r="S6" i="32" s="1"/>
  <c r="AC6" i="32" s="1"/>
  <c r="AB7" i="32" s="1"/>
  <c r="AX46" i="32"/>
  <c r="S46" i="32" s="1"/>
  <c r="AC46" i="32" s="1"/>
  <c r="AB47" i="32" s="1"/>
  <c r="AJ11" i="84"/>
  <c r="AK11" i="84"/>
  <c r="AT11" i="84" s="1"/>
  <c r="AS29" i="84"/>
  <c r="AL29" i="84"/>
  <c r="AU29" i="84" s="1"/>
  <c r="AS47" i="84"/>
  <c r="AL47" i="84"/>
  <c r="AU47" i="84" s="1"/>
  <c r="AS67" i="84"/>
  <c r="AL67" i="84"/>
  <c r="AU67" i="84" s="1"/>
  <c r="X70" i="75"/>
  <c r="Z70" i="75" s="1"/>
  <c r="Y70" i="75"/>
  <c r="AS25" i="48"/>
  <c r="AL25" i="48"/>
  <c r="AU25" i="48" s="1"/>
  <c r="Z74" i="86"/>
  <c r="AJ6" i="84"/>
  <c r="AK6" i="84"/>
  <c r="AT6" i="84" s="1"/>
  <c r="AH68" i="78"/>
  <c r="AQ68" i="78" s="1"/>
  <c r="Z70" i="43"/>
  <c r="AS24" i="48"/>
  <c r="AL24" i="48"/>
  <c r="AU24" i="48" s="1"/>
  <c r="AS28" i="48"/>
  <c r="AL28" i="48"/>
  <c r="AU28" i="48" s="1"/>
  <c r="AS19" i="84"/>
  <c r="AL19" i="84"/>
  <c r="AU19" i="84" s="1"/>
  <c r="AS37" i="84"/>
  <c r="AL37" i="84"/>
  <c r="AU37" i="84" s="1"/>
  <c r="AS55" i="84"/>
  <c r="AL55" i="84"/>
  <c r="AU55" i="84" s="1"/>
  <c r="Z71" i="38"/>
  <c r="AS13" i="48"/>
  <c r="AL13" i="48"/>
  <c r="AU13" i="48" s="1"/>
  <c r="AN70" i="93"/>
  <c r="AI70" i="93"/>
  <c r="Z72" i="87"/>
  <c r="X72" i="87"/>
  <c r="Y72" i="87"/>
  <c r="AR73" i="86"/>
  <c r="AJ46" i="76"/>
  <c r="AK46" i="76"/>
  <c r="AT46" i="76" s="1"/>
  <c r="AK10" i="76"/>
  <c r="AT10" i="76" s="1"/>
  <c r="AJ10" i="76"/>
  <c r="AJ57" i="76"/>
  <c r="AK57" i="76"/>
  <c r="AT57" i="76" s="1"/>
  <c r="AJ45" i="76"/>
  <c r="AK45" i="76"/>
  <c r="AT45" i="76" s="1"/>
  <c r="AJ15" i="76"/>
  <c r="AK15" i="76"/>
  <c r="AT15" i="76" s="1"/>
  <c r="AR71" i="41"/>
  <c r="AF69" i="30"/>
  <c r="AO69" i="30" s="1"/>
  <c r="AE69" i="30"/>
  <c r="W70" i="30"/>
  <c r="AG69" i="30"/>
  <c r="AP69" i="30" s="1"/>
  <c r="AJ8" i="84"/>
  <c r="AS26" i="84"/>
  <c r="AL26" i="84"/>
  <c r="AU26" i="84" s="1"/>
  <c r="AS44" i="84"/>
  <c r="AL44" i="84"/>
  <c r="AU44" i="84" s="1"/>
  <c r="AS62" i="84"/>
  <c r="AL62" i="84"/>
  <c r="AU62" i="84" s="1"/>
  <c r="Z69" i="44"/>
  <c r="AL69" i="84"/>
  <c r="AU69" i="84" s="1"/>
  <c r="AR69" i="84"/>
  <c r="AR71" i="84" s="1"/>
  <c r="AJ62" i="76"/>
  <c r="AK62" i="76"/>
  <c r="AT62" i="76" s="1"/>
  <c r="AR69" i="74"/>
  <c r="AS14" i="48"/>
  <c r="AL14" i="48"/>
  <c r="AU14" i="48" s="1"/>
  <c r="AN70" i="94"/>
  <c r="AI70" i="94"/>
  <c r="AS43" i="48"/>
  <c r="AL43" i="48"/>
  <c r="AU43" i="48" s="1"/>
  <c r="AS48" i="48"/>
  <c r="AL48" i="48"/>
  <c r="AU48" i="48" s="1"/>
  <c r="AS52" i="48"/>
  <c r="AL52" i="48"/>
  <c r="AU52" i="48" s="1"/>
  <c r="AS21" i="84"/>
  <c r="AL21" i="84"/>
  <c r="AU21" i="84" s="1"/>
  <c r="AS39" i="84"/>
  <c r="AL39" i="84"/>
  <c r="AU39" i="84" s="1"/>
  <c r="AS57" i="84"/>
  <c r="AL57" i="84"/>
  <c r="AU57" i="84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H69" i="83"/>
  <c r="AQ69" i="83" s="1"/>
  <c r="AS15" i="48"/>
  <c r="AL15" i="48"/>
  <c r="AU15" i="48" s="1"/>
  <c r="AF75" i="89"/>
  <c r="AO75" i="89" s="1"/>
  <c r="W76" i="89"/>
  <c r="AG75" i="89"/>
  <c r="AP75" i="89" s="1"/>
  <c r="AE75" i="89"/>
  <c r="AR70" i="34"/>
  <c r="AS38" i="48"/>
  <c r="AL38" i="48"/>
  <c r="AU38" i="48" s="1"/>
  <c r="AH72" i="41"/>
  <c r="AQ72" i="41" s="1"/>
  <c r="Z69" i="32"/>
  <c r="AI70" i="95"/>
  <c r="AN70" i="95"/>
  <c r="AS32" i="48"/>
  <c r="AL32" i="48"/>
  <c r="AU32" i="48" s="1"/>
  <c r="AR68" i="44"/>
  <c r="AE70" i="33"/>
  <c r="W71" i="33"/>
  <c r="AG70" i="33"/>
  <c r="AP70" i="33" s="1"/>
  <c r="AF70" i="33"/>
  <c r="AO70" i="33" s="1"/>
  <c r="AH68" i="73"/>
  <c r="AQ68" i="73" s="1"/>
  <c r="AS30" i="48"/>
  <c r="AL30" i="48"/>
  <c r="AU30" i="48" s="1"/>
  <c r="AJ12" i="84"/>
  <c r="AK12" i="84"/>
  <c r="AT12" i="84" s="1"/>
  <c r="AS30" i="84"/>
  <c r="AL30" i="84"/>
  <c r="AU30" i="84" s="1"/>
  <c r="AS48" i="84"/>
  <c r="AL48" i="84"/>
  <c r="AU48" i="84" s="1"/>
  <c r="AS68" i="84"/>
  <c r="AL68" i="84"/>
  <c r="AU68" i="84" s="1"/>
  <c r="Z68" i="78"/>
  <c r="AS55" i="48"/>
  <c r="AL55" i="48"/>
  <c r="AU55" i="48" s="1"/>
  <c r="AS45" i="48"/>
  <c r="AL45" i="48"/>
  <c r="AU45" i="48" s="1"/>
  <c r="AH71" i="34"/>
  <c r="AQ71" i="34" s="1"/>
  <c r="AS22" i="48"/>
  <c r="AL22" i="48"/>
  <c r="AU22" i="48" s="1"/>
  <c r="AS38" i="84"/>
  <c r="AL38" i="84"/>
  <c r="AU38" i="84" s="1"/>
  <c r="Y71" i="94"/>
  <c r="X71" i="94"/>
  <c r="AJ52" i="76"/>
  <c r="AK52" i="76"/>
  <c r="AT52" i="76" s="1"/>
  <c r="AJ16" i="76"/>
  <c r="AK16" i="76"/>
  <c r="AT16" i="76" s="1"/>
  <c r="AS46" i="48"/>
  <c r="AL46" i="48"/>
  <c r="AU46" i="48" s="1"/>
  <c r="Z68" i="37"/>
  <c r="AJ15" i="84"/>
  <c r="AK15" i="84"/>
  <c r="AT15" i="84" s="1"/>
  <c r="AS51" i="84"/>
  <c r="AL51" i="84"/>
  <c r="AU51" i="84" s="1"/>
  <c r="AJ33" i="76"/>
  <c r="AK33" i="76"/>
  <c r="AT33" i="76" s="1"/>
  <c r="AJ14" i="84"/>
  <c r="AS33" i="48"/>
  <c r="AL33" i="48"/>
  <c r="AU33" i="48" s="1"/>
  <c r="AF69" i="46"/>
  <c r="AO69" i="46" s="1"/>
  <c r="AE69" i="46"/>
  <c r="W70" i="46"/>
  <c r="AG69" i="46"/>
  <c r="AP69" i="46" s="1"/>
  <c r="AR67" i="73"/>
  <c r="AJ67" i="76"/>
  <c r="AK67" i="76"/>
  <c r="AT67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68" i="83"/>
  <c r="AS44" i="48"/>
  <c r="AL44" i="48"/>
  <c r="AU44" i="48" s="1"/>
  <c r="AI70" i="35"/>
  <c r="AN70" i="35"/>
  <c r="AJ10" i="84"/>
  <c r="AS28" i="84"/>
  <c r="AL28" i="84"/>
  <c r="AU28" i="84" s="1"/>
  <c r="AS46" i="84"/>
  <c r="AL46" i="84"/>
  <c r="AU46" i="84" s="1"/>
  <c r="AS64" i="84"/>
  <c r="AL64" i="84"/>
  <c r="AU64" i="84" s="1"/>
  <c r="Z73" i="82"/>
  <c r="AR71" i="79"/>
  <c r="AR70" i="38"/>
  <c r="AS68" i="48"/>
  <c r="AL68" i="48"/>
  <c r="AU68" i="48" s="1"/>
  <c r="X73" i="39"/>
  <c r="Z73" i="39" s="1"/>
  <c r="Y73" i="39"/>
  <c r="AH70" i="91"/>
  <c r="AQ70" i="91" s="1"/>
  <c r="AS36" i="48"/>
  <c r="AL36" i="48"/>
  <c r="AU36" i="48" s="1"/>
  <c r="AI72" i="85"/>
  <c r="AN72" i="85"/>
  <c r="AS40" i="48"/>
  <c r="AL40" i="48"/>
  <c r="AU40" i="48" s="1"/>
  <c r="AS17" i="84"/>
  <c r="AL17" i="84"/>
  <c r="AU17" i="84" s="1"/>
  <c r="AS35" i="84"/>
  <c r="AL35" i="84"/>
  <c r="AU35" i="84" s="1"/>
  <c r="AS53" i="84"/>
  <c r="AL53" i="84"/>
  <c r="AU53" i="84" s="1"/>
  <c r="AS63" i="48"/>
  <c r="AL63" i="48"/>
  <c r="AU63" i="48" s="1"/>
  <c r="Y71" i="95"/>
  <c r="X71" i="95"/>
  <c r="Z71" i="95" s="1"/>
  <c r="AL69" i="48"/>
  <c r="AU69" i="48" s="1"/>
  <c r="AR69" i="48"/>
  <c r="AR71" i="48" s="1"/>
  <c r="AR70" i="45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S56" i="48"/>
  <c r="AL56" i="48"/>
  <c r="AU56" i="48" s="1"/>
  <c r="X71" i="81"/>
  <c r="Y71" i="81"/>
  <c r="AX52" i="32" l="1"/>
  <c r="S52" i="32" s="1"/>
  <c r="AC52" i="32" s="1"/>
  <c r="AB53" i="32" s="1"/>
  <c r="AX10" i="32"/>
  <c r="S10" i="32" s="1"/>
  <c r="AC10" i="32" s="1"/>
  <c r="AB11" i="32" s="1"/>
  <c r="AX7" i="44"/>
  <c r="S7" i="44" s="1"/>
  <c r="AC7" i="44" s="1"/>
  <c r="AB8" i="44" s="1"/>
  <c r="AX40" i="32"/>
  <c r="S40" i="32" s="1"/>
  <c r="AC40" i="32" s="1"/>
  <c r="AB41" i="32" s="1"/>
  <c r="AX26" i="44"/>
  <c r="S26" i="44" s="1"/>
  <c r="AC26" i="44" s="1"/>
  <c r="AB27" i="44" s="1"/>
  <c r="AX19" i="44"/>
  <c r="S19" i="44" s="1"/>
  <c r="AC19" i="44" s="1"/>
  <c r="AB20" i="44" s="1"/>
  <c r="AX12" i="44"/>
  <c r="S12" i="44" s="1"/>
  <c r="AC12" i="44" s="1"/>
  <c r="AB13" i="44" s="1"/>
  <c r="AE70" i="91"/>
  <c r="AX34" i="32"/>
  <c r="S34" i="32" s="1"/>
  <c r="AC34" i="32" s="1"/>
  <c r="AB35" i="32" s="1"/>
  <c r="AX25" i="44"/>
  <c r="S25" i="44" s="1"/>
  <c r="AC25" i="44" s="1"/>
  <c r="AB26" i="44" s="1"/>
  <c r="AX18" i="44"/>
  <c r="S18" i="44" s="1"/>
  <c r="AC18" i="44" s="1"/>
  <c r="AB19" i="44" s="1"/>
  <c r="AX11" i="44"/>
  <c r="S11" i="44" s="1"/>
  <c r="AC11" i="44" s="1"/>
  <c r="AB12" i="44" s="1"/>
  <c r="AG72" i="79"/>
  <c r="AP72" i="79" s="1"/>
  <c r="AF70" i="91"/>
  <c r="AO70" i="91" s="1"/>
  <c r="AX67" i="32"/>
  <c r="S67" i="32" s="1"/>
  <c r="AC67" i="32" s="1"/>
  <c r="AB68" i="32" s="1"/>
  <c r="AX22" i="32"/>
  <c r="S22" i="32" s="1"/>
  <c r="AC22" i="32" s="1"/>
  <c r="AB23" i="32" s="1"/>
  <c r="AX44" i="44"/>
  <c r="S44" i="44" s="1"/>
  <c r="AC44" i="44" s="1"/>
  <c r="AB45" i="44" s="1"/>
  <c r="AX38" i="44"/>
  <c r="S38" i="44" s="1"/>
  <c r="AC38" i="44" s="1"/>
  <c r="AB39" i="44" s="1"/>
  <c r="AX31" i="44"/>
  <c r="S31" i="44" s="1"/>
  <c r="AC31" i="44" s="1"/>
  <c r="AB32" i="44" s="1"/>
  <c r="AX24" i="44"/>
  <c r="S24" i="44" s="1"/>
  <c r="AC24" i="44" s="1"/>
  <c r="AB25" i="44" s="1"/>
  <c r="AX17" i="44"/>
  <c r="S17" i="44" s="1"/>
  <c r="AC17" i="44" s="1"/>
  <c r="AB18" i="44" s="1"/>
  <c r="AX9" i="44"/>
  <c r="S9" i="44" s="1"/>
  <c r="AC9" i="44" s="1"/>
  <c r="AB10" i="44" s="1"/>
  <c r="AX58" i="32"/>
  <c r="S58" i="32" s="1"/>
  <c r="AC58" i="32" s="1"/>
  <c r="AB59" i="32" s="1"/>
  <c r="AX16" i="32"/>
  <c r="S16" i="32" s="1"/>
  <c r="AC16" i="32" s="1"/>
  <c r="AB17" i="32" s="1"/>
  <c r="AX8" i="44"/>
  <c r="S8" i="44" s="1"/>
  <c r="AC8" i="44" s="1"/>
  <c r="AB9" i="44" s="1"/>
  <c r="AX6" i="44"/>
  <c r="S6" i="44" s="1"/>
  <c r="AC6" i="44" s="1"/>
  <c r="AB7" i="44" s="1"/>
  <c r="Z71" i="81"/>
  <c r="W72" i="81" s="1"/>
  <c r="AX28" i="32"/>
  <c r="S28" i="32" s="1"/>
  <c r="AC28" i="32" s="1"/>
  <c r="AB29" i="32" s="1"/>
  <c r="AX3" i="44"/>
  <c r="S3" i="44" s="1"/>
  <c r="AC3" i="44" s="1"/>
  <c r="AX4" i="44"/>
  <c r="S4" i="44" s="1"/>
  <c r="AC4" i="44" s="1"/>
  <c r="AB5" i="44" s="1"/>
  <c r="AJ6" i="44"/>
  <c r="AK6" i="44"/>
  <c r="AT6" i="44" s="1"/>
  <c r="W72" i="27"/>
  <c r="AG71" i="27"/>
  <c r="AP71" i="27" s="1"/>
  <c r="AF71" i="27"/>
  <c r="AO71" i="27" s="1"/>
  <c r="AE71" i="27"/>
  <c r="AF71" i="81"/>
  <c r="AO71" i="81" s="1"/>
  <c r="AE71" i="81"/>
  <c r="W72" i="95"/>
  <c r="AG71" i="95"/>
  <c r="AP71" i="95" s="1"/>
  <c r="AE71" i="95"/>
  <c r="AF71" i="95"/>
  <c r="AO71" i="95" s="1"/>
  <c r="AF70" i="75"/>
  <c r="AO70" i="75" s="1"/>
  <c r="AE70" i="75"/>
  <c r="AG70" i="75"/>
  <c r="AP70" i="75" s="1"/>
  <c r="W71" i="75"/>
  <c r="AK7" i="32"/>
  <c r="AT7" i="32" s="1"/>
  <c r="AS48" i="76"/>
  <c r="AL48" i="76"/>
  <c r="AU48" i="76" s="1"/>
  <c r="AI69" i="46"/>
  <c r="AN69" i="46"/>
  <c r="AH71" i="94"/>
  <c r="AQ71" i="94" s="1"/>
  <c r="AS12" i="84"/>
  <c r="AL12" i="84"/>
  <c r="AU12" i="84" s="1"/>
  <c r="AK53" i="32"/>
  <c r="AT53" i="32" s="1"/>
  <c r="AK35" i="32"/>
  <c r="AT35" i="32" s="1"/>
  <c r="AK11" i="32"/>
  <c r="AT11" i="32" s="1"/>
  <c r="W73" i="29"/>
  <c r="AG72" i="29"/>
  <c r="AP72" i="29" s="1"/>
  <c r="AF72" i="29"/>
  <c r="AO72" i="29" s="1"/>
  <c r="AE72" i="29"/>
  <c r="AJ63" i="44"/>
  <c r="AK63" i="44"/>
  <c r="AT63" i="44" s="1"/>
  <c r="AJ45" i="44"/>
  <c r="AK45" i="44"/>
  <c r="AT45" i="44" s="1"/>
  <c r="AJ27" i="44"/>
  <c r="AK27" i="44"/>
  <c r="AT27" i="44" s="1"/>
  <c r="AJ9" i="44"/>
  <c r="AK9" i="44"/>
  <c r="AT9" i="44" s="1"/>
  <c r="AS36" i="76"/>
  <c r="AL36" i="76"/>
  <c r="AU36" i="76" s="1"/>
  <c r="AH73" i="39"/>
  <c r="AQ73" i="39" s="1"/>
  <c r="W69" i="37"/>
  <c r="AG68" i="37"/>
  <c r="AP68" i="37" s="1"/>
  <c r="AF68" i="37"/>
  <c r="AO68" i="37" s="1"/>
  <c r="AE68" i="37"/>
  <c r="AS52" i="76"/>
  <c r="AL52" i="76"/>
  <c r="AU52" i="76" s="1"/>
  <c r="AI70" i="33"/>
  <c r="AN70" i="33"/>
  <c r="AN75" i="89"/>
  <c r="AI75" i="89"/>
  <c r="AS15" i="76"/>
  <c r="AL15" i="76"/>
  <c r="AU15" i="76" s="1"/>
  <c r="AH72" i="87"/>
  <c r="AQ72" i="87" s="1"/>
  <c r="AF71" i="38"/>
  <c r="AO71" i="38" s="1"/>
  <c r="AE71" i="38"/>
  <c r="W72" i="38"/>
  <c r="AG71" i="38"/>
  <c r="AP71" i="38" s="1"/>
  <c r="AS6" i="84"/>
  <c r="AL6" i="84"/>
  <c r="AU6" i="84" s="1"/>
  <c r="AX64" i="32"/>
  <c r="S64" i="32" s="1"/>
  <c r="AC64" i="32" s="1"/>
  <c r="AB65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W76" i="77"/>
  <c r="AG75" i="77"/>
  <c r="AP75" i="77" s="1"/>
  <c r="AF75" i="77"/>
  <c r="AO75" i="77" s="1"/>
  <c r="AE75" i="77"/>
  <c r="AS20" i="76"/>
  <c r="AL20" i="76"/>
  <c r="AU20" i="76" s="1"/>
  <c r="AS38" i="76"/>
  <c r="AL38" i="76"/>
  <c r="AU38" i="76" s="1"/>
  <c r="AS56" i="76"/>
  <c r="AL56" i="76"/>
  <c r="AU56" i="76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K34" i="44"/>
  <c r="AT34" i="44" s="1"/>
  <c r="AK28" i="44"/>
  <c r="AT28" i="44" s="1"/>
  <c r="AK22" i="44"/>
  <c r="AT22" i="44" s="1"/>
  <c r="AK16" i="44"/>
  <c r="AT16" i="44" s="1"/>
  <c r="AK10" i="44"/>
  <c r="AT10" i="44" s="1"/>
  <c r="AB4" i="44"/>
  <c r="AJ3" i="44"/>
  <c r="Y72" i="31"/>
  <c r="X72" i="31"/>
  <c r="AS5" i="84"/>
  <c r="AL5" i="84"/>
  <c r="AU5" i="84" s="1"/>
  <c r="AR72" i="39"/>
  <c r="AS64" i="76"/>
  <c r="AL64" i="76"/>
  <c r="AU64" i="76" s="1"/>
  <c r="AF71" i="93"/>
  <c r="AO71" i="93" s="1"/>
  <c r="AE71" i="93"/>
  <c r="W72" i="93"/>
  <c r="AG71" i="93"/>
  <c r="AP71" i="93" s="1"/>
  <c r="AS5" i="76"/>
  <c r="AL5" i="76"/>
  <c r="AU5" i="76" s="1"/>
  <c r="AI69" i="83"/>
  <c r="AN69" i="83"/>
  <c r="AN68" i="73"/>
  <c r="AI68" i="73"/>
  <c r="AH71" i="95"/>
  <c r="AQ71" i="95" s="1"/>
  <c r="W74" i="39"/>
  <c r="AG73" i="39"/>
  <c r="AP73" i="39" s="1"/>
  <c r="AF73" i="39"/>
  <c r="AO73" i="39" s="1"/>
  <c r="AE73" i="39"/>
  <c r="AS12" i="76"/>
  <c r="AL12" i="76"/>
  <c r="AU12" i="76" s="1"/>
  <c r="AS33" i="76"/>
  <c r="AL33" i="76"/>
  <c r="AU33" i="76" s="1"/>
  <c r="AS25" i="76"/>
  <c r="AL25" i="76"/>
  <c r="AU25" i="76" s="1"/>
  <c r="W75" i="86"/>
  <c r="AG74" i="86"/>
  <c r="AP74" i="86" s="1"/>
  <c r="AF74" i="86"/>
  <c r="AO74" i="86" s="1"/>
  <c r="AE74" i="86"/>
  <c r="AJ41" i="32"/>
  <c r="AK41" i="32"/>
  <c r="AT41" i="32" s="1"/>
  <c r="AK17" i="32"/>
  <c r="AT17" i="32" s="1"/>
  <c r="AJ51" i="44"/>
  <c r="AK51" i="44"/>
  <c r="AT51" i="44" s="1"/>
  <c r="AJ33" i="44"/>
  <c r="AK33" i="44"/>
  <c r="AT33" i="44" s="1"/>
  <c r="AJ15" i="44"/>
  <c r="AK15" i="44"/>
  <c r="AT15" i="44" s="1"/>
  <c r="AN69" i="25"/>
  <c r="AI69" i="25"/>
  <c r="AS39" i="76"/>
  <c r="AL39" i="76"/>
  <c r="AU39" i="76" s="1"/>
  <c r="AS17" i="76"/>
  <c r="AL17" i="76"/>
  <c r="AU17" i="76" s="1"/>
  <c r="X69" i="47"/>
  <c r="Y69" i="47"/>
  <c r="AI69" i="42"/>
  <c r="AN69" i="42"/>
  <c r="AS9" i="76"/>
  <c r="AL9" i="76"/>
  <c r="AU9" i="76" s="1"/>
  <c r="AS28" i="76"/>
  <c r="AL28" i="76"/>
  <c r="AU28" i="76" s="1"/>
  <c r="AI72" i="41"/>
  <c r="AN72" i="41"/>
  <c r="W74" i="82"/>
  <c r="AG73" i="82"/>
  <c r="AP73" i="82" s="1"/>
  <c r="AF73" i="82"/>
  <c r="AO73" i="82" s="1"/>
  <c r="AE73" i="82"/>
  <c r="AF69" i="32"/>
  <c r="AO69" i="32" s="1"/>
  <c r="AO71" i="32" s="1"/>
  <c r="AX69" i="32"/>
  <c r="S69" i="32" s="1"/>
  <c r="AC69" i="32" s="1"/>
  <c r="AG69" i="32"/>
  <c r="AP69" i="32" s="1"/>
  <c r="AP71" i="32" s="1"/>
  <c r="AE69" i="32"/>
  <c r="AF69" i="44"/>
  <c r="AO69" i="44" s="1"/>
  <c r="AO71" i="44" s="1"/>
  <c r="AE69" i="44"/>
  <c r="AK69" i="44" s="1"/>
  <c r="AT69" i="44" s="1"/>
  <c r="AX69" i="44"/>
  <c r="S69" i="44" s="1"/>
  <c r="AC69" i="44" s="1"/>
  <c r="AJ69" i="44" s="1"/>
  <c r="AS69" i="44" s="1"/>
  <c r="AG69" i="44"/>
  <c r="AP69" i="44" s="1"/>
  <c r="AP71" i="44" s="1"/>
  <c r="AS45" i="76"/>
  <c r="AL45" i="76"/>
  <c r="AU45" i="76" s="1"/>
  <c r="AS46" i="76"/>
  <c r="AL46" i="76"/>
  <c r="AU46" i="76" s="1"/>
  <c r="AR70" i="93"/>
  <c r="AS11" i="84"/>
  <c r="AL11" i="84"/>
  <c r="AU11" i="84" s="1"/>
  <c r="AX63" i="32"/>
  <c r="S63" i="32" s="1"/>
  <c r="AC63" i="32" s="1"/>
  <c r="AB64" i="32" s="1"/>
  <c r="AX57" i="32"/>
  <c r="S57" i="32" s="1"/>
  <c r="AC57" i="32" s="1"/>
  <c r="AB58" i="32" s="1"/>
  <c r="AX51" i="32"/>
  <c r="S51" i="32" s="1"/>
  <c r="AC51" i="32" s="1"/>
  <c r="AB52" i="32" s="1"/>
  <c r="AX45" i="32"/>
  <c r="S45" i="32" s="1"/>
  <c r="AC45" i="32" s="1"/>
  <c r="AB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4" i="32"/>
  <c r="S4" i="32" s="1"/>
  <c r="AC4" i="32" s="1"/>
  <c r="AB5" i="32" s="1"/>
  <c r="AS8" i="76"/>
  <c r="AL8" i="76"/>
  <c r="AU8" i="76" s="1"/>
  <c r="AS26" i="76"/>
  <c r="AL26" i="76"/>
  <c r="AU26" i="76" s="1"/>
  <c r="AS44" i="76"/>
  <c r="AL44" i="76"/>
  <c r="AU44" i="76" s="1"/>
  <c r="AS66" i="76"/>
  <c r="AL66" i="76"/>
  <c r="AU66" i="76" s="1"/>
  <c r="AS22" i="76"/>
  <c r="AL22" i="76"/>
  <c r="AU22" i="76" s="1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R71" i="87"/>
  <c r="AS4" i="48"/>
  <c r="AS71" i="48" s="1"/>
  <c r="AL4" i="48"/>
  <c r="AU4" i="48" s="1"/>
  <c r="AJ4" i="76"/>
  <c r="AK4" i="76"/>
  <c r="AT4" i="76" s="1"/>
  <c r="AT71" i="76" s="1"/>
  <c r="AT71" i="84"/>
  <c r="AR69" i="75"/>
  <c r="AH73" i="85"/>
  <c r="AQ73" i="85" s="1"/>
  <c r="AF71" i="26"/>
  <c r="AO71" i="26" s="1"/>
  <c r="AE71" i="26"/>
  <c r="W72" i="26"/>
  <c r="AG71" i="26"/>
  <c r="AP71" i="26" s="1"/>
  <c r="X72" i="34"/>
  <c r="Y72" i="34"/>
  <c r="Z71" i="94"/>
  <c r="AS31" i="76"/>
  <c r="AL31" i="76"/>
  <c r="AU31" i="76" s="1"/>
  <c r="AX66" i="32"/>
  <c r="S66" i="32" s="1"/>
  <c r="AC66" i="32" s="1"/>
  <c r="AB67" i="32" s="1"/>
  <c r="AX62" i="32"/>
  <c r="S62" i="32" s="1"/>
  <c r="AC62" i="32" s="1"/>
  <c r="AB63" i="32" s="1"/>
  <c r="AX56" i="32"/>
  <c r="S56" i="32" s="1"/>
  <c r="AC56" i="32" s="1"/>
  <c r="AB57" i="32" s="1"/>
  <c r="AX50" i="32"/>
  <c r="S50" i="32" s="1"/>
  <c r="AC50" i="32" s="1"/>
  <c r="AB51" i="32" s="1"/>
  <c r="AX44" i="32"/>
  <c r="S44" i="32" s="1"/>
  <c r="AC44" i="32" s="1"/>
  <c r="AB45" i="32" s="1"/>
  <c r="AX38" i="32"/>
  <c r="S38" i="32" s="1"/>
  <c r="AC38" i="32" s="1"/>
  <c r="AB39" i="32" s="1"/>
  <c r="AX32" i="32"/>
  <c r="S32" i="32" s="1"/>
  <c r="AC32" i="32" s="1"/>
  <c r="AB33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3" i="32"/>
  <c r="S3" i="32" s="1"/>
  <c r="AC3" i="32" s="1"/>
  <c r="AJ65" i="44"/>
  <c r="AK65" i="44"/>
  <c r="AT65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I71" i="31"/>
  <c r="AN71" i="31"/>
  <c r="AS3" i="76"/>
  <c r="AL3" i="76"/>
  <c r="AU3" i="76" s="1"/>
  <c r="AS63" i="76"/>
  <c r="AL63" i="76"/>
  <c r="AU63" i="76" s="1"/>
  <c r="AS4" i="84"/>
  <c r="AL4" i="84"/>
  <c r="AU4" i="84" s="1"/>
  <c r="Z73" i="85"/>
  <c r="AS23" i="76"/>
  <c r="AL23" i="76"/>
  <c r="AU23" i="76" s="1"/>
  <c r="AS41" i="76"/>
  <c r="AL41" i="76"/>
  <c r="AU41" i="76" s="1"/>
  <c r="AS59" i="76"/>
  <c r="AL59" i="76"/>
  <c r="AU59" i="76" s="1"/>
  <c r="AS51" i="76"/>
  <c r="AL51" i="76"/>
  <c r="AU51" i="76" s="1"/>
  <c r="AS40" i="76"/>
  <c r="AL40" i="76"/>
  <c r="AU40" i="76" s="1"/>
  <c r="Y69" i="73"/>
  <c r="X69" i="73"/>
  <c r="Y73" i="79"/>
  <c r="X73" i="79"/>
  <c r="X71" i="91"/>
  <c r="Y71" i="91"/>
  <c r="AS30" i="76"/>
  <c r="AL30" i="76"/>
  <c r="AU30" i="76" s="1"/>
  <c r="AS67" i="76"/>
  <c r="AL67" i="76"/>
  <c r="AU67" i="76" s="1"/>
  <c r="AR70" i="95"/>
  <c r="AS7" i="76"/>
  <c r="AL7" i="76"/>
  <c r="AU7" i="76" s="1"/>
  <c r="AS61" i="76"/>
  <c r="AL61" i="76"/>
  <c r="AU61" i="76" s="1"/>
  <c r="AI69" i="30"/>
  <c r="AN69" i="30"/>
  <c r="W73" i="87"/>
  <c r="AG72" i="87"/>
  <c r="AP72" i="87" s="1"/>
  <c r="AF72" i="87"/>
  <c r="AO72" i="87" s="1"/>
  <c r="AE72" i="87"/>
  <c r="AK68" i="32"/>
  <c r="AT68" i="32" s="1"/>
  <c r="AJ47" i="32"/>
  <c r="AK47" i="32"/>
  <c r="AT47" i="32" s="1"/>
  <c r="AK29" i="32"/>
  <c r="AT29" i="32" s="1"/>
  <c r="AJ57" i="44"/>
  <c r="AK57" i="44"/>
  <c r="AT57" i="44" s="1"/>
  <c r="AJ39" i="44"/>
  <c r="AK39" i="44"/>
  <c r="AT39" i="44" s="1"/>
  <c r="AJ21" i="44"/>
  <c r="AK21" i="44"/>
  <c r="AT21" i="44" s="1"/>
  <c r="AJ5" i="44"/>
  <c r="AK5" i="44"/>
  <c r="AT5" i="44" s="1"/>
  <c r="AH71" i="27"/>
  <c r="AQ71" i="27" s="1"/>
  <c r="AS35" i="76"/>
  <c r="AL35" i="76"/>
  <c r="AU35" i="76" s="1"/>
  <c r="AR72" i="85"/>
  <c r="AS18" i="76"/>
  <c r="AL18" i="76"/>
  <c r="AU18" i="76" s="1"/>
  <c r="AS54" i="76"/>
  <c r="AL54" i="76"/>
  <c r="AU54" i="76" s="1"/>
  <c r="AS13" i="76"/>
  <c r="AL13" i="76"/>
  <c r="AU13" i="76" s="1"/>
  <c r="AS49" i="76"/>
  <c r="AL49" i="76"/>
  <c r="AU49" i="76" s="1"/>
  <c r="AS68" i="76"/>
  <c r="AL68" i="76"/>
  <c r="AU68" i="76" s="1"/>
  <c r="AS8" i="84"/>
  <c r="AL8" i="84"/>
  <c r="AU8" i="84" s="1"/>
  <c r="AX26" i="32"/>
  <c r="S26" i="32" s="1"/>
  <c r="AC26" i="32" s="1"/>
  <c r="AB27" i="32" s="1"/>
  <c r="AS16" i="76"/>
  <c r="AL16" i="76"/>
  <c r="AU16" i="76" s="1"/>
  <c r="AR70" i="94"/>
  <c r="AS57" i="76"/>
  <c r="AL57" i="76"/>
  <c r="AU57" i="76" s="1"/>
  <c r="AX68" i="32"/>
  <c r="S68" i="32" s="1"/>
  <c r="AC68" i="32" s="1"/>
  <c r="AB69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14" i="76"/>
  <c r="AL14" i="76"/>
  <c r="AU14" i="76" s="1"/>
  <c r="AS32" i="76"/>
  <c r="AL32" i="76"/>
  <c r="AU32" i="76" s="1"/>
  <c r="AS50" i="76"/>
  <c r="AL50" i="76"/>
  <c r="AU50" i="76" s="1"/>
  <c r="AS27" i="76"/>
  <c r="AL27" i="76"/>
  <c r="AU27" i="76" s="1"/>
  <c r="AS58" i="76"/>
  <c r="AL58" i="76"/>
  <c r="AU58" i="76" s="1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R70" i="81"/>
  <c r="Y70" i="25"/>
  <c r="X70" i="25"/>
  <c r="AH71" i="35"/>
  <c r="AQ71" i="35" s="1"/>
  <c r="W72" i="45"/>
  <c r="AG71" i="45"/>
  <c r="AP71" i="45" s="1"/>
  <c r="AF71" i="45"/>
  <c r="AO71" i="45" s="1"/>
  <c r="AE71" i="45"/>
  <c r="AS34" i="76"/>
  <c r="AL34" i="76"/>
  <c r="AU34" i="76" s="1"/>
  <c r="AH71" i="93"/>
  <c r="AQ71" i="93" s="1"/>
  <c r="AU71" i="48"/>
  <c r="C11" i="48" s="1"/>
  <c r="AI68" i="47"/>
  <c r="AN68" i="47"/>
  <c r="X72" i="90"/>
  <c r="Y72" i="90"/>
  <c r="X70" i="42"/>
  <c r="Y70" i="42"/>
  <c r="X70" i="83"/>
  <c r="Y70" i="83"/>
  <c r="AN70" i="91"/>
  <c r="AI70" i="91"/>
  <c r="AS43" i="76"/>
  <c r="AL43" i="76"/>
  <c r="AU43" i="76" s="1"/>
  <c r="AJ59" i="32"/>
  <c r="AK59" i="32"/>
  <c r="AT59" i="32" s="1"/>
  <c r="AJ23" i="32"/>
  <c r="AK23" i="32"/>
  <c r="AT23" i="32" s="1"/>
  <c r="AS53" i="76"/>
  <c r="AL53" i="76"/>
  <c r="AU53" i="76" s="1"/>
  <c r="AH71" i="81"/>
  <c r="AQ71" i="81" s="1"/>
  <c r="AS10" i="84"/>
  <c r="AL10" i="84"/>
  <c r="AU10" i="84" s="1"/>
  <c r="X76" i="89"/>
  <c r="Y76" i="89"/>
  <c r="AR70" i="35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X70" i="46"/>
  <c r="Y70" i="46"/>
  <c r="Z70" i="46" s="1"/>
  <c r="AS14" i="84"/>
  <c r="AL14" i="84"/>
  <c r="AU14" i="84" s="1"/>
  <c r="AS15" i="84"/>
  <c r="AL15" i="84"/>
  <c r="AU15" i="84" s="1"/>
  <c r="W69" i="78"/>
  <c r="AG68" i="78"/>
  <c r="AP68" i="78" s="1"/>
  <c r="AF68" i="78"/>
  <c r="AO68" i="78" s="1"/>
  <c r="AE68" i="78"/>
  <c r="X71" i="33"/>
  <c r="Y71" i="33"/>
  <c r="AS19" i="76"/>
  <c r="AL19" i="76"/>
  <c r="AU19" i="76" s="1"/>
  <c r="AS37" i="76"/>
  <c r="AL37" i="76"/>
  <c r="AU37" i="76" s="1"/>
  <c r="AS55" i="76"/>
  <c r="AL55" i="76"/>
  <c r="AU55" i="76" s="1"/>
  <c r="AS62" i="76"/>
  <c r="AL62" i="76"/>
  <c r="AU62" i="76" s="1"/>
  <c r="X70" i="30"/>
  <c r="Z70" i="30" s="1"/>
  <c r="Y70" i="30"/>
  <c r="AS10" i="76"/>
  <c r="AL10" i="76"/>
  <c r="AU10" i="76" s="1"/>
  <c r="W71" i="43"/>
  <c r="AG70" i="43"/>
  <c r="AP70" i="43" s="1"/>
  <c r="AE70" i="43"/>
  <c r="AF70" i="43"/>
  <c r="AO70" i="43" s="1"/>
  <c r="AH70" i="75"/>
  <c r="AQ70" i="75" s="1"/>
  <c r="AX65" i="32"/>
  <c r="S65" i="32" s="1"/>
  <c r="AC65" i="32" s="1"/>
  <c r="AB66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W71" i="74"/>
  <c r="AG70" i="74"/>
  <c r="AP70" i="74" s="1"/>
  <c r="AF70" i="74"/>
  <c r="AO70" i="74" s="1"/>
  <c r="AE70" i="74"/>
  <c r="AJ68" i="44"/>
  <c r="AK68" i="44"/>
  <c r="AT68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L69" i="76"/>
  <c r="AU69" i="76" s="1"/>
  <c r="AR69" i="76"/>
  <c r="AR71" i="76" s="1"/>
  <c r="Z71" i="35"/>
  <c r="AS21" i="76"/>
  <c r="AL21" i="76"/>
  <c r="AU21" i="76" s="1"/>
  <c r="AR70" i="27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N71" i="90"/>
  <c r="AI71" i="90"/>
  <c r="AS9" i="84"/>
  <c r="AL9" i="84"/>
  <c r="AU9" i="84" s="1"/>
  <c r="AN71" i="34"/>
  <c r="AI71" i="34"/>
  <c r="Y73" i="41"/>
  <c r="X73" i="41"/>
  <c r="AI72" i="79"/>
  <c r="AN72" i="79"/>
  <c r="Z76" i="89" l="1"/>
  <c r="AG71" i="81"/>
  <c r="AP71" i="81" s="1"/>
  <c r="Z70" i="42"/>
  <c r="AE70" i="42" s="1"/>
  <c r="Z72" i="31"/>
  <c r="AJ7" i="32"/>
  <c r="Z71" i="91"/>
  <c r="W72" i="91" s="1"/>
  <c r="AS71" i="84"/>
  <c r="AJ34" i="44"/>
  <c r="AJ16" i="44"/>
  <c r="AL16" i="44" s="1"/>
  <c r="AU16" i="44" s="1"/>
  <c r="Z71" i="33"/>
  <c r="AG71" i="33" s="1"/>
  <c r="AP71" i="33" s="1"/>
  <c r="AU71" i="84"/>
  <c r="C11" i="84" s="1"/>
  <c r="F37" i="97" s="1"/>
  <c r="AF71" i="91"/>
  <c r="AO71" i="91" s="1"/>
  <c r="AE71" i="91"/>
  <c r="W71" i="46"/>
  <c r="AG70" i="46"/>
  <c r="AP70" i="46" s="1"/>
  <c r="AF70" i="46"/>
  <c r="AO70" i="46" s="1"/>
  <c r="AE70" i="46"/>
  <c r="AE76" i="89"/>
  <c r="W77" i="89"/>
  <c r="AG76" i="89"/>
  <c r="AP76" i="89" s="1"/>
  <c r="AF76" i="89"/>
  <c r="AO76" i="89" s="1"/>
  <c r="W72" i="33"/>
  <c r="AF71" i="33"/>
  <c r="AO71" i="33" s="1"/>
  <c r="AS59" i="32"/>
  <c r="AL59" i="32"/>
  <c r="AU59" i="32" s="1"/>
  <c r="AH72" i="90"/>
  <c r="AQ72" i="90" s="1"/>
  <c r="AJ20" i="32"/>
  <c r="AK20" i="32"/>
  <c r="AT20" i="32" s="1"/>
  <c r="AS39" i="44"/>
  <c r="AL39" i="44"/>
  <c r="AU39" i="44" s="1"/>
  <c r="AR71" i="31"/>
  <c r="AS19" i="44"/>
  <c r="AL19" i="44"/>
  <c r="AU19" i="44" s="1"/>
  <c r="AS37" i="44"/>
  <c r="AL37" i="44"/>
  <c r="AU37" i="44" s="1"/>
  <c r="AS55" i="44"/>
  <c r="AL55" i="44"/>
  <c r="AU55" i="44" s="1"/>
  <c r="AJ66" i="32"/>
  <c r="AK66" i="32"/>
  <c r="AT66" i="32" s="1"/>
  <c r="AR71" i="34"/>
  <c r="AJ23" i="44"/>
  <c r="AK23" i="44"/>
  <c r="AT23" i="44" s="1"/>
  <c r="AS47" i="44"/>
  <c r="AL47" i="44"/>
  <c r="AU47" i="44" s="1"/>
  <c r="AS68" i="44"/>
  <c r="AL68" i="44"/>
  <c r="AU68" i="44" s="1"/>
  <c r="AJ13" i="32"/>
  <c r="AK13" i="32"/>
  <c r="AT13" i="32" s="1"/>
  <c r="AJ49" i="32"/>
  <c r="AK49" i="32"/>
  <c r="AT49" i="32" s="1"/>
  <c r="W71" i="30"/>
  <c r="AG70" i="30"/>
  <c r="AP70" i="30" s="1"/>
  <c r="AF70" i="30"/>
  <c r="AO70" i="30" s="1"/>
  <c r="AE70" i="30"/>
  <c r="AH70" i="25"/>
  <c r="AQ70" i="25" s="1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14" i="32"/>
  <c r="AK14" i="32"/>
  <c r="AT14" i="32" s="1"/>
  <c r="AJ50" i="32"/>
  <c r="AK50" i="32"/>
  <c r="AT50" i="32" s="1"/>
  <c r="AH73" i="79"/>
  <c r="AQ73" i="79" s="1"/>
  <c r="AJ3" i="32"/>
  <c r="AB4" i="32"/>
  <c r="AJ45" i="32"/>
  <c r="AK45" i="32"/>
  <c r="AT45" i="32" s="1"/>
  <c r="AJ28" i="32"/>
  <c r="AK28" i="32"/>
  <c r="AT28" i="32" s="1"/>
  <c r="AJ64" i="32"/>
  <c r="AK64" i="32"/>
  <c r="AT64" i="32" s="1"/>
  <c r="AN73" i="82"/>
  <c r="AI73" i="82"/>
  <c r="AS33" i="44"/>
  <c r="AL33" i="44"/>
  <c r="AU33" i="44" s="1"/>
  <c r="AJ17" i="32"/>
  <c r="X74" i="39"/>
  <c r="Y74" i="39"/>
  <c r="AR68" i="73"/>
  <c r="AJ12" i="32"/>
  <c r="AK12" i="32"/>
  <c r="AT12" i="32" s="1"/>
  <c r="AJ48" i="32"/>
  <c r="AK48" i="32"/>
  <c r="AT48" i="32" s="1"/>
  <c r="AR75" i="89"/>
  <c r="AI68" i="37"/>
  <c r="AN68" i="37"/>
  <c r="X73" i="29"/>
  <c r="Y73" i="29"/>
  <c r="AJ53" i="32"/>
  <c r="AN71" i="27"/>
  <c r="AI71" i="27"/>
  <c r="AJ19" i="32"/>
  <c r="AK19" i="32"/>
  <c r="AT19" i="32" s="1"/>
  <c r="AH70" i="83"/>
  <c r="AQ70" i="83" s="1"/>
  <c r="AJ56" i="32"/>
  <c r="AK56" i="32"/>
  <c r="AT56" i="32" s="1"/>
  <c r="AS47" i="32"/>
  <c r="AL47" i="32"/>
  <c r="AU47" i="32" s="1"/>
  <c r="AJ51" i="32"/>
  <c r="AK51" i="32"/>
  <c r="AT51" i="32" s="1"/>
  <c r="AE71" i="94"/>
  <c r="W72" i="94"/>
  <c r="AF71" i="94"/>
  <c r="AO71" i="94" s="1"/>
  <c r="AG71" i="94"/>
  <c r="AP71" i="94" s="1"/>
  <c r="Y72" i="26"/>
  <c r="X72" i="26"/>
  <c r="AS4" i="76"/>
  <c r="AL4" i="76"/>
  <c r="AU4" i="76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J34" i="32"/>
  <c r="AK34" i="32"/>
  <c r="AT34" i="32" s="1"/>
  <c r="AN69" i="32"/>
  <c r="AN71" i="32" s="1"/>
  <c r="AI69" i="32"/>
  <c r="AH69" i="47"/>
  <c r="AQ69" i="47" s="1"/>
  <c r="AR69" i="25"/>
  <c r="W73" i="31"/>
  <c r="AG72" i="31"/>
  <c r="AP72" i="31" s="1"/>
  <c r="AF72" i="31"/>
  <c r="AO72" i="31" s="1"/>
  <c r="AE72" i="31"/>
  <c r="AS16" i="44"/>
  <c r="AS34" i="44"/>
  <c r="AL34" i="44"/>
  <c r="AU34" i="44" s="1"/>
  <c r="AS52" i="44"/>
  <c r="AL52" i="44"/>
  <c r="AU52" i="44" s="1"/>
  <c r="AN75" i="77"/>
  <c r="AI75" i="77"/>
  <c r="AJ18" i="32"/>
  <c r="AK18" i="32"/>
  <c r="AT18" i="32" s="1"/>
  <c r="AJ54" i="32"/>
  <c r="AK54" i="32"/>
  <c r="AT54" i="32" s="1"/>
  <c r="Y72" i="38"/>
  <c r="X72" i="38"/>
  <c r="AS9" i="44"/>
  <c r="AL9" i="44"/>
  <c r="AU9" i="44" s="1"/>
  <c r="AS63" i="44"/>
  <c r="AL63" i="44"/>
  <c r="AU63" i="44" s="1"/>
  <c r="AS7" i="32"/>
  <c r="AL7" i="32"/>
  <c r="AU7" i="32" s="1"/>
  <c r="AN71" i="81"/>
  <c r="AI71" i="81"/>
  <c r="AR72" i="79"/>
  <c r="AJ35" i="44"/>
  <c r="AK35" i="44"/>
  <c r="AT35" i="44" s="1"/>
  <c r="AS53" i="44"/>
  <c r="AL53" i="44"/>
  <c r="AU53" i="44" s="1"/>
  <c r="AN70" i="74"/>
  <c r="AI70" i="74"/>
  <c r="AJ25" i="32"/>
  <c r="AK25" i="32"/>
  <c r="AT25" i="32" s="1"/>
  <c r="AJ61" i="32"/>
  <c r="AK61" i="32"/>
  <c r="AT61" i="32" s="1"/>
  <c r="Z70" i="83"/>
  <c r="Z72" i="90"/>
  <c r="AI71" i="45"/>
  <c r="AN71" i="45"/>
  <c r="Z70" i="25"/>
  <c r="AS18" i="44"/>
  <c r="AL18" i="44"/>
  <c r="AU18" i="44" s="1"/>
  <c r="AS36" i="44"/>
  <c r="AL36" i="44"/>
  <c r="AU36" i="44" s="1"/>
  <c r="AS54" i="44"/>
  <c r="AL54" i="44"/>
  <c r="AU54" i="44" s="1"/>
  <c r="AJ26" i="32"/>
  <c r="AK26" i="32"/>
  <c r="AT26" i="32" s="1"/>
  <c r="AJ62" i="32"/>
  <c r="AK62" i="32"/>
  <c r="AT62" i="32" s="1"/>
  <c r="X73" i="87"/>
  <c r="Y73" i="87"/>
  <c r="Z73" i="79"/>
  <c r="AJ15" i="32"/>
  <c r="AK15" i="32"/>
  <c r="AT15" i="32" s="1"/>
  <c r="AJ57" i="32"/>
  <c r="AK57" i="32"/>
  <c r="AT57" i="32" s="1"/>
  <c r="AN71" i="26"/>
  <c r="AI71" i="26"/>
  <c r="AJ5" i="32"/>
  <c r="AK5" i="32"/>
  <c r="AT5" i="32" s="1"/>
  <c r="AJ40" i="32"/>
  <c r="AK40" i="32"/>
  <c r="AT40" i="32" s="1"/>
  <c r="Z69" i="47"/>
  <c r="AS51" i="44"/>
  <c r="AL51" i="44"/>
  <c r="AU51" i="44" s="1"/>
  <c r="AS41" i="32"/>
  <c r="AL41" i="32"/>
  <c r="AU41" i="32" s="1"/>
  <c r="Y72" i="93"/>
  <c r="X72" i="93"/>
  <c r="Z72" i="93" s="1"/>
  <c r="AS3" i="44"/>
  <c r="AL3" i="44"/>
  <c r="AU3" i="44" s="1"/>
  <c r="AJ24" i="32"/>
  <c r="AK24" i="32"/>
  <c r="AT24" i="32" s="1"/>
  <c r="AJ60" i="32"/>
  <c r="AK60" i="32"/>
  <c r="AT60" i="32" s="1"/>
  <c r="AJ11" i="32"/>
  <c r="AS5" i="44"/>
  <c r="AL5" i="44"/>
  <c r="AU5" i="44" s="1"/>
  <c r="AS57" i="44"/>
  <c r="AL57" i="44"/>
  <c r="AU57" i="44" s="1"/>
  <c r="AJ68" i="32"/>
  <c r="AH69" i="73"/>
  <c r="AQ69" i="73" s="1"/>
  <c r="AS7" i="44"/>
  <c r="AL7" i="44"/>
  <c r="AU7" i="44" s="1"/>
  <c r="AS25" i="44"/>
  <c r="AL25" i="44"/>
  <c r="AU25" i="44" s="1"/>
  <c r="AS43" i="44"/>
  <c r="AL43" i="44"/>
  <c r="AU43" i="44" s="1"/>
  <c r="AS61" i="44"/>
  <c r="AL61" i="44"/>
  <c r="AU61" i="44" s="1"/>
  <c r="AJ21" i="32"/>
  <c r="AK21" i="32"/>
  <c r="AT21" i="32" s="1"/>
  <c r="AJ63" i="32"/>
  <c r="AK63" i="32"/>
  <c r="AT63" i="32" s="1"/>
  <c r="AH72" i="34"/>
  <c r="AQ72" i="34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AK10" i="32"/>
  <c r="AT10" i="32" s="1"/>
  <c r="AJ10" i="32"/>
  <c r="AJ46" i="32"/>
  <c r="AK46" i="32"/>
  <c r="AT46" i="32" s="1"/>
  <c r="Y74" i="82"/>
  <c r="X74" i="82"/>
  <c r="Z74" i="82" s="1"/>
  <c r="AN74" i="86"/>
  <c r="AI74" i="86"/>
  <c r="AN73" i="39"/>
  <c r="AI73" i="39"/>
  <c r="AR69" i="83"/>
  <c r="AN71" i="93"/>
  <c r="AI71" i="93"/>
  <c r="AJ4" i="44"/>
  <c r="AK4" i="44"/>
  <c r="AT4" i="44" s="1"/>
  <c r="AJ22" i="44"/>
  <c r="AS40" i="44"/>
  <c r="AL40" i="44"/>
  <c r="AU40" i="44" s="1"/>
  <c r="AS58" i="44"/>
  <c r="AL58" i="44"/>
  <c r="AU58" i="44" s="1"/>
  <c r="AJ30" i="32"/>
  <c r="AK30" i="32"/>
  <c r="AT30" i="32" s="1"/>
  <c r="AJ65" i="32"/>
  <c r="AK65" i="32"/>
  <c r="AT65" i="32" s="1"/>
  <c r="AN71" i="38"/>
  <c r="AI71" i="38"/>
  <c r="AR70" i="33"/>
  <c r="Y69" i="37"/>
  <c r="X69" i="37"/>
  <c r="AS27" i="44"/>
  <c r="AL27" i="44"/>
  <c r="AU27" i="44" s="1"/>
  <c r="AN72" i="29"/>
  <c r="AI72" i="29"/>
  <c r="AR69" i="46"/>
  <c r="X71" i="75"/>
  <c r="Y71" i="75"/>
  <c r="AN71" i="95"/>
  <c r="AI71" i="95"/>
  <c r="Y72" i="27"/>
  <c r="X72" i="27"/>
  <c r="W72" i="35"/>
  <c r="AG71" i="35"/>
  <c r="AP71" i="35" s="1"/>
  <c r="AF71" i="35"/>
  <c r="AO71" i="35" s="1"/>
  <c r="AE71" i="35"/>
  <c r="AJ31" i="32"/>
  <c r="AK31" i="32"/>
  <c r="AT31" i="32" s="1"/>
  <c r="AJ32" i="32"/>
  <c r="AK32" i="32"/>
  <c r="AT32" i="32" s="1"/>
  <c r="AJ69" i="32"/>
  <c r="AS69" i="32" s="1"/>
  <c r="AK69" i="32"/>
  <c r="AT69" i="32" s="1"/>
  <c r="AR71" i="90"/>
  <c r="AJ11" i="44"/>
  <c r="AK11" i="44"/>
  <c r="AT11" i="44" s="1"/>
  <c r="AS41" i="44"/>
  <c r="AL41" i="44"/>
  <c r="AU41" i="44" s="1"/>
  <c r="AS59" i="44"/>
  <c r="AL59" i="44"/>
  <c r="AU59" i="44" s="1"/>
  <c r="AJ37" i="32"/>
  <c r="AK37" i="32"/>
  <c r="AT37" i="32" s="1"/>
  <c r="AH71" i="33"/>
  <c r="AQ71" i="33" s="1"/>
  <c r="X69" i="78"/>
  <c r="Y69" i="78"/>
  <c r="AH70" i="46"/>
  <c r="AQ70" i="46" s="1"/>
  <c r="AR70" i="91"/>
  <c r="AH70" i="42"/>
  <c r="AQ70" i="42" s="1"/>
  <c r="AR68" i="47"/>
  <c r="AS24" i="44"/>
  <c r="AL24" i="44"/>
  <c r="AU24" i="44" s="1"/>
  <c r="AS42" i="44"/>
  <c r="AL42" i="44"/>
  <c r="AU42" i="44" s="1"/>
  <c r="AS60" i="44"/>
  <c r="AL60" i="44"/>
  <c r="AU60" i="44" s="1"/>
  <c r="AJ38" i="32"/>
  <c r="AK38" i="32"/>
  <c r="AT38" i="32" s="1"/>
  <c r="AJ27" i="32"/>
  <c r="AK27" i="32"/>
  <c r="AT27" i="32" s="1"/>
  <c r="AR69" i="30"/>
  <c r="AH71" i="91"/>
  <c r="AQ71" i="91" s="1"/>
  <c r="AF73" i="85"/>
  <c r="AO73" i="85" s="1"/>
  <c r="AG73" i="85"/>
  <c r="AP73" i="85" s="1"/>
  <c r="AE73" i="85"/>
  <c r="W74" i="85"/>
  <c r="AU71" i="76"/>
  <c r="C11" i="76" s="1"/>
  <c r="F29" i="97" s="1"/>
  <c r="AJ33" i="32"/>
  <c r="AK33" i="32"/>
  <c r="AT33" i="32" s="1"/>
  <c r="AJ67" i="32"/>
  <c r="AK67" i="32"/>
  <c r="AT67" i="32" s="1"/>
  <c r="Z72" i="34"/>
  <c r="AJ16" i="32"/>
  <c r="AK16" i="32"/>
  <c r="AT16" i="32" s="1"/>
  <c r="AJ52" i="32"/>
  <c r="AK52" i="32"/>
  <c r="AT52" i="32" s="1"/>
  <c r="AS15" i="44"/>
  <c r="AL15" i="44"/>
  <c r="AU15" i="44" s="1"/>
  <c r="Y76" i="77"/>
  <c r="Z76" i="77" s="1"/>
  <c r="X76" i="77"/>
  <c r="AJ36" i="32"/>
  <c r="AK36" i="32"/>
  <c r="AT36" i="32" s="1"/>
  <c r="AJ35" i="32"/>
  <c r="Y72" i="81"/>
  <c r="Z72" i="81" s="1"/>
  <c r="X72" i="81"/>
  <c r="AJ29" i="44"/>
  <c r="AK29" i="44"/>
  <c r="AT29" i="44" s="1"/>
  <c r="AJ55" i="32"/>
  <c r="AK55" i="32"/>
  <c r="AT55" i="32" s="1"/>
  <c r="X71" i="43"/>
  <c r="Y71" i="43"/>
  <c r="AN68" i="78"/>
  <c r="AI68" i="78"/>
  <c r="AJ9" i="32"/>
  <c r="AK9" i="32"/>
  <c r="AT9" i="32" s="1"/>
  <c r="Y75" i="86"/>
  <c r="X75" i="86"/>
  <c r="AH73" i="41"/>
  <c r="AQ73" i="41" s="1"/>
  <c r="Z73" i="41"/>
  <c r="AJ17" i="44"/>
  <c r="AK17" i="44"/>
  <c r="AT17" i="44" s="1"/>
  <c r="Y71" i="74"/>
  <c r="X71" i="74"/>
  <c r="AJ43" i="32"/>
  <c r="AK43" i="32"/>
  <c r="AT43" i="32" s="1"/>
  <c r="AN70" i="43"/>
  <c r="AI70" i="43"/>
  <c r="AH70" i="30"/>
  <c r="AQ70" i="30" s="1"/>
  <c r="AH76" i="89"/>
  <c r="AQ76" i="89" s="1"/>
  <c r="AS23" i="32"/>
  <c r="AL23" i="32"/>
  <c r="AU23" i="32" s="1"/>
  <c r="X72" i="45"/>
  <c r="Y72" i="45"/>
  <c r="AJ8" i="32"/>
  <c r="AK8" i="32"/>
  <c r="AT8" i="32" s="1"/>
  <c r="AJ44" i="32"/>
  <c r="AK44" i="32"/>
  <c r="AT44" i="32" s="1"/>
  <c r="AS21" i="44"/>
  <c r="AL21" i="44"/>
  <c r="AU21" i="44" s="1"/>
  <c r="AJ29" i="32"/>
  <c r="AN72" i="87"/>
  <c r="AI72" i="87"/>
  <c r="Z69" i="73"/>
  <c r="AS71" i="76"/>
  <c r="AS13" i="44"/>
  <c r="AL13" i="44"/>
  <c r="AU13" i="44" s="1"/>
  <c r="AS31" i="44"/>
  <c r="AL31" i="44"/>
  <c r="AU31" i="44" s="1"/>
  <c r="AS49" i="44"/>
  <c r="AL49" i="44"/>
  <c r="AU49" i="44" s="1"/>
  <c r="AS65" i="44"/>
  <c r="AL65" i="44"/>
  <c r="AU65" i="44" s="1"/>
  <c r="AJ39" i="32"/>
  <c r="AK39" i="32"/>
  <c r="AT39" i="32" s="1"/>
  <c r="AS20" i="44"/>
  <c r="AL20" i="44"/>
  <c r="AU20" i="44" s="1"/>
  <c r="AS38" i="44"/>
  <c r="AL38" i="44"/>
  <c r="AU38" i="44" s="1"/>
  <c r="AS56" i="44"/>
  <c r="AL56" i="44"/>
  <c r="AU56" i="44" s="1"/>
  <c r="AJ22" i="32"/>
  <c r="AK22" i="32"/>
  <c r="AT22" i="32" s="1"/>
  <c r="AJ58" i="32"/>
  <c r="AK58" i="32"/>
  <c r="AT58" i="32" s="1"/>
  <c r="AI69" i="44"/>
  <c r="AN69" i="44"/>
  <c r="AN71" i="44" s="1"/>
  <c r="AR72" i="41"/>
  <c r="AR69" i="42"/>
  <c r="AH72" i="31"/>
  <c r="AQ72" i="31" s="1"/>
  <c r="AJ10" i="44"/>
  <c r="AJ28" i="44"/>
  <c r="AS46" i="44"/>
  <c r="AL46" i="44"/>
  <c r="AU46" i="44" s="1"/>
  <c r="AS64" i="44"/>
  <c r="AL64" i="44"/>
  <c r="AU64" i="44" s="1"/>
  <c r="AJ6" i="32"/>
  <c r="AK6" i="32"/>
  <c r="AT6" i="32" s="1"/>
  <c r="AJ42" i="32"/>
  <c r="AK42" i="32"/>
  <c r="AT42" i="32" s="1"/>
  <c r="AS45" i="44"/>
  <c r="AL45" i="44"/>
  <c r="AU45" i="44" s="1"/>
  <c r="AI70" i="75"/>
  <c r="AN70" i="75"/>
  <c r="X72" i="95"/>
  <c r="Z72" i="95" s="1"/>
  <c r="Y72" i="95"/>
  <c r="AS6" i="44"/>
  <c r="AL6" i="44"/>
  <c r="AU6" i="44" s="1"/>
  <c r="AF70" i="42" l="1"/>
  <c r="AO70" i="42" s="1"/>
  <c r="Z71" i="75"/>
  <c r="AE71" i="75" s="1"/>
  <c r="AG70" i="42"/>
  <c r="AP70" i="42" s="1"/>
  <c r="W71" i="42"/>
  <c r="X71" i="42" s="1"/>
  <c r="AG71" i="91"/>
  <c r="AP71" i="91" s="1"/>
  <c r="Z72" i="27"/>
  <c r="AE72" i="27" s="1"/>
  <c r="AE71" i="33"/>
  <c r="Z71" i="43"/>
  <c r="AG71" i="43" s="1"/>
  <c r="AP71" i="43" s="1"/>
  <c r="AE71" i="43"/>
  <c r="AF71" i="43"/>
  <c r="AO71" i="43" s="1"/>
  <c r="W72" i="43"/>
  <c r="AF72" i="27"/>
  <c r="AO72" i="27" s="1"/>
  <c r="AI71" i="35"/>
  <c r="AN71" i="35"/>
  <c r="W72" i="75"/>
  <c r="AF71" i="75"/>
  <c r="AO71" i="75" s="1"/>
  <c r="AG71" i="75"/>
  <c r="AP71" i="75" s="1"/>
  <c r="AR71" i="38"/>
  <c r="AS4" i="44"/>
  <c r="AL4" i="44"/>
  <c r="AU4" i="44" s="1"/>
  <c r="AS63" i="32"/>
  <c r="AL63" i="32"/>
  <c r="AU63" i="32" s="1"/>
  <c r="AE72" i="93"/>
  <c r="W73" i="93"/>
  <c r="AG72" i="93"/>
  <c r="AP72" i="93" s="1"/>
  <c r="AF72" i="93"/>
  <c r="AO72" i="93" s="1"/>
  <c r="AH73" i="87"/>
  <c r="AQ73" i="87" s="1"/>
  <c r="AE70" i="25"/>
  <c r="W71" i="25"/>
  <c r="AG70" i="25"/>
  <c r="AP70" i="25" s="1"/>
  <c r="AF70" i="25"/>
  <c r="AO70" i="25" s="1"/>
  <c r="AS61" i="32"/>
  <c r="AL61" i="32"/>
  <c r="AU61" i="32" s="1"/>
  <c r="AH72" i="26"/>
  <c r="AQ72" i="26" s="1"/>
  <c r="Y72" i="94"/>
  <c r="X72" i="94"/>
  <c r="AS28" i="32"/>
  <c r="AL28" i="32"/>
  <c r="AU28" i="32" s="1"/>
  <c r="Y71" i="30"/>
  <c r="X71" i="30"/>
  <c r="AN71" i="33"/>
  <c r="AI71" i="33"/>
  <c r="X71" i="46"/>
  <c r="Y71" i="46"/>
  <c r="AS6" i="32"/>
  <c r="AL6" i="32"/>
  <c r="AU6" i="32" s="1"/>
  <c r="AS10" i="44"/>
  <c r="AL10" i="44"/>
  <c r="AU10" i="44" s="1"/>
  <c r="AS8" i="32"/>
  <c r="AL8" i="32"/>
  <c r="AU8" i="32" s="1"/>
  <c r="AS58" i="32"/>
  <c r="AL58" i="32"/>
  <c r="AU58" i="32" s="1"/>
  <c r="AS43" i="32"/>
  <c r="AL43" i="32"/>
  <c r="AU43" i="32" s="1"/>
  <c r="W74" i="41"/>
  <c r="AG73" i="41"/>
  <c r="AP73" i="41" s="1"/>
  <c r="AF73" i="41"/>
  <c r="AO73" i="41" s="1"/>
  <c r="AE73" i="41"/>
  <c r="AH75" i="86"/>
  <c r="AQ75" i="86" s="1"/>
  <c r="X74" i="85"/>
  <c r="Y74" i="85"/>
  <c r="AS27" i="32"/>
  <c r="AL27" i="32"/>
  <c r="AU27" i="32" s="1"/>
  <c r="AH69" i="78"/>
  <c r="AQ69" i="78" s="1"/>
  <c r="AH69" i="37"/>
  <c r="AQ69" i="37" s="1"/>
  <c r="AR71" i="93"/>
  <c r="AR74" i="86"/>
  <c r="AS46" i="32"/>
  <c r="AL46" i="32"/>
  <c r="AU46" i="32" s="1"/>
  <c r="AS24" i="32"/>
  <c r="AL24" i="32"/>
  <c r="AU24" i="32" s="1"/>
  <c r="AS40" i="32"/>
  <c r="AL40" i="32"/>
  <c r="AU40" i="32" s="1"/>
  <c r="AS57" i="32"/>
  <c r="AL57" i="32"/>
  <c r="AU57" i="32" s="1"/>
  <c r="Z73" i="87"/>
  <c r="AH72" i="38"/>
  <c r="AQ72" i="38" s="1"/>
  <c r="AS18" i="32"/>
  <c r="AL18" i="32"/>
  <c r="AU18" i="32" s="1"/>
  <c r="AS34" i="32"/>
  <c r="AL34" i="32"/>
  <c r="AU34" i="32" s="1"/>
  <c r="AN71" i="94"/>
  <c r="AI71" i="94"/>
  <c r="AS56" i="32"/>
  <c r="AL56" i="32"/>
  <c r="AU56" i="32" s="1"/>
  <c r="AH73" i="29"/>
  <c r="AQ73" i="29" s="1"/>
  <c r="AR73" i="82"/>
  <c r="AS14" i="32"/>
  <c r="AL14" i="32"/>
  <c r="AU14" i="32" s="1"/>
  <c r="X77" i="89"/>
  <c r="Z77" i="89" s="1"/>
  <c r="Y77" i="89"/>
  <c r="AN71" i="91"/>
  <c r="AR70" i="75"/>
  <c r="AS55" i="32"/>
  <c r="AL55" i="32"/>
  <c r="AU55" i="32" s="1"/>
  <c r="AE72" i="34"/>
  <c r="AF72" i="34"/>
  <c r="AO72" i="34" s="1"/>
  <c r="AG72" i="34"/>
  <c r="AP72" i="34" s="1"/>
  <c r="W73" i="34"/>
  <c r="AS29" i="44"/>
  <c r="AL29" i="44"/>
  <c r="AU29" i="44" s="1"/>
  <c r="AS67" i="32"/>
  <c r="AL67" i="32"/>
  <c r="AU67" i="32" s="1"/>
  <c r="Z69" i="78"/>
  <c r="AR71" i="95"/>
  <c r="AS10" i="32"/>
  <c r="AL10" i="32"/>
  <c r="AU10" i="32" s="1"/>
  <c r="AS21" i="32"/>
  <c r="AL21" i="32"/>
  <c r="AU21" i="32" s="1"/>
  <c r="AR71" i="45"/>
  <c r="AS25" i="32"/>
  <c r="AL25" i="32"/>
  <c r="AU25" i="32" s="1"/>
  <c r="AS35" i="44"/>
  <c r="AL35" i="44"/>
  <c r="AU35" i="44" s="1"/>
  <c r="AR75" i="77"/>
  <c r="X73" i="31"/>
  <c r="Y73" i="31"/>
  <c r="Z72" i="26"/>
  <c r="AS19" i="32"/>
  <c r="AL19" i="32"/>
  <c r="AU19" i="32" s="1"/>
  <c r="Z73" i="29"/>
  <c r="AS48" i="32"/>
  <c r="AL48" i="32"/>
  <c r="AU48" i="32" s="1"/>
  <c r="AH74" i="39"/>
  <c r="AQ74" i="39" s="1"/>
  <c r="AS45" i="32"/>
  <c r="AL45" i="32"/>
  <c r="AU45" i="32" s="1"/>
  <c r="AN76" i="89"/>
  <c r="AI76" i="89"/>
  <c r="AS29" i="32"/>
  <c r="AL29" i="32"/>
  <c r="AU29" i="32" s="1"/>
  <c r="AS17" i="44"/>
  <c r="AL17" i="44"/>
  <c r="AU17" i="44" s="1"/>
  <c r="AR68" i="78"/>
  <c r="AS35" i="32"/>
  <c r="AL35" i="32"/>
  <c r="AU35" i="32" s="1"/>
  <c r="AH72" i="45"/>
  <c r="AQ72" i="45" s="1"/>
  <c r="AH71" i="74"/>
  <c r="AQ71" i="74" s="1"/>
  <c r="AS36" i="32"/>
  <c r="AL36" i="32"/>
  <c r="AU36" i="32" s="1"/>
  <c r="AN73" i="85"/>
  <c r="AI73" i="85"/>
  <c r="AH72" i="95"/>
  <c r="AQ72" i="95" s="1"/>
  <c r="AS22" i="32"/>
  <c r="AL22" i="32"/>
  <c r="AU22" i="32" s="1"/>
  <c r="AE69" i="73"/>
  <c r="AF69" i="73"/>
  <c r="AO69" i="73" s="1"/>
  <c r="W70" i="73"/>
  <c r="AG69" i="73"/>
  <c r="AP69" i="73" s="1"/>
  <c r="Z72" i="45"/>
  <c r="Z75" i="86"/>
  <c r="AH71" i="43"/>
  <c r="AQ71" i="43" s="1"/>
  <c r="AH72" i="81"/>
  <c r="AQ72" i="81" s="1"/>
  <c r="AH76" i="77"/>
  <c r="AQ76" i="77" s="1"/>
  <c r="AS52" i="32"/>
  <c r="AL52" i="32"/>
  <c r="AU52" i="32" s="1"/>
  <c r="AS38" i="32"/>
  <c r="AL38" i="32"/>
  <c r="AU38" i="32" s="1"/>
  <c r="AS37" i="32"/>
  <c r="AL37" i="32"/>
  <c r="AU37" i="32" s="1"/>
  <c r="AS11" i="44"/>
  <c r="AL11" i="44"/>
  <c r="AU11" i="44" s="1"/>
  <c r="AS32" i="32"/>
  <c r="AL32" i="32"/>
  <c r="AU32" i="32" s="1"/>
  <c r="Y72" i="35"/>
  <c r="X72" i="35"/>
  <c r="Z72" i="35" s="1"/>
  <c r="AR72" i="29"/>
  <c r="Z69" i="37"/>
  <c r="AS65" i="32"/>
  <c r="AL65" i="32"/>
  <c r="AU65" i="32" s="1"/>
  <c r="AH74" i="82"/>
  <c r="AQ74" i="82" s="1"/>
  <c r="AS11" i="32"/>
  <c r="AL11" i="32"/>
  <c r="AU11" i="32" s="1"/>
  <c r="AS5" i="32"/>
  <c r="AL5" i="32"/>
  <c r="AU5" i="32" s="1"/>
  <c r="AS15" i="32"/>
  <c r="AL15" i="32"/>
  <c r="AU15" i="32" s="1"/>
  <c r="AS62" i="32"/>
  <c r="AL62" i="32"/>
  <c r="AU62" i="32" s="1"/>
  <c r="AF72" i="90"/>
  <c r="AO72" i="90" s="1"/>
  <c r="W73" i="90"/>
  <c r="AG72" i="90"/>
  <c r="AP72" i="90" s="1"/>
  <c r="AE72" i="90"/>
  <c r="AR70" i="74"/>
  <c r="Z72" i="38"/>
  <c r="AS51" i="32"/>
  <c r="AL51" i="32"/>
  <c r="AU51" i="32" s="1"/>
  <c r="AR71" i="27"/>
  <c r="Z74" i="39"/>
  <c r="AK4" i="32"/>
  <c r="AT4" i="32" s="1"/>
  <c r="AT71" i="32" s="1"/>
  <c r="AJ4" i="32"/>
  <c r="AI70" i="30"/>
  <c r="AN70" i="30"/>
  <c r="AS49" i="32"/>
  <c r="AL49" i="32"/>
  <c r="AU49" i="32" s="1"/>
  <c r="AS66" i="32"/>
  <c r="AL66" i="32"/>
  <c r="AU66" i="32" s="1"/>
  <c r="AS20" i="32"/>
  <c r="AL20" i="32"/>
  <c r="AU20" i="32" s="1"/>
  <c r="Y72" i="33"/>
  <c r="X72" i="33"/>
  <c r="AI70" i="46"/>
  <c r="AN70" i="46"/>
  <c r="AN70" i="42"/>
  <c r="AI70" i="42"/>
  <c r="X72" i="91"/>
  <c r="Y72" i="91"/>
  <c r="AE72" i="95"/>
  <c r="AF72" i="95"/>
  <c r="AO72" i="95" s="1"/>
  <c r="W73" i="95"/>
  <c r="AG72" i="95"/>
  <c r="AP72" i="95" s="1"/>
  <c r="AS42" i="32"/>
  <c r="AL42" i="32"/>
  <c r="AU42" i="32" s="1"/>
  <c r="AR72" i="87"/>
  <c r="AS44" i="32"/>
  <c r="AL44" i="32"/>
  <c r="AU44" i="32" s="1"/>
  <c r="AR70" i="43"/>
  <c r="Z71" i="74"/>
  <c r="AS33" i="32"/>
  <c r="AL33" i="32"/>
  <c r="AU33" i="32" s="1"/>
  <c r="AS22" i="44"/>
  <c r="AL22" i="44"/>
  <c r="AU22" i="44" s="1"/>
  <c r="AS68" i="32"/>
  <c r="AL68" i="32"/>
  <c r="AU68" i="32" s="1"/>
  <c r="AH72" i="93"/>
  <c r="AQ72" i="93" s="1"/>
  <c r="AR71" i="26"/>
  <c r="W74" i="79"/>
  <c r="AG73" i="79"/>
  <c r="AP73" i="79" s="1"/>
  <c r="AE73" i="79"/>
  <c r="AF73" i="79"/>
  <c r="AO73" i="79" s="1"/>
  <c r="AF70" i="83"/>
  <c r="AO70" i="83" s="1"/>
  <c r="AE70" i="83"/>
  <c r="W71" i="83"/>
  <c r="AG70" i="83"/>
  <c r="AP70" i="83" s="1"/>
  <c r="AL69" i="32"/>
  <c r="AU69" i="32" s="1"/>
  <c r="AR69" i="32"/>
  <c r="AR71" i="32" s="1"/>
  <c r="AR68" i="37"/>
  <c r="AS12" i="32"/>
  <c r="AL12" i="32"/>
  <c r="AU12" i="32" s="1"/>
  <c r="AS17" i="32"/>
  <c r="AL17" i="32"/>
  <c r="AU17" i="32" s="1"/>
  <c r="AS64" i="32"/>
  <c r="AL64" i="32"/>
  <c r="AU64" i="32" s="1"/>
  <c r="AS3" i="32"/>
  <c r="AL3" i="32"/>
  <c r="AU3" i="32" s="1"/>
  <c r="AS28" i="44"/>
  <c r="AL28" i="44"/>
  <c r="AU28" i="44" s="1"/>
  <c r="AL69" i="44"/>
  <c r="AU69" i="44" s="1"/>
  <c r="AR69" i="44"/>
  <c r="AR71" i="44" s="1"/>
  <c r="AS39" i="32"/>
  <c r="AL39" i="32"/>
  <c r="AU39" i="32" s="1"/>
  <c r="AS9" i="32"/>
  <c r="AL9" i="32"/>
  <c r="AU9" i="32" s="1"/>
  <c r="AE72" i="81"/>
  <c r="AF72" i="81"/>
  <c r="AO72" i="81" s="1"/>
  <c r="AG72" i="81"/>
  <c r="AP72" i="81" s="1"/>
  <c r="W73" i="81"/>
  <c r="AE76" i="77"/>
  <c r="AF76" i="77"/>
  <c r="AO76" i="77" s="1"/>
  <c r="AG76" i="77"/>
  <c r="AP76" i="77" s="1"/>
  <c r="W77" i="77"/>
  <c r="AS16" i="32"/>
  <c r="AL16" i="32"/>
  <c r="AU16" i="32" s="1"/>
  <c r="AS31" i="32"/>
  <c r="AL31" i="32"/>
  <c r="AU31" i="32" s="1"/>
  <c r="AH72" i="27"/>
  <c r="AQ72" i="27" s="1"/>
  <c r="AH71" i="75"/>
  <c r="AQ71" i="75" s="1"/>
  <c r="AS30" i="32"/>
  <c r="AL30" i="32"/>
  <c r="AU30" i="32" s="1"/>
  <c r="AT71" i="44"/>
  <c r="AR73" i="39"/>
  <c r="AE74" i="82"/>
  <c r="AF74" i="82"/>
  <c r="AO74" i="82" s="1"/>
  <c r="W75" i="82"/>
  <c r="AG74" i="82"/>
  <c r="AP74" i="82" s="1"/>
  <c r="AS60" i="32"/>
  <c r="AL60" i="32"/>
  <c r="AU60" i="32" s="1"/>
  <c r="AG69" i="47"/>
  <c r="AP69" i="47" s="1"/>
  <c r="AF69" i="47"/>
  <c r="AO69" i="47" s="1"/>
  <c r="AE69" i="47"/>
  <c r="W70" i="47"/>
  <c r="AS26" i="32"/>
  <c r="AL26" i="32"/>
  <c r="AU26" i="32" s="1"/>
  <c r="AR71" i="81"/>
  <c r="AS54" i="32"/>
  <c r="AL54" i="32"/>
  <c r="AU54" i="32" s="1"/>
  <c r="AN72" i="31"/>
  <c r="AI72" i="31"/>
  <c r="AS53" i="32"/>
  <c r="AL53" i="32"/>
  <c r="AU53" i="32" s="1"/>
  <c r="AS50" i="32"/>
  <c r="AL50" i="32"/>
  <c r="AU50" i="32" s="1"/>
  <c r="AS13" i="32"/>
  <c r="AL13" i="32"/>
  <c r="AU13" i="32" s="1"/>
  <c r="AS23" i="44"/>
  <c r="AL23" i="44"/>
  <c r="AU23" i="44" s="1"/>
  <c r="Z71" i="46" l="1"/>
  <c r="AG72" i="27"/>
  <c r="AP72" i="27" s="1"/>
  <c r="AI71" i="91"/>
  <c r="Y71" i="42"/>
  <c r="Z71" i="42" s="1"/>
  <c r="W73" i="27"/>
  <c r="AS71" i="44"/>
  <c r="AU71" i="44"/>
  <c r="C11" i="44" s="1"/>
  <c r="AN69" i="47"/>
  <c r="AI69" i="47"/>
  <c r="Y77" i="77"/>
  <c r="X77" i="77"/>
  <c r="AI73" i="79"/>
  <c r="AN73" i="79"/>
  <c r="AN72" i="95"/>
  <c r="AI72" i="95"/>
  <c r="AR70" i="30"/>
  <c r="Y70" i="73"/>
  <c r="X70" i="73"/>
  <c r="AE69" i="78"/>
  <c r="AF69" i="78"/>
  <c r="AO69" i="78" s="1"/>
  <c r="AG69" i="78"/>
  <c r="AP69" i="78" s="1"/>
  <c r="W70" i="78"/>
  <c r="AF77" i="89"/>
  <c r="AO77" i="89" s="1"/>
  <c r="W78" i="89"/>
  <c r="AG77" i="89"/>
  <c r="AP77" i="89" s="1"/>
  <c r="AE77" i="89"/>
  <c r="AR71" i="94"/>
  <c r="AH71" i="42"/>
  <c r="AQ71" i="42" s="1"/>
  <c r="AH72" i="94"/>
  <c r="AQ72" i="94" s="1"/>
  <c r="Y71" i="25"/>
  <c r="X71" i="25"/>
  <c r="AS4" i="32"/>
  <c r="AS71" i="32" s="1"/>
  <c r="AL4" i="32"/>
  <c r="AU4" i="32" s="1"/>
  <c r="AU71" i="32" s="1"/>
  <c r="C11" i="32" s="1"/>
  <c r="W73" i="35"/>
  <c r="AG72" i="35"/>
  <c r="AP72" i="35" s="1"/>
  <c r="AF72" i="35"/>
  <c r="AO72" i="35" s="1"/>
  <c r="AE72" i="35"/>
  <c r="AH73" i="31"/>
  <c r="AQ73" i="31" s="1"/>
  <c r="AH74" i="85"/>
  <c r="AQ74" i="85" s="1"/>
  <c r="AH71" i="30"/>
  <c r="AQ71" i="30" s="1"/>
  <c r="AR71" i="35"/>
  <c r="AN70" i="83"/>
  <c r="AI70" i="83"/>
  <c r="X74" i="79"/>
  <c r="Y74" i="79"/>
  <c r="AH72" i="91"/>
  <c r="AQ72" i="91" s="1"/>
  <c r="AH72" i="33"/>
  <c r="AQ72" i="33" s="1"/>
  <c r="AF72" i="38"/>
  <c r="AO72" i="38" s="1"/>
  <c r="AE72" i="38"/>
  <c r="W73" i="38"/>
  <c r="AG72" i="38"/>
  <c r="AP72" i="38" s="1"/>
  <c r="W70" i="37"/>
  <c r="AG69" i="37"/>
  <c r="AP69" i="37" s="1"/>
  <c r="AF69" i="37"/>
  <c r="AO69" i="37" s="1"/>
  <c r="AE69" i="37"/>
  <c r="AE73" i="29"/>
  <c r="W74" i="29"/>
  <c r="AG73" i="29"/>
  <c r="AP73" i="29" s="1"/>
  <c r="AF73" i="29"/>
  <c r="AO73" i="29" s="1"/>
  <c r="Z73" i="31"/>
  <c r="Z74" i="85"/>
  <c r="AI73" i="41"/>
  <c r="AN73" i="41"/>
  <c r="Z72" i="94"/>
  <c r="AI70" i="25"/>
  <c r="AN70" i="25"/>
  <c r="Z72" i="43"/>
  <c r="X72" i="43"/>
  <c r="Y72" i="43"/>
  <c r="X75" i="82"/>
  <c r="Y75" i="82"/>
  <c r="AR72" i="31"/>
  <c r="AI72" i="81"/>
  <c r="AN72" i="81"/>
  <c r="Z72" i="91"/>
  <c r="AF74" i="39"/>
  <c r="AO74" i="39" s="1"/>
  <c r="AE74" i="39"/>
  <c r="W75" i="39"/>
  <c r="AG74" i="39"/>
  <c r="AP74" i="39" s="1"/>
  <c r="AF75" i="86"/>
  <c r="AO75" i="86" s="1"/>
  <c r="AE75" i="86"/>
  <c r="W76" i="86"/>
  <c r="AG75" i="86"/>
  <c r="AP75" i="86" s="1"/>
  <c r="AI69" i="73"/>
  <c r="AN69" i="73"/>
  <c r="AR76" i="89"/>
  <c r="AI72" i="34"/>
  <c r="AN72" i="34"/>
  <c r="AR71" i="91"/>
  <c r="AH71" i="46"/>
  <c r="AQ71" i="46" s="1"/>
  <c r="Z71" i="30"/>
  <c r="AI71" i="75"/>
  <c r="AN71" i="75"/>
  <c r="X73" i="27"/>
  <c r="Y73" i="27"/>
  <c r="X73" i="90"/>
  <c r="Y73" i="90"/>
  <c r="AI74" i="82"/>
  <c r="AN74" i="82"/>
  <c r="AI76" i="77"/>
  <c r="AN76" i="77"/>
  <c r="X73" i="95"/>
  <c r="Y73" i="95"/>
  <c r="AR70" i="42"/>
  <c r="Z72" i="33"/>
  <c r="W73" i="45"/>
  <c r="AG72" i="45"/>
  <c r="AP72" i="45" s="1"/>
  <c r="AF72" i="45"/>
  <c r="AO72" i="45" s="1"/>
  <c r="AE72" i="45"/>
  <c r="W72" i="46"/>
  <c r="AG71" i="46"/>
  <c r="AP71" i="46" s="1"/>
  <c r="AF71" i="46"/>
  <c r="AO71" i="46" s="1"/>
  <c r="AE71" i="46"/>
  <c r="X73" i="93"/>
  <c r="Y73" i="93"/>
  <c r="X72" i="75"/>
  <c r="Y72" i="75"/>
  <c r="Y71" i="83"/>
  <c r="X71" i="83"/>
  <c r="AR70" i="46"/>
  <c r="X70" i="47"/>
  <c r="Y70" i="47"/>
  <c r="X73" i="81"/>
  <c r="Y73" i="81"/>
  <c r="AE71" i="74"/>
  <c r="AF71" i="74"/>
  <c r="AO71" i="74" s="1"/>
  <c r="W72" i="74"/>
  <c r="AG71" i="74"/>
  <c r="AP71" i="74" s="1"/>
  <c r="AI72" i="90"/>
  <c r="AN72" i="90"/>
  <c r="AH72" i="35"/>
  <c r="AQ72" i="35" s="1"/>
  <c r="AR73" i="85"/>
  <c r="AE72" i="26"/>
  <c r="W73" i="26"/>
  <c r="AG72" i="26"/>
  <c r="AP72" i="26" s="1"/>
  <c r="AF72" i="26"/>
  <c r="AO72" i="26" s="1"/>
  <c r="X73" i="34"/>
  <c r="Y73" i="34"/>
  <c r="AH77" i="89"/>
  <c r="AQ77" i="89" s="1"/>
  <c r="AE73" i="87"/>
  <c r="AF73" i="87"/>
  <c r="AO73" i="87" s="1"/>
  <c r="W74" i="87"/>
  <c r="AG73" i="87"/>
  <c r="AP73" i="87" s="1"/>
  <c r="X74" i="41"/>
  <c r="Y74" i="41"/>
  <c r="AR71" i="33"/>
  <c r="AI72" i="93"/>
  <c r="AN72" i="93"/>
  <c r="AI72" i="27"/>
  <c r="AN72" i="27"/>
  <c r="AI71" i="43"/>
  <c r="AN71" i="43"/>
  <c r="W72" i="42" l="1"/>
  <c r="AF71" i="42"/>
  <c r="AO71" i="42" s="1"/>
  <c r="AG71" i="42"/>
  <c r="AP71" i="42" s="1"/>
  <c r="AE71" i="42"/>
  <c r="Z77" i="77"/>
  <c r="W78" i="77" s="1"/>
  <c r="Z73" i="34"/>
  <c r="W74" i="34" s="1"/>
  <c r="Z73" i="81"/>
  <c r="Z72" i="75"/>
  <c r="Z73" i="95"/>
  <c r="Z73" i="90"/>
  <c r="AF73" i="90" s="1"/>
  <c r="AO73" i="90" s="1"/>
  <c r="Z73" i="27"/>
  <c r="W74" i="27" s="1"/>
  <c r="Z74" i="79"/>
  <c r="AF74" i="79" s="1"/>
  <c r="AO74" i="79" s="1"/>
  <c r="AG73" i="34"/>
  <c r="AP73" i="34" s="1"/>
  <c r="AF73" i="34"/>
  <c r="AO73" i="34" s="1"/>
  <c r="AE73" i="34"/>
  <c r="W74" i="90"/>
  <c r="AG73" i="95"/>
  <c r="AP73" i="95" s="1"/>
  <c r="W74" i="95"/>
  <c r="AF73" i="95"/>
  <c r="AO73" i="95" s="1"/>
  <c r="AE73" i="95"/>
  <c r="W73" i="43"/>
  <c r="AG72" i="43"/>
  <c r="AP72" i="43" s="1"/>
  <c r="AF72" i="43"/>
  <c r="AO72" i="43" s="1"/>
  <c r="AE72" i="43"/>
  <c r="AG74" i="85"/>
  <c r="AP74" i="85" s="1"/>
  <c r="AF74" i="85"/>
  <c r="AO74" i="85" s="1"/>
  <c r="AE74" i="85"/>
  <c r="W75" i="85"/>
  <c r="AR70" i="83"/>
  <c r="X78" i="89"/>
  <c r="Y78" i="89"/>
  <c r="Y73" i="38"/>
  <c r="X73" i="38"/>
  <c r="AN72" i="35"/>
  <c r="AI72" i="35"/>
  <c r="AI69" i="78"/>
  <c r="AN69" i="78"/>
  <c r="AH73" i="93"/>
  <c r="AQ73" i="93" s="1"/>
  <c r="W72" i="30"/>
  <c r="AG71" i="30"/>
  <c r="AP71" i="30" s="1"/>
  <c r="AF71" i="30"/>
  <c r="AO71" i="30" s="1"/>
  <c r="AE71" i="30"/>
  <c r="X73" i="26"/>
  <c r="Y73" i="26"/>
  <c r="Z73" i="26" s="1"/>
  <c r="AH73" i="81"/>
  <c r="AQ73" i="81" s="1"/>
  <c r="AH72" i="75"/>
  <c r="AQ72" i="75" s="1"/>
  <c r="AN71" i="46"/>
  <c r="AI71" i="46"/>
  <c r="AR74" i="82"/>
  <c r="AR72" i="34"/>
  <c r="AH72" i="43"/>
  <c r="AQ72" i="43" s="1"/>
  <c r="AR73" i="41"/>
  <c r="Y70" i="37"/>
  <c r="X70" i="37"/>
  <c r="X72" i="74"/>
  <c r="Y72" i="74"/>
  <c r="AH73" i="95"/>
  <c r="AQ73" i="95" s="1"/>
  <c r="AI73" i="29"/>
  <c r="AN73" i="29"/>
  <c r="AR71" i="75"/>
  <c r="AH71" i="25"/>
  <c r="AQ71" i="25" s="1"/>
  <c r="AR72" i="95"/>
  <c r="AN73" i="87"/>
  <c r="AI73" i="87"/>
  <c r="AH71" i="83"/>
  <c r="AQ71" i="83" s="1"/>
  <c r="AF73" i="31"/>
  <c r="AO73" i="31" s="1"/>
  <c r="AE73" i="31"/>
  <c r="W74" i="31"/>
  <c r="AG73" i="31"/>
  <c r="AP73" i="31" s="1"/>
  <c r="AR72" i="27"/>
  <c r="W73" i="75"/>
  <c r="AG72" i="75"/>
  <c r="AP72" i="75" s="1"/>
  <c r="AF72" i="75"/>
  <c r="AO72" i="75" s="1"/>
  <c r="AE72" i="75"/>
  <c r="X76" i="86"/>
  <c r="Y76" i="86"/>
  <c r="X73" i="45"/>
  <c r="Y73" i="45"/>
  <c r="AN75" i="86"/>
  <c r="AI75" i="86"/>
  <c r="AR72" i="93"/>
  <c r="AH70" i="47"/>
  <c r="AQ70" i="47" s="1"/>
  <c r="AF72" i="33"/>
  <c r="AO72" i="33" s="1"/>
  <c r="AE72" i="33"/>
  <c r="W73" i="33"/>
  <c r="AG72" i="33"/>
  <c r="AP72" i="33" s="1"/>
  <c r="AH75" i="82"/>
  <c r="AQ75" i="82" s="1"/>
  <c r="AR70" i="25"/>
  <c r="AN69" i="37"/>
  <c r="AI69" i="37"/>
  <c r="AI72" i="38"/>
  <c r="AN72" i="38"/>
  <c r="AH70" i="73"/>
  <c r="AQ70" i="73" s="1"/>
  <c r="AI71" i="74"/>
  <c r="AN71" i="74"/>
  <c r="Z70" i="47"/>
  <c r="Z73" i="93"/>
  <c r="AR76" i="77"/>
  <c r="AR69" i="73"/>
  <c r="Z75" i="82"/>
  <c r="AG72" i="94"/>
  <c r="AP72" i="94" s="1"/>
  <c r="AF72" i="94"/>
  <c r="AO72" i="94" s="1"/>
  <c r="AE72" i="94"/>
  <c r="W73" i="94"/>
  <c r="Z71" i="25"/>
  <c r="X70" i="78"/>
  <c r="Y70" i="78"/>
  <c r="AR69" i="47"/>
  <c r="AH74" i="41"/>
  <c r="AQ74" i="41" s="1"/>
  <c r="AI72" i="26"/>
  <c r="AN72" i="26"/>
  <c r="W74" i="81"/>
  <c r="AG73" i="81"/>
  <c r="AP73" i="81" s="1"/>
  <c r="AF73" i="81"/>
  <c r="AO73" i="81" s="1"/>
  <c r="AE73" i="81"/>
  <c r="AI74" i="39"/>
  <c r="AN74" i="39"/>
  <c r="AI71" i="42"/>
  <c r="AN71" i="42"/>
  <c r="AH77" i="77"/>
  <c r="AQ77" i="77" s="1"/>
  <c r="Z74" i="41"/>
  <c r="AH73" i="34"/>
  <c r="AQ73" i="34" s="1"/>
  <c r="AH73" i="90"/>
  <c r="AQ73" i="90" s="1"/>
  <c r="Z71" i="83"/>
  <c r="X72" i="46"/>
  <c r="Y72" i="46"/>
  <c r="W73" i="91"/>
  <c r="AG72" i="91"/>
  <c r="AP72" i="91" s="1"/>
  <c r="AE72" i="91"/>
  <c r="AF72" i="91"/>
  <c r="AO72" i="91" s="1"/>
  <c r="AR71" i="43"/>
  <c r="X74" i="87"/>
  <c r="Y74" i="87"/>
  <c r="AR72" i="90"/>
  <c r="AN72" i="45"/>
  <c r="AI72" i="45"/>
  <c r="AH73" i="27"/>
  <c r="AQ73" i="27" s="1"/>
  <c r="X75" i="39"/>
  <c r="Y75" i="39"/>
  <c r="AR72" i="81"/>
  <c r="X74" i="29"/>
  <c r="Y74" i="29"/>
  <c r="AH74" i="79"/>
  <c r="AQ74" i="79" s="1"/>
  <c r="Z72" i="42"/>
  <c r="X72" i="42"/>
  <c r="Y72" i="42"/>
  <c r="X73" i="35"/>
  <c r="Y73" i="35"/>
  <c r="AI77" i="89"/>
  <c r="AN77" i="89"/>
  <c r="Z70" i="73"/>
  <c r="AR73" i="79"/>
  <c r="Z70" i="37" l="1"/>
  <c r="AG73" i="90"/>
  <c r="AP73" i="90" s="1"/>
  <c r="Z74" i="29"/>
  <c r="W75" i="29" s="1"/>
  <c r="AF77" i="77"/>
  <c r="AO77" i="77" s="1"/>
  <c r="AE77" i="77"/>
  <c r="AI77" i="77" s="1"/>
  <c r="AF73" i="27"/>
  <c r="AO73" i="27" s="1"/>
  <c r="AE73" i="90"/>
  <c r="AG77" i="77"/>
  <c r="AP77" i="77" s="1"/>
  <c r="AG74" i="79"/>
  <c r="AP74" i="79" s="1"/>
  <c r="Z72" i="74"/>
  <c r="AE73" i="27"/>
  <c r="AI73" i="27" s="1"/>
  <c r="W75" i="79"/>
  <c r="AG73" i="27"/>
  <c r="AP73" i="27" s="1"/>
  <c r="AE74" i="79"/>
  <c r="AF70" i="37"/>
  <c r="AO70" i="37" s="1"/>
  <c r="AE70" i="37"/>
  <c r="W71" i="37"/>
  <c r="AG70" i="37"/>
  <c r="AP70" i="37" s="1"/>
  <c r="AG74" i="29"/>
  <c r="AP74" i="29" s="1"/>
  <c r="AF74" i="29"/>
  <c r="AO74" i="29" s="1"/>
  <c r="AE74" i="29"/>
  <c r="W74" i="26"/>
  <c r="AG73" i="26"/>
  <c r="AP73" i="26" s="1"/>
  <c r="AF73" i="26"/>
  <c r="AO73" i="26" s="1"/>
  <c r="AE73" i="26"/>
  <c r="AH73" i="35"/>
  <c r="AQ73" i="35" s="1"/>
  <c r="Y73" i="91"/>
  <c r="X73" i="91"/>
  <c r="AR74" i="39"/>
  <c r="W72" i="25"/>
  <c r="AG71" i="25"/>
  <c r="AP71" i="25" s="1"/>
  <c r="AF71" i="25"/>
  <c r="AO71" i="25" s="1"/>
  <c r="AE71" i="25"/>
  <c r="W76" i="82"/>
  <c r="AG75" i="82"/>
  <c r="AP75" i="82" s="1"/>
  <c r="AF75" i="82"/>
  <c r="AO75" i="82" s="1"/>
  <c r="AE75" i="82"/>
  <c r="W71" i="47"/>
  <c r="AG70" i="47"/>
  <c r="AP70" i="47" s="1"/>
  <c r="AF70" i="47"/>
  <c r="AO70" i="47" s="1"/>
  <c r="AE70" i="47"/>
  <c r="AH73" i="38"/>
  <c r="AQ73" i="38" s="1"/>
  <c r="Y78" i="77"/>
  <c r="X78" i="77"/>
  <c r="Z73" i="35"/>
  <c r="AI73" i="81"/>
  <c r="AN73" i="81"/>
  <c r="AR72" i="26"/>
  <c r="Y73" i="94"/>
  <c r="X73" i="94"/>
  <c r="Z73" i="94" s="1"/>
  <c r="AR75" i="86"/>
  <c r="AH76" i="86"/>
  <c r="AQ76" i="86" s="1"/>
  <c r="X73" i="75"/>
  <c r="Y73" i="75"/>
  <c r="AI73" i="31"/>
  <c r="AN73" i="31"/>
  <c r="AR71" i="46"/>
  <c r="AI72" i="43"/>
  <c r="AN72" i="43"/>
  <c r="W71" i="73"/>
  <c r="AG70" i="73"/>
  <c r="AP70" i="73" s="1"/>
  <c r="AF70" i="73"/>
  <c r="AO70" i="73" s="1"/>
  <c r="AE70" i="73"/>
  <c r="AH72" i="46"/>
  <c r="AQ72" i="46" s="1"/>
  <c r="AI72" i="94"/>
  <c r="AN72" i="94"/>
  <c r="AR71" i="74"/>
  <c r="Z76" i="86"/>
  <c r="AR73" i="87"/>
  <c r="AR73" i="29"/>
  <c r="AH73" i="26"/>
  <c r="AQ73" i="26" s="1"/>
  <c r="Y72" i="30"/>
  <c r="X72" i="30"/>
  <c r="Z73" i="38"/>
  <c r="X75" i="85"/>
  <c r="Y75" i="85"/>
  <c r="Y74" i="95"/>
  <c r="X74" i="95"/>
  <c r="X74" i="90"/>
  <c r="Y74" i="90"/>
  <c r="AI73" i="34"/>
  <c r="AN73" i="34"/>
  <c r="AN74" i="79"/>
  <c r="AI74" i="79"/>
  <c r="AH72" i="42"/>
  <c r="AQ72" i="42" s="1"/>
  <c r="AN72" i="91"/>
  <c r="AI72" i="91"/>
  <c r="Z72" i="46"/>
  <c r="W75" i="41"/>
  <c r="AG74" i="41"/>
  <c r="AP74" i="41" s="1"/>
  <c r="AF74" i="41"/>
  <c r="AO74" i="41" s="1"/>
  <c r="AE74" i="41"/>
  <c r="AR72" i="38"/>
  <c r="Y73" i="33"/>
  <c r="X73" i="33"/>
  <c r="Z73" i="33" s="1"/>
  <c r="AH72" i="74"/>
  <c r="AQ72" i="74" s="1"/>
  <c r="AR69" i="78"/>
  <c r="AI74" i="85"/>
  <c r="AN74" i="85"/>
  <c r="Y74" i="27"/>
  <c r="X74" i="27"/>
  <c r="Z74" i="27" s="1"/>
  <c r="AR77" i="89"/>
  <c r="W73" i="42"/>
  <c r="AG72" i="42"/>
  <c r="AP72" i="42" s="1"/>
  <c r="AF72" i="42"/>
  <c r="AO72" i="42" s="1"/>
  <c r="AE72" i="42"/>
  <c r="AH75" i="39"/>
  <c r="AQ75" i="39" s="1"/>
  <c r="AH74" i="87"/>
  <c r="AQ74" i="87" s="1"/>
  <c r="AF71" i="83"/>
  <c r="AO71" i="83" s="1"/>
  <c r="W72" i="83"/>
  <c r="AG71" i="83"/>
  <c r="AP71" i="83" s="1"/>
  <c r="AE71" i="83"/>
  <c r="AR71" i="42"/>
  <c r="X74" i="81"/>
  <c r="Y74" i="81"/>
  <c r="AH70" i="78"/>
  <c r="AQ70" i="78" s="1"/>
  <c r="AR69" i="37"/>
  <c r="AN72" i="33"/>
  <c r="AI72" i="33"/>
  <c r="AH73" i="45"/>
  <c r="AQ73" i="45" s="1"/>
  <c r="AN72" i="75"/>
  <c r="AI72" i="75"/>
  <c r="W73" i="74"/>
  <c r="AG72" i="74"/>
  <c r="AP72" i="74" s="1"/>
  <c r="AF72" i="74"/>
  <c r="AO72" i="74" s="1"/>
  <c r="AE72" i="74"/>
  <c r="AR72" i="35"/>
  <c r="AH78" i="89"/>
  <c r="AQ78" i="89" s="1"/>
  <c r="Y73" i="43"/>
  <c r="Z73" i="43" s="1"/>
  <c r="X73" i="43"/>
  <c r="AN73" i="90"/>
  <c r="AI73" i="90"/>
  <c r="AH74" i="29"/>
  <c r="AQ74" i="29" s="1"/>
  <c r="Z75" i="39"/>
  <c r="AR72" i="45"/>
  <c r="Z74" i="87"/>
  <c r="Z70" i="78"/>
  <c r="W74" i="93"/>
  <c r="AG73" i="93"/>
  <c r="AP73" i="93" s="1"/>
  <c r="AE73" i="93"/>
  <c r="AF73" i="93"/>
  <c r="AO73" i="93" s="1"/>
  <c r="Z73" i="45"/>
  <c r="X74" i="31"/>
  <c r="Y74" i="31"/>
  <c r="Z74" i="31" s="1"/>
  <c r="AH70" i="37"/>
  <c r="AQ70" i="37" s="1"/>
  <c r="AN71" i="30"/>
  <c r="AI71" i="30"/>
  <c r="Z78" i="89"/>
  <c r="AI73" i="95"/>
  <c r="AN73" i="95"/>
  <c r="X74" i="34"/>
  <c r="Y74" i="34"/>
  <c r="Y75" i="79"/>
  <c r="X75" i="79"/>
  <c r="Z75" i="79" s="1"/>
  <c r="AN77" i="77" l="1"/>
  <c r="AN73" i="27"/>
  <c r="Z74" i="34"/>
  <c r="AE74" i="34" s="1"/>
  <c r="W75" i="34"/>
  <c r="AG74" i="34"/>
  <c r="AP74" i="34" s="1"/>
  <c r="AF74" i="34"/>
  <c r="AO74" i="34" s="1"/>
  <c r="AF73" i="94"/>
  <c r="AO73" i="94" s="1"/>
  <c r="W74" i="94"/>
  <c r="AG73" i="94"/>
  <c r="AP73" i="94" s="1"/>
  <c r="AE73" i="94"/>
  <c r="AH74" i="81"/>
  <c r="AQ74" i="81" s="1"/>
  <c r="AF75" i="79"/>
  <c r="AO75" i="79" s="1"/>
  <c r="AE75" i="79"/>
  <c r="W76" i="79"/>
  <c r="AG75" i="79"/>
  <c r="AP75" i="79" s="1"/>
  <c r="AF78" i="89"/>
  <c r="AO78" i="89" s="1"/>
  <c r="W79" i="89"/>
  <c r="AG78" i="89"/>
  <c r="AP78" i="89" s="1"/>
  <c r="AE78" i="89"/>
  <c r="AG74" i="87"/>
  <c r="AP74" i="87" s="1"/>
  <c r="AF74" i="87"/>
  <c r="AO74" i="87" s="1"/>
  <c r="W75" i="87"/>
  <c r="AE74" i="87"/>
  <c r="X73" i="74"/>
  <c r="Y73" i="74"/>
  <c r="AH74" i="95"/>
  <c r="AQ74" i="95" s="1"/>
  <c r="AF73" i="38"/>
  <c r="AO73" i="38" s="1"/>
  <c r="W74" i="38"/>
  <c r="AG73" i="38"/>
  <c r="AP73" i="38" s="1"/>
  <c r="AE73" i="38"/>
  <c r="AH78" i="77"/>
  <c r="AQ78" i="77" s="1"/>
  <c r="X71" i="47"/>
  <c r="Y71" i="47"/>
  <c r="AI71" i="25"/>
  <c r="AN71" i="25"/>
  <c r="AE73" i="33"/>
  <c r="AG73" i="33"/>
  <c r="AP73" i="33" s="1"/>
  <c r="AF73" i="33"/>
  <c r="AO73" i="33" s="1"/>
  <c r="W74" i="33"/>
  <c r="AE76" i="86"/>
  <c r="W77" i="86"/>
  <c r="AG76" i="86"/>
  <c r="AP76" i="86" s="1"/>
  <c r="AF76" i="86"/>
  <c r="AO76" i="86" s="1"/>
  <c r="AH73" i="75"/>
  <c r="AQ73" i="75" s="1"/>
  <c r="AI75" i="82"/>
  <c r="AN75" i="82"/>
  <c r="AH73" i="91"/>
  <c r="AQ73" i="91" s="1"/>
  <c r="Y74" i="26"/>
  <c r="X74" i="26"/>
  <c r="AH74" i="34"/>
  <c r="AQ74" i="34" s="1"/>
  <c r="AR72" i="75"/>
  <c r="Z74" i="81"/>
  <c r="X72" i="83"/>
  <c r="Y72" i="83"/>
  <c r="AI72" i="42"/>
  <c r="AN72" i="42"/>
  <c r="X75" i="41"/>
  <c r="Y75" i="41"/>
  <c r="AR73" i="34"/>
  <c r="Z74" i="95"/>
  <c r="Y71" i="73"/>
  <c r="X71" i="73"/>
  <c r="Z73" i="75"/>
  <c r="Z78" i="77"/>
  <c r="AI70" i="47"/>
  <c r="AN70" i="47"/>
  <c r="AI74" i="29"/>
  <c r="AN74" i="29"/>
  <c r="X71" i="37"/>
  <c r="Y71" i="37"/>
  <c r="W75" i="27"/>
  <c r="AG74" i="27"/>
  <c r="AP74" i="27" s="1"/>
  <c r="AF74" i="27"/>
  <c r="AO74" i="27" s="1"/>
  <c r="AE74" i="27"/>
  <c r="AH72" i="30"/>
  <c r="AQ72" i="30" s="1"/>
  <c r="AR72" i="43"/>
  <c r="AH74" i="31"/>
  <c r="AQ74" i="31" s="1"/>
  <c r="W76" i="39"/>
  <c r="AG75" i="39"/>
  <c r="AP75" i="39" s="1"/>
  <c r="AF75" i="39"/>
  <c r="AO75" i="39" s="1"/>
  <c r="AE75" i="39"/>
  <c r="AR73" i="90"/>
  <c r="AI72" i="74"/>
  <c r="AN72" i="74"/>
  <c r="AR72" i="33"/>
  <c r="AR74" i="85"/>
  <c r="AF72" i="46"/>
  <c r="AO72" i="46" s="1"/>
  <c r="AE72" i="46"/>
  <c r="W73" i="46"/>
  <c r="AG72" i="46"/>
  <c r="AP72" i="46" s="1"/>
  <c r="Z72" i="30"/>
  <c r="Y72" i="25"/>
  <c r="X72" i="25"/>
  <c r="Z73" i="91"/>
  <c r="AN73" i="26"/>
  <c r="AI73" i="26"/>
  <c r="AR71" i="30"/>
  <c r="AH75" i="79"/>
  <c r="AQ75" i="79" s="1"/>
  <c r="W75" i="31"/>
  <c r="AG74" i="31"/>
  <c r="AP74" i="31" s="1"/>
  <c r="AF74" i="31"/>
  <c r="AO74" i="31" s="1"/>
  <c r="AE74" i="31"/>
  <c r="Y74" i="93"/>
  <c r="X74" i="93"/>
  <c r="AR77" i="77"/>
  <c r="AR72" i="91"/>
  <c r="AH74" i="90"/>
  <c r="AQ74" i="90" s="1"/>
  <c r="AH75" i="85"/>
  <c r="AQ75" i="85" s="1"/>
  <c r="AH73" i="94"/>
  <c r="AQ73" i="94" s="1"/>
  <c r="AR73" i="81"/>
  <c r="Y76" i="82"/>
  <c r="X76" i="82"/>
  <c r="AI70" i="37"/>
  <c r="AN70" i="37"/>
  <c r="AN73" i="93"/>
  <c r="AI73" i="93"/>
  <c r="W74" i="43"/>
  <c r="AG73" i="43"/>
  <c r="AP73" i="43" s="1"/>
  <c r="AE73" i="43"/>
  <c r="AF73" i="43"/>
  <c r="AO73" i="43" s="1"/>
  <c r="AR73" i="95"/>
  <c r="AE73" i="45"/>
  <c r="W74" i="45"/>
  <c r="AG73" i="45"/>
  <c r="AP73" i="45" s="1"/>
  <c r="AF73" i="45"/>
  <c r="AO73" i="45" s="1"/>
  <c r="W71" i="78"/>
  <c r="AG70" i="78"/>
  <c r="AP70" i="78" s="1"/>
  <c r="AF70" i="78"/>
  <c r="AO70" i="78" s="1"/>
  <c r="AE70" i="78"/>
  <c r="AH73" i="43"/>
  <c r="AQ73" i="43" s="1"/>
  <c r="AI71" i="83"/>
  <c r="AN71" i="83"/>
  <c r="X73" i="42"/>
  <c r="Y73" i="42"/>
  <c r="AH74" i="27"/>
  <c r="AQ74" i="27" s="1"/>
  <c r="AH73" i="33"/>
  <c r="AQ73" i="33" s="1"/>
  <c r="AN74" i="41"/>
  <c r="AI74" i="41"/>
  <c r="AR74" i="79"/>
  <c r="Z74" i="90"/>
  <c r="Z75" i="85"/>
  <c r="AR72" i="94"/>
  <c r="AI70" i="73"/>
  <c r="AN70" i="73"/>
  <c r="AR73" i="27"/>
  <c r="AR73" i="31"/>
  <c r="AE73" i="35"/>
  <c r="AF73" i="35"/>
  <c r="AO73" i="35" s="1"/>
  <c r="W74" i="35"/>
  <c r="AG73" i="35"/>
  <c r="AP73" i="35" s="1"/>
  <c r="Y75" i="29"/>
  <c r="X75" i="29"/>
  <c r="Z75" i="29" s="1"/>
  <c r="Z71" i="37" l="1"/>
  <c r="Z73" i="42"/>
  <c r="AF73" i="42" s="1"/>
  <c r="AO73" i="42" s="1"/>
  <c r="Z74" i="26"/>
  <c r="Z71" i="47"/>
  <c r="AF71" i="47" s="1"/>
  <c r="AO71" i="47" s="1"/>
  <c r="W74" i="42"/>
  <c r="AG73" i="42"/>
  <c r="AP73" i="42" s="1"/>
  <c r="AE73" i="42"/>
  <c r="AF74" i="26"/>
  <c r="AO74" i="26" s="1"/>
  <c r="AE74" i="26"/>
  <c r="W75" i="26"/>
  <c r="AG74" i="26"/>
  <c r="AP74" i="26" s="1"/>
  <c r="AE71" i="47"/>
  <c r="W72" i="47"/>
  <c r="W72" i="37"/>
  <c r="AG71" i="37"/>
  <c r="AP71" i="37" s="1"/>
  <c r="AF71" i="37"/>
  <c r="AO71" i="37" s="1"/>
  <c r="AE71" i="37"/>
  <c r="Y75" i="87"/>
  <c r="X75" i="87"/>
  <c r="AI75" i="79"/>
  <c r="AN75" i="79"/>
  <c r="AH76" i="82"/>
  <c r="AQ76" i="82" s="1"/>
  <c r="Y75" i="31"/>
  <c r="X75" i="31"/>
  <c r="AH72" i="25"/>
  <c r="AQ72" i="25" s="1"/>
  <c r="Y74" i="33"/>
  <c r="X74" i="33"/>
  <c r="AN73" i="94"/>
  <c r="AI73" i="94"/>
  <c r="X74" i="35"/>
  <c r="Y74" i="35"/>
  <c r="AH75" i="29"/>
  <c r="AQ75" i="29" s="1"/>
  <c r="AR71" i="83"/>
  <c r="AI70" i="78"/>
  <c r="AN70" i="78"/>
  <c r="AI74" i="31"/>
  <c r="AN74" i="31"/>
  <c r="AR73" i="26"/>
  <c r="AF72" i="30"/>
  <c r="AO72" i="30" s="1"/>
  <c r="AE72" i="30"/>
  <c r="W73" i="30"/>
  <c r="AG72" i="30"/>
  <c r="AP72" i="30" s="1"/>
  <c r="AR70" i="47"/>
  <c r="W75" i="95"/>
  <c r="AG74" i="95"/>
  <c r="AP74" i="95" s="1"/>
  <c r="AF74" i="95"/>
  <c r="AO74" i="95" s="1"/>
  <c r="AE74" i="95"/>
  <c r="AI73" i="35"/>
  <c r="AN73" i="35"/>
  <c r="AR70" i="73"/>
  <c r="X74" i="45"/>
  <c r="Z74" i="45" s="1"/>
  <c r="Y74" i="45"/>
  <c r="AH71" i="37"/>
  <c r="AQ71" i="37" s="1"/>
  <c r="W79" i="77"/>
  <c r="AG78" i="77"/>
  <c r="AP78" i="77" s="1"/>
  <c r="AF78" i="77"/>
  <c r="AO78" i="77" s="1"/>
  <c r="AE78" i="77"/>
  <c r="AR72" i="42"/>
  <c r="AH74" i="26"/>
  <c r="AQ74" i="26" s="1"/>
  <c r="AI76" i="86"/>
  <c r="AN76" i="86"/>
  <c r="AI74" i="87"/>
  <c r="AN74" i="87"/>
  <c r="AR74" i="41"/>
  <c r="AN73" i="43"/>
  <c r="AI73" i="43"/>
  <c r="AR70" i="37"/>
  <c r="AI75" i="39"/>
  <c r="AN75" i="39"/>
  <c r="AH73" i="42"/>
  <c r="AQ73" i="42" s="1"/>
  <c r="AH74" i="93"/>
  <c r="AQ74" i="93" s="1"/>
  <c r="AH71" i="73"/>
  <c r="AQ71" i="73" s="1"/>
  <c r="X79" i="89"/>
  <c r="Y79" i="89"/>
  <c r="AF75" i="85"/>
  <c r="AO75" i="85" s="1"/>
  <c r="AE75" i="85"/>
  <c r="W76" i="85"/>
  <c r="AG75" i="85"/>
  <c r="AP75" i="85" s="1"/>
  <c r="AF73" i="91"/>
  <c r="AO73" i="91" s="1"/>
  <c r="AE73" i="91"/>
  <c r="W74" i="91"/>
  <c r="AG73" i="91"/>
  <c r="AP73" i="91" s="1"/>
  <c r="X73" i="46"/>
  <c r="Y73" i="46"/>
  <c r="AN74" i="27"/>
  <c r="AI74" i="27"/>
  <c r="AF73" i="75"/>
  <c r="AO73" i="75" s="1"/>
  <c r="AE73" i="75"/>
  <c r="W74" i="75"/>
  <c r="AG73" i="75"/>
  <c r="AP73" i="75" s="1"/>
  <c r="AI73" i="45"/>
  <c r="AN73" i="45"/>
  <c r="AH72" i="83"/>
  <c r="AQ72" i="83" s="1"/>
  <c r="AR71" i="25"/>
  <c r="X74" i="38"/>
  <c r="Y74" i="38"/>
  <c r="X74" i="43"/>
  <c r="Y74" i="43"/>
  <c r="AI72" i="46"/>
  <c r="AN72" i="46"/>
  <c r="AR74" i="29"/>
  <c r="AH75" i="41"/>
  <c r="AQ75" i="41" s="1"/>
  <c r="Z72" i="83"/>
  <c r="AR75" i="82"/>
  <c r="AE74" i="90"/>
  <c r="W75" i="90"/>
  <c r="AG74" i="90"/>
  <c r="AP74" i="90" s="1"/>
  <c r="AF74" i="90"/>
  <c r="AO74" i="90" s="1"/>
  <c r="AR73" i="93"/>
  <c r="Z76" i="82"/>
  <c r="Z74" i="93"/>
  <c r="Z72" i="25"/>
  <c r="AR72" i="74"/>
  <c r="Y76" i="39"/>
  <c r="X76" i="39"/>
  <c r="Z76" i="39" s="1"/>
  <c r="Y75" i="27"/>
  <c r="Z75" i="27" s="1"/>
  <c r="X75" i="27"/>
  <c r="Z71" i="73"/>
  <c r="Z75" i="41"/>
  <c r="W75" i="81"/>
  <c r="AG74" i="81"/>
  <c r="AP74" i="81" s="1"/>
  <c r="AF74" i="81"/>
  <c r="AO74" i="81" s="1"/>
  <c r="AE74" i="81"/>
  <c r="AH71" i="47"/>
  <c r="AQ71" i="47" s="1"/>
  <c r="AH73" i="74"/>
  <c r="AQ73" i="74" s="1"/>
  <c r="W76" i="29"/>
  <c r="AG75" i="29"/>
  <c r="AP75" i="29" s="1"/>
  <c r="AF75" i="29"/>
  <c r="AO75" i="29" s="1"/>
  <c r="AE75" i="29"/>
  <c r="X71" i="78"/>
  <c r="Y71" i="78"/>
  <c r="Z71" i="78" s="1"/>
  <c r="AN74" i="34"/>
  <c r="AI74" i="34"/>
  <c r="Z77" i="86"/>
  <c r="X77" i="86"/>
  <c r="Y77" i="86"/>
  <c r="AI73" i="33"/>
  <c r="AN73" i="33"/>
  <c r="AN73" i="38"/>
  <c r="AI73" i="38"/>
  <c r="Z73" i="74"/>
  <c r="AN78" i="89"/>
  <c r="AI78" i="89"/>
  <c r="Y76" i="79"/>
  <c r="X76" i="79"/>
  <c r="Z76" i="79" s="1"/>
  <c r="X74" i="94"/>
  <c r="Y74" i="94"/>
  <c r="Y75" i="34"/>
  <c r="X75" i="34"/>
  <c r="Z75" i="34" s="1"/>
  <c r="Z74" i="94" l="1"/>
  <c r="Z74" i="43"/>
  <c r="Z74" i="38"/>
  <c r="AG71" i="47"/>
  <c r="AP71" i="47" s="1"/>
  <c r="Z73" i="46"/>
  <c r="AF73" i="46" s="1"/>
  <c r="AO73" i="46" s="1"/>
  <c r="Z74" i="35"/>
  <c r="W75" i="35" s="1"/>
  <c r="AE74" i="35"/>
  <c r="W72" i="78"/>
  <c r="AG71" i="78"/>
  <c r="AP71" i="78" s="1"/>
  <c r="AF71" i="78"/>
  <c r="AO71" i="78" s="1"/>
  <c r="AE71" i="78"/>
  <c r="W75" i="45"/>
  <c r="AG74" i="45"/>
  <c r="AP74" i="45" s="1"/>
  <c r="AF74" i="45"/>
  <c r="AO74" i="45" s="1"/>
  <c r="AE74" i="45"/>
  <c r="AE74" i="94"/>
  <c r="AG74" i="94"/>
  <c r="AP74" i="94" s="1"/>
  <c r="AF74" i="94"/>
  <c r="AO74" i="94" s="1"/>
  <c r="W75" i="94"/>
  <c r="AR73" i="33"/>
  <c r="W77" i="39"/>
  <c r="AG76" i="39"/>
  <c r="AP76" i="39" s="1"/>
  <c r="AF76" i="39"/>
  <c r="AO76" i="39" s="1"/>
  <c r="AE76" i="39"/>
  <c r="X74" i="75"/>
  <c r="Y74" i="75"/>
  <c r="AH74" i="33"/>
  <c r="AQ74" i="33" s="1"/>
  <c r="AE75" i="34"/>
  <c r="AF75" i="34"/>
  <c r="AO75" i="34" s="1"/>
  <c r="W76" i="34"/>
  <c r="AG75" i="34"/>
  <c r="AP75" i="34" s="1"/>
  <c r="W77" i="79"/>
  <c r="AG76" i="79"/>
  <c r="AP76" i="79" s="1"/>
  <c r="AE76" i="79"/>
  <c r="AF76" i="79"/>
  <c r="AO76" i="79" s="1"/>
  <c r="AE75" i="41"/>
  <c r="W76" i="41"/>
  <c r="AG75" i="41"/>
  <c r="AP75" i="41" s="1"/>
  <c r="AF75" i="41"/>
  <c r="AO75" i="41" s="1"/>
  <c r="W77" i="82"/>
  <c r="AG76" i="82"/>
  <c r="AP76" i="82" s="1"/>
  <c r="AF76" i="82"/>
  <c r="AO76" i="82" s="1"/>
  <c r="AE76" i="82"/>
  <c r="Y75" i="90"/>
  <c r="X75" i="90"/>
  <c r="AH74" i="38"/>
  <c r="AQ74" i="38" s="1"/>
  <c r="AN73" i="91"/>
  <c r="AI73" i="91"/>
  <c r="AR76" i="86"/>
  <c r="Y79" i="77"/>
  <c r="X79" i="77"/>
  <c r="Z79" i="77" s="1"/>
  <c r="AR73" i="35"/>
  <c r="AR70" i="78"/>
  <c r="AR75" i="79"/>
  <c r="W72" i="73"/>
  <c r="AG71" i="73"/>
  <c r="AP71" i="73" s="1"/>
  <c r="AF71" i="73"/>
  <c r="AO71" i="73" s="1"/>
  <c r="AE71" i="73"/>
  <c r="AN74" i="90"/>
  <c r="AI74" i="90"/>
  <c r="AR72" i="46"/>
  <c r="Y72" i="37"/>
  <c r="X72" i="37"/>
  <c r="AH74" i="94"/>
  <c r="AQ74" i="94" s="1"/>
  <c r="AH71" i="78"/>
  <c r="AQ71" i="78" s="1"/>
  <c r="X76" i="29"/>
  <c r="Y76" i="29"/>
  <c r="Z76" i="29" s="1"/>
  <c r="AN74" i="81"/>
  <c r="AI74" i="81"/>
  <c r="AH75" i="27"/>
  <c r="AQ75" i="27" s="1"/>
  <c r="AN73" i="75"/>
  <c r="AI73" i="75"/>
  <c r="AH79" i="89"/>
  <c r="AQ79" i="89" s="1"/>
  <c r="AR75" i="39"/>
  <c r="AN74" i="95"/>
  <c r="AI74" i="95"/>
  <c r="AN73" i="42"/>
  <c r="AI73" i="42"/>
  <c r="AH75" i="87"/>
  <c r="AQ75" i="87" s="1"/>
  <c r="W74" i="74"/>
  <c r="AG73" i="74"/>
  <c r="AP73" i="74" s="1"/>
  <c r="AF73" i="74"/>
  <c r="AO73" i="74" s="1"/>
  <c r="AE73" i="74"/>
  <c r="AH77" i="86"/>
  <c r="AQ77" i="86" s="1"/>
  <c r="AH74" i="43"/>
  <c r="AQ74" i="43" s="1"/>
  <c r="Z79" i="89"/>
  <c r="AN78" i="77"/>
  <c r="AI78" i="77"/>
  <c r="X73" i="30"/>
  <c r="Z73" i="30" s="1"/>
  <c r="Y73" i="30"/>
  <c r="AH74" i="35"/>
  <c r="AQ74" i="35" s="1"/>
  <c r="Z74" i="33"/>
  <c r="AH75" i="31"/>
  <c r="AQ75" i="31" s="1"/>
  <c r="Z75" i="87"/>
  <c r="X72" i="47"/>
  <c r="Y72" i="47"/>
  <c r="AR78" i="89"/>
  <c r="AF74" i="38"/>
  <c r="AO74" i="38" s="1"/>
  <c r="AE74" i="38"/>
  <c r="W75" i="38"/>
  <c r="AG74" i="38"/>
  <c r="AP74" i="38" s="1"/>
  <c r="AH73" i="46"/>
  <c r="AQ73" i="46" s="1"/>
  <c r="AH74" i="45"/>
  <c r="AQ74" i="45" s="1"/>
  <c r="AH76" i="79"/>
  <c r="AQ76" i="79" s="1"/>
  <c r="W73" i="25"/>
  <c r="AG72" i="25"/>
  <c r="AP72" i="25" s="1"/>
  <c r="AF72" i="25"/>
  <c r="AO72" i="25" s="1"/>
  <c r="AE72" i="25"/>
  <c r="AG72" i="83"/>
  <c r="AP72" i="83" s="1"/>
  <c r="AF72" i="83"/>
  <c r="AO72" i="83" s="1"/>
  <c r="AE72" i="83"/>
  <c r="W73" i="83"/>
  <c r="AE74" i="43"/>
  <c r="AG74" i="43"/>
  <c r="AP74" i="43" s="1"/>
  <c r="AF74" i="43"/>
  <c r="AO74" i="43" s="1"/>
  <c r="W75" i="43"/>
  <c r="AR73" i="45"/>
  <c r="AR74" i="27"/>
  <c r="X76" i="85"/>
  <c r="Z76" i="85" s="1"/>
  <c r="Y76" i="85"/>
  <c r="AR74" i="87"/>
  <c r="AR74" i="31"/>
  <c r="AI71" i="37"/>
  <c r="AN71" i="37"/>
  <c r="AN71" i="47"/>
  <c r="AI71" i="47"/>
  <c r="Y75" i="26"/>
  <c r="X75" i="26"/>
  <c r="AH75" i="34"/>
  <c r="AQ75" i="34" s="1"/>
  <c r="AR73" i="38"/>
  <c r="W78" i="86"/>
  <c r="AG77" i="86"/>
  <c r="AP77" i="86" s="1"/>
  <c r="AF77" i="86"/>
  <c r="AO77" i="86" s="1"/>
  <c r="AE77" i="86"/>
  <c r="AF75" i="27"/>
  <c r="AO75" i="27" s="1"/>
  <c r="AE75" i="27"/>
  <c r="W76" i="27"/>
  <c r="AG75" i="27"/>
  <c r="AP75" i="27" s="1"/>
  <c r="AR74" i="34"/>
  <c r="AN75" i="29"/>
  <c r="AI75" i="29"/>
  <c r="Y75" i="81"/>
  <c r="X75" i="81"/>
  <c r="AH76" i="39"/>
  <c r="AQ76" i="39" s="1"/>
  <c r="AF74" i="93"/>
  <c r="AO74" i="93" s="1"/>
  <c r="AE74" i="93"/>
  <c r="W75" i="93"/>
  <c r="AG74" i="93"/>
  <c r="AP74" i="93" s="1"/>
  <c r="Y74" i="91"/>
  <c r="X74" i="91"/>
  <c r="AN75" i="85"/>
  <c r="AI75" i="85"/>
  <c r="AR73" i="43"/>
  <c r="Y75" i="95"/>
  <c r="X75" i="95"/>
  <c r="AI72" i="30"/>
  <c r="AN72" i="30"/>
  <c r="AR73" i="94"/>
  <c r="Z75" i="31"/>
  <c r="AN74" i="26"/>
  <c r="AI74" i="26"/>
  <c r="X74" i="42"/>
  <c r="Y74" i="42"/>
  <c r="AG73" i="46" l="1"/>
  <c r="AP73" i="46" s="1"/>
  <c r="Z72" i="37"/>
  <c r="AF74" i="35"/>
  <c r="AO74" i="35" s="1"/>
  <c r="AE73" i="46"/>
  <c r="AG74" i="35"/>
  <c r="AP74" i="35" s="1"/>
  <c r="W74" i="46"/>
  <c r="Z74" i="91"/>
  <c r="Z75" i="95"/>
  <c r="AF75" i="95" s="1"/>
  <c r="AO75" i="95" s="1"/>
  <c r="W73" i="37"/>
  <c r="AG72" i="37"/>
  <c r="AP72" i="37" s="1"/>
  <c r="AF72" i="37"/>
  <c r="AO72" i="37" s="1"/>
  <c r="AE72" i="37"/>
  <c r="AE75" i="95"/>
  <c r="W76" i="95"/>
  <c r="AG75" i="95"/>
  <c r="AP75" i="95" s="1"/>
  <c r="AE76" i="29"/>
  <c r="W77" i="29"/>
  <c r="AG76" i="29"/>
  <c r="AP76" i="29" s="1"/>
  <c r="AF76" i="29"/>
  <c r="AO76" i="29" s="1"/>
  <c r="AF74" i="91"/>
  <c r="AO74" i="91" s="1"/>
  <c r="W75" i="91"/>
  <c r="AG74" i="91"/>
  <c r="AP74" i="91" s="1"/>
  <c r="AE74" i="91"/>
  <c r="AH75" i="81"/>
  <c r="AQ75" i="81" s="1"/>
  <c r="AN77" i="86"/>
  <c r="AI77" i="86"/>
  <c r="AH75" i="26"/>
  <c r="AQ75" i="26" s="1"/>
  <c r="AR71" i="37"/>
  <c r="AH76" i="85"/>
  <c r="AQ76" i="85" s="1"/>
  <c r="X75" i="43"/>
  <c r="Y75" i="43"/>
  <c r="AN72" i="83"/>
  <c r="AI72" i="83"/>
  <c r="W74" i="30"/>
  <c r="AG73" i="30"/>
  <c r="AP73" i="30" s="1"/>
  <c r="AF73" i="30"/>
  <c r="AO73" i="30" s="1"/>
  <c r="AE73" i="30"/>
  <c r="Y74" i="74"/>
  <c r="X74" i="74"/>
  <c r="AR73" i="42"/>
  <c r="AR74" i="81"/>
  <c r="X75" i="94"/>
  <c r="Y75" i="94"/>
  <c r="AH74" i="42"/>
  <c r="AQ74" i="42" s="1"/>
  <c r="AN76" i="82"/>
  <c r="AI76" i="82"/>
  <c r="Y75" i="45"/>
  <c r="Z75" i="45" s="1"/>
  <c r="X75" i="45"/>
  <c r="Z74" i="42"/>
  <c r="Z75" i="81"/>
  <c r="X76" i="27"/>
  <c r="Y76" i="27"/>
  <c r="Z75" i="26"/>
  <c r="Y73" i="25"/>
  <c r="X73" i="25"/>
  <c r="AH72" i="47"/>
  <c r="AQ72" i="47" s="1"/>
  <c r="AR74" i="95"/>
  <c r="AR74" i="90"/>
  <c r="Y72" i="73"/>
  <c r="X72" i="73"/>
  <c r="AR73" i="91"/>
  <c r="AH74" i="75"/>
  <c r="AQ74" i="75" s="1"/>
  <c r="X77" i="39"/>
  <c r="Y77" i="39"/>
  <c r="AI73" i="46"/>
  <c r="AN73" i="46"/>
  <c r="Y75" i="38"/>
  <c r="X75" i="38"/>
  <c r="Z75" i="38" s="1"/>
  <c r="X76" i="41"/>
  <c r="Y76" i="41"/>
  <c r="AI75" i="34"/>
  <c r="AN75" i="34"/>
  <c r="X72" i="78"/>
  <c r="Y72" i="78"/>
  <c r="AR74" i="26"/>
  <c r="AR72" i="30"/>
  <c r="AR75" i="85"/>
  <c r="AR75" i="29"/>
  <c r="AR71" i="47"/>
  <c r="AN74" i="38"/>
  <c r="AI74" i="38"/>
  <c r="Z72" i="47"/>
  <c r="AE79" i="89"/>
  <c r="AF79" i="89"/>
  <c r="AO79" i="89" s="1"/>
  <c r="W80" i="89"/>
  <c r="AG79" i="89"/>
  <c r="AP79" i="89" s="1"/>
  <c r="AN73" i="74"/>
  <c r="AI73" i="74"/>
  <c r="AH76" i="29"/>
  <c r="AQ76" i="29" s="1"/>
  <c r="AH72" i="37"/>
  <c r="AQ72" i="37" s="1"/>
  <c r="AH79" i="77"/>
  <c r="AQ79" i="77" s="1"/>
  <c r="AH75" i="90"/>
  <c r="AQ75" i="90" s="1"/>
  <c r="AI75" i="41"/>
  <c r="AN75" i="41"/>
  <c r="Z74" i="75"/>
  <c r="AN74" i="94"/>
  <c r="AI74" i="94"/>
  <c r="Y77" i="79"/>
  <c r="X77" i="79"/>
  <c r="AI74" i="35"/>
  <c r="AN74" i="35"/>
  <c r="AH75" i="95"/>
  <c r="AQ75" i="95" s="1"/>
  <c r="X75" i="93"/>
  <c r="Y75" i="93"/>
  <c r="AI75" i="27"/>
  <c r="AN75" i="27"/>
  <c r="Z78" i="86"/>
  <c r="X78" i="86"/>
  <c r="Y78" i="86"/>
  <c r="AI74" i="43"/>
  <c r="AN74" i="43"/>
  <c r="W76" i="87"/>
  <c r="AG75" i="87"/>
  <c r="AP75" i="87" s="1"/>
  <c r="AF75" i="87"/>
  <c r="AO75" i="87" s="1"/>
  <c r="AE75" i="87"/>
  <c r="W75" i="33"/>
  <c r="AG74" i="33"/>
  <c r="AP74" i="33" s="1"/>
  <c r="AF74" i="33"/>
  <c r="AO74" i="33" s="1"/>
  <c r="AE74" i="33"/>
  <c r="Y77" i="82"/>
  <c r="X77" i="82"/>
  <c r="X76" i="34"/>
  <c r="Z76" i="34" s="1"/>
  <c r="Y76" i="34"/>
  <c r="AI74" i="45"/>
  <c r="AN74" i="45"/>
  <c r="AN71" i="78"/>
  <c r="AI71" i="78"/>
  <c r="X75" i="35"/>
  <c r="Y75" i="35"/>
  <c r="AF76" i="85"/>
  <c r="AO76" i="85" s="1"/>
  <c r="AG76" i="85"/>
  <c r="AP76" i="85" s="1"/>
  <c r="AE76" i="85"/>
  <c r="W77" i="85"/>
  <c r="AR78" i="77"/>
  <c r="W76" i="31"/>
  <c r="AG75" i="31"/>
  <c r="AP75" i="31" s="1"/>
  <c r="AF75" i="31"/>
  <c r="AO75" i="31" s="1"/>
  <c r="AE75" i="31"/>
  <c r="AH74" i="91"/>
  <c r="AQ74" i="91" s="1"/>
  <c r="AN74" i="93"/>
  <c r="AI74" i="93"/>
  <c r="Y73" i="83"/>
  <c r="X73" i="83"/>
  <c r="AN72" i="25"/>
  <c r="AI72" i="25"/>
  <c r="AH73" i="30"/>
  <c r="AQ73" i="30" s="1"/>
  <c r="AR73" i="75"/>
  <c r="AN71" i="73"/>
  <c r="AI71" i="73"/>
  <c r="AE79" i="77"/>
  <c r="AF79" i="77"/>
  <c r="AO79" i="77" s="1"/>
  <c r="W80" i="77"/>
  <c r="AG79" i="77"/>
  <c r="AP79" i="77" s="1"/>
  <c r="Z75" i="90"/>
  <c r="AI76" i="79"/>
  <c r="AN76" i="79"/>
  <c r="AN76" i="39"/>
  <c r="AI76" i="39"/>
  <c r="Y74" i="46"/>
  <c r="X74" i="46"/>
  <c r="Z74" i="46" l="1"/>
  <c r="Z75" i="35"/>
  <c r="Z76" i="27"/>
  <c r="Z75" i="93"/>
  <c r="Z73" i="83"/>
  <c r="W74" i="83" s="1"/>
  <c r="Z74" i="74"/>
  <c r="AG74" i="74" s="1"/>
  <c r="AP74" i="74" s="1"/>
  <c r="Z75" i="94"/>
  <c r="AE75" i="94"/>
  <c r="AG75" i="94"/>
  <c r="AP75" i="94" s="1"/>
  <c r="AF75" i="94"/>
  <c r="AO75" i="94" s="1"/>
  <c r="W76" i="94"/>
  <c r="W75" i="46"/>
  <c r="AG74" i="46"/>
  <c r="AP74" i="46" s="1"/>
  <c r="AF74" i="46"/>
  <c r="AO74" i="46" s="1"/>
  <c r="AE74" i="46"/>
  <c r="AE74" i="74"/>
  <c r="AF74" i="74"/>
  <c r="AO74" i="74" s="1"/>
  <c r="W75" i="74"/>
  <c r="AI76" i="85"/>
  <c r="AN76" i="85"/>
  <c r="AR71" i="78"/>
  <c r="W77" i="34"/>
  <c r="AG76" i="34"/>
  <c r="AP76" i="34" s="1"/>
  <c r="AF76" i="34"/>
  <c r="AO76" i="34" s="1"/>
  <c r="AE76" i="34"/>
  <c r="AF78" i="86"/>
  <c r="AO78" i="86" s="1"/>
  <c r="AE78" i="86"/>
  <c r="W79" i="86"/>
  <c r="AG78" i="86"/>
  <c r="AP78" i="86" s="1"/>
  <c r="AR74" i="35"/>
  <c r="AG74" i="75"/>
  <c r="AP74" i="75" s="1"/>
  <c r="AF74" i="75"/>
  <c r="AO74" i="75" s="1"/>
  <c r="W75" i="75"/>
  <c r="AE74" i="75"/>
  <c r="AE72" i="47"/>
  <c r="W73" i="47"/>
  <c r="AG72" i="47"/>
  <c r="AP72" i="47" s="1"/>
  <c r="AF72" i="47"/>
  <c r="AO72" i="47" s="1"/>
  <c r="AH72" i="73"/>
  <c r="AQ72" i="73" s="1"/>
  <c r="AH73" i="25"/>
  <c r="AQ73" i="25" s="1"/>
  <c r="W77" i="27"/>
  <c r="AG76" i="27"/>
  <c r="AP76" i="27" s="1"/>
  <c r="AE76" i="27"/>
  <c r="AF76" i="27"/>
  <c r="AO76" i="27" s="1"/>
  <c r="AR76" i="82"/>
  <c r="X75" i="91"/>
  <c r="Y75" i="91"/>
  <c r="Y76" i="31"/>
  <c r="X76" i="31"/>
  <c r="Z76" i="31" s="1"/>
  <c r="AH77" i="82"/>
  <c r="AQ77" i="82" s="1"/>
  <c r="X76" i="87"/>
  <c r="Y76" i="87"/>
  <c r="AH77" i="79"/>
  <c r="AQ77" i="79" s="1"/>
  <c r="AR74" i="38"/>
  <c r="AH76" i="41"/>
  <c r="AQ76" i="41" s="1"/>
  <c r="AR73" i="46"/>
  <c r="AE75" i="81"/>
  <c r="AF75" i="81"/>
  <c r="AO75" i="81" s="1"/>
  <c r="AG75" i="81"/>
  <c r="AP75" i="81" s="1"/>
  <c r="W76" i="81"/>
  <c r="AH75" i="43"/>
  <c r="AQ75" i="43" s="1"/>
  <c r="AI76" i="29"/>
  <c r="AN76" i="29"/>
  <c r="AF75" i="90"/>
  <c r="AO75" i="90" s="1"/>
  <c r="W76" i="90"/>
  <c r="AG75" i="90"/>
  <c r="AP75" i="90" s="1"/>
  <c r="AE75" i="90"/>
  <c r="AE73" i="83"/>
  <c r="AR76" i="39"/>
  <c r="Y80" i="77"/>
  <c r="X80" i="77"/>
  <c r="AR74" i="93"/>
  <c r="Y75" i="33"/>
  <c r="X75" i="33"/>
  <c r="AR75" i="27"/>
  <c r="AR75" i="41"/>
  <c r="AH72" i="78"/>
  <c r="AQ72" i="78" s="1"/>
  <c r="Z76" i="41"/>
  <c r="Z72" i="73"/>
  <c r="Z73" i="25"/>
  <c r="AF74" i="42"/>
  <c r="AO74" i="42" s="1"/>
  <c r="AE74" i="42"/>
  <c r="W75" i="42"/>
  <c r="AG74" i="42"/>
  <c r="AP74" i="42" s="1"/>
  <c r="AH75" i="94"/>
  <c r="AQ75" i="94" s="1"/>
  <c r="AH74" i="74"/>
  <c r="AQ74" i="74" s="1"/>
  <c r="Y74" i="30"/>
  <c r="X74" i="30"/>
  <c r="Z75" i="43"/>
  <c r="AN72" i="37"/>
  <c r="AI72" i="37"/>
  <c r="AR72" i="25"/>
  <c r="AR74" i="45"/>
  <c r="Z77" i="82"/>
  <c r="AN75" i="87"/>
  <c r="AI75" i="87"/>
  <c r="AR74" i="43"/>
  <c r="Z77" i="79"/>
  <c r="X80" i="89"/>
  <c r="Y80" i="89"/>
  <c r="Z72" i="78"/>
  <c r="AH75" i="38"/>
  <c r="AQ75" i="38" s="1"/>
  <c r="AH77" i="39"/>
  <c r="AQ77" i="39" s="1"/>
  <c r="AE75" i="26"/>
  <c r="W76" i="26"/>
  <c r="AG75" i="26"/>
  <c r="AP75" i="26" s="1"/>
  <c r="AF75" i="26"/>
  <c r="AO75" i="26" s="1"/>
  <c r="AH75" i="45"/>
  <c r="AQ75" i="45" s="1"/>
  <c r="AR77" i="86"/>
  <c r="AR71" i="73"/>
  <c r="AN75" i="31"/>
  <c r="AI75" i="31"/>
  <c r="AH75" i="35"/>
  <c r="AQ75" i="35" s="1"/>
  <c r="AN74" i="33"/>
  <c r="AI74" i="33"/>
  <c r="AH75" i="93"/>
  <c r="AQ75" i="93" s="1"/>
  <c r="AR74" i="94"/>
  <c r="Z77" i="39"/>
  <c r="AR72" i="83"/>
  <c r="AI74" i="91"/>
  <c r="AN74" i="91"/>
  <c r="X76" i="95"/>
  <c r="Y76" i="95"/>
  <c r="AH74" i="46"/>
  <c r="AQ74" i="46" s="1"/>
  <c r="AR76" i="79"/>
  <c r="AI79" i="77"/>
  <c r="AN79" i="77"/>
  <c r="AH73" i="83"/>
  <c r="AQ73" i="83" s="1"/>
  <c r="X77" i="85"/>
  <c r="Y77" i="85"/>
  <c r="W76" i="35"/>
  <c r="AG75" i="35"/>
  <c r="AP75" i="35" s="1"/>
  <c r="AF75" i="35"/>
  <c r="AO75" i="35" s="1"/>
  <c r="AE75" i="35"/>
  <c r="AH76" i="34"/>
  <c r="AQ76" i="34" s="1"/>
  <c r="AH78" i="86"/>
  <c r="AQ78" i="86" s="1"/>
  <c r="AE75" i="93"/>
  <c r="W76" i="93"/>
  <c r="AG75" i="93"/>
  <c r="AP75" i="93" s="1"/>
  <c r="AF75" i="93"/>
  <c r="AO75" i="93" s="1"/>
  <c r="AR73" i="74"/>
  <c r="AN79" i="89"/>
  <c r="AI79" i="89"/>
  <c r="AR75" i="34"/>
  <c r="AF75" i="38"/>
  <c r="AO75" i="38" s="1"/>
  <c r="AE75" i="38"/>
  <c r="W76" i="38"/>
  <c r="AG75" i="38"/>
  <c r="AP75" i="38" s="1"/>
  <c r="AH76" i="27"/>
  <c r="AQ76" i="27" s="1"/>
  <c r="W76" i="45"/>
  <c r="AG75" i="45"/>
  <c r="AP75" i="45" s="1"/>
  <c r="AF75" i="45"/>
  <c r="AO75" i="45" s="1"/>
  <c r="AE75" i="45"/>
  <c r="AI73" i="30"/>
  <c r="AN73" i="30"/>
  <c r="X77" i="29"/>
  <c r="Y77" i="29"/>
  <c r="AI75" i="95"/>
  <c r="AN75" i="95"/>
  <c r="Y73" i="37"/>
  <c r="X73" i="37"/>
  <c r="AF73" i="83" l="1"/>
  <c r="AO73" i="83" s="1"/>
  <c r="AG73" i="83"/>
  <c r="AP73" i="83" s="1"/>
  <c r="Z77" i="85"/>
  <c r="AE77" i="85" s="1"/>
  <c r="Z80" i="89"/>
  <c r="AG80" i="89" s="1"/>
  <c r="AP80" i="89" s="1"/>
  <c r="Z80" i="77"/>
  <c r="W81" i="77" s="1"/>
  <c r="Z77" i="29"/>
  <c r="AE77" i="29" s="1"/>
  <c r="Z76" i="87"/>
  <c r="AE76" i="87" s="1"/>
  <c r="AF77" i="29"/>
  <c r="AO77" i="29" s="1"/>
  <c r="AG76" i="87"/>
  <c r="AP76" i="87" s="1"/>
  <c r="AF76" i="87"/>
  <c r="AO76" i="87" s="1"/>
  <c r="W77" i="87"/>
  <c r="AI75" i="38"/>
  <c r="AN75" i="38"/>
  <c r="AN75" i="45"/>
  <c r="AI75" i="45"/>
  <c r="AN75" i="35"/>
  <c r="AI75" i="35"/>
  <c r="W78" i="85"/>
  <c r="AG77" i="85"/>
  <c r="AP77" i="85" s="1"/>
  <c r="AR74" i="33"/>
  <c r="AF80" i="89"/>
  <c r="AO80" i="89" s="1"/>
  <c r="W81" i="89"/>
  <c r="AE77" i="82"/>
  <c r="AF77" i="82"/>
  <c r="AO77" i="82" s="1"/>
  <c r="W78" i="82"/>
  <c r="AG77" i="82"/>
  <c r="AP77" i="82" s="1"/>
  <c r="AI74" i="42"/>
  <c r="AN74" i="42"/>
  <c r="AH75" i="91"/>
  <c r="AQ75" i="91" s="1"/>
  <c r="AI74" i="75"/>
  <c r="AN74" i="75"/>
  <c r="AI76" i="34"/>
  <c r="AN76" i="34"/>
  <c r="Y75" i="46"/>
  <c r="X75" i="46"/>
  <c r="AR75" i="95"/>
  <c r="AH73" i="37"/>
  <c r="AQ73" i="37" s="1"/>
  <c r="AR79" i="77"/>
  <c r="AR74" i="91"/>
  <c r="AR75" i="31"/>
  <c r="W78" i="79"/>
  <c r="AG77" i="79"/>
  <c r="AP77" i="79" s="1"/>
  <c r="AF77" i="79"/>
  <c r="AO77" i="79" s="1"/>
  <c r="AE77" i="79"/>
  <c r="W76" i="43"/>
  <c r="AG75" i="43"/>
  <c r="AP75" i="43" s="1"/>
  <c r="AF75" i="43"/>
  <c r="AO75" i="43" s="1"/>
  <c r="AE75" i="43"/>
  <c r="AH80" i="77"/>
  <c r="AQ80" i="77" s="1"/>
  <c r="X76" i="90"/>
  <c r="Y76" i="90"/>
  <c r="AH76" i="87"/>
  <c r="AQ76" i="87" s="1"/>
  <c r="Z75" i="91"/>
  <c r="Y77" i="27"/>
  <c r="X77" i="27"/>
  <c r="Z77" i="27" s="1"/>
  <c r="X75" i="75"/>
  <c r="Y75" i="75"/>
  <c r="AI74" i="74"/>
  <c r="AN74" i="74"/>
  <c r="Y76" i="94"/>
  <c r="X76" i="94"/>
  <c r="Z76" i="94" s="1"/>
  <c r="Z76" i="26"/>
  <c r="X76" i="26"/>
  <c r="Y76" i="26"/>
  <c r="AH74" i="30"/>
  <c r="AQ74" i="30" s="1"/>
  <c r="AE73" i="25"/>
  <c r="W74" i="25"/>
  <c r="AG73" i="25"/>
  <c r="AP73" i="25" s="1"/>
  <c r="AF73" i="25"/>
  <c r="AO73" i="25" s="1"/>
  <c r="AH75" i="33"/>
  <c r="AQ75" i="33" s="1"/>
  <c r="AI73" i="83"/>
  <c r="AN73" i="83"/>
  <c r="AH76" i="31"/>
  <c r="AQ76" i="31" s="1"/>
  <c r="AR76" i="85"/>
  <c r="Z73" i="37"/>
  <c r="X76" i="45"/>
  <c r="Y76" i="45"/>
  <c r="Z76" i="45" s="1"/>
  <c r="X76" i="35"/>
  <c r="Y76" i="35"/>
  <c r="Z76" i="35" s="1"/>
  <c r="AI75" i="26"/>
  <c r="AN75" i="26"/>
  <c r="AE72" i="78"/>
  <c r="AF72" i="78"/>
  <c r="AO72" i="78" s="1"/>
  <c r="AG72" i="78"/>
  <c r="AP72" i="78" s="1"/>
  <c r="W73" i="78"/>
  <c r="AE72" i="73"/>
  <c r="AF72" i="73"/>
  <c r="AO72" i="73" s="1"/>
  <c r="W73" i="73"/>
  <c r="AG72" i="73"/>
  <c r="AP72" i="73" s="1"/>
  <c r="AI75" i="81"/>
  <c r="AN75" i="81"/>
  <c r="Z79" i="86"/>
  <c r="X79" i="86"/>
  <c r="Y79" i="86"/>
  <c r="X77" i="34"/>
  <c r="Z77" i="34" s="1"/>
  <c r="Y77" i="34"/>
  <c r="AN74" i="46"/>
  <c r="AI74" i="46"/>
  <c r="AH77" i="29"/>
  <c r="AQ77" i="29" s="1"/>
  <c r="AR73" i="30"/>
  <c r="X76" i="38"/>
  <c r="Y76" i="38"/>
  <c r="AR79" i="89"/>
  <c r="Y76" i="93"/>
  <c r="X76" i="93"/>
  <c r="AH76" i="95"/>
  <c r="AQ76" i="95" s="1"/>
  <c r="AF77" i="39"/>
  <c r="AO77" i="39" s="1"/>
  <c r="AE77" i="39"/>
  <c r="W78" i="39"/>
  <c r="AG77" i="39"/>
  <c r="AP77" i="39" s="1"/>
  <c r="AR75" i="87"/>
  <c r="Z74" i="30"/>
  <c r="Y75" i="42"/>
  <c r="X75" i="42"/>
  <c r="W77" i="41"/>
  <c r="AG76" i="41"/>
  <c r="AP76" i="41" s="1"/>
  <c r="AF76" i="41"/>
  <c r="AO76" i="41" s="1"/>
  <c r="AE76" i="41"/>
  <c r="Z75" i="33"/>
  <c r="X74" i="83"/>
  <c r="Z74" i="83" s="1"/>
  <c r="Y74" i="83"/>
  <c r="AF76" i="31"/>
  <c r="AO76" i="31" s="1"/>
  <c r="AE76" i="31"/>
  <c r="W77" i="31"/>
  <c r="AG76" i="31"/>
  <c r="AP76" i="31" s="1"/>
  <c r="Y73" i="47"/>
  <c r="X73" i="47"/>
  <c r="AN78" i="86"/>
  <c r="AI78" i="86"/>
  <c r="X75" i="74"/>
  <c r="Y75" i="74"/>
  <c r="AI75" i="94"/>
  <c r="AN75" i="94"/>
  <c r="AI75" i="93"/>
  <c r="AN75" i="93"/>
  <c r="AH77" i="85"/>
  <c r="AQ77" i="85" s="1"/>
  <c r="Z76" i="95"/>
  <c r="AH80" i="89"/>
  <c r="AQ80" i="89" s="1"/>
  <c r="AR72" i="37"/>
  <c r="AI75" i="90"/>
  <c r="AN75" i="90"/>
  <c r="AR76" i="29"/>
  <c r="Y76" i="81"/>
  <c r="X76" i="81"/>
  <c r="Z76" i="81" s="1"/>
  <c r="AI76" i="27"/>
  <c r="AN76" i="27"/>
  <c r="AI72" i="47"/>
  <c r="AN72" i="47"/>
  <c r="Z76" i="38" l="1"/>
  <c r="AF80" i="77"/>
  <c r="AO80" i="77" s="1"/>
  <c r="AG80" i="77"/>
  <c r="AP80" i="77" s="1"/>
  <c r="AG77" i="29"/>
  <c r="AP77" i="29" s="1"/>
  <c r="AE80" i="77"/>
  <c r="AN80" i="77" s="1"/>
  <c r="Z75" i="42"/>
  <c r="AE80" i="89"/>
  <c r="AF77" i="85"/>
  <c r="AO77" i="85" s="1"/>
  <c r="W78" i="29"/>
  <c r="AE76" i="45"/>
  <c r="W77" i="45"/>
  <c r="AG76" i="45"/>
  <c r="AP76" i="45" s="1"/>
  <c r="AF76" i="45"/>
  <c r="AO76" i="45" s="1"/>
  <c r="W77" i="81"/>
  <c r="AG76" i="81"/>
  <c r="AP76" i="81" s="1"/>
  <c r="AF76" i="81"/>
  <c r="AO76" i="81" s="1"/>
  <c r="AE76" i="81"/>
  <c r="AE76" i="35"/>
  <c r="AF76" i="35"/>
  <c r="AO76" i="35" s="1"/>
  <c r="AG76" i="35"/>
  <c r="AP76" i="35" s="1"/>
  <c r="W77" i="35"/>
  <c r="AE79" i="86"/>
  <c r="W80" i="86"/>
  <c r="AG79" i="86"/>
  <c r="AP79" i="86" s="1"/>
  <c r="AF79" i="86"/>
  <c r="AO79" i="86" s="1"/>
  <c r="AR76" i="27"/>
  <c r="AR75" i="94"/>
  <c r="AH73" i="47"/>
  <c r="AQ73" i="47" s="1"/>
  <c r="AI76" i="31"/>
  <c r="AN76" i="31"/>
  <c r="AI76" i="41"/>
  <c r="AN76" i="41"/>
  <c r="Y78" i="39"/>
  <c r="X78" i="39"/>
  <c r="AR74" i="46"/>
  <c r="AH79" i="86"/>
  <c r="AQ79" i="86" s="1"/>
  <c r="AH76" i="26"/>
  <c r="AQ76" i="26" s="1"/>
  <c r="AR74" i="74"/>
  <c r="W78" i="27"/>
  <c r="AG77" i="27"/>
  <c r="AP77" i="27" s="1"/>
  <c r="AF77" i="27"/>
  <c r="AO77" i="27" s="1"/>
  <c r="AE77" i="27"/>
  <c r="X76" i="43"/>
  <c r="Y76" i="43"/>
  <c r="X78" i="79"/>
  <c r="Y78" i="79"/>
  <c r="AR76" i="34"/>
  <c r="Y81" i="77"/>
  <c r="X81" i="77"/>
  <c r="AN76" i="87"/>
  <c r="AI76" i="87"/>
  <c r="AR73" i="83"/>
  <c r="W77" i="26"/>
  <c r="AG76" i="26"/>
  <c r="AP76" i="26" s="1"/>
  <c r="AF76" i="26"/>
  <c r="AO76" i="26" s="1"/>
  <c r="AE76" i="26"/>
  <c r="W76" i="91"/>
  <c r="AG75" i="91"/>
  <c r="AP75" i="91" s="1"/>
  <c r="AE75" i="91"/>
  <c r="AF75" i="91"/>
  <c r="AO75" i="91" s="1"/>
  <c r="AI77" i="29"/>
  <c r="AN77" i="29"/>
  <c r="AH75" i="74"/>
  <c r="AQ75" i="74" s="1"/>
  <c r="Z73" i="47"/>
  <c r="W75" i="30"/>
  <c r="AG74" i="30"/>
  <c r="AP74" i="30" s="1"/>
  <c r="AF74" i="30"/>
  <c r="AO74" i="30" s="1"/>
  <c r="AE74" i="30"/>
  <c r="AI77" i="39"/>
  <c r="AN77" i="39"/>
  <c r="AI72" i="73"/>
  <c r="AN72" i="73"/>
  <c r="AH76" i="45"/>
  <c r="AQ76" i="45" s="1"/>
  <c r="AH76" i="94"/>
  <c r="AQ76" i="94" s="1"/>
  <c r="AH75" i="75"/>
  <c r="AQ75" i="75" s="1"/>
  <c r="AH76" i="90"/>
  <c r="AQ76" i="90" s="1"/>
  <c r="AH75" i="46"/>
  <c r="AQ75" i="46" s="1"/>
  <c r="AR74" i="75"/>
  <c r="AI77" i="82"/>
  <c r="AN77" i="82"/>
  <c r="X78" i="85"/>
  <c r="Y78" i="85"/>
  <c r="AR75" i="38"/>
  <c r="AI72" i="78"/>
  <c r="AN72" i="78"/>
  <c r="AF76" i="95"/>
  <c r="AO76" i="95" s="1"/>
  <c r="W77" i="95"/>
  <c r="AE76" i="95"/>
  <c r="AG76" i="95"/>
  <c r="AP76" i="95" s="1"/>
  <c r="Z75" i="74"/>
  <c r="AH74" i="83"/>
  <c r="AQ74" i="83" s="1"/>
  <c r="X77" i="41"/>
  <c r="Y77" i="41"/>
  <c r="AH76" i="93"/>
  <c r="AQ76" i="93" s="1"/>
  <c r="AH76" i="38"/>
  <c r="AQ76" i="38" s="1"/>
  <c r="AH77" i="34"/>
  <c r="AQ77" i="34" s="1"/>
  <c r="AR75" i="81"/>
  <c r="X73" i="78"/>
  <c r="Y73" i="78"/>
  <c r="AR75" i="26"/>
  <c r="Y74" i="25"/>
  <c r="X74" i="25"/>
  <c r="Z75" i="75"/>
  <c r="Z76" i="90"/>
  <c r="AI75" i="43"/>
  <c r="AN75" i="43"/>
  <c r="AN77" i="79"/>
  <c r="AI77" i="79"/>
  <c r="AR74" i="42"/>
  <c r="AI80" i="89"/>
  <c r="AN80" i="89"/>
  <c r="AR75" i="35"/>
  <c r="AI80" i="77"/>
  <c r="Y77" i="87"/>
  <c r="X77" i="87"/>
  <c r="AH76" i="81"/>
  <c r="AQ76" i="81" s="1"/>
  <c r="AN77" i="85"/>
  <c r="AI77" i="85"/>
  <c r="AR75" i="93"/>
  <c r="AR78" i="86"/>
  <c r="X77" i="31"/>
  <c r="Y77" i="31"/>
  <c r="AF74" i="83"/>
  <c r="AO74" i="83" s="1"/>
  <c r="AG74" i="83"/>
  <c r="AP74" i="83" s="1"/>
  <c r="AE74" i="83"/>
  <c r="W75" i="83"/>
  <c r="AF76" i="38"/>
  <c r="AO76" i="38" s="1"/>
  <c r="W77" i="38"/>
  <c r="AG76" i="38"/>
  <c r="AP76" i="38" s="1"/>
  <c r="AE76" i="38"/>
  <c r="W78" i="34"/>
  <c r="AG77" i="34"/>
  <c r="AP77" i="34" s="1"/>
  <c r="AF77" i="34"/>
  <c r="AO77" i="34" s="1"/>
  <c r="AE77" i="34"/>
  <c r="AF73" i="37"/>
  <c r="AO73" i="37" s="1"/>
  <c r="AE73" i="37"/>
  <c r="W74" i="37"/>
  <c r="AG73" i="37"/>
  <c r="AP73" i="37" s="1"/>
  <c r="AF76" i="94"/>
  <c r="AO76" i="94" s="1"/>
  <c r="W77" i="94"/>
  <c r="AG76" i="94"/>
  <c r="AP76" i="94" s="1"/>
  <c r="AE76" i="94"/>
  <c r="AH77" i="27"/>
  <c r="AQ77" i="27" s="1"/>
  <c r="Z75" i="46"/>
  <c r="Y78" i="29"/>
  <c r="X78" i="29"/>
  <c r="AR75" i="90"/>
  <c r="W76" i="42"/>
  <c r="AG75" i="42"/>
  <c r="AP75" i="42" s="1"/>
  <c r="AF75" i="42"/>
  <c r="AO75" i="42" s="1"/>
  <c r="AE75" i="42"/>
  <c r="AR72" i="47"/>
  <c r="AF75" i="33"/>
  <c r="AO75" i="33" s="1"/>
  <c r="AE75" i="33"/>
  <c r="W76" i="33"/>
  <c r="AG75" i="33"/>
  <c r="AP75" i="33" s="1"/>
  <c r="AH75" i="42"/>
  <c r="AQ75" i="42" s="1"/>
  <c r="Z76" i="93"/>
  <c r="Y73" i="73"/>
  <c r="X73" i="73"/>
  <c r="AH76" i="35"/>
  <c r="AQ76" i="35" s="1"/>
  <c r="AI73" i="25"/>
  <c r="AN73" i="25"/>
  <c r="Y78" i="82"/>
  <c r="X78" i="82"/>
  <c r="Y81" i="89"/>
  <c r="X81" i="89"/>
  <c r="AR75" i="45"/>
  <c r="Z81" i="89" l="1"/>
  <c r="Z74" i="25"/>
  <c r="Z77" i="87"/>
  <c r="AE77" i="87" s="1"/>
  <c r="Z76" i="43"/>
  <c r="AE76" i="43" s="1"/>
  <c r="AG77" i="87"/>
  <c r="AP77" i="87" s="1"/>
  <c r="W78" i="87"/>
  <c r="AF81" i="89"/>
  <c r="AO81" i="89" s="1"/>
  <c r="W82" i="89"/>
  <c r="AG81" i="89"/>
  <c r="AP81" i="89" s="1"/>
  <c r="AE81" i="89"/>
  <c r="AF76" i="43"/>
  <c r="AO76" i="43" s="1"/>
  <c r="AH73" i="73"/>
  <c r="AQ73" i="73" s="1"/>
  <c r="AF75" i="46"/>
  <c r="AO75" i="46" s="1"/>
  <c r="AE75" i="46"/>
  <c r="W76" i="46"/>
  <c r="AG75" i="46"/>
  <c r="AP75" i="46" s="1"/>
  <c r="X74" i="37"/>
  <c r="Z74" i="37" s="1"/>
  <c r="Y74" i="37"/>
  <c r="Y77" i="38"/>
  <c r="X77" i="38"/>
  <c r="W77" i="90"/>
  <c r="AG76" i="90"/>
  <c r="AP76" i="90" s="1"/>
  <c r="AF76" i="90"/>
  <c r="AO76" i="90" s="1"/>
  <c r="AE76" i="90"/>
  <c r="AR72" i="78"/>
  <c r="AR72" i="73"/>
  <c r="AH81" i="77"/>
  <c r="AQ81" i="77" s="1"/>
  <c r="AH78" i="79"/>
  <c r="AQ78" i="79" s="1"/>
  <c r="AN77" i="27"/>
  <c r="AI77" i="27"/>
  <c r="AH78" i="39"/>
  <c r="AQ78" i="39" s="1"/>
  <c r="AR76" i="31"/>
  <c r="X80" i="86"/>
  <c r="Y80" i="86"/>
  <c r="W77" i="93"/>
  <c r="AG76" i="93"/>
  <c r="AP76" i="93" s="1"/>
  <c r="AF76" i="93"/>
  <c r="AO76" i="93" s="1"/>
  <c r="AE76" i="93"/>
  <c r="AN76" i="94"/>
  <c r="AI76" i="94"/>
  <c r="AR80" i="77"/>
  <c r="W76" i="75"/>
  <c r="AG75" i="75"/>
  <c r="AP75" i="75" s="1"/>
  <c r="AF75" i="75"/>
  <c r="AO75" i="75" s="1"/>
  <c r="AE75" i="75"/>
  <c r="AI76" i="95"/>
  <c r="AN76" i="95"/>
  <c r="AR77" i="82"/>
  <c r="Y75" i="30"/>
  <c r="X75" i="30"/>
  <c r="Y77" i="26"/>
  <c r="X77" i="26"/>
  <c r="Z77" i="26" s="1"/>
  <c r="Z78" i="79"/>
  <c r="AI79" i="86"/>
  <c r="AN79" i="86"/>
  <c r="AI76" i="35"/>
  <c r="AN76" i="35"/>
  <c r="AN75" i="33"/>
  <c r="AI75" i="33"/>
  <c r="AH78" i="82"/>
  <c r="AQ78" i="82" s="1"/>
  <c r="Z73" i="73"/>
  <c r="Z78" i="82"/>
  <c r="AI75" i="42"/>
  <c r="AN75" i="42"/>
  <c r="AI73" i="37"/>
  <c r="AN73" i="37"/>
  <c r="X78" i="34"/>
  <c r="Y78" i="34"/>
  <c r="Y75" i="83"/>
  <c r="X75" i="83"/>
  <c r="AH77" i="31"/>
  <c r="AQ77" i="31" s="1"/>
  <c r="AR77" i="85"/>
  <c r="AR77" i="79"/>
  <c r="AH74" i="25"/>
  <c r="AQ74" i="25" s="1"/>
  <c r="AH73" i="78"/>
  <c r="AQ73" i="78" s="1"/>
  <c r="X77" i="95"/>
  <c r="Y77" i="95"/>
  <c r="AR77" i="39"/>
  <c r="AG73" i="47"/>
  <c r="AP73" i="47" s="1"/>
  <c r="AF73" i="47"/>
  <c r="AO73" i="47" s="1"/>
  <c r="AE73" i="47"/>
  <c r="W74" i="47"/>
  <c r="X76" i="91"/>
  <c r="Z76" i="91" s="1"/>
  <c r="Y76" i="91"/>
  <c r="Z81" i="77"/>
  <c r="Z78" i="39"/>
  <c r="AI76" i="81"/>
  <c r="AN76" i="81"/>
  <c r="X77" i="94"/>
  <c r="Y77" i="94"/>
  <c r="Z77" i="94" s="1"/>
  <c r="AN76" i="38"/>
  <c r="AI76" i="38"/>
  <c r="AN74" i="83"/>
  <c r="AI74" i="83"/>
  <c r="Z77" i="31"/>
  <c r="AH77" i="87"/>
  <c r="AQ77" i="87" s="1"/>
  <c r="Z73" i="78"/>
  <c r="AR77" i="29"/>
  <c r="AN76" i="26"/>
  <c r="AI76" i="26"/>
  <c r="AH76" i="43"/>
  <c r="AQ76" i="43" s="1"/>
  <c r="Y78" i="27"/>
  <c r="X78" i="27"/>
  <c r="X77" i="35"/>
  <c r="Y77" i="35"/>
  <c r="X77" i="45"/>
  <c r="Y77" i="45"/>
  <c r="AH81" i="89"/>
  <c r="AQ81" i="89" s="1"/>
  <c r="W75" i="25"/>
  <c r="AG74" i="25"/>
  <c r="AP74" i="25" s="1"/>
  <c r="AF74" i="25"/>
  <c r="AO74" i="25" s="1"/>
  <c r="AE74" i="25"/>
  <c r="AH77" i="41"/>
  <c r="AQ77" i="41" s="1"/>
  <c r="AH78" i="85"/>
  <c r="AQ78" i="85" s="1"/>
  <c r="AN74" i="30"/>
  <c r="AI74" i="30"/>
  <c r="AR76" i="87"/>
  <c r="AR76" i="41"/>
  <c r="Y76" i="33"/>
  <c r="X76" i="33"/>
  <c r="Z76" i="33" s="1"/>
  <c r="AH78" i="29"/>
  <c r="AQ78" i="29" s="1"/>
  <c r="AR73" i="25"/>
  <c r="X76" i="42"/>
  <c r="Y76" i="42"/>
  <c r="Z78" i="29"/>
  <c r="AN77" i="34"/>
  <c r="AI77" i="34"/>
  <c r="AR80" i="89"/>
  <c r="AR75" i="43"/>
  <c r="Z77" i="41"/>
  <c r="W76" i="74"/>
  <c r="AG75" i="74"/>
  <c r="AP75" i="74" s="1"/>
  <c r="AF75" i="74"/>
  <c r="AO75" i="74" s="1"/>
  <c r="AE75" i="74"/>
  <c r="Z78" i="85"/>
  <c r="AN75" i="91"/>
  <c r="AI75" i="91"/>
  <c r="X77" i="81"/>
  <c r="Z77" i="81" s="1"/>
  <c r="Y77" i="81"/>
  <c r="AI76" i="45"/>
  <c r="AN76" i="45"/>
  <c r="Z78" i="34" l="1"/>
  <c r="Z77" i="38"/>
  <c r="Z77" i="45"/>
  <c r="AG76" i="43"/>
  <c r="AP76" i="43" s="1"/>
  <c r="AF77" i="87"/>
  <c r="AO77" i="87" s="1"/>
  <c r="Z78" i="27"/>
  <c r="W77" i="43"/>
  <c r="Z75" i="83"/>
  <c r="Z80" i="86"/>
  <c r="AG80" i="86" s="1"/>
  <c r="AP80" i="86" s="1"/>
  <c r="W78" i="81"/>
  <c r="AG77" i="81"/>
  <c r="AP77" i="81" s="1"/>
  <c r="AF77" i="81"/>
  <c r="AO77" i="81" s="1"/>
  <c r="AE77" i="81"/>
  <c r="AE75" i="83"/>
  <c r="W76" i="83"/>
  <c r="AF75" i="83"/>
  <c r="AO75" i="83" s="1"/>
  <c r="AG75" i="83"/>
  <c r="AP75" i="83" s="1"/>
  <c r="AF77" i="26"/>
  <c r="AO77" i="26" s="1"/>
  <c r="AE77" i="26"/>
  <c r="W78" i="26"/>
  <c r="AG77" i="26"/>
  <c r="AP77" i="26" s="1"/>
  <c r="AE78" i="34"/>
  <c r="AF78" i="34"/>
  <c r="AO78" i="34" s="1"/>
  <c r="AG78" i="34"/>
  <c r="AP78" i="34" s="1"/>
  <c r="W79" i="34"/>
  <c r="AF77" i="38"/>
  <c r="AO77" i="38" s="1"/>
  <c r="AE77" i="38"/>
  <c r="W78" i="38"/>
  <c r="AG77" i="38"/>
  <c r="AP77" i="38" s="1"/>
  <c r="W81" i="86"/>
  <c r="AE80" i="86"/>
  <c r="AE77" i="94"/>
  <c r="AG77" i="94"/>
  <c r="AP77" i="94" s="1"/>
  <c r="AF77" i="94"/>
  <c r="AO77" i="94" s="1"/>
  <c r="W78" i="94"/>
  <c r="AH76" i="42"/>
  <c r="AQ76" i="42" s="1"/>
  <c r="AH77" i="35"/>
  <c r="AQ77" i="35" s="1"/>
  <c r="W79" i="39"/>
  <c r="AG78" i="39"/>
  <c r="AP78" i="39" s="1"/>
  <c r="AF78" i="39"/>
  <c r="AO78" i="39" s="1"/>
  <c r="AE78" i="39"/>
  <c r="AI73" i="47"/>
  <c r="AN73" i="47"/>
  <c r="AR76" i="35"/>
  <c r="X76" i="75"/>
  <c r="Y76" i="75"/>
  <c r="AN76" i="90"/>
  <c r="AI76" i="90"/>
  <c r="X76" i="46"/>
  <c r="Y76" i="46"/>
  <c r="Z76" i="46" s="1"/>
  <c r="AR75" i="91"/>
  <c r="Z76" i="42"/>
  <c r="Y75" i="25"/>
  <c r="X75" i="25"/>
  <c r="Z77" i="35"/>
  <c r="W82" i="77"/>
  <c r="AG81" i="77"/>
  <c r="AP81" i="77" s="1"/>
  <c r="AF81" i="77"/>
  <c r="AO81" i="77" s="1"/>
  <c r="AE81" i="77"/>
  <c r="AH77" i="95"/>
  <c r="AQ77" i="95" s="1"/>
  <c r="AR75" i="42"/>
  <c r="AH75" i="30"/>
  <c r="AQ75" i="30" s="1"/>
  <c r="AR76" i="95"/>
  <c r="X77" i="43"/>
  <c r="Z77" i="43" s="1"/>
  <c r="Y77" i="43"/>
  <c r="AH77" i="81"/>
  <c r="AQ77" i="81" s="1"/>
  <c r="AE76" i="33"/>
  <c r="W77" i="33"/>
  <c r="AG76" i="33"/>
  <c r="AP76" i="33" s="1"/>
  <c r="AF76" i="33"/>
  <c r="AO76" i="33" s="1"/>
  <c r="AR77" i="34"/>
  <c r="AH78" i="27"/>
  <c r="AQ78" i="27" s="1"/>
  <c r="W74" i="78"/>
  <c r="AG73" i="78"/>
  <c r="AP73" i="78" s="1"/>
  <c r="AF73" i="78"/>
  <c r="AO73" i="78" s="1"/>
  <c r="AE73" i="78"/>
  <c r="W78" i="31"/>
  <c r="AG77" i="31"/>
  <c r="AP77" i="31" s="1"/>
  <c r="AF77" i="31"/>
  <c r="AO77" i="31" s="1"/>
  <c r="AE77" i="31"/>
  <c r="AH77" i="94"/>
  <c r="AQ77" i="94" s="1"/>
  <c r="Z77" i="95"/>
  <c r="AH78" i="34"/>
  <c r="AQ78" i="34" s="1"/>
  <c r="W79" i="82"/>
  <c r="AG78" i="82"/>
  <c r="AP78" i="82" s="1"/>
  <c r="AF78" i="82"/>
  <c r="AO78" i="82" s="1"/>
  <c r="AE78" i="82"/>
  <c r="AR79" i="86"/>
  <c r="AN75" i="75"/>
  <c r="AI75" i="75"/>
  <c r="AR77" i="27"/>
  <c r="AI75" i="46"/>
  <c r="AN75" i="46"/>
  <c r="AN81" i="89"/>
  <c r="AI81" i="89"/>
  <c r="AN77" i="87"/>
  <c r="X76" i="74"/>
  <c r="Y76" i="74"/>
  <c r="AR76" i="45"/>
  <c r="AF78" i="85"/>
  <c r="AO78" i="85" s="1"/>
  <c r="AG78" i="85"/>
  <c r="AP78" i="85" s="1"/>
  <c r="AE78" i="85"/>
  <c r="W79" i="85"/>
  <c r="W78" i="41"/>
  <c r="AG77" i="41"/>
  <c r="AP77" i="41" s="1"/>
  <c r="AF77" i="41"/>
  <c r="AO77" i="41" s="1"/>
  <c r="AE77" i="41"/>
  <c r="AH76" i="33"/>
  <c r="AQ76" i="33" s="1"/>
  <c r="AH77" i="45"/>
  <c r="AQ77" i="45" s="1"/>
  <c r="AR74" i="83"/>
  <c r="AH76" i="91"/>
  <c r="AQ76" i="91" s="1"/>
  <c r="W74" i="73"/>
  <c r="AG73" i="73"/>
  <c r="AP73" i="73" s="1"/>
  <c r="AF73" i="73"/>
  <c r="AO73" i="73" s="1"/>
  <c r="AE73" i="73"/>
  <c r="AR75" i="33"/>
  <c r="AF78" i="79"/>
  <c r="AO78" i="79" s="1"/>
  <c r="AE78" i="79"/>
  <c r="W79" i="79"/>
  <c r="AG78" i="79"/>
  <c r="AP78" i="79" s="1"/>
  <c r="Z75" i="30"/>
  <c r="AR76" i="94"/>
  <c r="Z77" i="93"/>
  <c r="Y77" i="93"/>
  <c r="X77" i="93"/>
  <c r="AH74" i="37"/>
  <c r="AQ74" i="37" s="1"/>
  <c r="Y78" i="87"/>
  <c r="X78" i="87"/>
  <c r="AI75" i="74"/>
  <c r="AN75" i="74"/>
  <c r="W79" i="29"/>
  <c r="AG78" i="29"/>
  <c r="AP78" i="29" s="1"/>
  <c r="AF78" i="29"/>
  <c r="AO78" i="29" s="1"/>
  <c r="AE78" i="29"/>
  <c r="AR74" i="30"/>
  <c r="AI74" i="25"/>
  <c r="AN74" i="25"/>
  <c r="W78" i="45"/>
  <c r="AG77" i="45"/>
  <c r="AP77" i="45" s="1"/>
  <c r="AF77" i="45"/>
  <c r="AO77" i="45" s="1"/>
  <c r="AE77" i="45"/>
  <c r="AF78" i="27"/>
  <c r="AO78" i="27" s="1"/>
  <c r="AE78" i="27"/>
  <c r="W79" i="27"/>
  <c r="AG78" i="27"/>
  <c r="AP78" i="27" s="1"/>
  <c r="AR76" i="26"/>
  <c r="AF76" i="91"/>
  <c r="AO76" i="91" s="1"/>
  <c r="AE76" i="91"/>
  <c r="W77" i="91"/>
  <c r="AG76" i="91"/>
  <c r="AP76" i="91" s="1"/>
  <c r="AH75" i="83"/>
  <c r="AQ75" i="83" s="1"/>
  <c r="AH77" i="26"/>
  <c r="AQ77" i="26" s="1"/>
  <c r="X77" i="90"/>
  <c r="Y77" i="90"/>
  <c r="W75" i="37"/>
  <c r="AG74" i="37"/>
  <c r="AP74" i="37" s="1"/>
  <c r="AF74" i="37"/>
  <c r="AO74" i="37" s="1"/>
  <c r="AE74" i="37"/>
  <c r="AR76" i="38"/>
  <c r="AR76" i="81"/>
  <c r="X74" i="47"/>
  <c r="Y74" i="47"/>
  <c r="Z74" i="47" s="1"/>
  <c r="AR73" i="37"/>
  <c r="AN76" i="93"/>
  <c r="AI76" i="93"/>
  <c r="AH80" i="86"/>
  <c r="AQ80" i="86" s="1"/>
  <c r="AH77" i="38"/>
  <c r="AQ77" i="38" s="1"/>
  <c r="AN76" i="43"/>
  <c r="AI76" i="43"/>
  <c r="X82" i="89"/>
  <c r="Y82" i="89"/>
  <c r="Z78" i="87" l="1"/>
  <c r="AI77" i="87"/>
  <c r="AF80" i="86"/>
  <c r="AO80" i="86" s="1"/>
  <c r="Z82" i="89"/>
  <c r="W83" i="89" s="1"/>
  <c r="Z77" i="90"/>
  <c r="AF77" i="90" s="1"/>
  <c r="AO77" i="90" s="1"/>
  <c r="Z75" i="25"/>
  <c r="AG75" i="25" s="1"/>
  <c r="AP75" i="25" s="1"/>
  <c r="AE82" i="89"/>
  <c r="AF82" i="89"/>
  <c r="AO82" i="89" s="1"/>
  <c r="AG82" i="89"/>
  <c r="AP82" i="89" s="1"/>
  <c r="AE75" i="25"/>
  <c r="W79" i="87"/>
  <c r="AG78" i="87"/>
  <c r="AP78" i="87" s="1"/>
  <c r="AF78" i="87"/>
  <c r="AO78" i="87" s="1"/>
  <c r="AE78" i="87"/>
  <c r="AF74" i="47"/>
  <c r="AO74" i="47" s="1"/>
  <c r="AE74" i="47"/>
  <c r="W75" i="47"/>
  <c r="AG74" i="47"/>
  <c r="AP74" i="47" s="1"/>
  <c r="W77" i="46"/>
  <c r="AG76" i="46"/>
  <c r="AP76" i="46" s="1"/>
  <c r="AF76" i="46"/>
  <c r="AO76" i="46" s="1"/>
  <c r="AE76" i="46"/>
  <c r="AI73" i="78"/>
  <c r="AN73" i="78"/>
  <c r="AI78" i="27"/>
  <c r="AN78" i="27"/>
  <c r="AN78" i="29"/>
  <c r="AI78" i="29"/>
  <c r="AH78" i="87"/>
  <c r="AQ78" i="87" s="1"/>
  <c r="Y74" i="73"/>
  <c r="Z74" i="73" s="1"/>
  <c r="X74" i="73"/>
  <c r="AR81" i="89"/>
  <c r="AR75" i="75"/>
  <c r="AH77" i="43"/>
  <c r="AQ77" i="43" s="1"/>
  <c r="AN80" i="86"/>
  <c r="AI80" i="86"/>
  <c r="Y78" i="38"/>
  <c r="X78" i="38"/>
  <c r="AN77" i="26"/>
  <c r="AI77" i="26"/>
  <c r="AI75" i="83"/>
  <c r="AN75" i="83"/>
  <c r="AE77" i="43"/>
  <c r="AG77" i="43"/>
  <c r="AP77" i="43" s="1"/>
  <c r="AF77" i="43"/>
  <c r="AO77" i="43" s="1"/>
  <c r="W78" i="43"/>
  <c r="W77" i="42"/>
  <c r="AG76" i="42"/>
  <c r="AP76" i="42" s="1"/>
  <c r="AF76" i="42"/>
  <c r="AO76" i="42" s="1"/>
  <c r="AE76" i="42"/>
  <c r="AR76" i="90"/>
  <c r="X79" i="39"/>
  <c r="Y79" i="39"/>
  <c r="AH74" i="47"/>
  <c r="AQ74" i="47" s="1"/>
  <c r="AI74" i="37"/>
  <c r="AN74" i="37"/>
  <c r="AH77" i="90"/>
  <c r="AQ77" i="90" s="1"/>
  <c r="AI77" i="45"/>
  <c r="AN77" i="45"/>
  <c r="AR74" i="25"/>
  <c r="AH77" i="93"/>
  <c r="AQ77" i="93" s="1"/>
  <c r="AN77" i="41"/>
  <c r="AI77" i="41"/>
  <c r="AI78" i="85"/>
  <c r="AN78" i="85"/>
  <c r="AH76" i="74"/>
  <c r="AQ76" i="74" s="1"/>
  <c r="W78" i="95"/>
  <c r="AG77" i="95"/>
  <c r="AP77" i="95" s="1"/>
  <c r="AF77" i="95"/>
  <c r="AO77" i="95" s="1"/>
  <c r="AE77" i="95"/>
  <c r="AI77" i="31"/>
  <c r="AN77" i="31"/>
  <c r="X82" i="77"/>
  <c r="Y82" i="77"/>
  <c r="Y78" i="94"/>
  <c r="X78" i="94"/>
  <c r="AN77" i="38"/>
  <c r="AI77" i="38"/>
  <c r="AI78" i="34"/>
  <c r="AN78" i="34"/>
  <c r="AN77" i="81"/>
  <c r="AI77" i="81"/>
  <c r="Y79" i="85"/>
  <c r="X79" i="85"/>
  <c r="AR76" i="43"/>
  <c r="AR76" i="93"/>
  <c r="X79" i="29"/>
  <c r="Y79" i="29"/>
  <c r="X79" i="79"/>
  <c r="Y79" i="79"/>
  <c r="AI73" i="73"/>
  <c r="AN73" i="73"/>
  <c r="Z76" i="74"/>
  <c r="AR75" i="46"/>
  <c r="X77" i="33"/>
  <c r="Y77" i="33"/>
  <c r="W78" i="35"/>
  <c r="AG77" i="35"/>
  <c r="AP77" i="35" s="1"/>
  <c r="AF77" i="35"/>
  <c r="AO77" i="35" s="1"/>
  <c r="AE77" i="35"/>
  <c r="AR73" i="47"/>
  <c r="AH82" i="89"/>
  <c r="AQ82" i="89" s="1"/>
  <c r="AF75" i="30"/>
  <c r="AO75" i="30" s="1"/>
  <c r="AE75" i="30"/>
  <c r="W76" i="30"/>
  <c r="AG75" i="30"/>
  <c r="AP75" i="30" s="1"/>
  <c r="Y79" i="82"/>
  <c r="X79" i="82"/>
  <c r="X77" i="91"/>
  <c r="Z77" i="91" s="1"/>
  <c r="Y77" i="91"/>
  <c r="Y79" i="27"/>
  <c r="X79" i="27"/>
  <c r="Z79" i="27" s="1"/>
  <c r="AF77" i="93"/>
  <c r="AO77" i="93" s="1"/>
  <c r="AE77" i="93"/>
  <c r="W78" i="93"/>
  <c r="AG77" i="93"/>
  <c r="AP77" i="93" s="1"/>
  <c r="AI78" i="82"/>
  <c r="AN78" i="82"/>
  <c r="X74" i="78"/>
  <c r="Y74" i="78"/>
  <c r="AI76" i="33"/>
  <c r="AN76" i="33"/>
  <c r="AH75" i="25"/>
  <c r="AQ75" i="25" s="1"/>
  <c r="AH76" i="75"/>
  <c r="AQ76" i="75" s="1"/>
  <c r="AI78" i="39"/>
  <c r="AN78" i="39"/>
  <c r="X81" i="86"/>
  <c r="Z81" i="86" s="1"/>
  <c r="Y81" i="86"/>
  <c r="X79" i="34"/>
  <c r="Y79" i="34"/>
  <c r="Y75" i="37"/>
  <c r="X75" i="37"/>
  <c r="Z75" i="37" s="1"/>
  <c r="AN76" i="91"/>
  <c r="AI76" i="91"/>
  <c r="X78" i="45"/>
  <c r="Y78" i="45"/>
  <c r="AR75" i="74"/>
  <c r="AI78" i="79"/>
  <c r="AN78" i="79"/>
  <c r="X78" i="41"/>
  <c r="Y78" i="41"/>
  <c r="AR77" i="87"/>
  <c r="X78" i="31"/>
  <c r="Y78" i="31"/>
  <c r="AN81" i="77"/>
  <c r="AI81" i="77"/>
  <c r="AH76" i="46"/>
  <c r="AQ76" i="46" s="1"/>
  <c r="Z76" i="75"/>
  <c r="AI77" i="94"/>
  <c r="AN77" i="94"/>
  <c r="X78" i="26"/>
  <c r="Z78" i="26" s="1"/>
  <c r="Y78" i="26"/>
  <c r="X76" i="83"/>
  <c r="Y76" i="83"/>
  <c r="X78" i="81"/>
  <c r="Y78" i="81"/>
  <c r="Z78" i="81" s="1"/>
  <c r="Z79" i="79" l="1"/>
  <c r="AG77" i="90"/>
  <c r="AP77" i="90" s="1"/>
  <c r="Z78" i="31"/>
  <c r="Z78" i="45"/>
  <c r="Z78" i="94"/>
  <c r="AE78" i="94" s="1"/>
  <c r="W76" i="25"/>
  <c r="W78" i="90"/>
  <c r="Z78" i="41"/>
  <c r="AE77" i="90"/>
  <c r="Z76" i="83"/>
  <c r="AG76" i="83" s="1"/>
  <c r="AP76" i="83" s="1"/>
  <c r="AF75" i="25"/>
  <c r="AO75" i="25" s="1"/>
  <c r="AX79" i="27"/>
  <c r="S79" i="27" s="1"/>
  <c r="AC79" i="27" s="1"/>
  <c r="AG79" i="27"/>
  <c r="AP79" i="27" s="1"/>
  <c r="AP81" i="27" s="1"/>
  <c r="AE79" i="27"/>
  <c r="AF79" i="27"/>
  <c r="AO79" i="27" s="1"/>
  <c r="AO81" i="27" s="1"/>
  <c r="AF76" i="83"/>
  <c r="AO76" i="83" s="1"/>
  <c r="AE76" i="83"/>
  <c r="W77" i="83"/>
  <c r="AR78" i="82"/>
  <c r="AI75" i="30"/>
  <c r="AN75" i="30"/>
  <c r="AX79" i="79"/>
  <c r="S79" i="79" s="1"/>
  <c r="AC79" i="79" s="1"/>
  <c r="AG79" i="79"/>
  <c r="AP79" i="79" s="1"/>
  <c r="AP81" i="79" s="1"/>
  <c r="AE79" i="79"/>
  <c r="AF79" i="79"/>
  <c r="AO79" i="79" s="1"/>
  <c r="AO81" i="79" s="1"/>
  <c r="AR77" i="31"/>
  <c r="AR74" i="37"/>
  <c r="AE78" i="81"/>
  <c r="AF78" i="81"/>
  <c r="AO78" i="81" s="1"/>
  <c r="AG78" i="81"/>
  <c r="AP78" i="81" s="1"/>
  <c r="W79" i="81"/>
  <c r="AE78" i="26"/>
  <c r="W79" i="26"/>
  <c r="AG78" i="26"/>
  <c r="AP78" i="26" s="1"/>
  <c r="AF78" i="26"/>
  <c r="AO78" i="26" s="1"/>
  <c r="AH78" i="31"/>
  <c r="AQ78" i="31" s="1"/>
  <c r="AE78" i="41"/>
  <c r="W79" i="41"/>
  <c r="AG78" i="41"/>
  <c r="AP78" i="41" s="1"/>
  <c r="AF78" i="41"/>
  <c r="AO78" i="41" s="1"/>
  <c r="AH78" i="45"/>
  <c r="AQ78" i="45" s="1"/>
  <c r="W76" i="37"/>
  <c r="AG75" i="37"/>
  <c r="AP75" i="37" s="1"/>
  <c r="AF75" i="37"/>
  <c r="AO75" i="37" s="1"/>
  <c r="AE75" i="37"/>
  <c r="AF81" i="86"/>
  <c r="AO81" i="86" s="1"/>
  <c r="AE81" i="86"/>
  <c r="W82" i="86"/>
  <c r="AG81" i="86"/>
  <c r="AP81" i="86" s="1"/>
  <c r="AF77" i="91"/>
  <c r="AO77" i="91" s="1"/>
  <c r="W78" i="91"/>
  <c r="AG77" i="91"/>
  <c r="AP77" i="91" s="1"/>
  <c r="AE77" i="91"/>
  <c r="AH79" i="79"/>
  <c r="AQ79" i="79" s="1"/>
  <c r="AQ81" i="79" s="1"/>
  <c r="AZ3" i="79"/>
  <c r="AX6" i="79" s="1"/>
  <c r="S6" i="79" s="1"/>
  <c r="AC6" i="79" s="1"/>
  <c r="AB7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5" i="79"/>
  <c r="S75" i="79" s="1"/>
  <c r="AC75" i="79" s="1"/>
  <c r="AB76" i="79" s="1"/>
  <c r="AX74" i="79"/>
  <c r="S74" i="79" s="1"/>
  <c r="AC74" i="79" s="1"/>
  <c r="AB75" i="79" s="1"/>
  <c r="AX78" i="79"/>
  <c r="S78" i="79" s="1"/>
  <c r="AC78" i="79" s="1"/>
  <c r="AB79" i="79" s="1"/>
  <c r="AR77" i="81"/>
  <c r="AH78" i="94"/>
  <c r="AQ78" i="94" s="1"/>
  <c r="X78" i="95"/>
  <c r="Y78" i="95"/>
  <c r="AR77" i="45"/>
  <c r="AR77" i="26"/>
  <c r="W75" i="73"/>
  <c r="AG74" i="73"/>
  <c r="AP74" i="73" s="1"/>
  <c r="AF74" i="73"/>
  <c r="AO74" i="73" s="1"/>
  <c r="AE74" i="73"/>
  <c r="AR78" i="29"/>
  <c r="AI76" i="46"/>
  <c r="AN76" i="46"/>
  <c r="AN82" i="89"/>
  <c r="AI82" i="89"/>
  <c r="W79" i="31"/>
  <c r="AG78" i="31"/>
  <c r="AP78" i="31" s="1"/>
  <c r="AF78" i="31"/>
  <c r="AO78" i="31" s="1"/>
  <c r="AE78" i="31"/>
  <c r="AR78" i="85"/>
  <c r="AN76" i="42"/>
  <c r="AI76" i="42"/>
  <c r="X75" i="47"/>
  <c r="Z75" i="47" s="1"/>
  <c r="Y75" i="47"/>
  <c r="AR78" i="79"/>
  <c r="AR76" i="91"/>
  <c r="AH79" i="34"/>
  <c r="AQ79" i="34" s="1"/>
  <c r="AR78" i="39"/>
  <c r="AR76" i="33"/>
  <c r="W77" i="74"/>
  <c r="AG76" i="74"/>
  <c r="AP76" i="74" s="1"/>
  <c r="AF76" i="74"/>
  <c r="AO76" i="74" s="1"/>
  <c r="AE76" i="74"/>
  <c r="AN77" i="95"/>
  <c r="AI77" i="95"/>
  <c r="AR77" i="41"/>
  <c r="AH79" i="39"/>
  <c r="AQ79" i="39" s="1"/>
  <c r="AQ81" i="39" s="1"/>
  <c r="AZ3" i="39"/>
  <c r="AX7" i="39" s="1"/>
  <c r="S7" i="39" s="1"/>
  <c r="AC7" i="39" s="1"/>
  <c r="AB8" i="39" s="1"/>
  <c r="AX4" i="39"/>
  <c r="S4" i="39" s="1"/>
  <c r="AC4" i="39" s="1"/>
  <c r="AB5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6" i="39"/>
  <c r="S76" i="39" s="1"/>
  <c r="AC76" i="39" s="1"/>
  <c r="AB77" i="39" s="1"/>
  <c r="AX74" i="39"/>
  <c r="S74" i="39" s="1"/>
  <c r="AC74" i="39" s="1"/>
  <c r="AB75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AH78" i="38"/>
  <c r="AQ78" i="38" s="1"/>
  <c r="AN74" i="47"/>
  <c r="AI74" i="47"/>
  <c r="X79" i="87"/>
  <c r="Y79" i="87"/>
  <c r="X83" i="89"/>
  <c r="Z83" i="89" s="1"/>
  <c r="Y83" i="89"/>
  <c r="W79" i="45"/>
  <c r="AG78" i="45"/>
  <c r="AP78" i="45" s="1"/>
  <c r="AF78" i="45"/>
  <c r="AO78" i="45" s="1"/>
  <c r="AE78" i="45"/>
  <c r="AH79" i="82"/>
  <c r="AQ79" i="82" s="1"/>
  <c r="AR77" i="94"/>
  <c r="AF76" i="75"/>
  <c r="AO76" i="75" s="1"/>
  <c r="AE76" i="75"/>
  <c r="AG76" i="75"/>
  <c r="AP76" i="75" s="1"/>
  <c r="W77" i="75"/>
  <c r="AR81" i="77"/>
  <c r="Z79" i="34"/>
  <c r="Z79" i="82"/>
  <c r="AH79" i="29"/>
  <c r="AQ79" i="29" s="1"/>
  <c r="AH79" i="85"/>
  <c r="AQ79" i="85" s="1"/>
  <c r="AR78" i="34"/>
  <c r="Z79" i="39"/>
  <c r="AI77" i="43"/>
  <c r="AN77" i="43"/>
  <c r="AR78" i="27"/>
  <c r="Y77" i="46"/>
  <c r="X77" i="46"/>
  <c r="X78" i="35"/>
  <c r="Z78" i="35" s="1"/>
  <c r="Y78" i="35"/>
  <c r="Y76" i="25"/>
  <c r="X76" i="25"/>
  <c r="AH76" i="83"/>
  <c r="AQ76" i="83" s="1"/>
  <c r="AH75" i="37"/>
  <c r="AQ75" i="37" s="1"/>
  <c r="AH74" i="78"/>
  <c r="AQ74" i="78" s="1"/>
  <c r="Y78" i="93"/>
  <c r="X78" i="93"/>
  <c r="AI77" i="35"/>
  <c r="AN77" i="35"/>
  <c r="AH77" i="33"/>
  <c r="AQ77" i="33" s="1"/>
  <c r="AR73" i="73"/>
  <c r="Z79" i="29"/>
  <c r="AR77" i="38"/>
  <c r="AH82" i="77"/>
  <c r="AQ82" i="77" s="1"/>
  <c r="Y77" i="42"/>
  <c r="X77" i="42"/>
  <c r="Z77" i="42" s="1"/>
  <c r="Z78" i="38"/>
  <c r="AH74" i="73"/>
  <c r="AQ74" i="73" s="1"/>
  <c r="AN75" i="25"/>
  <c r="AI75" i="25"/>
  <c r="X78" i="90"/>
  <c r="Y78" i="90"/>
  <c r="AH79" i="27"/>
  <c r="AQ79" i="27" s="1"/>
  <c r="AQ81" i="27" s="1"/>
  <c r="AZ3" i="27"/>
  <c r="AX4" i="27" s="1"/>
  <c r="S4" i="27" s="1"/>
  <c r="AC4" i="27" s="1"/>
  <c r="AB5" i="27" s="1"/>
  <c r="AX20" i="27"/>
  <c r="S20" i="27" s="1"/>
  <c r="AC20" i="27" s="1"/>
  <c r="AB21" i="27" s="1"/>
  <c r="AX31" i="27"/>
  <c r="S31" i="27" s="1"/>
  <c r="AC31" i="27" s="1"/>
  <c r="AB32" i="27" s="1"/>
  <c r="AX32" i="27"/>
  <c r="S32" i="27" s="1"/>
  <c r="AC32" i="27" s="1"/>
  <c r="AB33" i="27" s="1"/>
  <c r="AX39" i="27"/>
  <c r="S39" i="27" s="1"/>
  <c r="AC39" i="27" s="1"/>
  <c r="AB40" i="27" s="1"/>
  <c r="AX40" i="27"/>
  <c r="S40" i="27" s="1"/>
  <c r="AC40" i="27" s="1"/>
  <c r="AB41" i="27" s="1"/>
  <c r="AX47" i="27"/>
  <c r="S47" i="27" s="1"/>
  <c r="AC47" i="27" s="1"/>
  <c r="AB48" i="27" s="1"/>
  <c r="AX48" i="27"/>
  <c r="S48" i="27" s="1"/>
  <c r="AC48" i="27" s="1"/>
  <c r="AB49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X75" i="27"/>
  <c r="S75" i="27" s="1"/>
  <c r="AC75" i="27" s="1"/>
  <c r="AB76" i="27" s="1"/>
  <c r="AH78" i="81"/>
  <c r="AQ78" i="81" s="1"/>
  <c r="AH78" i="26"/>
  <c r="AQ78" i="26" s="1"/>
  <c r="AH78" i="41"/>
  <c r="AQ78" i="41" s="1"/>
  <c r="AH81" i="86"/>
  <c r="AQ81" i="86" s="1"/>
  <c r="Z74" i="78"/>
  <c r="AN77" i="93"/>
  <c r="AI77" i="93"/>
  <c r="AH77" i="91"/>
  <c r="AQ77" i="91" s="1"/>
  <c r="Y76" i="30"/>
  <c r="X76" i="30"/>
  <c r="Z76" i="30" s="1"/>
  <c r="Z77" i="33"/>
  <c r="Z79" i="85"/>
  <c r="Z82" i="77"/>
  <c r="X78" i="43"/>
  <c r="Z78" i="43" s="1"/>
  <c r="Y78" i="43"/>
  <c r="AR75" i="83"/>
  <c r="AR80" i="86"/>
  <c r="AR73" i="78"/>
  <c r="AN78" i="87"/>
  <c r="AI78" i="87"/>
  <c r="AN77" i="90"/>
  <c r="AI77" i="90"/>
  <c r="AX21" i="27" l="1"/>
  <c r="S21" i="27" s="1"/>
  <c r="AC21" i="27" s="1"/>
  <c r="AB22" i="27" s="1"/>
  <c r="AX7" i="27"/>
  <c r="S7" i="27" s="1"/>
  <c r="AC7" i="27" s="1"/>
  <c r="AB8" i="27" s="1"/>
  <c r="Z76" i="25"/>
  <c r="W79" i="94"/>
  <c r="AX46" i="27"/>
  <c r="S46" i="27" s="1"/>
  <c r="AC46" i="27" s="1"/>
  <c r="AB47" i="27" s="1"/>
  <c r="AX38" i="27"/>
  <c r="S38" i="27" s="1"/>
  <c r="AC38" i="27" s="1"/>
  <c r="AB39" i="27" s="1"/>
  <c r="AX28" i="27"/>
  <c r="S28" i="27" s="1"/>
  <c r="AC28" i="27" s="1"/>
  <c r="AB29" i="27" s="1"/>
  <c r="AX19" i="27"/>
  <c r="S19" i="27" s="1"/>
  <c r="AC19" i="27" s="1"/>
  <c r="AB20" i="27" s="1"/>
  <c r="AX45" i="27"/>
  <c r="S45" i="27" s="1"/>
  <c r="AC45" i="27" s="1"/>
  <c r="AB46" i="27" s="1"/>
  <c r="AX37" i="27"/>
  <c r="S37" i="27" s="1"/>
  <c r="AC37" i="27" s="1"/>
  <c r="AB38" i="27" s="1"/>
  <c r="AX27" i="27"/>
  <c r="S27" i="27" s="1"/>
  <c r="AC27" i="27" s="1"/>
  <c r="AB28" i="27" s="1"/>
  <c r="AX14" i="27"/>
  <c r="S14" i="27" s="1"/>
  <c r="AC14" i="27" s="1"/>
  <c r="AB15" i="27" s="1"/>
  <c r="AG78" i="94"/>
  <c r="AP78" i="94" s="1"/>
  <c r="AX78" i="27"/>
  <c r="S78" i="27" s="1"/>
  <c r="AC78" i="27" s="1"/>
  <c r="AB79" i="27" s="1"/>
  <c r="AX62" i="27"/>
  <c r="S62" i="27" s="1"/>
  <c r="AC62" i="27" s="1"/>
  <c r="AB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4" i="27"/>
  <c r="S34" i="27" s="1"/>
  <c r="AC34" i="27" s="1"/>
  <c r="AB35" i="27" s="1"/>
  <c r="AX26" i="27"/>
  <c r="S26" i="27" s="1"/>
  <c r="AC26" i="27" s="1"/>
  <c r="AB27" i="27" s="1"/>
  <c r="AX13" i="27"/>
  <c r="S13" i="27" s="1"/>
  <c r="AC13" i="27" s="1"/>
  <c r="AB14" i="27" s="1"/>
  <c r="Z78" i="90"/>
  <c r="AX15" i="79"/>
  <c r="S15" i="79" s="1"/>
  <c r="AC15" i="79" s="1"/>
  <c r="AB16" i="79" s="1"/>
  <c r="AX9" i="79"/>
  <c r="S9" i="79" s="1"/>
  <c r="AC9" i="79" s="1"/>
  <c r="AB10" i="79" s="1"/>
  <c r="AF78" i="94"/>
  <c r="AO78" i="94" s="1"/>
  <c r="AX68" i="27"/>
  <c r="S68" i="27" s="1"/>
  <c r="AC68" i="27" s="1"/>
  <c r="AB69" i="27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3" i="27"/>
  <c r="S33" i="27" s="1"/>
  <c r="AC33" i="27" s="1"/>
  <c r="AB34" i="27" s="1"/>
  <c r="AX25" i="27"/>
  <c r="S25" i="27" s="1"/>
  <c r="AC25" i="27" s="1"/>
  <c r="AB26" i="27" s="1"/>
  <c r="AX11" i="27"/>
  <c r="S11" i="27" s="1"/>
  <c r="AC11" i="27" s="1"/>
  <c r="AB12" i="27" s="1"/>
  <c r="Z79" i="87"/>
  <c r="AX12" i="39"/>
  <c r="S12" i="39" s="1"/>
  <c r="AC12" i="39" s="1"/>
  <c r="AB13" i="39" s="1"/>
  <c r="AX14" i="79"/>
  <c r="S14" i="79" s="1"/>
  <c r="AC14" i="79" s="1"/>
  <c r="AB15" i="79" s="1"/>
  <c r="AX5" i="79"/>
  <c r="S5" i="79" s="1"/>
  <c r="AC5" i="79" s="1"/>
  <c r="AB6" i="79" s="1"/>
  <c r="AX22" i="27"/>
  <c r="S22" i="27" s="1"/>
  <c r="AC22" i="27" s="1"/>
  <c r="AB23" i="27" s="1"/>
  <c r="AX15" i="27"/>
  <c r="S15" i="27" s="1"/>
  <c r="AC15" i="27" s="1"/>
  <c r="AB16" i="27" s="1"/>
  <c r="AX8" i="27"/>
  <c r="S8" i="27" s="1"/>
  <c r="AC8" i="27" s="1"/>
  <c r="AB9" i="27" s="1"/>
  <c r="AX5" i="39"/>
  <c r="S5" i="39" s="1"/>
  <c r="AC5" i="39" s="1"/>
  <c r="AB6" i="39" s="1"/>
  <c r="AX5" i="27"/>
  <c r="S5" i="27" s="1"/>
  <c r="AC5" i="27" s="1"/>
  <c r="AB6" i="27" s="1"/>
  <c r="AX4" i="79"/>
  <c r="S4" i="79" s="1"/>
  <c r="AC4" i="79" s="1"/>
  <c r="AB5" i="79" s="1"/>
  <c r="AX3" i="39"/>
  <c r="S3" i="39" s="1"/>
  <c r="AC3" i="39" s="1"/>
  <c r="AX3" i="79"/>
  <c r="S3" i="79" s="1"/>
  <c r="AC3" i="79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7" i="27"/>
  <c r="S17" i="27" s="1"/>
  <c r="AC17" i="27" s="1"/>
  <c r="AB18" i="27" s="1"/>
  <c r="AX10" i="27"/>
  <c r="S10" i="27" s="1"/>
  <c r="AC10" i="27" s="1"/>
  <c r="AB11" i="27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X8" i="79"/>
  <c r="S8" i="79" s="1"/>
  <c r="AC8" i="79" s="1"/>
  <c r="AB9" i="79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6" i="27"/>
  <c r="S16" i="27" s="1"/>
  <c r="AC16" i="27" s="1"/>
  <c r="AB17" i="27" s="1"/>
  <c r="AX9" i="27"/>
  <c r="S9" i="27" s="1"/>
  <c r="AC9" i="27" s="1"/>
  <c r="AB10" i="27" s="1"/>
  <c r="AX19" i="39"/>
  <c r="S19" i="39" s="1"/>
  <c r="AC19" i="39" s="1"/>
  <c r="AB20" i="39" s="1"/>
  <c r="AX13" i="39"/>
  <c r="S13" i="39" s="1"/>
  <c r="AC13" i="39" s="1"/>
  <c r="AB14" i="39" s="1"/>
  <c r="AX6" i="39"/>
  <c r="S6" i="39" s="1"/>
  <c r="AC6" i="39" s="1"/>
  <c r="AB7" i="39" s="1"/>
  <c r="AX7" i="79"/>
  <c r="S7" i="79" s="1"/>
  <c r="AC7" i="79" s="1"/>
  <c r="AB8" i="79" s="1"/>
  <c r="W79" i="35"/>
  <c r="AG78" i="35"/>
  <c r="AP78" i="35" s="1"/>
  <c r="AF78" i="35"/>
  <c r="AO78" i="35" s="1"/>
  <c r="AE78" i="35"/>
  <c r="AF83" i="89"/>
  <c r="AO83" i="89" s="1"/>
  <c r="AG83" i="89"/>
  <c r="AP83" i="89" s="1"/>
  <c r="AE83" i="89"/>
  <c r="W84" i="89"/>
  <c r="AF78" i="90"/>
  <c r="AO78" i="90" s="1"/>
  <c r="W79" i="90"/>
  <c r="AG78" i="90"/>
  <c r="AP78" i="90" s="1"/>
  <c r="AE78" i="90"/>
  <c r="AK7" i="79"/>
  <c r="AT7" i="79" s="1"/>
  <c r="AE76" i="25"/>
  <c r="W77" i="25"/>
  <c r="AG76" i="25"/>
  <c r="AP76" i="25" s="1"/>
  <c r="AF76" i="25"/>
  <c r="AO76" i="25" s="1"/>
  <c r="AJ8" i="39"/>
  <c r="AK8" i="39"/>
  <c r="AT8" i="39" s="1"/>
  <c r="AJ5" i="27"/>
  <c r="AK5" i="27"/>
  <c r="AT5" i="27" s="1"/>
  <c r="AR77" i="93"/>
  <c r="AJ72" i="27"/>
  <c r="AK72" i="27"/>
  <c r="AT72" i="27" s="1"/>
  <c r="AJ60" i="27"/>
  <c r="AK60" i="27"/>
  <c r="AT60" i="27" s="1"/>
  <c r="AK18" i="27"/>
  <c r="AT18" i="27" s="1"/>
  <c r="AH77" i="46"/>
  <c r="AQ77" i="46" s="1"/>
  <c r="AJ61" i="39"/>
  <c r="AK61" i="39"/>
  <c r="AT61" i="39" s="1"/>
  <c r="AJ19" i="39"/>
  <c r="AK19" i="39"/>
  <c r="AT19" i="39" s="1"/>
  <c r="AJ75" i="79"/>
  <c r="AK75" i="79"/>
  <c r="AT75" i="79" s="1"/>
  <c r="AJ66" i="79"/>
  <c r="AK66" i="79"/>
  <c r="AT66" i="79" s="1"/>
  <c r="AJ36" i="79"/>
  <c r="AK36" i="79"/>
  <c r="AT36" i="79" s="1"/>
  <c r="AJ24" i="79"/>
  <c r="AK24" i="79"/>
  <c r="AT24" i="79" s="1"/>
  <c r="AJ6" i="79"/>
  <c r="AK6" i="79"/>
  <c r="AT6" i="79" s="1"/>
  <c r="AJ74" i="27"/>
  <c r="AK74" i="27"/>
  <c r="AT74" i="27" s="1"/>
  <c r="AH78" i="43"/>
  <c r="AQ78" i="43" s="1"/>
  <c r="AJ76" i="27"/>
  <c r="AK76" i="27"/>
  <c r="AT76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AR77" i="35"/>
  <c r="AR74" i="47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J38" i="39"/>
  <c r="AK38" i="39"/>
  <c r="AT38" i="39" s="1"/>
  <c r="AJ32" i="39"/>
  <c r="AK32" i="39"/>
  <c r="AT32" i="39" s="1"/>
  <c r="AJ26" i="39"/>
  <c r="AK26" i="39"/>
  <c r="AT26" i="39" s="1"/>
  <c r="AJ20" i="39"/>
  <c r="AK20" i="39"/>
  <c r="AT20" i="39" s="1"/>
  <c r="AJ14" i="39"/>
  <c r="AK14" i="39"/>
  <c r="AT14" i="39" s="1"/>
  <c r="AN76" i="74"/>
  <c r="AI76" i="74"/>
  <c r="AH75" i="47"/>
  <c r="AQ75" i="47" s="1"/>
  <c r="AN74" i="73"/>
  <c r="AI74" i="73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I77" i="91"/>
  <c r="AN77" i="91"/>
  <c r="AI78" i="41"/>
  <c r="AN78" i="41"/>
  <c r="AJ54" i="27"/>
  <c r="AK54" i="27"/>
  <c r="AT54" i="27" s="1"/>
  <c r="AJ30" i="27"/>
  <c r="AK30" i="27"/>
  <c r="AT30" i="27" s="1"/>
  <c r="AH78" i="93"/>
  <c r="AQ78" i="93" s="1"/>
  <c r="AR77" i="43"/>
  <c r="AJ73" i="39"/>
  <c r="AK73" i="39"/>
  <c r="AT73" i="39" s="1"/>
  <c r="AJ37" i="39"/>
  <c r="AK37" i="39"/>
  <c r="AT37" i="39" s="1"/>
  <c r="AJ7" i="39"/>
  <c r="AK7" i="39"/>
  <c r="AT7" i="39" s="1"/>
  <c r="W76" i="47"/>
  <c r="AG75" i="47"/>
  <c r="AP75" i="47" s="1"/>
  <c r="AF75" i="47"/>
  <c r="AO75" i="47" s="1"/>
  <c r="AE75" i="47"/>
  <c r="AJ54" i="79"/>
  <c r="AK54" i="79"/>
  <c r="AT54" i="79" s="1"/>
  <c r="AR75" i="30"/>
  <c r="AE82" i="77"/>
  <c r="AF82" i="77"/>
  <c r="AO82" i="77" s="1"/>
  <c r="W83" i="77"/>
  <c r="AG82" i="77"/>
  <c r="AP82" i="77" s="1"/>
  <c r="AJ77" i="27"/>
  <c r="AK77" i="27"/>
  <c r="AT77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G79" i="39"/>
  <c r="AP79" i="39" s="1"/>
  <c r="AP81" i="39" s="1"/>
  <c r="AF79" i="39"/>
  <c r="AO79" i="39" s="1"/>
  <c r="AO81" i="39" s="1"/>
  <c r="AE79" i="39"/>
  <c r="AX79" i="39"/>
  <c r="S79" i="39" s="1"/>
  <c r="AC79" i="39" s="1"/>
  <c r="X77" i="75"/>
  <c r="Y77" i="75"/>
  <c r="AN78" i="45"/>
  <c r="AI78" i="45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J30" i="39"/>
  <c r="AK30" i="39"/>
  <c r="AT30" i="39" s="1"/>
  <c r="AJ24" i="39"/>
  <c r="AK24" i="39"/>
  <c r="AT24" i="39" s="1"/>
  <c r="AJ18" i="39"/>
  <c r="AK18" i="39"/>
  <c r="AT18" i="39" s="1"/>
  <c r="AJ12" i="39"/>
  <c r="AK12" i="39"/>
  <c r="AT12" i="39" s="1"/>
  <c r="AJ6" i="39"/>
  <c r="AK6" i="39"/>
  <c r="AT6" i="39" s="1"/>
  <c r="AR76" i="42"/>
  <c r="AR76" i="46"/>
  <c r="AJ76" i="79"/>
  <c r="AK76" i="79"/>
  <c r="AT76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Y78" i="91"/>
  <c r="X78" i="91"/>
  <c r="AN81" i="86"/>
  <c r="AI81" i="86"/>
  <c r="Y76" i="37"/>
  <c r="X76" i="37"/>
  <c r="Z76" i="37" s="1"/>
  <c r="X79" i="26"/>
  <c r="Y79" i="26"/>
  <c r="AJ36" i="27"/>
  <c r="AK36" i="27"/>
  <c r="AT36" i="27" s="1"/>
  <c r="AJ6" i="27"/>
  <c r="AK6" i="27"/>
  <c r="AT6" i="27" s="1"/>
  <c r="AH78" i="90"/>
  <c r="AQ78" i="90" s="1"/>
  <c r="AJ79" i="39"/>
  <c r="AS79" i="39" s="1"/>
  <c r="AK79" i="39"/>
  <c r="AT79" i="39" s="1"/>
  <c r="AJ43" i="39"/>
  <c r="AK43" i="39"/>
  <c r="AT43" i="39" s="1"/>
  <c r="AJ13" i="39"/>
  <c r="AK13" i="39"/>
  <c r="AT13" i="39" s="1"/>
  <c r="AN78" i="31"/>
  <c r="AI78" i="31"/>
  <c r="AJ42" i="79"/>
  <c r="AK42" i="79"/>
  <c r="AT42" i="79" s="1"/>
  <c r="AR78" i="87"/>
  <c r="AF79" i="85"/>
  <c r="AO79" i="85" s="1"/>
  <c r="W80" i="85"/>
  <c r="AE79" i="85"/>
  <c r="AG79" i="85"/>
  <c r="AP79" i="85" s="1"/>
  <c r="W75" i="78"/>
  <c r="AG74" i="78"/>
  <c r="AP74" i="78" s="1"/>
  <c r="AF74" i="78"/>
  <c r="AO74" i="78" s="1"/>
  <c r="AE74" i="78"/>
  <c r="AJ78" i="27"/>
  <c r="AK78" i="27"/>
  <c r="AT78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X3" i="27"/>
  <c r="S3" i="27" s="1"/>
  <c r="AC3" i="27" s="1"/>
  <c r="AR75" i="25"/>
  <c r="AE79" i="29"/>
  <c r="W80" i="29"/>
  <c r="AG79" i="29"/>
  <c r="AP79" i="29" s="1"/>
  <c r="AF79" i="29"/>
  <c r="AO79" i="29" s="1"/>
  <c r="Z78" i="93"/>
  <c r="Z77" i="46"/>
  <c r="W80" i="82"/>
  <c r="AG79" i="82"/>
  <c r="AP79" i="82" s="1"/>
  <c r="AF79" i="82"/>
  <c r="AO79" i="82" s="1"/>
  <c r="AE79" i="82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AJ5" i="39"/>
  <c r="AK5" i="39"/>
  <c r="AT5" i="39" s="1"/>
  <c r="AR77" i="95"/>
  <c r="Y77" i="74"/>
  <c r="X77" i="74"/>
  <c r="Y75" i="73"/>
  <c r="X75" i="73"/>
  <c r="Z75" i="73" s="1"/>
  <c r="AH78" i="95"/>
  <c r="AQ78" i="95" s="1"/>
  <c r="AJ78" i="79"/>
  <c r="AK78" i="79"/>
  <c r="AT78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I78" i="26"/>
  <c r="AN78" i="26"/>
  <c r="AI78" i="81"/>
  <c r="AN78" i="81"/>
  <c r="AI79" i="79"/>
  <c r="AN79" i="79"/>
  <c r="AN81" i="79" s="1"/>
  <c r="AI78" i="94"/>
  <c r="AN78" i="94"/>
  <c r="W79" i="43"/>
  <c r="AG78" i="43"/>
  <c r="AP78" i="43" s="1"/>
  <c r="AF78" i="43"/>
  <c r="AO78" i="43" s="1"/>
  <c r="AE78" i="43"/>
  <c r="AJ75" i="27"/>
  <c r="AK75" i="27"/>
  <c r="AT75" i="27" s="1"/>
  <c r="AJ48" i="27"/>
  <c r="AK48" i="27"/>
  <c r="AT48" i="27" s="1"/>
  <c r="AJ12" i="27"/>
  <c r="AK12" i="27"/>
  <c r="AT12" i="27" s="1"/>
  <c r="AF77" i="42"/>
  <c r="AO77" i="42" s="1"/>
  <c r="AE77" i="42"/>
  <c r="W78" i="42"/>
  <c r="AG77" i="42"/>
  <c r="AP77" i="42" s="1"/>
  <c r="AJ67" i="39"/>
  <c r="AK67" i="39"/>
  <c r="AT67" i="39" s="1"/>
  <c r="AJ49" i="39"/>
  <c r="AK49" i="39"/>
  <c r="AT49" i="39" s="1"/>
  <c r="AJ31" i="39"/>
  <c r="AK31" i="39"/>
  <c r="AT31" i="39" s="1"/>
  <c r="AJ48" i="79"/>
  <c r="AK48" i="79"/>
  <c r="AT48" i="79" s="1"/>
  <c r="W78" i="33"/>
  <c r="AG77" i="33"/>
  <c r="AP77" i="33" s="1"/>
  <c r="AF77" i="33"/>
  <c r="AO77" i="33" s="1"/>
  <c r="AE77" i="33"/>
  <c r="AJ79" i="27"/>
  <c r="AS79" i="27" s="1"/>
  <c r="AK79" i="27"/>
  <c r="AT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F78" i="38"/>
  <c r="AO78" i="38" s="1"/>
  <c r="AE78" i="38"/>
  <c r="W79" i="38"/>
  <c r="AG78" i="38"/>
  <c r="AP78" i="38" s="1"/>
  <c r="W80" i="34"/>
  <c r="AG79" i="34"/>
  <c r="AP79" i="34" s="1"/>
  <c r="AF79" i="34"/>
  <c r="AO79" i="34" s="1"/>
  <c r="AE79" i="34"/>
  <c r="AN76" i="75"/>
  <c r="AI76" i="75"/>
  <c r="AH79" i="87"/>
  <c r="AQ79" i="87" s="1"/>
  <c r="AQ81" i="87" s="1"/>
  <c r="AZ3" i="87"/>
  <c r="AX5" i="87" s="1"/>
  <c r="S5" i="87" s="1"/>
  <c r="AC5" i="87" s="1"/>
  <c r="AB6" i="87" s="1"/>
  <c r="AX17" i="87"/>
  <c r="S17" i="87" s="1"/>
  <c r="AC17" i="87" s="1"/>
  <c r="AB18" i="87" s="1"/>
  <c r="AX19" i="87"/>
  <c r="S19" i="87" s="1"/>
  <c r="AC19" i="87" s="1"/>
  <c r="AB20" i="87" s="1"/>
  <c r="AX24" i="87"/>
  <c r="S24" i="87" s="1"/>
  <c r="AC24" i="87" s="1"/>
  <c r="AB25" i="87" s="1"/>
  <c r="AX26" i="87"/>
  <c r="S26" i="87" s="1"/>
  <c r="AC26" i="87" s="1"/>
  <c r="AB27" i="87" s="1"/>
  <c r="AX30" i="87"/>
  <c r="S30" i="87" s="1"/>
  <c r="AC30" i="87" s="1"/>
  <c r="AB31" i="87" s="1"/>
  <c r="AX32" i="87"/>
  <c r="S32" i="87" s="1"/>
  <c r="AC32" i="87" s="1"/>
  <c r="AB33" i="87" s="1"/>
  <c r="AX36" i="87"/>
  <c r="S36" i="87" s="1"/>
  <c r="AC36" i="87" s="1"/>
  <c r="AB37" i="87" s="1"/>
  <c r="AX38" i="87"/>
  <c r="S38" i="87" s="1"/>
  <c r="AC38" i="87" s="1"/>
  <c r="AB39" i="87" s="1"/>
  <c r="AX42" i="87"/>
  <c r="S42" i="87" s="1"/>
  <c r="AC42" i="87" s="1"/>
  <c r="AB43" i="87" s="1"/>
  <c r="AX44" i="87"/>
  <c r="S44" i="87" s="1"/>
  <c r="AC44" i="87" s="1"/>
  <c r="AB45" i="87" s="1"/>
  <c r="AX48" i="87"/>
  <c r="S48" i="87" s="1"/>
  <c r="AC48" i="87" s="1"/>
  <c r="AB49" i="87" s="1"/>
  <c r="AX50" i="87"/>
  <c r="S50" i="87" s="1"/>
  <c r="AC50" i="87" s="1"/>
  <c r="AB51" i="87" s="1"/>
  <c r="AX54" i="87"/>
  <c r="S54" i="87" s="1"/>
  <c r="AC54" i="87" s="1"/>
  <c r="AB55" i="87" s="1"/>
  <c r="AX56" i="87"/>
  <c r="S56" i="87" s="1"/>
  <c r="AC56" i="87" s="1"/>
  <c r="AB57" i="87" s="1"/>
  <c r="AX60" i="87"/>
  <c r="S60" i="87" s="1"/>
  <c r="AC60" i="87" s="1"/>
  <c r="AB61" i="87" s="1"/>
  <c r="AX62" i="87"/>
  <c r="S62" i="87" s="1"/>
  <c r="AC62" i="87" s="1"/>
  <c r="AB63" i="87" s="1"/>
  <c r="AX64" i="87"/>
  <c r="S64" i="87" s="1"/>
  <c r="AC64" i="87" s="1"/>
  <c r="AB65" i="87" s="1"/>
  <c r="AX66" i="87"/>
  <c r="S66" i="87" s="1"/>
  <c r="AC66" i="87" s="1"/>
  <c r="AB67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5" i="87"/>
  <c r="S75" i="87" s="1"/>
  <c r="AC75" i="87" s="1"/>
  <c r="AB76" i="87" s="1"/>
  <c r="AX78" i="87"/>
  <c r="S78" i="87" s="1"/>
  <c r="AC78" i="87" s="1"/>
  <c r="AB79" i="87" s="1"/>
  <c r="AX77" i="87"/>
  <c r="S77" i="87" s="1"/>
  <c r="AC77" i="87" s="1"/>
  <c r="AB78" i="87" s="1"/>
  <c r="AX74" i="87"/>
  <c r="S74" i="87" s="1"/>
  <c r="AC74" i="87" s="1"/>
  <c r="AB75" i="87" s="1"/>
  <c r="AX76" i="87"/>
  <c r="S76" i="87" s="1"/>
  <c r="AC76" i="87" s="1"/>
  <c r="AB77" i="87" s="1"/>
  <c r="AJ75" i="39"/>
  <c r="AK75" i="39"/>
  <c r="AT75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Y79" i="31"/>
  <c r="X79" i="31"/>
  <c r="Z78" i="95"/>
  <c r="AJ77" i="79"/>
  <c r="AK77" i="79"/>
  <c r="AT77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Y79" i="41"/>
  <c r="X79" i="41"/>
  <c r="X77" i="83"/>
  <c r="Y77" i="83"/>
  <c r="AI79" i="27"/>
  <c r="AN79" i="27"/>
  <c r="AN81" i="27" s="1"/>
  <c r="X79" i="94"/>
  <c r="Z79" i="94" s="1"/>
  <c r="Y79" i="94"/>
  <c r="AR77" i="90"/>
  <c r="W77" i="30"/>
  <c r="AG76" i="30"/>
  <c r="AP76" i="30" s="1"/>
  <c r="AF76" i="30"/>
  <c r="AO76" i="30" s="1"/>
  <c r="AE76" i="30"/>
  <c r="AJ66" i="27"/>
  <c r="AK66" i="27"/>
  <c r="AT66" i="27" s="1"/>
  <c r="AJ42" i="27"/>
  <c r="AK42" i="27"/>
  <c r="AT42" i="27" s="1"/>
  <c r="AJ24" i="27"/>
  <c r="AK24" i="27"/>
  <c r="AT24" i="27" s="1"/>
  <c r="AH76" i="25"/>
  <c r="AQ76" i="25" s="1"/>
  <c r="AH83" i="89"/>
  <c r="AQ83" i="89" s="1"/>
  <c r="AJ55" i="39"/>
  <c r="AK55" i="39"/>
  <c r="AT55" i="39" s="1"/>
  <c r="AJ25" i="39"/>
  <c r="AK25" i="39"/>
  <c r="AT25" i="39" s="1"/>
  <c r="AJ72" i="79"/>
  <c r="AK72" i="79"/>
  <c r="AT72" i="79" s="1"/>
  <c r="AJ60" i="79"/>
  <c r="AK60" i="79"/>
  <c r="AT60" i="79" s="1"/>
  <c r="AJ30" i="79"/>
  <c r="AK30" i="79"/>
  <c r="AT30" i="79" s="1"/>
  <c r="AJ18" i="79"/>
  <c r="AK18" i="79"/>
  <c r="AT18" i="79" s="1"/>
  <c r="AJ12" i="79"/>
  <c r="AK12" i="79"/>
  <c r="AT12" i="79" s="1"/>
  <c r="X82" i="86"/>
  <c r="Y82" i="86"/>
  <c r="AH76" i="30"/>
  <c r="AQ76" i="30" s="1"/>
  <c r="AJ68" i="27"/>
  <c r="AK68" i="27"/>
  <c r="AT68" i="27" s="1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H77" i="42"/>
  <c r="AQ77" i="42" s="1"/>
  <c r="AH78" i="35"/>
  <c r="AQ78" i="35" s="1"/>
  <c r="X79" i="45"/>
  <c r="Y79" i="45"/>
  <c r="AE79" i="87"/>
  <c r="AG79" i="87"/>
  <c r="AP79" i="87" s="1"/>
  <c r="AP81" i="87" s="1"/>
  <c r="AX79" i="87"/>
  <c r="S79" i="87" s="1"/>
  <c r="AC79" i="87" s="1"/>
  <c r="AF79" i="87"/>
  <c r="AO79" i="87" s="1"/>
  <c r="AO81" i="87" s="1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R82" i="89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N75" i="37"/>
  <c r="AI75" i="37"/>
  <c r="Y79" i="81"/>
  <c r="X79" i="81"/>
  <c r="Z79" i="81" s="1"/>
  <c r="AI76" i="83"/>
  <c r="AN76" i="83"/>
  <c r="Z77" i="83" l="1"/>
  <c r="AX63" i="87"/>
  <c r="S63" i="87" s="1"/>
  <c r="AC63" i="87" s="1"/>
  <c r="AB64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10" i="87"/>
  <c r="S10" i="87" s="1"/>
  <c r="AC10" i="87" s="1"/>
  <c r="AB11" i="87" s="1"/>
  <c r="AX9" i="87"/>
  <c r="S9" i="87" s="1"/>
  <c r="AC9" i="87" s="1"/>
  <c r="AB10" i="87" s="1"/>
  <c r="AX73" i="87"/>
  <c r="S73" i="87" s="1"/>
  <c r="AC73" i="87" s="1"/>
  <c r="AB74" i="87" s="1"/>
  <c r="AX67" i="87"/>
  <c r="S67" i="87" s="1"/>
  <c r="AC67" i="87" s="1"/>
  <c r="AB68" i="87" s="1"/>
  <c r="AX61" i="87"/>
  <c r="S61" i="87" s="1"/>
  <c r="AC61" i="87" s="1"/>
  <c r="AB62" i="87" s="1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8" i="87"/>
  <c r="S18" i="87" s="1"/>
  <c r="AC18" i="87" s="1"/>
  <c r="AB19" i="87" s="1"/>
  <c r="AX4" i="87"/>
  <c r="S4" i="87" s="1"/>
  <c r="AC4" i="87" s="1"/>
  <c r="AB5" i="87" s="1"/>
  <c r="AX65" i="87"/>
  <c r="S65" i="87" s="1"/>
  <c r="AC65" i="87" s="1"/>
  <c r="AB66" i="87" s="1"/>
  <c r="AX59" i="87"/>
  <c r="S59" i="87" s="1"/>
  <c r="AC59" i="87" s="1"/>
  <c r="AB60" i="87" s="1"/>
  <c r="AX53" i="87"/>
  <c r="S53" i="87" s="1"/>
  <c r="AC53" i="87" s="1"/>
  <c r="AB54" i="87" s="1"/>
  <c r="AX47" i="87"/>
  <c r="S47" i="87" s="1"/>
  <c r="AC47" i="87" s="1"/>
  <c r="AB48" i="87" s="1"/>
  <c r="AX41" i="87"/>
  <c r="S41" i="87" s="1"/>
  <c r="AC41" i="87" s="1"/>
  <c r="AB42" i="87" s="1"/>
  <c r="AX35" i="87"/>
  <c r="S35" i="87" s="1"/>
  <c r="AC35" i="87" s="1"/>
  <c r="AB36" i="87" s="1"/>
  <c r="AX29" i="87"/>
  <c r="S29" i="87" s="1"/>
  <c r="AC29" i="87" s="1"/>
  <c r="AB30" i="87" s="1"/>
  <c r="AX23" i="87"/>
  <c r="S23" i="87" s="1"/>
  <c r="AC23" i="87" s="1"/>
  <c r="AB24" i="87" s="1"/>
  <c r="AX16" i="87"/>
  <c r="S16" i="87" s="1"/>
  <c r="AC16" i="87" s="1"/>
  <c r="AB17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5" i="87"/>
  <c r="S15" i="87" s="1"/>
  <c r="AC15" i="87" s="1"/>
  <c r="AB16" i="87" s="1"/>
  <c r="AX8" i="87"/>
  <c r="S8" i="87" s="1"/>
  <c r="AC8" i="87" s="1"/>
  <c r="AB9" i="87" s="1"/>
  <c r="AJ7" i="79"/>
  <c r="AX20" i="87"/>
  <c r="S20" i="87" s="1"/>
  <c r="AC20" i="87" s="1"/>
  <c r="AB21" i="87" s="1"/>
  <c r="AX14" i="87"/>
  <c r="S14" i="87" s="1"/>
  <c r="AC14" i="87" s="1"/>
  <c r="AB15" i="87" s="1"/>
  <c r="AX3" i="87"/>
  <c r="S3" i="87" s="1"/>
  <c r="AC3" i="87" s="1"/>
  <c r="AK6" i="87"/>
  <c r="AT6" i="87" s="1"/>
  <c r="AE75" i="73"/>
  <c r="AF75" i="73"/>
  <c r="AO75" i="73" s="1"/>
  <c r="W76" i="73"/>
  <c r="AG75" i="73"/>
  <c r="AP75" i="73" s="1"/>
  <c r="AF79" i="94"/>
  <c r="AO79" i="94" s="1"/>
  <c r="W80" i="94"/>
  <c r="AG79" i="94"/>
  <c r="AP79" i="94" s="1"/>
  <c r="AE79" i="94"/>
  <c r="AF77" i="83"/>
  <c r="AO77" i="83" s="1"/>
  <c r="AE77" i="83"/>
  <c r="W78" i="83"/>
  <c r="AG77" i="83"/>
  <c r="AP77" i="83" s="1"/>
  <c r="AS32" i="79"/>
  <c r="AL32" i="79"/>
  <c r="AU32" i="79" s="1"/>
  <c r="AS3" i="39"/>
  <c r="AL3" i="39"/>
  <c r="AU3" i="39" s="1"/>
  <c r="AS77" i="39"/>
  <c r="AL77" i="39"/>
  <c r="AU77" i="39" s="1"/>
  <c r="AI76" i="30"/>
  <c r="AN76" i="30"/>
  <c r="AJ43" i="87"/>
  <c r="AK43" i="87"/>
  <c r="AT43" i="87" s="1"/>
  <c r="AR76" i="83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S18" i="79"/>
  <c r="AL18" i="79"/>
  <c r="AU18" i="79" s="1"/>
  <c r="AS72" i="79"/>
  <c r="AL72" i="79"/>
  <c r="AU72" i="79" s="1"/>
  <c r="AS42" i="27"/>
  <c r="AL42" i="27"/>
  <c r="AU42" i="27" s="1"/>
  <c r="Y77" i="30"/>
  <c r="X77" i="30"/>
  <c r="AH79" i="41"/>
  <c r="AQ79" i="41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H79" i="31"/>
  <c r="AQ79" i="31" s="1"/>
  <c r="AQ81" i="31" s="1"/>
  <c r="AZ3" i="31"/>
  <c r="AX4" i="31" s="1"/>
  <c r="S4" i="31" s="1"/>
  <c r="AC4" i="31" s="1"/>
  <c r="AB5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4" i="31"/>
  <c r="S74" i="31" s="1"/>
  <c r="AC74" i="31" s="1"/>
  <c r="AB75" i="31" s="1"/>
  <c r="AX76" i="31"/>
  <c r="S76" i="31" s="1"/>
  <c r="AC76" i="31" s="1"/>
  <c r="AB77" i="31" s="1"/>
  <c r="AX75" i="31"/>
  <c r="S75" i="31" s="1"/>
  <c r="AC75" i="31" s="1"/>
  <c r="AB76" i="31" s="1"/>
  <c r="AX78" i="31"/>
  <c r="S78" i="31" s="1"/>
  <c r="AC78" i="31" s="1"/>
  <c r="AB79" i="31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J79" i="87"/>
  <c r="AS79" i="87" s="1"/>
  <c r="AK79" i="87"/>
  <c r="AT79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I78" i="38"/>
  <c r="AN78" i="38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48" i="27"/>
  <c r="AL48" i="27"/>
  <c r="AU48" i="27" s="1"/>
  <c r="X79" i="43"/>
  <c r="Y79" i="43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X80" i="29"/>
  <c r="Y80" i="29"/>
  <c r="AN79" i="85"/>
  <c r="AI79" i="85"/>
  <c r="AS36" i="27"/>
  <c r="AL36" i="27"/>
  <c r="AU36" i="27" s="1"/>
  <c r="AF76" i="37"/>
  <c r="AO76" i="37" s="1"/>
  <c r="AE76" i="37"/>
  <c r="W77" i="37"/>
  <c r="AG76" i="37"/>
  <c r="AP76" i="37" s="1"/>
  <c r="AR78" i="45"/>
  <c r="AN79" i="39"/>
  <c r="AN81" i="39" s="1"/>
  <c r="AI79" i="39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5" i="47"/>
  <c r="AN75" i="47"/>
  <c r="AS7" i="39"/>
  <c r="AL7" i="39"/>
  <c r="AU7" i="39" s="1"/>
  <c r="AS14" i="39"/>
  <c r="AL14" i="39"/>
  <c r="AU14" i="39" s="1"/>
  <c r="AS32" i="39"/>
  <c r="AL32" i="39"/>
  <c r="AU32" i="39" s="1"/>
  <c r="AS50" i="39"/>
  <c r="AL50" i="39"/>
  <c r="AU50" i="39" s="1"/>
  <c r="AS68" i="39"/>
  <c r="AL68" i="39"/>
  <c r="AU68" i="39" s="1"/>
  <c r="AS74" i="27"/>
  <c r="AL74" i="27"/>
  <c r="AU74" i="27" s="1"/>
  <c r="AS36" i="79"/>
  <c r="AL36" i="79"/>
  <c r="AU36" i="79" s="1"/>
  <c r="AS19" i="39"/>
  <c r="AL19" i="39"/>
  <c r="AU19" i="39" s="1"/>
  <c r="AI76" i="25"/>
  <c r="AN76" i="25"/>
  <c r="AS50" i="79"/>
  <c r="AL50" i="79"/>
  <c r="AU50" i="79" s="1"/>
  <c r="AS21" i="39"/>
  <c r="AL21" i="39"/>
  <c r="AU21" i="39" s="1"/>
  <c r="AH79" i="45"/>
  <c r="AQ79" i="45" s="1"/>
  <c r="AS3" i="79"/>
  <c r="AL3" i="79"/>
  <c r="AU3" i="79" s="1"/>
  <c r="AJ49" i="87"/>
  <c r="AK49" i="87"/>
  <c r="AT49" i="87" s="1"/>
  <c r="AS8" i="79"/>
  <c r="AL8" i="79"/>
  <c r="AU8" i="79" s="1"/>
  <c r="AS62" i="79"/>
  <c r="AL62" i="79"/>
  <c r="AU62" i="79" s="1"/>
  <c r="AS33" i="39"/>
  <c r="AL33" i="39"/>
  <c r="AU33" i="39" s="1"/>
  <c r="AS51" i="39"/>
  <c r="AL51" i="39"/>
  <c r="AU51" i="39" s="1"/>
  <c r="AS69" i="39"/>
  <c r="AL69" i="39"/>
  <c r="AU69" i="39" s="1"/>
  <c r="AI79" i="87"/>
  <c r="AN79" i="87"/>
  <c r="AN81" i="87" s="1"/>
  <c r="AH82" i="86"/>
  <c r="AQ82" i="86" s="1"/>
  <c r="AJ76" i="87"/>
  <c r="AK76" i="87"/>
  <c r="AT76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3" i="87"/>
  <c r="AB4" i="87"/>
  <c r="Y78" i="33"/>
  <c r="X78" i="33"/>
  <c r="Z78" i="33" s="1"/>
  <c r="AS49" i="39"/>
  <c r="AL49" i="39"/>
  <c r="AU49" i="39" s="1"/>
  <c r="AI77" i="42"/>
  <c r="AN77" i="42"/>
  <c r="AR78" i="81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Y80" i="82"/>
  <c r="X80" i="82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N74" i="78"/>
  <c r="AI74" i="78"/>
  <c r="AS42" i="79"/>
  <c r="AL42" i="79"/>
  <c r="AU42" i="79" s="1"/>
  <c r="AS43" i="39"/>
  <c r="AL43" i="39"/>
  <c r="AU43" i="39" s="1"/>
  <c r="AR81" i="86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AI82" i="77"/>
  <c r="AN82" i="77"/>
  <c r="AS30" i="27"/>
  <c r="AL30" i="27"/>
  <c r="AU30" i="27" s="1"/>
  <c r="AR77" i="91"/>
  <c r="AS25" i="79"/>
  <c r="AL25" i="79"/>
  <c r="AU25" i="79" s="1"/>
  <c r="AS43" i="79"/>
  <c r="AL43" i="79"/>
  <c r="AU43" i="79" s="1"/>
  <c r="AS61" i="79"/>
  <c r="AL61" i="79"/>
  <c r="AU61" i="79" s="1"/>
  <c r="AJ7" i="27"/>
  <c r="AK7" i="27"/>
  <c r="AT7" i="27" s="1"/>
  <c r="AS31" i="27"/>
  <c r="AL31" i="27"/>
  <c r="AU31" i="27" s="1"/>
  <c r="AS49" i="27"/>
  <c r="AL49" i="27"/>
  <c r="AU49" i="27" s="1"/>
  <c r="AS67" i="27"/>
  <c r="AL67" i="27"/>
  <c r="AU67" i="27" s="1"/>
  <c r="AS72" i="27"/>
  <c r="AL72" i="27"/>
  <c r="AU72" i="27" s="1"/>
  <c r="AS8" i="39"/>
  <c r="AL8" i="39"/>
  <c r="AU8" i="39" s="1"/>
  <c r="W80" i="81"/>
  <c r="AG79" i="81"/>
  <c r="AP79" i="81" s="1"/>
  <c r="AF79" i="81"/>
  <c r="AO79" i="81" s="1"/>
  <c r="AE79" i="81"/>
  <c r="AS68" i="79"/>
  <c r="AL68" i="79"/>
  <c r="AU68" i="79" s="1"/>
  <c r="AS39" i="39"/>
  <c r="AL39" i="39"/>
  <c r="AU39" i="39" s="1"/>
  <c r="AJ55" i="87"/>
  <c r="AK55" i="87"/>
  <c r="AT55" i="8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H79" i="81"/>
  <c r="AQ79" i="81" s="1"/>
  <c r="AS26" i="79"/>
  <c r="AL26" i="79"/>
  <c r="AU26" i="79" s="1"/>
  <c r="AS44" i="79"/>
  <c r="AL44" i="79"/>
  <c r="AU44" i="79" s="1"/>
  <c r="AS15" i="39"/>
  <c r="AL15" i="39"/>
  <c r="AU15" i="39" s="1"/>
  <c r="AJ4" i="39"/>
  <c r="AK4" i="39"/>
  <c r="AT4" i="39" s="1"/>
  <c r="AT81" i="39" s="1"/>
  <c r="AS20" i="27"/>
  <c r="AL20" i="27"/>
  <c r="AU20" i="27" s="1"/>
  <c r="AS38" i="27"/>
  <c r="AL38" i="27"/>
  <c r="AU38" i="27" s="1"/>
  <c r="AS56" i="27"/>
  <c r="AL56" i="27"/>
  <c r="AU56" i="27" s="1"/>
  <c r="Z82" i="86"/>
  <c r="AS30" i="79"/>
  <c r="AL30" i="79"/>
  <c r="AU30" i="79" s="1"/>
  <c r="AS25" i="39"/>
  <c r="AL25" i="39"/>
  <c r="AU25" i="39" s="1"/>
  <c r="AS66" i="27"/>
  <c r="AL66" i="27"/>
  <c r="AU66" i="27" s="1"/>
  <c r="AR79" i="27"/>
  <c r="AR81" i="27" s="1"/>
  <c r="AL79" i="27"/>
  <c r="AU79" i="27" s="1"/>
  <c r="Z79" i="4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Z79" i="31"/>
  <c r="AS22" i="39"/>
  <c r="AL22" i="39"/>
  <c r="AU22" i="39" s="1"/>
  <c r="AS40" i="39"/>
  <c r="AL40" i="39"/>
  <c r="AU40" i="39" s="1"/>
  <c r="AS58" i="39"/>
  <c r="AL58" i="39"/>
  <c r="AU58" i="39" s="1"/>
  <c r="AS75" i="39"/>
  <c r="AL75" i="39"/>
  <c r="AU75" i="39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X13" i="87"/>
  <c r="S13" i="87" s="1"/>
  <c r="AC13" i="87" s="1"/>
  <c r="AB14" i="87" s="1"/>
  <c r="AX7" i="87"/>
  <c r="S7" i="87" s="1"/>
  <c r="AC7" i="87" s="1"/>
  <c r="AB8" i="87" s="1"/>
  <c r="X80" i="34"/>
  <c r="Z80" i="34" s="1"/>
  <c r="Y80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H77" i="74"/>
  <c r="AQ77" i="74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8" i="39"/>
  <c r="AL78" i="39"/>
  <c r="AU78" i="39" s="1"/>
  <c r="W78" i="46"/>
  <c r="AG77" i="46"/>
  <c r="AP77" i="46" s="1"/>
  <c r="AF77" i="46"/>
  <c r="AO77" i="46" s="1"/>
  <c r="AE77" i="46"/>
  <c r="AI79" i="29"/>
  <c r="AN79" i="29"/>
  <c r="X80" i="85"/>
  <c r="Y80" i="85"/>
  <c r="AR78" i="31"/>
  <c r="AH79" i="26"/>
  <c r="AQ79" i="26" s="1"/>
  <c r="AS23" i="27"/>
  <c r="AL23" i="27"/>
  <c r="AU23" i="27" s="1"/>
  <c r="AS41" i="27"/>
  <c r="AL41" i="27"/>
  <c r="AU41" i="27" s="1"/>
  <c r="AS59" i="27"/>
  <c r="AL59" i="27"/>
  <c r="AU59" i="27" s="1"/>
  <c r="AS77" i="27"/>
  <c r="AL77" i="27"/>
  <c r="AU77" i="27" s="1"/>
  <c r="AS37" i="39"/>
  <c r="AL37" i="39"/>
  <c r="AU37" i="39" s="1"/>
  <c r="AR74" i="73"/>
  <c r="AS20" i="39"/>
  <c r="AL20" i="39"/>
  <c r="AU20" i="39" s="1"/>
  <c r="AS38" i="39"/>
  <c r="AL38" i="39"/>
  <c r="AU38" i="39" s="1"/>
  <c r="AS56" i="39"/>
  <c r="AL56" i="39"/>
  <c r="AU56" i="39" s="1"/>
  <c r="AS74" i="39"/>
  <c r="AL74" i="39"/>
  <c r="AU74" i="39" s="1"/>
  <c r="AJ13" i="27"/>
  <c r="AK13" i="27"/>
  <c r="AT13" i="27" s="1"/>
  <c r="AS6" i="79"/>
  <c r="AL6" i="79"/>
  <c r="AU6" i="79" s="1"/>
  <c r="AS66" i="79"/>
  <c r="AL66" i="79"/>
  <c r="AU66" i="79" s="1"/>
  <c r="AS61" i="39"/>
  <c r="AL61" i="39"/>
  <c r="AU61" i="39" s="1"/>
  <c r="AS7" i="79"/>
  <c r="AL7" i="79"/>
  <c r="AU7" i="79" s="1"/>
  <c r="X84" i="89"/>
  <c r="Y84" i="89"/>
  <c r="AN78" i="35"/>
  <c r="AI78" i="35"/>
  <c r="AS14" i="79"/>
  <c r="AL14" i="79"/>
  <c r="AU14" i="79" s="1"/>
  <c r="AS57" i="39"/>
  <c r="AL57" i="39"/>
  <c r="AU57" i="39" s="1"/>
  <c r="AJ77" i="87"/>
  <c r="AK77" i="87"/>
  <c r="AT77" i="87" s="1"/>
  <c r="AJ73" i="87"/>
  <c r="AK73" i="87"/>
  <c r="AT73" i="87" s="1"/>
  <c r="AJ67" i="87"/>
  <c r="AK67" i="87"/>
  <c r="AT67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X12" i="87"/>
  <c r="S12" i="87" s="1"/>
  <c r="AC12" i="87" s="1"/>
  <c r="AB13" i="87" s="1"/>
  <c r="AX6" i="87"/>
  <c r="S6" i="87" s="1"/>
  <c r="AC6" i="87" s="1"/>
  <c r="AB7" i="87" s="1"/>
  <c r="AR76" i="75"/>
  <c r="AN77" i="33"/>
  <c r="AI77" i="33"/>
  <c r="AS48" i="79"/>
  <c r="AL48" i="79"/>
  <c r="AU48" i="79" s="1"/>
  <c r="AS67" i="39"/>
  <c r="AL67" i="39"/>
  <c r="AU67" i="39" s="1"/>
  <c r="AI78" i="43"/>
  <c r="AN78" i="43"/>
  <c r="AR78" i="94"/>
  <c r="AR78" i="26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E78" i="93"/>
  <c r="AF78" i="93"/>
  <c r="AO78" i="93" s="1"/>
  <c r="W79" i="93"/>
  <c r="AG78" i="93"/>
  <c r="AP78" i="93" s="1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Z79" i="26"/>
  <c r="AH78" i="91"/>
  <c r="AQ78" i="91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8" i="39"/>
  <c r="AL18" i="39"/>
  <c r="AU18" i="39" s="1"/>
  <c r="AS36" i="39"/>
  <c r="AL36" i="39"/>
  <c r="AU36" i="39" s="1"/>
  <c r="AS54" i="39"/>
  <c r="AL54" i="39"/>
  <c r="AU54" i="39" s="1"/>
  <c r="AS72" i="39"/>
  <c r="AL72" i="39"/>
  <c r="AU72" i="39" s="1"/>
  <c r="AH77" i="75"/>
  <c r="AQ77" i="75" s="1"/>
  <c r="AS54" i="27"/>
  <c r="AL54" i="27"/>
  <c r="AU54" i="27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AR76" i="74"/>
  <c r="AJ19" i="27"/>
  <c r="AK19" i="27"/>
  <c r="AT19" i="27" s="1"/>
  <c r="AS37" i="27"/>
  <c r="AL37" i="27"/>
  <c r="AU37" i="27" s="1"/>
  <c r="AS55" i="27"/>
  <c r="AL55" i="27"/>
  <c r="AU55" i="27" s="1"/>
  <c r="AS73" i="27"/>
  <c r="AL73" i="27"/>
  <c r="AU73" i="27" s="1"/>
  <c r="AJ18" i="27"/>
  <c r="AI78" i="90"/>
  <c r="AN78" i="90"/>
  <c r="AI83" i="89"/>
  <c r="AN83" i="89"/>
  <c r="AJ61" i="87"/>
  <c r="AK61" i="87"/>
  <c r="AT61" i="87" s="1"/>
  <c r="AR75" i="37"/>
  <c r="Z79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12" i="79"/>
  <c r="AL12" i="79"/>
  <c r="AU12" i="79" s="1"/>
  <c r="AS60" i="79"/>
  <c r="AL60" i="79"/>
  <c r="AU60" i="79" s="1"/>
  <c r="AS55" i="39"/>
  <c r="AL55" i="39"/>
  <c r="AU55" i="39" s="1"/>
  <c r="AS24" i="27"/>
  <c r="AL24" i="27"/>
  <c r="AU24" i="27" s="1"/>
  <c r="AH77" i="83"/>
  <c r="AQ77" i="83" s="1"/>
  <c r="AJ4" i="79"/>
  <c r="AK4" i="79"/>
  <c r="AT4" i="79" s="1"/>
  <c r="AT81" i="79" s="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J75" i="87"/>
  <c r="AK75" i="87"/>
  <c r="AT75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X11" i="87"/>
  <c r="S11" i="87" s="1"/>
  <c r="AC11" i="87" s="1"/>
  <c r="AB12" i="87" s="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S12" i="27"/>
  <c r="AL12" i="27"/>
  <c r="AU12" i="27" s="1"/>
  <c r="Z77" i="74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N79" i="82"/>
  <c r="AI79" i="82"/>
  <c r="X75" i="78"/>
  <c r="Y75" i="78"/>
  <c r="AS6" i="27"/>
  <c r="AL6" i="27"/>
  <c r="AU6" i="27" s="1"/>
  <c r="AH76" i="37"/>
  <c r="AQ76" i="37" s="1"/>
  <c r="Z77" i="75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Y83" i="77"/>
  <c r="X83" i="77"/>
  <c r="Z83" i="77" s="1"/>
  <c r="X76" i="47"/>
  <c r="Y76" i="47"/>
  <c r="AS73" i="39"/>
  <c r="AL73" i="39"/>
  <c r="AU73" i="39" s="1"/>
  <c r="AS26" i="39"/>
  <c r="AL26" i="39"/>
  <c r="AU26" i="39" s="1"/>
  <c r="AS44" i="39"/>
  <c r="AL44" i="39"/>
  <c r="AU44" i="39" s="1"/>
  <c r="AS62" i="39"/>
  <c r="AL62" i="39"/>
  <c r="AU62" i="39" s="1"/>
  <c r="AS24" i="79"/>
  <c r="AL24" i="79"/>
  <c r="AU24" i="79" s="1"/>
  <c r="AS75" i="79"/>
  <c r="AL75" i="79"/>
  <c r="AU75" i="79" s="1"/>
  <c r="Y77" i="25"/>
  <c r="X77" i="25"/>
  <c r="Z77" i="25" s="1"/>
  <c r="AH79" i="94"/>
  <c r="AQ79" i="94" s="1"/>
  <c r="AF78" i="95"/>
  <c r="AO78" i="95" s="1"/>
  <c r="AE78" i="95"/>
  <c r="W79" i="95"/>
  <c r="AG78" i="95"/>
  <c r="AP78" i="95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J5" i="87"/>
  <c r="AK5" i="87"/>
  <c r="AT5" i="87" s="1"/>
  <c r="AI79" i="34"/>
  <c r="AN79" i="34"/>
  <c r="X79" i="38"/>
  <c r="Z79" i="38" s="1"/>
  <c r="Y79" i="38"/>
  <c r="AS31" i="39"/>
  <c r="AL31" i="39"/>
  <c r="AU31" i="39" s="1"/>
  <c r="X78" i="42"/>
  <c r="Y78" i="42"/>
  <c r="AR79" i="79"/>
  <c r="AR81" i="79" s="1"/>
  <c r="AL79" i="79"/>
  <c r="AU79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8" i="79"/>
  <c r="AL78" i="79"/>
  <c r="AU78" i="79" s="1"/>
  <c r="AH75" i="73"/>
  <c r="AQ75" i="73" s="1"/>
  <c r="AJ3" i="27"/>
  <c r="AB4" i="27"/>
  <c r="AS22" i="27"/>
  <c r="AL22" i="27"/>
  <c r="AU22" i="27" s="1"/>
  <c r="AS40" i="27"/>
  <c r="AL40" i="27"/>
  <c r="AU40" i="27" s="1"/>
  <c r="AS58" i="27"/>
  <c r="AL58" i="27"/>
  <c r="AU58" i="27" s="1"/>
  <c r="AS78" i="27"/>
  <c r="AL78" i="27"/>
  <c r="AU78" i="27" s="1"/>
  <c r="AS13" i="39"/>
  <c r="AL13" i="39"/>
  <c r="AU13" i="39" s="1"/>
  <c r="Z78" i="91"/>
  <c r="AS23" i="79"/>
  <c r="AL23" i="79"/>
  <c r="AU23" i="79" s="1"/>
  <c r="AS41" i="79"/>
  <c r="AL41" i="79"/>
  <c r="AU41" i="79" s="1"/>
  <c r="AS59" i="79"/>
  <c r="AL59" i="79"/>
  <c r="AU59" i="79" s="1"/>
  <c r="AS76" i="79"/>
  <c r="AL76" i="79"/>
  <c r="AU76" i="79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S54" i="79"/>
  <c r="AL54" i="79"/>
  <c r="AU54" i="79" s="1"/>
  <c r="AR78" i="4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25" i="27"/>
  <c r="AL25" i="27"/>
  <c r="AU25" i="27" s="1"/>
  <c r="AS43" i="27"/>
  <c r="AL43" i="27"/>
  <c r="AU43" i="27" s="1"/>
  <c r="AS61" i="27"/>
  <c r="AL61" i="27"/>
  <c r="AU61" i="27" s="1"/>
  <c r="AS76" i="27"/>
  <c r="AL76" i="27"/>
  <c r="AU76" i="27" s="1"/>
  <c r="AS60" i="27"/>
  <c r="AL60" i="27"/>
  <c r="AU60" i="27" s="1"/>
  <c r="AS5" i="27"/>
  <c r="AL5" i="27"/>
  <c r="AU5" i="27" s="1"/>
  <c r="Y79" i="90"/>
  <c r="X79" i="90"/>
  <c r="X79" i="35"/>
  <c r="Y79" i="35"/>
  <c r="AX3" i="31" l="1"/>
  <c r="S3" i="31" s="1"/>
  <c r="AC3" i="31" s="1"/>
  <c r="Z80" i="85"/>
  <c r="Z76" i="47"/>
  <c r="Z75" i="78"/>
  <c r="AX7" i="31"/>
  <c r="S7" i="31" s="1"/>
  <c r="AC7" i="31" s="1"/>
  <c r="AB8" i="31" s="1"/>
  <c r="AX6" i="31"/>
  <c r="S6" i="31" s="1"/>
  <c r="AC6" i="31" s="1"/>
  <c r="AB7" i="31" s="1"/>
  <c r="Z84" i="89"/>
  <c r="AE84" i="89" s="1"/>
  <c r="Z80" i="29"/>
  <c r="AJ11" i="87"/>
  <c r="Z78" i="42"/>
  <c r="AE78" i="42" s="1"/>
  <c r="W81" i="34"/>
  <c r="AG80" i="34"/>
  <c r="AP80" i="34" s="1"/>
  <c r="AF80" i="34"/>
  <c r="AO80" i="34" s="1"/>
  <c r="AE80" i="34"/>
  <c r="AK5" i="31"/>
  <c r="AT5" i="31" s="1"/>
  <c r="W79" i="42"/>
  <c r="AG78" i="42"/>
  <c r="AP78" i="42" s="1"/>
  <c r="AF78" i="42"/>
  <c r="AO78" i="42" s="1"/>
  <c r="AF76" i="47"/>
  <c r="AO76" i="47" s="1"/>
  <c r="AE76" i="47"/>
  <c r="W77" i="47"/>
  <c r="AG76" i="47"/>
  <c r="AP76" i="47" s="1"/>
  <c r="AF84" i="89"/>
  <c r="AO84" i="89" s="1"/>
  <c r="W85" i="89"/>
  <c r="AG84" i="89"/>
  <c r="AP84" i="89" s="1"/>
  <c r="W81" i="29"/>
  <c r="AG80" i="29"/>
  <c r="AP80" i="29" s="1"/>
  <c r="AF80" i="29"/>
  <c r="AO80" i="29" s="1"/>
  <c r="AE80" i="29"/>
  <c r="AS18" i="87"/>
  <c r="AL18" i="87"/>
  <c r="AU18" i="87" s="1"/>
  <c r="AR83" i="89"/>
  <c r="AJ49" i="31"/>
  <c r="AK49" i="31"/>
  <c r="AT49" i="31" s="1"/>
  <c r="AH79" i="90"/>
  <c r="AQ79" i="90" s="1"/>
  <c r="AR79" i="34"/>
  <c r="AS35" i="87"/>
  <c r="AL35" i="87"/>
  <c r="AU35" i="87" s="1"/>
  <c r="AN78" i="95"/>
  <c r="AI78" i="95"/>
  <c r="AG77" i="75"/>
  <c r="AP77" i="75" s="1"/>
  <c r="AF77" i="75"/>
  <c r="AO77" i="75" s="1"/>
  <c r="W78" i="75"/>
  <c r="AE77" i="75"/>
  <c r="AS42" i="87"/>
  <c r="AL42" i="87"/>
  <c r="AU42" i="87" s="1"/>
  <c r="AS4" i="79"/>
  <c r="AL4" i="79"/>
  <c r="AU4" i="79" s="1"/>
  <c r="W79" i="91"/>
  <c r="AG78" i="91"/>
  <c r="AP78" i="91" s="1"/>
  <c r="AE78" i="91"/>
  <c r="AF78" i="91"/>
  <c r="AO78" i="91" s="1"/>
  <c r="AS3" i="27"/>
  <c r="AL3" i="27"/>
  <c r="AU3" i="27" s="1"/>
  <c r="AH79" i="38"/>
  <c r="AQ79" i="38" s="1"/>
  <c r="W78" i="25"/>
  <c r="AG77" i="25"/>
  <c r="AP77" i="25" s="1"/>
  <c r="AF77" i="25"/>
  <c r="AO77" i="25" s="1"/>
  <c r="AE77" i="25"/>
  <c r="W84" i="77"/>
  <c r="AG83" i="77"/>
  <c r="AP83" i="77" s="1"/>
  <c r="AF83" i="77"/>
  <c r="AO83" i="77" s="1"/>
  <c r="AE83" i="77"/>
  <c r="AH75" i="78"/>
  <c r="AQ75" i="78" s="1"/>
  <c r="AE77" i="74"/>
  <c r="AF77" i="74"/>
  <c r="AO77" i="74" s="1"/>
  <c r="W78" i="74"/>
  <c r="AG77" i="74"/>
  <c r="AP77" i="74" s="1"/>
  <c r="AS19" i="27"/>
  <c r="AL19" i="27"/>
  <c r="AU19" i="27" s="1"/>
  <c r="AR78" i="43"/>
  <c r="AS19" i="87"/>
  <c r="AL19" i="87"/>
  <c r="AU19" i="87" s="1"/>
  <c r="AS37" i="87"/>
  <c r="AL37" i="87"/>
  <c r="AU37" i="87" s="1"/>
  <c r="AS77" i="87"/>
  <c r="AL77" i="87"/>
  <c r="AU77" i="87" s="1"/>
  <c r="AH80" i="85"/>
  <c r="AQ80" i="85" s="1"/>
  <c r="AJ14" i="87"/>
  <c r="AK14" i="87"/>
  <c r="AT14" i="87" s="1"/>
  <c r="AS32" i="87"/>
  <c r="AL32" i="87"/>
  <c r="AU32" i="87" s="1"/>
  <c r="AS50" i="87"/>
  <c r="AL50" i="87"/>
  <c r="AU50" i="87" s="1"/>
  <c r="AS68" i="87"/>
  <c r="AL68" i="87"/>
  <c r="AU68" i="87" s="1"/>
  <c r="AS55" i="87"/>
  <c r="AL55" i="87"/>
  <c r="AU55" i="87" s="1"/>
  <c r="AH80" i="82"/>
  <c r="AQ80" i="82" s="1"/>
  <c r="AS81" i="79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R76" i="30"/>
  <c r="AN79" i="94"/>
  <c r="AI79" i="94"/>
  <c r="Y76" i="73"/>
  <c r="X76" i="73"/>
  <c r="AH79" i="35"/>
  <c r="AQ79" i="35" s="1"/>
  <c r="AQ81" i="35" s="1"/>
  <c r="AZ3" i="35"/>
  <c r="AX4" i="35" s="1"/>
  <c r="S4" i="35" s="1"/>
  <c r="AC4" i="35" s="1"/>
  <c r="AB5" i="35" s="1"/>
  <c r="AX11" i="35"/>
  <c r="S11" i="35" s="1"/>
  <c r="AC11" i="35" s="1"/>
  <c r="AB12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5" i="35"/>
  <c r="S75" i="35" s="1"/>
  <c r="AC75" i="35" s="1"/>
  <c r="AB76" i="35" s="1"/>
  <c r="AX76" i="35"/>
  <c r="S76" i="35" s="1"/>
  <c r="AC76" i="35" s="1"/>
  <c r="AB77" i="35" s="1"/>
  <c r="AX78" i="35"/>
  <c r="S78" i="35" s="1"/>
  <c r="AC78" i="35" s="1"/>
  <c r="AB79" i="35" s="1"/>
  <c r="AX74" i="35"/>
  <c r="S74" i="35" s="1"/>
  <c r="AC74" i="35" s="1"/>
  <c r="AB75" i="35" s="1"/>
  <c r="AS29" i="87"/>
  <c r="AL29" i="87"/>
  <c r="AU29" i="87" s="1"/>
  <c r="AG80" i="85"/>
  <c r="AP80" i="85" s="1"/>
  <c r="AF80" i="85"/>
  <c r="AO80" i="85" s="1"/>
  <c r="W81" i="85"/>
  <c r="AE80" i="85"/>
  <c r="AS15" i="87"/>
  <c r="AL15" i="87"/>
  <c r="AU15" i="87" s="1"/>
  <c r="X77" i="37"/>
  <c r="Y77" i="37"/>
  <c r="AJ73" i="31"/>
  <c r="AK73" i="31"/>
  <c r="AT73" i="31" s="1"/>
  <c r="AJ61" i="31"/>
  <c r="AK61" i="31"/>
  <c r="AT61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Z79" i="35"/>
  <c r="X79" i="95"/>
  <c r="Y79" i="95"/>
  <c r="AH76" i="47"/>
  <c r="AQ76" i="47" s="1"/>
  <c r="AR79" i="82"/>
  <c r="AS25" i="87"/>
  <c r="AL25" i="87"/>
  <c r="AU25" i="87" s="1"/>
  <c r="AS67" i="87"/>
  <c r="AL67" i="87"/>
  <c r="AU67" i="87" s="1"/>
  <c r="AH84" i="89"/>
  <c r="AQ84" i="89" s="1"/>
  <c r="X78" i="46"/>
  <c r="Z78" i="46" s="1"/>
  <c r="Y78" i="46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W80" i="41"/>
  <c r="AG79" i="41"/>
  <c r="AP79" i="41" s="1"/>
  <c r="AF79" i="41"/>
  <c r="AO79" i="41" s="1"/>
  <c r="AE79" i="41"/>
  <c r="X80" i="81"/>
  <c r="Y80" i="81"/>
  <c r="AR74" i="78"/>
  <c r="Z80" i="82"/>
  <c r="AR77" i="42"/>
  <c r="AJ4" i="87"/>
  <c r="AK4" i="87"/>
  <c r="AT4" i="87" s="1"/>
  <c r="AL79" i="39"/>
  <c r="AU79" i="39" s="1"/>
  <c r="AR79" i="39"/>
  <c r="AR81" i="39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7" i="30"/>
  <c r="AQ77" i="30" s="1"/>
  <c r="AH78" i="42"/>
  <c r="AQ78" i="42" s="1"/>
  <c r="AS36" i="87"/>
  <c r="AL36" i="87"/>
  <c r="AU36" i="87" s="1"/>
  <c r="AS72" i="87"/>
  <c r="AL72" i="87"/>
  <c r="AU72" i="87" s="1"/>
  <c r="AE79" i="45"/>
  <c r="W80" i="45"/>
  <c r="AG79" i="45"/>
  <c r="AP79" i="45" s="1"/>
  <c r="AF79" i="45"/>
  <c r="AO79" i="45" s="1"/>
  <c r="X79" i="93"/>
  <c r="Y79" i="93"/>
  <c r="Z79" i="93" s="1"/>
  <c r="AR79" i="85"/>
  <c r="AJ67" i="31"/>
  <c r="AK67" i="31"/>
  <c r="AT67" i="31" s="1"/>
  <c r="AS53" i="87"/>
  <c r="AL53" i="87"/>
  <c r="AU53" i="87" s="1"/>
  <c r="AS60" i="87"/>
  <c r="AL60" i="87"/>
  <c r="AU60" i="87" s="1"/>
  <c r="AJ7" i="87"/>
  <c r="AK7" i="87"/>
  <c r="AT7" i="87" s="1"/>
  <c r="AR79" i="29"/>
  <c r="AS7" i="27"/>
  <c r="AL7" i="27"/>
  <c r="AU7" i="27" s="1"/>
  <c r="AR82" i="77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6" i="87"/>
  <c r="AL76" i="87"/>
  <c r="AU76" i="87" s="1"/>
  <c r="AI76" i="37"/>
  <c r="AN76" i="37"/>
  <c r="AH79" i="43"/>
  <c r="AQ79" i="43" s="1"/>
  <c r="AQ81" i="43" s="1"/>
  <c r="AZ3" i="43"/>
  <c r="AX7" i="43" s="1"/>
  <c r="S7" i="43" s="1"/>
  <c r="AC7" i="43" s="1"/>
  <c r="AB8" i="43" s="1"/>
  <c r="AX4" i="43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1" i="43"/>
  <c r="S11" i="43" s="1"/>
  <c r="AC11" i="43" s="1"/>
  <c r="AB12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4" i="43"/>
  <c r="S74" i="43" s="1"/>
  <c r="AC74" i="43" s="1"/>
  <c r="AB75" i="43" s="1"/>
  <c r="AX75" i="43"/>
  <c r="S75" i="43" s="1"/>
  <c r="AC75" i="43" s="1"/>
  <c r="AB76" i="43" s="1"/>
  <c r="AX78" i="43"/>
  <c r="S78" i="43" s="1"/>
  <c r="AC78" i="43" s="1"/>
  <c r="AB79" i="43" s="1"/>
  <c r="AX77" i="43"/>
  <c r="S77" i="43" s="1"/>
  <c r="AC77" i="43" s="1"/>
  <c r="AB78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3" i="31"/>
  <c r="AB4" i="31"/>
  <c r="X78" i="83"/>
  <c r="Y78" i="83"/>
  <c r="X80" i="94"/>
  <c r="Y80" i="94"/>
  <c r="AI75" i="73"/>
  <c r="AN75" i="73"/>
  <c r="AH77" i="25"/>
  <c r="AQ77" i="25" s="1"/>
  <c r="AH83" i="77"/>
  <c r="AQ83" i="77" s="1"/>
  <c r="AS18" i="27"/>
  <c r="AL18" i="27"/>
  <c r="AU18" i="27" s="1"/>
  <c r="AJ13" i="87"/>
  <c r="AK13" i="87"/>
  <c r="AT13" i="87" s="1"/>
  <c r="AS31" i="87"/>
  <c r="AL31" i="87"/>
  <c r="AU31" i="87" s="1"/>
  <c r="AS73" i="87"/>
  <c r="AL73" i="87"/>
  <c r="AU73" i="87" s="1"/>
  <c r="AS26" i="87"/>
  <c r="AL26" i="87"/>
  <c r="AU26" i="87" s="1"/>
  <c r="AS44" i="87"/>
  <c r="AL44" i="87"/>
  <c r="AU44" i="87" s="1"/>
  <c r="AS62" i="87"/>
  <c r="AL62" i="87"/>
  <c r="AU62" i="87" s="1"/>
  <c r="AR79" i="87"/>
  <c r="AR81" i="87" s="1"/>
  <c r="AL79" i="87"/>
  <c r="AU79" i="87" s="1"/>
  <c r="AS49" i="87"/>
  <c r="AL49" i="87"/>
  <c r="AU49" i="87" s="1"/>
  <c r="AH80" i="29"/>
  <c r="AQ80" i="29" s="1"/>
  <c r="Z79" i="43"/>
  <c r="AR78" i="38"/>
  <c r="AS22" i="87"/>
  <c r="AL22" i="87"/>
  <c r="AU22" i="87" s="1"/>
  <c r="AS40" i="87"/>
  <c r="AL40" i="87"/>
  <c r="AU40" i="87" s="1"/>
  <c r="AS58" i="87"/>
  <c r="AL58" i="87"/>
  <c r="AU58" i="87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Z77" i="30"/>
  <c r="AS43" i="87"/>
  <c r="AL43" i="87"/>
  <c r="AU43" i="87" s="1"/>
  <c r="AN77" i="83"/>
  <c r="AI77" i="83"/>
  <c r="AF79" i="38"/>
  <c r="AO79" i="38" s="1"/>
  <c r="W80" i="38"/>
  <c r="AG79" i="38"/>
  <c r="AP79" i="38" s="1"/>
  <c r="AE79" i="38"/>
  <c r="AS11" i="87"/>
  <c r="AL11" i="87"/>
  <c r="AU11" i="87" s="1"/>
  <c r="AS47" i="87"/>
  <c r="AL47" i="87"/>
  <c r="AU47" i="87" s="1"/>
  <c r="AS65" i="87"/>
  <c r="AL65" i="87"/>
  <c r="AU65" i="87" s="1"/>
  <c r="AE75" i="78"/>
  <c r="AF75" i="78"/>
  <c r="AO75" i="78" s="1"/>
  <c r="W76" i="78"/>
  <c r="AG75" i="78"/>
  <c r="AP75" i="78" s="1"/>
  <c r="AS54" i="87"/>
  <c r="AL54" i="87"/>
  <c r="AU54" i="87" s="1"/>
  <c r="AS13" i="27"/>
  <c r="AL13" i="27"/>
  <c r="AU13" i="27" s="1"/>
  <c r="AS4" i="39"/>
  <c r="AS81" i="39" s="1"/>
  <c r="AL4" i="39"/>
  <c r="AU4" i="39" s="1"/>
  <c r="AU81" i="39" s="1"/>
  <c r="C11" i="39" s="1"/>
  <c r="AF78" i="33"/>
  <c r="AO78" i="33" s="1"/>
  <c r="AE78" i="33"/>
  <c r="W79" i="33"/>
  <c r="AG78" i="33"/>
  <c r="AP78" i="33" s="1"/>
  <c r="AS33" i="87"/>
  <c r="AL33" i="87"/>
  <c r="AU33" i="87" s="1"/>
  <c r="AS51" i="87"/>
  <c r="AL51" i="87"/>
  <c r="AU51" i="87" s="1"/>
  <c r="AS69" i="87"/>
  <c r="AL69" i="87"/>
  <c r="AU69" i="87" s="1"/>
  <c r="AJ55" i="31"/>
  <c r="AK55" i="31"/>
  <c r="AT55" i="31" s="1"/>
  <c r="AS17" i="87"/>
  <c r="AL17" i="87"/>
  <c r="AU17" i="87" s="1"/>
  <c r="AS71" i="87"/>
  <c r="AL71" i="87"/>
  <c r="AU71" i="87" s="1"/>
  <c r="AS24" i="87"/>
  <c r="AL24" i="87"/>
  <c r="AU24" i="87" s="1"/>
  <c r="AS75" i="87"/>
  <c r="AL75" i="87"/>
  <c r="AU75" i="87" s="1"/>
  <c r="AR78" i="90"/>
  <c r="W80" i="26"/>
  <c r="AG79" i="26"/>
  <c r="AP79" i="26" s="1"/>
  <c r="AF79" i="26"/>
  <c r="AO79" i="26" s="1"/>
  <c r="AE79" i="26"/>
  <c r="AI78" i="93"/>
  <c r="AN78" i="93"/>
  <c r="AH80" i="34"/>
  <c r="AQ80" i="34" s="1"/>
  <c r="Z79" i="90"/>
  <c r="AJ4" i="27"/>
  <c r="AK4" i="27"/>
  <c r="AT4" i="27" s="1"/>
  <c r="AT81" i="27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AJ12" i="87"/>
  <c r="AK12" i="87"/>
  <c r="AT12" i="87" s="1"/>
  <c r="AS30" i="87"/>
  <c r="AL30" i="87"/>
  <c r="AU30" i="87" s="1"/>
  <c r="AS48" i="87"/>
  <c r="AL48" i="87"/>
  <c r="AU48" i="87" s="1"/>
  <c r="AS66" i="87"/>
  <c r="AL66" i="87"/>
  <c r="AU66" i="87" s="1"/>
  <c r="AS61" i="87"/>
  <c r="AL61" i="87"/>
  <c r="AU61" i="87" s="1"/>
  <c r="AR77" i="33"/>
  <c r="AR78" i="35"/>
  <c r="AN77" i="46"/>
  <c r="AI77" i="46"/>
  <c r="AJ8" i="87"/>
  <c r="AK8" i="87"/>
  <c r="AT8" i="87" s="1"/>
  <c r="AF79" i="31"/>
  <c r="AO79" i="31" s="1"/>
  <c r="AO81" i="31" s="1"/>
  <c r="AE79" i="31"/>
  <c r="AX79" i="31"/>
  <c r="S79" i="31" s="1"/>
  <c r="AC79" i="31" s="1"/>
  <c r="AJ79" i="31" s="1"/>
  <c r="AS79" i="31" s="1"/>
  <c r="AG79" i="31"/>
  <c r="AP79" i="31" s="1"/>
  <c r="AP81" i="31" s="1"/>
  <c r="AE82" i="86"/>
  <c r="AG82" i="86"/>
  <c r="AP82" i="86" s="1"/>
  <c r="AF82" i="86"/>
  <c r="AO82" i="86" s="1"/>
  <c r="W83" i="86"/>
  <c r="AI79" i="81"/>
  <c r="AN79" i="81"/>
  <c r="AH78" i="33"/>
  <c r="AQ78" i="33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U81" i="79"/>
  <c r="C11" i="79" s="1"/>
  <c r="F32" i="97" s="1"/>
  <c r="AR76" i="25"/>
  <c r="AR75" i="47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6" i="87"/>
  <c r="AX18" i="35" l="1"/>
  <c r="S18" i="35" s="1"/>
  <c r="AC18" i="35" s="1"/>
  <c r="AB19" i="35" s="1"/>
  <c r="AX30" i="35"/>
  <c r="S30" i="35" s="1"/>
  <c r="AC30" i="35" s="1"/>
  <c r="AB31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29" i="35"/>
  <c r="S29" i="35" s="1"/>
  <c r="AC29" i="35" s="1"/>
  <c r="AB30" i="35" s="1"/>
  <c r="AX24" i="35"/>
  <c r="S24" i="35" s="1"/>
  <c r="AC24" i="35" s="1"/>
  <c r="AB25" i="35" s="1"/>
  <c r="AX23" i="35"/>
  <c r="S23" i="35" s="1"/>
  <c r="AC23" i="35" s="1"/>
  <c r="AB24" i="35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X28" i="35"/>
  <c r="S28" i="35" s="1"/>
  <c r="AC28" i="35" s="1"/>
  <c r="AB29" i="35" s="1"/>
  <c r="AX22" i="35"/>
  <c r="S22" i="35" s="1"/>
  <c r="AC22" i="35" s="1"/>
  <c r="AB23" i="35" s="1"/>
  <c r="AX16" i="35"/>
  <c r="S16" i="35" s="1"/>
  <c r="AC16" i="35" s="1"/>
  <c r="AB17" i="35" s="1"/>
  <c r="AX9" i="35"/>
  <c r="S9" i="35" s="1"/>
  <c r="AC9" i="35" s="1"/>
  <c r="AB10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7" i="35"/>
  <c r="S7" i="35" s="1"/>
  <c r="AC7" i="35" s="1"/>
  <c r="AB8" i="35" s="1"/>
  <c r="AX3" i="43"/>
  <c r="S3" i="43" s="1"/>
  <c r="AC3" i="43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3" i="35"/>
  <c r="S13" i="35" s="1"/>
  <c r="AC13" i="35" s="1"/>
  <c r="AB14" i="35" s="1"/>
  <c r="AX6" i="35"/>
  <c r="S6" i="35" s="1"/>
  <c r="AC6" i="35" s="1"/>
  <c r="AB7" i="35" s="1"/>
  <c r="AX10" i="43"/>
  <c r="S10" i="43" s="1"/>
  <c r="AC10" i="43" s="1"/>
  <c r="AB11" i="43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2" i="35"/>
  <c r="S12" i="35" s="1"/>
  <c r="AC12" i="35" s="1"/>
  <c r="AB13" i="35" s="1"/>
  <c r="AX5" i="35"/>
  <c r="S5" i="35" s="1"/>
  <c r="AC5" i="35" s="1"/>
  <c r="AB6" i="35" s="1"/>
  <c r="AJ8" i="43"/>
  <c r="AK8" i="43"/>
  <c r="AT8" i="43" s="1"/>
  <c r="AK5" i="35"/>
  <c r="AT5" i="35" s="1"/>
  <c r="W80" i="93"/>
  <c r="AG79" i="93"/>
  <c r="AP79" i="93" s="1"/>
  <c r="AF79" i="93"/>
  <c r="AO79" i="93" s="1"/>
  <c r="AE79" i="93"/>
  <c r="AS33" i="31"/>
  <c r="AL33" i="31"/>
  <c r="AU33" i="31" s="1"/>
  <c r="AS69" i="31"/>
  <c r="AL69" i="31"/>
  <c r="AU69" i="31" s="1"/>
  <c r="X83" i="86"/>
  <c r="Y83" i="86"/>
  <c r="Y79" i="33"/>
  <c r="X79" i="33"/>
  <c r="Z79" i="33" s="1"/>
  <c r="W78" i="30"/>
  <c r="AG77" i="30"/>
  <c r="AP77" i="30" s="1"/>
  <c r="AF77" i="30"/>
  <c r="AO77" i="30" s="1"/>
  <c r="AE77" i="30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S13" i="87"/>
  <c r="AL13" i="87"/>
  <c r="AU13" i="87" s="1"/>
  <c r="AJ78" i="43"/>
  <c r="AK78" i="43"/>
  <c r="AT78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7" i="31"/>
  <c r="AL7" i="31"/>
  <c r="AU7" i="31" s="1"/>
  <c r="AS25" i="31"/>
  <c r="AL25" i="31"/>
  <c r="AU25" i="31" s="1"/>
  <c r="AS43" i="31"/>
  <c r="AL43" i="31"/>
  <c r="AU43" i="31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K14" i="35"/>
  <c r="AT14" i="35" s="1"/>
  <c r="AK8" i="35"/>
  <c r="AT8" i="35" s="1"/>
  <c r="Y78" i="74"/>
  <c r="X78" i="74"/>
  <c r="Y84" i="77"/>
  <c r="X84" i="77"/>
  <c r="Y79" i="91"/>
  <c r="X79" i="91"/>
  <c r="Z79" i="91" s="1"/>
  <c r="X78" i="75"/>
  <c r="Y78" i="75"/>
  <c r="Y81" i="29"/>
  <c r="X81" i="29"/>
  <c r="AI78" i="42"/>
  <c r="AN78" i="42"/>
  <c r="AJ5" i="31"/>
  <c r="AI79" i="31"/>
  <c r="AN79" i="31"/>
  <c r="AN81" i="31" s="1"/>
  <c r="AN78" i="33"/>
  <c r="AI78" i="33"/>
  <c r="AI75" i="78"/>
  <c r="AN75" i="78"/>
  <c r="AR77" i="83"/>
  <c r="AH78" i="83"/>
  <c r="AQ78" i="8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K30" i="43"/>
  <c r="AT30" i="43" s="1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R76" i="37"/>
  <c r="AS7" i="87"/>
  <c r="AL7" i="87"/>
  <c r="AU7" i="87" s="1"/>
  <c r="AS67" i="31"/>
  <c r="AL67" i="31"/>
  <c r="AU67" i="31" s="1"/>
  <c r="AT81" i="87"/>
  <c r="AH78" i="46"/>
  <c r="AQ78" i="46" s="1"/>
  <c r="AN80" i="85"/>
  <c r="AI80" i="85"/>
  <c r="AJ75" i="35"/>
  <c r="AK75" i="35"/>
  <c r="AT75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H76" i="73"/>
  <c r="AQ76" i="73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S14" i="87"/>
  <c r="AL14" i="87"/>
  <c r="AU14" i="87" s="1"/>
  <c r="AS12" i="87"/>
  <c r="AL12" i="87"/>
  <c r="AU12" i="87" s="1"/>
  <c r="AS4" i="27"/>
  <c r="AS81" i="27" s="1"/>
  <c r="AL4" i="27"/>
  <c r="AU4" i="27" s="1"/>
  <c r="AU81" i="27" s="1"/>
  <c r="C11" i="27" s="1"/>
  <c r="AN79" i="38"/>
  <c r="AI79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R75" i="73"/>
  <c r="Z78" i="83"/>
  <c r="AJ76" i="43"/>
  <c r="AK76" i="43"/>
  <c r="AT76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K5" i="43"/>
  <c r="AT5" i="43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S4" i="87"/>
  <c r="AL4" i="87"/>
  <c r="AU4" i="87" s="1"/>
  <c r="Y80" i="41"/>
  <c r="Z80" i="41" s="1"/>
  <c r="X80" i="41"/>
  <c r="AF78" i="46"/>
  <c r="AO78" i="46" s="1"/>
  <c r="AE78" i="46"/>
  <c r="W79" i="46"/>
  <c r="AG78" i="46"/>
  <c r="AP78" i="46" s="1"/>
  <c r="AH79" i="95"/>
  <c r="AQ79" i="95" s="1"/>
  <c r="AQ81" i="95" s="1"/>
  <c r="AZ3" i="95"/>
  <c r="AX6" i="95" s="1"/>
  <c r="S6" i="95" s="1"/>
  <c r="AC6" i="95" s="1"/>
  <c r="AB7" i="95" s="1"/>
  <c r="AX3" i="95"/>
  <c r="S3" i="95" s="1"/>
  <c r="AC3" i="95" s="1"/>
  <c r="AX14" i="95"/>
  <c r="S14" i="95" s="1"/>
  <c r="AC14" i="95" s="1"/>
  <c r="AB15" i="95" s="1"/>
  <c r="AX15" i="95"/>
  <c r="S15" i="95" s="1"/>
  <c r="AC15" i="95" s="1"/>
  <c r="AB16" i="95" s="1"/>
  <c r="AX22" i="95"/>
  <c r="S22" i="95" s="1"/>
  <c r="AC22" i="95" s="1"/>
  <c r="AB23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6" i="95"/>
  <c r="S76" i="95" s="1"/>
  <c r="AC76" i="95" s="1"/>
  <c r="AB77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S13" i="31"/>
  <c r="AL13" i="31"/>
  <c r="AU13" i="31" s="1"/>
  <c r="AS31" i="31"/>
  <c r="AL31" i="31"/>
  <c r="AU31" i="31" s="1"/>
  <c r="AS61" i="31"/>
  <c r="AL61" i="31"/>
  <c r="AU61" i="31" s="1"/>
  <c r="AH77" i="37"/>
  <c r="AQ77" i="37" s="1"/>
  <c r="X81" i="85"/>
  <c r="Y81" i="85"/>
  <c r="Z81" i="8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I77" i="25"/>
  <c r="AN77" i="25"/>
  <c r="AN84" i="89"/>
  <c r="AI84" i="89"/>
  <c r="X77" i="47"/>
  <c r="Y77" i="47"/>
  <c r="AN80" i="34"/>
  <c r="AI80" i="34"/>
  <c r="AS6" i="87"/>
  <c r="AL6" i="87"/>
  <c r="AU6" i="87" s="1"/>
  <c r="AS21" i="31"/>
  <c r="AL21" i="31"/>
  <c r="AU21" i="31" s="1"/>
  <c r="AS39" i="31"/>
  <c r="AL39" i="31"/>
  <c r="AU39" i="31" s="1"/>
  <c r="AS57" i="31"/>
  <c r="AL57" i="31"/>
  <c r="AU57" i="31" s="1"/>
  <c r="AS78" i="31"/>
  <c r="AL78" i="31"/>
  <c r="AU78" i="31" s="1"/>
  <c r="AI82" i="86"/>
  <c r="AN82" i="86"/>
  <c r="W80" i="90"/>
  <c r="AG79" i="90"/>
  <c r="AP79" i="90" s="1"/>
  <c r="AF79" i="90"/>
  <c r="AO79" i="90" s="1"/>
  <c r="AE79" i="90"/>
  <c r="Y80" i="26"/>
  <c r="X80" i="26"/>
  <c r="AS55" i="31"/>
  <c r="AL55" i="31"/>
  <c r="AU55" i="31" s="1"/>
  <c r="AG79" i="43"/>
  <c r="AP79" i="43" s="1"/>
  <c r="AP81" i="43" s="1"/>
  <c r="AE79" i="43"/>
  <c r="AK79" i="43" s="1"/>
  <c r="AT79" i="43" s="1"/>
  <c r="AF79" i="43"/>
  <c r="AO79" i="43" s="1"/>
  <c r="AO81" i="43" s="1"/>
  <c r="AX79" i="43"/>
  <c r="S79" i="43" s="1"/>
  <c r="AC79" i="43" s="1"/>
  <c r="AJ79" i="43" s="1"/>
  <c r="AS79" i="43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J75" i="43"/>
  <c r="AK75" i="43"/>
  <c r="AT75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X80" i="45"/>
  <c r="Y80" i="45"/>
  <c r="Z80" i="45" s="1"/>
  <c r="AH80" i="81"/>
  <c r="AQ80" i="81" s="1"/>
  <c r="Z79" i="95"/>
  <c r="Z77" i="37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Z76" i="73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I77" i="74"/>
  <c r="AN77" i="74"/>
  <c r="AI83" i="77"/>
  <c r="AN83" i="77"/>
  <c r="AN78" i="91"/>
  <c r="AI78" i="91"/>
  <c r="AI80" i="29"/>
  <c r="AN80" i="29"/>
  <c r="AN76" i="47"/>
  <c r="AI76" i="47"/>
  <c r="X79" i="42"/>
  <c r="Y79" i="42"/>
  <c r="AS8" i="87"/>
  <c r="AL8" i="87"/>
  <c r="AU8" i="87" s="1"/>
  <c r="AR78" i="93"/>
  <c r="X76" i="78"/>
  <c r="Y76" i="78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H80" i="94"/>
  <c r="AQ80" i="94" s="1"/>
  <c r="AJ4" i="31"/>
  <c r="AK4" i="31"/>
  <c r="AT4" i="31" s="1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81"/>
  <c r="AE79" i="35"/>
  <c r="AX79" i="35"/>
  <c r="S79" i="35" s="1"/>
  <c r="AC79" i="35" s="1"/>
  <c r="AJ79" i="35" s="1"/>
  <c r="AS79" i="35" s="1"/>
  <c r="AF79" i="35"/>
  <c r="AO79" i="35" s="1"/>
  <c r="AO81" i="35" s="1"/>
  <c r="AG79" i="35"/>
  <c r="AP79" i="35" s="1"/>
  <c r="AP81" i="35" s="1"/>
  <c r="AS19" i="31"/>
  <c r="AL19" i="31"/>
  <c r="AU19" i="31" s="1"/>
  <c r="AS37" i="31"/>
  <c r="AL37" i="31"/>
  <c r="AU37" i="31" s="1"/>
  <c r="AS73" i="31"/>
  <c r="AL73" i="31"/>
  <c r="AU73" i="31" s="1"/>
  <c r="AJ76" i="35"/>
  <c r="AK76" i="35"/>
  <c r="AT76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79" i="94"/>
  <c r="AR78" i="95"/>
  <c r="AS49" i="31"/>
  <c r="AL49" i="31"/>
  <c r="AU49" i="31" s="1"/>
  <c r="AS15" i="31"/>
  <c r="AL15" i="31"/>
  <c r="AU15" i="31" s="1"/>
  <c r="AS51" i="31"/>
  <c r="AL51" i="31"/>
  <c r="AU51" i="31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R79" i="81"/>
  <c r="AR77" i="46"/>
  <c r="AN79" i="26"/>
  <c r="AI79" i="26"/>
  <c r="X80" i="38"/>
  <c r="Y80" i="38"/>
  <c r="Z80" i="94"/>
  <c r="AS3" i="31"/>
  <c r="AL3" i="31"/>
  <c r="AU3" i="31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S81" i="87"/>
  <c r="AH79" i="93"/>
  <c r="AQ79" i="93" s="1"/>
  <c r="AI79" i="45"/>
  <c r="AN79" i="45"/>
  <c r="AE80" i="82"/>
  <c r="AF80" i="82"/>
  <c r="AO80" i="82" s="1"/>
  <c r="W81" i="82"/>
  <c r="AG80" i="82"/>
  <c r="AP80" i="82" s="1"/>
  <c r="AI79" i="41"/>
  <c r="AN79" i="41"/>
  <c r="AK79" i="31"/>
  <c r="AT79" i="3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X14" i="35"/>
  <c r="S14" i="35" s="1"/>
  <c r="AC14" i="35" s="1"/>
  <c r="AB15" i="35" s="1"/>
  <c r="AX8" i="35"/>
  <c r="S8" i="35" s="1"/>
  <c r="AC8" i="35" s="1"/>
  <c r="AB9" i="35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8" i="25"/>
  <c r="X78" i="25"/>
  <c r="AI77" i="75"/>
  <c r="AN77" i="75"/>
  <c r="X85" i="89"/>
  <c r="Y85" i="89"/>
  <c r="X81" i="34"/>
  <c r="Y81" i="34"/>
  <c r="Z81" i="29" l="1"/>
  <c r="Z80" i="38"/>
  <c r="AK79" i="35"/>
  <c r="AT79" i="35" s="1"/>
  <c r="Z76" i="78"/>
  <c r="AX34" i="95"/>
  <c r="S34" i="95" s="1"/>
  <c r="AC34" i="95" s="1"/>
  <c r="AB35" i="95" s="1"/>
  <c r="AX20" i="95"/>
  <c r="S20" i="95" s="1"/>
  <c r="AC20" i="95" s="1"/>
  <c r="AB21" i="95" s="1"/>
  <c r="Z85" i="89"/>
  <c r="AX32" i="95"/>
  <c r="S32" i="95" s="1"/>
  <c r="AC32" i="95" s="1"/>
  <c r="AB33" i="95" s="1"/>
  <c r="AX16" i="95"/>
  <c r="S16" i="95" s="1"/>
  <c r="AC16" i="95" s="1"/>
  <c r="AB17" i="95" s="1"/>
  <c r="Z79" i="42"/>
  <c r="Z78" i="74"/>
  <c r="AJ5" i="35"/>
  <c r="AX10" i="95"/>
  <c r="S10" i="95" s="1"/>
  <c r="AC10" i="95" s="1"/>
  <c r="AB11" i="95" s="1"/>
  <c r="AX33" i="95"/>
  <c r="S33" i="95" s="1"/>
  <c r="AC33" i="95" s="1"/>
  <c r="AB34" i="95" s="1"/>
  <c r="AX21" i="95"/>
  <c r="S21" i="95" s="1"/>
  <c r="AC21" i="95" s="1"/>
  <c r="AB22" i="95" s="1"/>
  <c r="AX9" i="95"/>
  <c r="S9" i="95" s="1"/>
  <c r="AC9" i="95" s="1"/>
  <c r="AB10" i="95" s="1"/>
  <c r="AJ5" i="43"/>
  <c r="AU81" i="87"/>
  <c r="C11" i="87" s="1"/>
  <c r="F40" i="97" s="1"/>
  <c r="W81" i="45"/>
  <c r="AG80" i="45"/>
  <c r="AP80" i="45" s="1"/>
  <c r="AF80" i="45"/>
  <c r="AO80" i="45" s="1"/>
  <c r="AE80" i="45"/>
  <c r="AF81" i="85"/>
  <c r="AO81" i="85" s="1"/>
  <c r="AG81" i="85"/>
  <c r="AP81" i="85" s="1"/>
  <c r="W82" i="85"/>
  <c r="AE81" i="85"/>
  <c r="AK7" i="95"/>
  <c r="AT7" i="95" s="1"/>
  <c r="W80" i="42"/>
  <c r="AG79" i="42"/>
  <c r="AP79" i="42" s="1"/>
  <c r="AF79" i="42"/>
  <c r="AO79" i="42" s="1"/>
  <c r="AE79" i="42"/>
  <c r="W79" i="74"/>
  <c r="AG78" i="74"/>
  <c r="AP78" i="74" s="1"/>
  <c r="AF78" i="74"/>
  <c r="AO78" i="74" s="1"/>
  <c r="AE78" i="74"/>
  <c r="AR77" i="75"/>
  <c r="AR79" i="41"/>
  <c r="AS32" i="43"/>
  <c r="AL32" i="43"/>
  <c r="AU32" i="43" s="1"/>
  <c r="AS40" i="35"/>
  <c r="AL40" i="35"/>
  <c r="AU40" i="35" s="1"/>
  <c r="AH78" i="25"/>
  <c r="AQ78" i="25" s="1"/>
  <c r="AJ26" i="43"/>
  <c r="AK26" i="43"/>
  <c r="AT26" i="43" s="1"/>
  <c r="AS44" i="43"/>
  <c r="AL44" i="43"/>
  <c r="AU44" i="43" s="1"/>
  <c r="AS16" i="35"/>
  <c r="AL16" i="35"/>
  <c r="AU16" i="35" s="1"/>
  <c r="AS39" i="43"/>
  <c r="AL39" i="43"/>
  <c r="AU39" i="43" s="1"/>
  <c r="AS27" i="35"/>
  <c r="AL27" i="35"/>
  <c r="AU27" i="35" s="1"/>
  <c r="AS45" i="35"/>
  <c r="AL45" i="35"/>
  <c r="AU45" i="35" s="1"/>
  <c r="AS63" i="35"/>
  <c r="AL63" i="35"/>
  <c r="AU63" i="35" s="1"/>
  <c r="AI80" i="82"/>
  <c r="AN80" i="82"/>
  <c r="AR79" i="26"/>
  <c r="AJ4" i="35"/>
  <c r="AK4" i="35"/>
  <c r="AT4" i="35" s="1"/>
  <c r="W81" i="81"/>
  <c r="AG80" i="81"/>
  <c r="AP80" i="81" s="1"/>
  <c r="AF80" i="81"/>
  <c r="AO80" i="81" s="1"/>
  <c r="AE80" i="81"/>
  <c r="AT81" i="31"/>
  <c r="AR77" i="25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K78" i="95"/>
  <c r="AT78" i="95" s="1"/>
  <c r="AK72" i="95"/>
  <c r="AT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X79" i="46"/>
  <c r="Y79" i="46"/>
  <c r="W81" i="41"/>
  <c r="AG80" i="41"/>
  <c r="AP80" i="41" s="1"/>
  <c r="AF80" i="41"/>
  <c r="AO80" i="41" s="1"/>
  <c r="AE80" i="41"/>
  <c r="AS6" i="31"/>
  <c r="AL6" i="31"/>
  <c r="AU6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43"/>
  <c r="AL12" i="43"/>
  <c r="AU12" i="43" s="1"/>
  <c r="AJ30" i="43"/>
  <c r="AS48" i="43"/>
  <c r="AL48" i="43"/>
  <c r="AU48" i="43" s="1"/>
  <c r="AS66" i="43"/>
  <c r="AL66" i="43"/>
  <c r="AU66" i="43" s="1"/>
  <c r="AH78" i="74"/>
  <c r="AQ78" i="74" s="1"/>
  <c r="AJ14" i="35"/>
  <c r="AS32" i="35"/>
  <c r="AL32" i="35"/>
  <c r="AU32" i="35" s="1"/>
  <c r="AS50" i="35"/>
  <c r="AL50" i="35"/>
  <c r="AU50" i="35" s="1"/>
  <c r="AS68" i="35"/>
  <c r="AL68" i="35"/>
  <c r="AU68" i="35" s="1"/>
  <c r="AJ13" i="43"/>
  <c r="AK13" i="43"/>
  <c r="AT13" i="43" s="1"/>
  <c r="AJ9" i="35"/>
  <c r="AK9" i="35"/>
  <c r="AT9" i="35" s="1"/>
  <c r="AS68" i="43"/>
  <c r="AL68" i="43"/>
  <c r="AU68" i="43" s="1"/>
  <c r="AS3" i="35"/>
  <c r="AL3" i="35"/>
  <c r="AU3" i="35" s="1"/>
  <c r="AS76" i="35"/>
  <c r="AL76" i="35"/>
  <c r="AU76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R76" i="47"/>
  <c r="W77" i="73"/>
  <c r="AG76" i="73"/>
  <c r="AP76" i="73" s="1"/>
  <c r="AF76" i="73"/>
  <c r="AO76" i="73" s="1"/>
  <c r="AE76" i="73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H77" i="47"/>
  <c r="AQ77" i="47" s="1"/>
  <c r="AJ76" i="95"/>
  <c r="AK76" i="95"/>
  <c r="AT76" i="95" s="1"/>
  <c r="AJ71" i="95"/>
  <c r="AK71" i="95"/>
  <c r="AT71" i="95" s="1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B4" i="95"/>
  <c r="AJ3" i="9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5" i="35"/>
  <c r="AL75" i="35"/>
  <c r="AU75" i="35" s="1"/>
  <c r="AL79" i="31"/>
  <c r="AU79" i="31" s="1"/>
  <c r="AR79" i="31"/>
  <c r="AR81" i="31" s="1"/>
  <c r="W82" i="29"/>
  <c r="AG81" i="29"/>
  <c r="AP81" i="29" s="1"/>
  <c r="AF81" i="29"/>
  <c r="AO81" i="29" s="1"/>
  <c r="AE81" i="29"/>
  <c r="AF79" i="91"/>
  <c r="AO79" i="91" s="1"/>
  <c r="AO81" i="91" s="1"/>
  <c r="AE79" i="91"/>
  <c r="AG79" i="91"/>
  <c r="AP79" i="91" s="1"/>
  <c r="AP81" i="91" s="1"/>
  <c r="AX79" i="91"/>
  <c r="S79" i="91" s="1"/>
  <c r="AC79" i="91" s="1"/>
  <c r="AJ19" i="43"/>
  <c r="AK19" i="43"/>
  <c r="AT19" i="43" s="1"/>
  <c r="AS43" i="43"/>
  <c r="AL43" i="43"/>
  <c r="AU43" i="43" s="1"/>
  <c r="AS61" i="43"/>
  <c r="AL61" i="43"/>
  <c r="AU61" i="43" s="1"/>
  <c r="AS78" i="43"/>
  <c r="AL78" i="43"/>
  <c r="AU78" i="43" s="1"/>
  <c r="AN77" i="30"/>
  <c r="AI77" i="30"/>
  <c r="AE79" i="33"/>
  <c r="W80" i="33"/>
  <c r="AG79" i="33"/>
  <c r="AP79" i="33" s="1"/>
  <c r="AF79" i="33"/>
  <c r="AO79" i="33" s="1"/>
  <c r="Y80" i="93"/>
  <c r="X80" i="93"/>
  <c r="Z80" i="93" s="1"/>
  <c r="AH81" i="34"/>
  <c r="AQ81" i="34" s="1"/>
  <c r="Z81" i="34"/>
  <c r="AR83" i="77"/>
  <c r="W78" i="37"/>
  <c r="AG77" i="37"/>
  <c r="AP77" i="37" s="1"/>
  <c r="AF77" i="37"/>
  <c r="AO77" i="37" s="1"/>
  <c r="AE77" i="37"/>
  <c r="AH80" i="26"/>
  <c r="AQ80" i="26" s="1"/>
  <c r="Z77" i="47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J75" i="95"/>
  <c r="AK75" i="95"/>
  <c r="AT75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I78" i="46"/>
  <c r="AN78" i="46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6" i="43"/>
  <c r="AL76" i="43"/>
  <c r="AU76" i="43" s="1"/>
  <c r="AR79" i="38"/>
  <c r="AR80" i="85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5" i="31"/>
  <c r="AL5" i="31"/>
  <c r="AU5" i="31" s="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25" i="43"/>
  <c r="AK25" i="43"/>
  <c r="AT25" i="43" s="1"/>
  <c r="AS29" i="35"/>
  <c r="AL29" i="35"/>
  <c r="AU29" i="35" s="1"/>
  <c r="AS16" i="43"/>
  <c r="AL16" i="43"/>
  <c r="AU16" i="43" s="1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X8" i="95"/>
  <c r="S8" i="95" s="1"/>
  <c r="AC8" i="95" s="1"/>
  <c r="AB9" i="95" s="1"/>
  <c r="AX4" i="95"/>
  <c r="S4" i="95" s="1"/>
  <c r="AC4" i="95" s="1"/>
  <c r="AB5" i="95" s="1"/>
  <c r="W79" i="83"/>
  <c r="AG78" i="83"/>
  <c r="AP78" i="83" s="1"/>
  <c r="AF78" i="83"/>
  <c r="AO78" i="83" s="1"/>
  <c r="AE78" i="83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R75" i="78"/>
  <c r="AH78" i="75"/>
  <c r="AQ78" i="75" s="1"/>
  <c r="AH84" i="77"/>
  <c r="AQ84" i="77" s="1"/>
  <c r="AJ31" i="43"/>
  <c r="AK31" i="43"/>
  <c r="AT31" i="43" s="1"/>
  <c r="AS49" i="43"/>
  <c r="AL49" i="43"/>
  <c r="AU49" i="43" s="1"/>
  <c r="AS67" i="43"/>
  <c r="AL67" i="43"/>
  <c r="AU67" i="43" s="1"/>
  <c r="AH83" i="86"/>
  <c r="AQ83" i="86" s="1"/>
  <c r="AN79" i="93"/>
  <c r="AI79" i="93"/>
  <c r="AS5" i="35"/>
  <c r="AL5" i="35"/>
  <c r="AU5" i="35" s="1"/>
  <c r="AS50" i="43"/>
  <c r="AL50" i="43"/>
  <c r="AU50" i="43" s="1"/>
  <c r="AS58" i="35"/>
  <c r="AL58" i="35"/>
  <c r="AU58" i="35" s="1"/>
  <c r="AS4" i="31"/>
  <c r="AS81" i="31" s="1"/>
  <c r="AL4" i="31"/>
  <c r="AU4" i="31" s="1"/>
  <c r="AJ15" i="35"/>
  <c r="AK15" i="35"/>
  <c r="AT15" i="35" s="1"/>
  <c r="AS33" i="35"/>
  <c r="AL33" i="35"/>
  <c r="AU33" i="35" s="1"/>
  <c r="AS51" i="35"/>
  <c r="AL51" i="35"/>
  <c r="AU51" i="35" s="1"/>
  <c r="AS69" i="35"/>
  <c r="AL69" i="35"/>
  <c r="AU69" i="35" s="1"/>
  <c r="AR79" i="45"/>
  <c r="AE80" i="94"/>
  <c r="W81" i="94"/>
  <c r="AF80" i="94"/>
  <c r="AO80" i="94" s="1"/>
  <c r="AG80" i="94"/>
  <c r="AP80" i="94" s="1"/>
  <c r="X81" i="82"/>
  <c r="Y81" i="82"/>
  <c r="AJ14" i="43"/>
  <c r="AK14" i="43"/>
  <c r="AT14" i="43" s="1"/>
  <c r="AS38" i="43"/>
  <c r="AL38" i="43"/>
  <c r="AU38" i="43" s="1"/>
  <c r="AS56" i="43"/>
  <c r="AL56" i="43"/>
  <c r="AU56" i="43" s="1"/>
  <c r="AS74" i="43"/>
  <c r="AL74" i="43"/>
  <c r="AU74" i="43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1" i="35"/>
  <c r="AL11" i="35"/>
  <c r="AU11" i="35" s="1"/>
  <c r="AS47" i="35"/>
  <c r="AL47" i="35"/>
  <c r="AU47" i="35" s="1"/>
  <c r="AS65" i="35"/>
  <c r="AL65" i="35"/>
  <c r="AU65" i="35" s="1"/>
  <c r="AX79" i="95"/>
  <c r="S79" i="95" s="1"/>
  <c r="AC79" i="95" s="1"/>
  <c r="AG79" i="95"/>
  <c r="AP79" i="95" s="1"/>
  <c r="AP81" i="95" s="1"/>
  <c r="AF79" i="95"/>
  <c r="AO79" i="95" s="1"/>
  <c r="AO81" i="95" s="1"/>
  <c r="AE79" i="95"/>
  <c r="AS34" i="43"/>
  <c r="AL34" i="43"/>
  <c r="AU34" i="43" s="1"/>
  <c r="AS52" i="43"/>
  <c r="AL52" i="43"/>
  <c r="AU52" i="43" s="1"/>
  <c r="AS70" i="43"/>
  <c r="AL70" i="43"/>
  <c r="AU70" i="43" s="1"/>
  <c r="X80" i="90"/>
  <c r="Z80" i="90" s="1"/>
  <c r="Y80" i="90"/>
  <c r="AR84" i="89"/>
  <c r="AH85" i="89"/>
  <c r="AQ85" i="89" s="1"/>
  <c r="Z78" i="25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J20" i="43"/>
  <c r="AK20" i="43"/>
  <c r="AT20" i="43" s="1"/>
  <c r="AH80" i="38"/>
  <c r="AQ80" i="38" s="1"/>
  <c r="AS3" i="43"/>
  <c r="AL3" i="43"/>
  <c r="AU3" i="43" s="1"/>
  <c r="AH76" i="78"/>
  <c r="AQ76" i="78" s="1"/>
  <c r="AR80" i="29"/>
  <c r="AR77" i="74"/>
  <c r="AH80" i="45"/>
  <c r="AQ80" i="45" s="1"/>
  <c r="AN79" i="43"/>
  <c r="AN81" i="43" s="1"/>
  <c r="AI79" i="43"/>
  <c r="Z80" i="26"/>
  <c r="AR80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H81" i="85"/>
  <c r="AQ81" i="85" s="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H80" i="41"/>
  <c r="AQ80" i="4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6" i="43"/>
  <c r="AK6" i="43"/>
  <c r="AT6" i="43" s="1"/>
  <c r="AJ24" i="43"/>
  <c r="AS42" i="43"/>
  <c r="AL42" i="43"/>
  <c r="AU42" i="43" s="1"/>
  <c r="AS60" i="43"/>
  <c r="AL60" i="43"/>
  <c r="AU60" i="43" s="1"/>
  <c r="AR78" i="33"/>
  <c r="AR78" i="42"/>
  <c r="Z78" i="75"/>
  <c r="AJ8" i="35"/>
  <c r="AS26" i="35"/>
  <c r="AL26" i="35"/>
  <c r="AU26" i="35" s="1"/>
  <c r="AS44" i="35"/>
  <c r="AL44" i="35"/>
  <c r="AU44" i="35" s="1"/>
  <c r="AS62" i="35"/>
  <c r="AL62" i="35"/>
  <c r="AU62" i="35" s="1"/>
  <c r="Y78" i="30"/>
  <c r="X78" i="30"/>
  <c r="Z78" i="30" s="1"/>
  <c r="Z83" i="86"/>
  <c r="AS22" i="35"/>
  <c r="AL22" i="35"/>
  <c r="AU22" i="35" s="1"/>
  <c r="AE85" i="89"/>
  <c r="W86" i="89"/>
  <c r="AG85" i="89"/>
  <c r="AP85" i="89" s="1"/>
  <c r="AF85" i="89"/>
  <c r="AO85" i="89" s="1"/>
  <c r="AS62" i="43"/>
  <c r="AL62" i="43"/>
  <c r="AU62" i="43" s="1"/>
  <c r="AF80" i="38"/>
  <c r="AO80" i="38" s="1"/>
  <c r="AE80" i="38"/>
  <c r="W81" i="38"/>
  <c r="AG80" i="38"/>
  <c r="AP80" i="38" s="1"/>
  <c r="AS34" i="35"/>
  <c r="AL34" i="35"/>
  <c r="AU34" i="35" s="1"/>
  <c r="AS52" i="35"/>
  <c r="AL52" i="35"/>
  <c r="AU52" i="35" s="1"/>
  <c r="AS70" i="35"/>
  <c r="AL70" i="35"/>
  <c r="AU70" i="35" s="1"/>
  <c r="AI79" i="35"/>
  <c r="AN79" i="35"/>
  <c r="AN81" i="35" s="1"/>
  <c r="AJ4" i="43"/>
  <c r="AK4" i="43"/>
  <c r="AT4" i="43" s="1"/>
  <c r="AS21" i="43"/>
  <c r="AL21" i="43"/>
  <c r="AU21" i="43" s="1"/>
  <c r="AS57" i="43"/>
  <c r="AL57" i="43"/>
  <c r="AU57" i="43" s="1"/>
  <c r="AS77" i="43"/>
  <c r="AL77" i="43"/>
  <c r="AU77" i="43" s="1"/>
  <c r="W77" i="78"/>
  <c r="AG76" i="78"/>
  <c r="AP76" i="78" s="1"/>
  <c r="AF76" i="78"/>
  <c r="AO76" i="78" s="1"/>
  <c r="AE76" i="78"/>
  <c r="AH79" i="42"/>
  <c r="AQ79" i="42" s="1"/>
  <c r="AR78" i="9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22" i="43"/>
  <c r="AL22" i="43"/>
  <c r="AU22" i="43" s="1"/>
  <c r="AS40" i="43"/>
  <c r="AL40" i="43"/>
  <c r="AU40" i="43" s="1"/>
  <c r="AS58" i="43"/>
  <c r="AL58" i="43"/>
  <c r="AU58" i="43" s="1"/>
  <c r="AS75" i="43"/>
  <c r="AL75" i="43"/>
  <c r="AU75" i="43" s="1"/>
  <c r="AN79" i="90"/>
  <c r="AI79" i="90"/>
  <c r="AR82" i="86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H81" i="29"/>
  <c r="AQ81" i="29" s="1"/>
  <c r="AH79" i="91"/>
  <c r="AQ79" i="91" s="1"/>
  <c r="AQ81" i="91" s="1"/>
  <c r="AZ3" i="91"/>
  <c r="AX6" i="91" s="1"/>
  <c r="S6" i="91" s="1"/>
  <c r="AC6" i="91" s="1"/>
  <c r="AB7" i="91" s="1"/>
  <c r="Z84" i="77"/>
  <c r="AJ7" i="43"/>
  <c r="AK7" i="43"/>
  <c r="AT7" i="43" s="1"/>
  <c r="AS37" i="43"/>
  <c r="AL37" i="43"/>
  <c r="AU37" i="43" s="1"/>
  <c r="AS55" i="43"/>
  <c r="AL55" i="43"/>
  <c r="AU55" i="43" s="1"/>
  <c r="AS73" i="43"/>
  <c r="AL73" i="43"/>
  <c r="AU73" i="43" s="1"/>
  <c r="AH79" i="33"/>
  <c r="AQ79" i="33" s="1"/>
  <c r="AS8" i="43"/>
  <c r="AL8" i="43"/>
  <c r="AU8" i="43" s="1"/>
  <c r="AX28" i="91" l="1"/>
  <c r="S28" i="91" s="1"/>
  <c r="AC28" i="91" s="1"/>
  <c r="AB29" i="91" s="1"/>
  <c r="AX52" i="91"/>
  <c r="S52" i="91" s="1"/>
  <c r="AC52" i="91" s="1"/>
  <c r="AB53" i="91" s="1"/>
  <c r="AX63" i="91"/>
  <c r="S63" i="91" s="1"/>
  <c r="AC63" i="91" s="1"/>
  <c r="AB64" i="91" s="1"/>
  <c r="AX57" i="91"/>
  <c r="S57" i="91" s="1"/>
  <c r="AC57" i="91" s="1"/>
  <c r="AB58" i="91" s="1"/>
  <c r="AX51" i="91"/>
  <c r="S51" i="91" s="1"/>
  <c r="AC51" i="91" s="1"/>
  <c r="AB52" i="91" s="1"/>
  <c r="AX39" i="91"/>
  <c r="S39" i="91" s="1"/>
  <c r="AC39" i="91" s="1"/>
  <c r="AB40" i="91" s="1"/>
  <c r="AX22" i="91"/>
  <c r="S22" i="91" s="1"/>
  <c r="AC22" i="91" s="1"/>
  <c r="AB23" i="91" s="1"/>
  <c r="AX74" i="91"/>
  <c r="S74" i="91" s="1"/>
  <c r="AC74" i="91" s="1"/>
  <c r="AB75" i="91" s="1"/>
  <c r="AX64" i="91"/>
  <c r="S64" i="91" s="1"/>
  <c r="AC64" i="91" s="1"/>
  <c r="AB65" i="91" s="1"/>
  <c r="AX76" i="91"/>
  <c r="S76" i="91" s="1"/>
  <c r="AC76" i="91" s="1"/>
  <c r="AB77" i="91" s="1"/>
  <c r="AX56" i="91"/>
  <c r="S56" i="91" s="1"/>
  <c r="AC56" i="91" s="1"/>
  <c r="AB57" i="91" s="1"/>
  <c r="AX50" i="91"/>
  <c r="S50" i="91" s="1"/>
  <c r="AC50" i="91" s="1"/>
  <c r="AB51" i="91" s="1"/>
  <c r="AX38" i="91"/>
  <c r="S38" i="91" s="1"/>
  <c r="AC38" i="91" s="1"/>
  <c r="AB39" i="91" s="1"/>
  <c r="AX21" i="91"/>
  <c r="S21" i="91" s="1"/>
  <c r="AC21" i="91" s="1"/>
  <c r="AB22" i="91" s="1"/>
  <c r="AX70" i="91"/>
  <c r="S70" i="91" s="1"/>
  <c r="AC70" i="91" s="1"/>
  <c r="AB71" i="91" s="1"/>
  <c r="AX40" i="91"/>
  <c r="S40" i="91" s="1"/>
  <c r="AC40" i="91" s="1"/>
  <c r="AB41" i="91" s="1"/>
  <c r="AX75" i="91"/>
  <c r="S75" i="91" s="1"/>
  <c r="AC75" i="91" s="1"/>
  <c r="AB76" i="91" s="1"/>
  <c r="AX67" i="91"/>
  <c r="S67" i="91" s="1"/>
  <c r="AC67" i="91" s="1"/>
  <c r="AB68" i="91" s="1"/>
  <c r="AX47" i="91"/>
  <c r="S47" i="91" s="1"/>
  <c r="AC47" i="91" s="1"/>
  <c r="AB48" i="91" s="1"/>
  <c r="AX20" i="91"/>
  <c r="S20" i="91" s="1"/>
  <c r="AC20" i="91" s="1"/>
  <c r="AB21" i="91" s="1"/>
  <c r="AX68" i="91"/>
  <c r="S68" i="91" s="1"/>
  <c r="AC68" i="91" s="1"/>
  <c r="AB69" i="91" s="1"/>
  <c r="AX73" i="91"/>
  <c r="S73" i="91" s="1"/>
  <c r="AC73" i="91" s="1"/>
  <c r="AB74" i="91" s="1"/>
  <c r="AX55" i="91"/>
  <c r="S55" i="91" s="1"/>
  <c r="AC55" i="91" s="1"/>
  <c r="AB56" i="91" s="1"/>
  <c r="AX33" i="91"/>
  <c r="S33" i="91" s="1"/>
  <c r="AC33" i="91" s="1"/>
  <c r="AB34" i="91" s="1"/>
  <c r="AX78" i="91"/>
  <c r="S78" i="91" s="1"/>
  <c r="AC78" i="91" s="1"/>
  <c r="AB79" i="91" s="1"/>
  <c r="AX72" i="91"/>
  <c r="S72" i="91" s="1"/>
  <c r="AC72" i="91" s="1"/>
  <c r="AB73" i="91" s="1"/>
  <c r="AX66" i="91"/>
  <c r="S66" i="91" s="1"/>
  <c r="AC66" i="91" s="1"/>
  <c r="AB67" i="91" s="1"/>
  <c r="AX60" i="91"/>
  <c r="S60" i="91" s="1"/>
  <c r="AC60" i="91" s="1"/>
  <c r="AB61" i="91" s="1"/>
  <c r="AX54" i="91"/>
  <c r="S54" i="91" s="1"/>
  <c r="AC54" i="91" s="1"/>
  <c r="AB55" i="91" s="1"/>
  <c r="AX46" i="91"/>
  <c r="S46" i="91" s="1"/>
  <c r="AC46" i="91" s="1"/>
  <c r="AB47" i="91" s="1"/>
  <c r="AX32" i="91"/>
  <c r="S32" i="91" s="1"/>
  <c r="AC32" i="91" s="1"/>
  <c r="AB33" i="91" s="1"/>
  <c r="AX14" i="91"/>
  <c r="S14" i="91" s="1"/>
  <c r="AC14" i="91" s="1"/>
  <c r="AB15" i="91" s="1"/>
  <c r="AX58" i="91"/>
  <c r="S58" i="91" s="1"/>
  <c r="AC58" i="91" s="1"/>
  <c r="AB59" i="91" s="1"/>
  <c r="AX69" i="91"/>
  <c r="S69" i="91" s="1"/>
  <c r="AC69" i="91" s="1"/>
  <c r="AB70" i="91" s="1"/>
  <c r="AX62" i="91"/>
  <c r="S62" i="91" s="1"/>
  <c r="AC62" i="91" s="1"/>
  <c r="AB63" i="91" s="1"/>
  <c r="AX61" i="91"/>
  <c r="S61" i="91" s="1"/>
  <c r="AC61" i="91" s="1"/>
  <c r="AB62" i="91" s="1"/>
  <c r="AX77" i="91"/>
  <c r="S77" i="91" s="1"/>
  <c r="AC77" i="91" s="1"/>
  <c r="AB78" i="91" s="1"/>
  <c r="AX71" i="91"/>
  <c r="S71" i="91" s="1"/>
  <c r="AC71" i="91" s="1"/>
  <c r="AB72" i="91" s="1"/>
  <c r="AX65" i="91"/>
  <c r="S65" i="91" s="1"/>
  <c r="AC65" i="91" s="1"/>
  <c r="AB66" i="91" s="1"/>
  <c r="AX59" i="91"/>
  <c r="S59" i="91" s="1"/>
  <c r="AC59" i="91" s="1"/>
  <c r="AB60" i="91" s="1"/>
  <c r="AX53" i="91"/>
  <c r="S53" i="91" s="1"/>
  <c r="AC53" i="91" s="1"/>
  <c r="AB54" i="91" s="1"/>
  <c r="AX41" i="91"/>
  <c r="S41" i="91" s="1"/>
  <c r="AC41" i="91" s="1"/>
  <c r="AB42" i="91" s="1"/>
  <c r="AX29" i="91"/>
  <c r="S29" i="91" s="1"/>
  <c r="AC29" i="91" s="1"/>
  <c r="AB30" i="91" s="1"/>
  <c r="AX11" i="91"/>
  <c r="S11" i="91" s="1"/>
  <c r="AC11" i="91" s="1"/>
  <c r="AB12" i="91" s="1"/>
  <c r="AX3" i="91"/>
  <c r="S3" i="91" s="1"/>
  <c r="AC3" i="91" s="1"/>
  <c r="AJ7" i="95"/>
  <c r="AX10" i="91"/>
  <c r="S10" i="91" s="1"/>
  <c r="AC10" i="91" s="1"/>
  <c r="AB11" i="91" s="1"/>
  <c r="AX4" i="91"/>
  <c r="S4" i="91" s="1"/>
  <c r="AC4" i="91" s="1"/>
  <c r="AB5" i="91" s="1"/>
  <c r="AX45" i="91"/>
  <c r="S45" i="91" s="1"/>
  <c r="AC45" i="91" s="1"/>
  <c r="AB46" i="91" s="1"/>
  <c r="AX35" i="91"/>
  <c r="S35" i="91" s="1"/>
  <c r="AC35" i="91" s="1"/>
  <c r="AB36" i="91" s="1"/>
  <c r="AX27" i="91"/>
  <c r="S27" i="91" s="1"/>
  <c r="AC27" i="91" s="1"/>
  <c r="AB28" i="91" s="1"/>
  <c r="AX17" i="91"/>
  <c r="S17" i="91" s="1"/>
  <c r="AC17" i="91" s="1"/>
  <c r="AB18" i="91" s="1"/>
  <c r="AX9" i="91"/>
  <c r="S9" i="91" s="1"/>
  <c r="AC9" i="91" s="1"/>
  <c r="AB10" i="91" s="1"/>
  <c r="AX44" i="91"/>
  <c r="S44" i="91" s="1"/>
  <c r="AC44" i="91" s="1"/>
  <c r="AB45" i="91" s="1"/>
  <c r="AX34" i="91"/>
  <c r="S34" i="91" s="1"/>
  <c r="AC34" i="91" s="1"/>
  <c r="AB35" i="91" s="1"/>
  <c r="AX26" i="91"/>
  <c r="S26" i="91" s="1"/>
  <c r="AC26" i="91" s="1"/>
  <c r="AB27" i="91" s="1"/>
  <c r="AX16" i="91"/>
  <c r="S16" i="91" s="1"/>
  <c r="AC16" i="91" s="1"/>
  <c r="AB17" i="91" s="1"/>
  <c r="AX8" i="91"/>
  <c r="S8" i="91" s="1"/>
  <c r="AC8" i="91" s="1"/>
  <c r="AB9" i="91" s="1"/>
  <c r="Z79" i="46"/>
  <c r="W80" i="46" s="1"/>
  <c r="AX23" i="91"/>
  <c r="S23" i="91" s="1"/>
  <c r="AC23" i="91" s="1"/>
  <c r="AB24" i="91" s="1"/>
  <c r="AX15" i="91"/>
  <c r="S15" i="91" s="1"/>
  <c r="AC15" i="91" s="1"/>
  <c r="AB16" i="91" s="1"/>
  <c r="AX5" i="91"/>
  <c r="S5" i="91" s="1"/>
  <c r="AC5" i="91" s="1"/>
  <c r="AB6" i="91" s="1"/>
  <c r="AU81" i="31"/>
  <c r="C11" i="31" s="1"/>
  <c r="AF79" i="46"/>
  <c r="AO79" i="46" s="1"/>
  <c r="AE79" i="46"/>
  <c r="AK7" i="91"/>
  <c r="AT7" i="91" s="1"/>
  <c r="AJ58" i="91"/>
  <c r="AK58" i="91"/>
  <c r="AT58" i="91" s="1"/>
  <c r="AJ34" i="91"/>
  <c r="AK34" i="91"/>
  <c r="AT34" i="91" s="1"/>
  <c r="AJ10" i="91"/>
  <c r="AK10" i="91"/>
  <c r="AT10" i="91" s="1"/>
  <c r="AR79" i="90"/>
  <c r="W79" i="75"/>
  <c r="AG78" i="75"/>
  <c r="AP78" i="75" s="1"/>
  <c r="AE78" i="75"/>
  <c r="AF78" i="75"/>
  <c r="AO78" i="75" s="1"/>
  <c r="AN80" i="94"/>
  <c r="AI80" i="94"/>
  <c r="AS33" i="95"/>
  <c r="AL33" i="95"/>
  <c r="AU33" i="95" s="1"/>
  <c r="AF80" i="93"/>
  <c r="AO80" i="93" s="1"/>
  <c r="AE80" i="93"/>
  <c r="W81" i="93"/>
  <c r="AG80" i="93"/>
  <c r="AP80" i="93" s="1"/>
  <c r="AS71" i="95"/>
  <c r="AL71" i="95"/>
  <c r="AU71" i="95" s="1"/>
  <c r="AI80" i="45"/>
  <c r="AN80" i="45"/>
  <c r="AJ69" i="91"/>
  <c r="AK69" i="91"/>
  <c r="AT69" i="91" s="1"/>
  <c r="AJ39" i="91"/>
  <c r="AK39" i="91"/>
  <c r="AT39" i="91" s="1"/>
  <c r="AJ75" i="91"/>
  <c r="AK75" i="91"/>
  <c r="AT75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K23" i="91"/>
  <c r="AT23" i="91" s="1"/>
  <c r="AJ17" i="91"/>
  <c r="AK17" i="91"/>
  <c r="AT17" i="91" s="1"/>
  <c r="AJ11" i="91"/>
  <c r="AK11" i="91"/>
  <c r="AT11" i="91" s="1"/>
  <c r="AJ19" i="95"/>
  <c r="AK19" i="95"/>
  <c r="AT19" i="95" s="1"/>
  <c r="AJ55" i="95"/>
  <c r="AK55" i="95"/>
  <c r="AT55" i="95" s="1"/>
  <c r="X81" i="38"/>
  <c r="Y81" i="38"/>
  <c r="AS8" i="35"/>
  <c r="AL8" i="35"/>
  <c r="AU8" i="35" s="1"/>
  <c r="AS6" i="43"/>
  <c r="AL6" i="43"/>
  <c r="AU6" i="43" s="1"/>
  <c r="AJ32" i="95"/>
  <c r="AK32" i="95"/>
  <c r="AT32" i="95" s="1"/>
  <c r="AJ68" i="95"/>
  <c r="AK68" i="95"/>
  <c r="AT68" i="95" s="1"/>
  <c r="AR79" i="43"/>
  <c r="AR81" i="43" s="1"/>
  <c r="AL79" i="43"/>
  <c r="AU79" i="43" s="1"/>
  <c r="AS20" i="43"/>
  <c r="AL20" i="43"/>
  <c r="AU20" i="43" s="1"/>
  <c r="AH80" i="90"/>
  <c r="AQ80" i="90" s="1"/>
  <c r="X81" i="94"/>
  <c r="Y81" i="94"/>
  <c r="AS30" i="43"/>
  <c r="AL30" i="43"/>
  <c r="AU30" i="43" s="1"/>
  <c r="AJ24" i="95"/>
  <c r="AK24" i="95"/>
  <c r="AT24" i="95" s="1"/>
  <c r="AJ60" i="95"/>
  <c r="AK60" i="95"/>
  <c r="AT60" i="95" s="1"/>
  <c r="AN80" i="81"/>
  <c r="AI80" i="81"/>
  <c r="AS26" i="43"/>
  <c r="AL26" i="43"/>
  <c r="AU26" i="43" s="1"/>
  <c r="AJ64" i="91"/>
  <c r="AK64" i="91"/>
  <c r="AT64" i="91" s="1"/>
  <c r="AJ40" i="91"/>
  <c r="AK40" i="91"/>
  <c r="AT40" i="91" s="1"/>
  <c r="AB4" i="91"/>
  <c r="AJ3" i="91"/>
  <c r="AJ61" i="95"/>
  <c r="AK61" i="95"/>
  <c r="AT61" i="95" s="1"/>
  <c r="AJ74" i="95"/>
  <c r="AK74" i="95"/>
  <c r="AT74" i="95" s="1"/>
  <c r="AE80" i="90"/>
  <c r="W81" i="90"/>
  <c r="AG80" i="90"/>
  <c r="AP80" i="90" s="1"/>
  <c r="AF80" i="90"/>
  <c r="AO80" i="90" s="1"/>
  <c r="AH81" i="82"/>
  <c r="AQ81" i="82" s="1"/>
  <c r="AS51" i="95"/>
  <c r="AL51" i="95"/>
  <c r="AU51" i="95" s="1"/>
  <c r="AJ8" i="95"/>
  <c r="AK8" i="95"/>
  <c r="AT8" i="95" s="1"/>
  <c r="AJ44" i="95"/>
  <c r="AK44" i="95"/>
  <c r="AT44" i="95" s="1"/>
  <c r="AI79" i="95"/>
  <c r="AN79" i="95"/>
  <c r="AN81" i="95" s="1"/>
  <c r="Z81" i="82"/>
  <c r="AR79" i="93"/>
  <c r="AS31" i="43"/>
  <c r="AL31" i="43"/>
  <c r="AU31" i="43" s="1"/>
  <c r="AS3" i="95"/>
  <c r="AL3" i="95"/>
  <c r="AU3" i="95" s="1"/>
  <c r="AS14" i="35"/>
  <c r="AL14" i="35"/>
  <c r="AU14" i="35" s="1"/>
  <c r="AN80" i="41"/>
  <c r="AI80" i="41"/>
  <c r="AJ36" i="95"/>
  <c r="AK36" i="95"/>
  <c r="AT36" i="95" s="1"/>
  <c r="AI78" i="74"/>
  <c r="AN78" i="74"/>
  <c r="AN79" i="42"/>
  <c r="AI79" i="42"/>
  <c r="AI81" i="85"/>
  <c r="AN81" i="85"/>
  <c r="AJ77" i="91"/>
  <c r="AK77" i="91"/>
  <c r="AT77" i="91" s="1"/>
  <c r="AJ52" i="91"/>
  <c r="AK52" i="91"/>
  <c r="AT52" i="91" s="1"/>
  <c r="AJ22" i="91"/>
  <c r="AK22" i="91"/>
  <c r="AT22" i="91" s="1"/>
  <c r="AJ25" i="95"/>
  <c r="AK25" i="95"/>
  <c r="AT25" i="95" s="1"/>
  <c r="AT81" i="43"/>
  <c r="AJ38" i="95"/>
  <c r="AK38" i="95"/>
  <c r="AT38" i="95" s="1"/>
  <c r="AR78" i="46"/>
  <c r="AN79" i="91"/>
  <c r="AN81" i="91" s="1"/>
  <c r="AI79" i="91"/>
  <c r="X82" i="29"/>
  <c r="Z82" i="29" s="1"/>
  <c r="Y82" i="29"/>
  <c r="AS17" i="95"/>
  <c r="AL17" i="95"/>
  <c r="AU17" i="95" s="1"/>
  <c r="AS35" i="95"/>
  <c r="AL35" i="95"/>
  <c r="AU35" i="95" s="1"/>
  <c r="AI76" i="73"/>
  <c r="AN76" i="73"/>
  <c r="AS13" i="43"/>
  <c r="AL13" i="43"/>
  <c r="AU13" i="43" s="1"/>
  <c r="AH79" i="46"/>
  <c r="AQ79" i="46" s="1"/>
  <c r="AJ30" i="95"/>
  <c r="AK30" i="95"/>
  <c r="AT30" i="95" s="1"/>
  <c r="AJ66" i="95"/>
  <c r="AK66" i="95"/>
  <c r="AT66" i="95" s="1"/>
  <c r="AS7" i="43"/>
  <c r="AL7" i="43"/>
  <c r="AU7" i="43" s="1"/>
  <c r="AJ63" i="91"/>
  <c r="AK63" i="91"/>
  <c r="AT63" i="91" s="1"/>
  <c r="AJ51" i="91"/>
  <c r="AK51" i="91"/>
  <c r="AT51" i="91" s="1"/>
  <c r="AJ33" i="91"/>
  <c r="AK33" i="91"/>
  <c r="AT33" i="91" s="1"/>
  <c r="AJ21" i="91"/>
  <c r="AK21" i="91"/>
  <c r="AT21" i="91" s="1"/>
  <c r="AJ9" i="91"/>
  <c r="AK9" i="91"/>
  <c r="AT9" i="91" s="1"/>
  <c r="AJ31" i="95"/>
  <c r="AK31" i="95"/>
  <c r="AT31" i="95" s="1"/>
  <c r="AI76" i="78"/>
  <c r="AN76" i="78"/>
  <c r="AS4" i="43"/>
  <c r="AL4" i="43"/>
  <c r="AU4" i="43" s="1"/>
  <c r="AN80" i="38"/>
  <c r="AI80" i="38"/>
  <c r="Y86" i="89"/>
  <c r="X86" i="89"/>
  <c r="Z86" i="89" s="1"/>
  <c r="W85" i="77"/>
  <c r="AG84" i="77"/>
  <c r="AP84" i="77" s="1"/>
  <c r="AF84" i="77"/>
  <c r="AO84" i="77" s="1"/>
  <c r="AE84" i="77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X49" i="91"/>
  <c r="S49" i="91" s="1"/>
  <c r="AC49" i="91" s="1"/>
  <c r="AB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J37" i="95"/>
  <c r="AK37" i="95"/>
  <c r="AT37" i="95" s="1"/>
  <c r="AJ73" i="95"/>
  <c r="AK73" i="95"/>
  <c r="AT73" i="95" s="1"/>
  <c r="AH78" i="30"/>
  <c r="AQ78" i="30" s="1"/>
  <c r="AJ14" i="95"/>
  <c r="AK14" i="95"/>
  <c r="AT14" i="95" s="1"/>
  <c r="AJ50" i="95"/>
  <c r="AK50" i="95"/>
  <c r="AT50" i="95" s="1"/>
  <c r="W79" i="25"/>
  <c r="AG78" i="25"/>
  <c r="AP78" i="25" s="1"/>
  <c r="AF78" i="25"/>
  <c r="AO78" i="25" s="1"/>
  <c r="AE78" i="25"/>
  <c r="X79" i="83"/>
  <c r="Y79" i="83"/>
  <c r="Z79" i="83" s="1"/>
  <c r="AS21" i="95"/>
  <c r="AL21" i="95"/>
  <c r="AU21" i="95" s="1"/>
  <c r="AS39" i="95"/>
  <c r="AL39" i="95"/>
  <c r="AU39" i="95" s="1"/>
  <c r="AS57" i="95"/>
  <c r="AL57" i="95"/>
  <c r="AU57" i="95" s="1"/>
  <c r="AS77" i="95"/>
  <c r="AL77" i="95"/>
  <c r="AU77" i="95" s="1"/>
  <c r="AS25" i="43"/>
  <c r="AL25" i="43"/>
  <c r="AU25" i="43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4" i="95"/>
  <c r="AK4" i="95"/>
  <c r="AT4" i="95" s="1"/>
  <c r="AS23" i="95"/>
  <c r="AL23" i="95"/>
  <c r="AU23" i="95" s="1"/>
  <c r="AS41" i="95"/>
  <c r="AL41" i="95"/>
  <c r="AU41" i="95" s="1"/>
  <c r="AS59" i="95"/>
  <c r="AL59" i="95"/>
  <c r="AU59" i="95" s="1"/>
  <c r="AS76" i="95"/>
  <c r="AL76" i="95"/>
  <c r="AU76" i="95" s="1"/>
  <c r="AJ6" i="95"/>
  <c r="AK6" i="95"/>
  <c r="AT6" i="95" s="1"/>
  <c r="AJ42" i="95"/>
  <c r="AK42" i="95"/>
  <c r="AT42" i="95" s="1"/>
  <c r="AJ72" i="95"/>
  <c r="X81" i="81"/>
  <c r="Y81" i="81"/>
  <c r="Y82" i="85"/>
  <c r="X82" i="85"/>
  <c r="AJ28" i="91"/>
  <c r="AK28" i="91"/>
  <c r="AT28" i="91" s="1"/>
  <c r="AJ76" i="91"/>
  <c r="AK76" i="91"/>
  <c r="AT76" i="91" s="1"/>
  <c r="AJ57" i="91"/>
  <c r="AK57" i="91"/>
  <c r="AT57" i="91" s="1"/>
  <c r="AJ45" i="91"/>
  <c r="AK45" i="91"/>
  <c r="AT45" i="91" s="1"/>
  <c r="AJ27" i="91"/>
  <c r="AK27" i="91"/>
  <c r="AT27" i="91" s="1"/>
  <c r="AJ15" i="91"/>
  <c r="AK15" i="91"/>
  <c r="AT15" i="91" s="1"/>
  <c r="AJ5" i="91"/>
  <c r="AK5" i="91"/>
  <c r="AT5" i="91" s="1"/>
  <c r="AJ67" i="95"/>
  <c r="AK67" i="95"/>
  <c r="AT67" i="95" s="1"/>
  <c r="W84" i="86"/>
  <c r="AG83" i="86"/>
  <c r="AP83" i="86" s="1"/>
  <c r="AF83" i="86"/>
  <c r="AO83" i="86" s="1"/>
  <c r="AE83" i="86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J43" i="95"/>
  <c r="AK43" i="95"/>
  <c r="AT43" i="95" s="1"/>
  <c r="AJ79" i="95"/>
  <c r="AS79" i="95" s="1"/>
  <c r="AK79" i="95"/>
  <c r="AT79" i="95" s="1"/>
  <c r="AR79" i="35"/>
  <c r="AR81" i="35" s="1"/>
  <c r="AL79" i="35"/>
  <c r="AU79" i="35" s="1"/>
  <c r="AN85" i="89"/>
  <c r="AI85" i="89"/>
  <c r="AS24" i="43"/>
  <c r="AL24" i="43"/>
  <c r="AU24" i="43" s="1"/>
  <c r="AJ20" i="95"/>
  <c r="AK20" i="95"/>
  <c r="AT20" i="95" s="1"/>
  <c r="AJ56" i="95"/>
  <c r="AK56" i="95"/>
  <c r="AT56" i="95" s="1"/>
  <c r="AJ5" i="95"/>
  <c r="AK5" i="95"/>
  <c r="AT5" i="95" s="1"/>
  <c r="AF77" i="47"/>
  <c r="AO77" i="47" s="1"/>
  <c r="W78" i="47"/>
  <c r="AG77" i="47"/>
  <c r="AP77" i="47" s="1"/>
  <c r="AE77" i="47"/>
  <c r="AI77" i="37"/>
  <c r="AN77" i="37"/>
  <c r="Y80" i="33"/>
  <c r="Z80" i="33" s="1"/>
  <c r="X80" i="33"/>
  <c r="AS19" i="43"/>
  <c r="AL19" i="43"/>
  <c r="AU19" i="43" s="1"/>
  <c r="AN81" i="29"/>
  <c r="AI81" i="29"/>
  <c r="Y77" i="73"/>
  <c r="X77" i="73"/>
  <c r="AJ12" i="95"/>
  <c r="AK12" i="95"/>
  <c r="AT12" i="95" s="1"/>
  <c r="AJ48" i="95"/>
  <c r="AK48" i="95"/>
  <c r="AT48" i="95" s="1"/>
  <c r="AT81" i="35"/>
  <c r="AR80" i="82"/>
  <c r="X81" i="45"/>
  <c r="Z81" i="45" s="1"/>
  <c r="Y81" i="45"/>
  <c r="AJ70" i="91"/>
  <c r="AK70" i="91"/>
  <c r="AT70" i="91" s="1"/>
  <c r="AJ46" i="91"/>
  <c r="AK46" i="91"/>
  <c r="AT46" i="91" s="1"/>
  <c r="AJ16" i="91"/>
  <c r="AK16" i="91"/>
  <c r="AT16" i="91" s="1"/>
  <c r="AS15" i="95"/>
  <c r="AL15" i="95"/>
  <c r="AU15" i="95" s="1"/>
  <c r="AS69" i="95"/>
  <c r="AL69" i="95"/>
  <c r="AU69" i="95" s="1"/>
  <c r="AS22" i="95"/>
  <c r="AL22" i="95"/>
  <c r="AU22" i="95" s="1"/>
  <c r="AS40" i="95"/>
  <c r="AL40" i="95"/>
  <c r="AU40" i="95" s="1"/>
  <c r="AS58" i="95"/>
  <c r="AL58" i="95"/>
  <c r="AU58" i="95" s="1"/>
  <c r="AS75" i="95"/>
  <c r="AL75" i="95"/>
  <c r="AU75" i="95" s="1"/>
  <c r="Y78" i="37"/>
  <c r="X78" i="37"/>
  <c r="AR77" i="30"/>
  <c r="AS53" i="95"/>
  <c r="AL53" i="95"/>
  <c r="AU53" i="95" s="1"/>
  <c r="AS7" i="95"/>
  <c r="AL7" i="95"/>
  <c r="AU7" i="9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K48" i="91"/>
  <c r="AT48" i="91" s="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K12" i="91"/>
  <c r="AT12" i="91" s="1"/>
  <c r="AJ6" i="91"/>
  <c r="AK6" i="91"/>
  <c r="AT6" i="91" s="1"/>
  <c r="AJ13" i="95"/>
  <c r="AK13" i="95"/>
  <c r="AT13" i="95" s="1"/>
  <c r="AJ49" i="95"/>
  <c r="AK49" i="95"/>
  <c r="AT49" i="95" s="1"/>
  <c r="X77" i="78"/>
  <c r="Y77" i="78"/>
  <c r="AF78" i="30"/>
  <c r="AO78" i="30" s="1"/>
  <c r="AE78" i="30"/>
  <c r="W79" i="30"/>
  <c r="AG78" i="30"/>
  <c r="AP78" i="30" s="1"/>
  <c r="AJ26" i="95"/>
  <c r="AK26" i="95"/>
  <c r="AT26" i="95" s="1"/>
  <c r="AJ62" i="95"/>
  <c r="AK62" i="95"/>
  <c r="AT62" i="95" s="1"/>
  <c r="AF80" i="26"/>
  <c r="AO80" i="26" s="1"/>
  <c r="AE80" i="26"/>
  <c r="W81" i="26"/>
  <c r="AG80" i="26"/>
  <c r="AP80" i="26" s="1"/>
  <c r="AS14" i="43"/>
  <c r="AS81" i="43" s="1"/>
  <c r="AL14" i="43"/>
  <c r="AU14" i="43" s="1"/>
  <c r="AS15" i="35"/>
  <c r="AL15" i="35"/>
  <c r="AU15" i="35" s="1"/>
  <c r="AI78" i="83"/>
  <c r="AN78" i="83"/>
  <c r="AJ9" i="95"/>
  <c r="AK9" i="95"/>
  <c r="AT9" i="95" s="1"/>
  <c r="AS27" i="95"/>
  <c r="AL27" i="95"/>
  <c r="AU27" i="95" s="1"/>
  <c r="AS45" i="95"/>
  <c r="AL45" i="95"/>
  <c r="AU45" i="95" s="1"/>
  <c r="AS63" i="95"/>
  <c r="AL63" i="95"/>
  <c r="AU63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E81" i="34"/>
  <c r="AF81" i="34"/>
  <c r="AO81" i="34" s="1"/>
  <c r="AG81" i="34"/>
  <c r="AP81" i="34" s="1"/>
  <c r="W82" i="34"/>
  <c r="AH80" i="93"/>
  <c r="AQ80" i="93" s="1"/>
  <c r="AI79" i="33"/>
  <c r="AN79" i="33"/>
  <c r="AS11" i="95"/>
  <c r="AL11" i="95"/>
  <c r="AU11" i="95" s="1"/>
  <c r="AJ29" i="95"/>
  <c r="AS47" i="95"/>
  <c r="AL47" i="95"/>
  <c r="AU47" i="95" s="1"/>
  <c r="AJ65" i="95"/>
  <c r="AS9" i="35"/>
  <c r="AL9" i="35"/>
  <c r="AU9" i="35" s="1"/>
  <c r="Y81" i="41"/>
  <c r="X81" i="41"/>
  <c r="AJ18" i="95"/>
  <c r="AK18" i="95"/>
  <c r="AT18" i="95" s="1"/>
  <c r="AJ54" i="95"/>
  <c r="AK54" i="95"/>
  <c r="AT54" i="95" s="1"/>
  <c r="AJ78" i="95"/>
  <c r="AS4" i="35"/>
  <c r="AL4" i="35"/>
  <c r="AU4" i="35" s="1"/>
  <c r="X79" i="74"/>
  <c r="Y79" i="74"/>
  <c r="X80" i="42"/>
  <c r="Z80" i="42" s="1"/>
  <c r="Y80" i="42"/>
  <c r="AJ48" i="91" l="1"/>
  <c r="AJ23" i="91"/>
  <c r="AG79" i="46"/>
  <c r="AP79" i="46" s="1"/>
  <c r="Z77" i="78"/>
  <c r="W78" i="78" s="1"/>
  <c r="Z81" i="81"/>
  <c r="AF81" i="81" s="1"/>
  <c r="AO81" i="81" s="1"/>
  <c r="AU81" i="35"/>
  <c r="C11" i="35" s="1"/>
  <c r="AS81" i="35"/>
  <c r="Z81" i="41"/>
  <c r="AJ12" i="91"/>
  <c r="Z81" i="38"/>
  <c r="AU81" i="43"/>
  <c r="C11" i="43" s="1"/>
  <c r="AE82" i="29"/>
  <c r="W83" i="29"/>
  <c r="AG82" i="29"/>
  <c r="AP82" i="29" s="1"/>
  <c r="AF82" i="29"/>
  <c r="AO82" i="29" s="1"/>
  <c r="AX79" i="83"/>
  <c r="S79" i="83" s="1"/>
  <c r="AC79" i="83" s="1"/>
  <c r="AF79" i="83"/>
  <c r="AO79" i="83" s="1"/>
  <c r="AO81" i="83" s="1"/>
  <c r="AE79" i="83"/>
  <c r="AG79" i="83"/>
  <c r="AP79" i="83" s="1"/>
  <c r="AP81" i="83" s="1"/>
  <c r="AG77" i="78"/>
  <c r="AP77" i="78" s="1"/>
  <c r="AF77" i="78"/>
  <c r="AO77" i="78" s="1"/>
  <c r="AE77" i="78"/>
  <c r="AE81" i="81"/>
  <c r="W82" i="81"/>
  <c r="W82" i="45"/>
  <c r="AG81" i="45"/>
  <c r="AP81" i="45" s="1"/>
  <c r="AF81" i="45"/>
  <c r="AO81" i="45" s="1"/>
  <c r="AE81" i="45"/>
  <c r="AF86" i="89"/>
  <c r="AO86" i="89" s="1"/>
  <c r="AE86" i="89"/>
  <c r="AG86" i="89"/>
  <c r="AP86" i="89" s="1"/>
  <c r="W87" i="89"/>
  <c r="AE81" i="41"/>
  <c r="W82" i="41"/>
  <c r="AG81" i="41"/>
  <c r="AP81" i="41" s="1"/>
  <c r="AF81" i="41"/>
  <c r="AO81" i="41" s="1"/>
  <c r="AF81" i="38"/>
  <c r="AO81" i="38" s="1"/>
  <c r="AE81" i="38"/>
  <c r="W82" i="38"/>
  <c r="AG81" i="38"/>
  <c r="AP81" i="38" s="1"/>
  <c r="AS29" i="95"/>
  <c r="AL29" i="95"/>
  <c r="AU29" i="95" s="1"/>
  <c r="AS9" i="95"/>
  <c r="AL9" i="95"/>
  <c r="AU9" i="95" s="1"/>
  <c r="X79" i="30"/>
  <c r="Y79" i="30"/>
  <c r="AS6" i="91"/>
  <c r="AL6" i="91"/>
  <c r="AU6" i="91" s="1"/>
  <c r="AS24" i="91"/>
  <c r="AL24" i="91"/>
  <c r="AU24" i="91" s="1"/>
  <c r="AJ42" i="91"/>
  <c r="AS60" i="91"/>
  <c r="AL60" i="91"/>
  <c r="AU60" i="91" s="1"/>
  <c r="AS78" i="91"/>
  <c r="AL78" i="91"/>
  <c r="AU78" i="91" s="1"/>
  <c r="AJ13" i="91"/>
  <c r="AK13" i="91"/>
  <c r="AT13" i="91" s="1"/>
  <c r="AJ49" i="91"/>
  <c r="AK49" i="91"/>
  <c r="AT49" i="91" s="1"/>
  <c r="AS67" i="91"/>
  <c r="AL67" i="91"/>
  <c r="AU67" i="91" s="1"/>
  <c r="AH81" i="81"/>
  <c r="AQ81" i="81" s="1"/>
  <c r="AS6" i="95"/>
  <c r="AL6" i="95"/>
  <c r="AU6" i="95" s="1"/>
  <c r="AH79" i="83"/>
  <c r="AQ79" i="83" s="1"/>
  <c r="AQ81" i="83" s="1"/>
  <c r="AZ3" i="83"/>
  <c r="AX6" i="83" s="1"/>
  <c r="S6" i="83" s="1"/>
  <c r="AC6" i="83" s="1"/>
  <c r="AB7" i="83" s="1"/>
  <c r="AX14" i="83"/>
  <c r="S14" i="83" s="1"/>
  <c r="AC14" i="83" s="1"/>
  <c r="AB15" i="83" s="1"/>
  <c r="AX16" i="83"/>
  <c r="S16" i="83" s="1"/>
  <c r="AC16" i="83" s="1"/>
  <c r="AB17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7" i="83"/>
  <c r="S77" i="83" s="1"/>
  <c r="AC77" i="83" s="1"/>
  <c r="AB78" i="83" s="1"/>
  <c r="AX78" i="83"/>
  <c r="S78" i="83" s="1"/>
  <c r="AC78" i="83" s="1"/>
  <c r="AB79" i="83" s="1"/>
  <c r="Y79" i="25"/>
  <c r="X79" i="25"/>
  <c r="Z79" i="25" s="1"/>
  <c r="AJ32" i="91"/>
  <c r="AK32" i="91"/>
  <c r="AT32" i="91" s="1"/>
  <c r="AS38" i="95"/>
  <c r="AL38" i="95"/>
  <c r="AU38" i="95" s="1"/>
  <c r="AR79" i="42"/>
  <c r="AR80" i="41"/>
  <c r="AR79" i="95"/>
  <c r="AR81" i="95" s="1"/>
  <c r="AL79" i="95"/>
  <c r="AU79" i="95" s="1"/>
  <c r="AS74" i="95"/>
  <c r="AL74" i="95"/>
  <c r="AU74" i="95" s="1"/>
  <c r="AS40" i="91"/>
  <c r="AL40" i="91"/>
  <c r="AU40" i="91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S39" i="91"/>
  <c r="AL39" i="91"/>
  <c r="AU39" i="91" s="1"/>
  <c r="AN78" i="75"/>
  <c r="AI78" i="75"/>
  <c r="AS10" i="91"/>
  <c r="AL10" i="91"/>
  <c r="AU10" i="91" s="1"/>
  <c r="AJ7" i="91"/>
  <c r="AH79" i="74"/>
  <c r="AQ79" i="74" s="1"/>
  <c r="AS54" i="95"/>
  <c r="AL54" i="95"/>
  <c r="AU54" i="95" s="1"/>
  <c r="AH78" i="37"/>
  <c r="AQ78" i="37" s="1"/>
  <c r="AS46" i="91"/>
  <c r="AL46" i="91"/>
  <c r="AU46" i="91" s="1"/>
  <c r="AS12" i="95"/>
  <c r="AL12" i="95"/>
  <c r="AU12" i="95" s="1"/>
  <c r="AR77" i="37"/>
  <c r="AS20" i="95"/>
  <c r="AL20" i="95"/>
  <c r="AU20" i="95" s="1"/>
  <c r="AJ19" i="91"/>
  <c r="AK19" i="91"/>
  <c r="AT19" i="91" s="1"/>
  <c r="AS5" i="91"/>
  <c r="AL5" i="91"/>
  <c r="AU5" i="91" s="1"/>
  <c r="AS45" i="91"/>
  <c r="AL45" i="91"/>
  <c r="AU45" i="91" s="1"/>
  <c r="AS28" i="91"/>
  <c r="AL28" i="91"/>
  <c r="AU28" i="91" s="1"/>
  <c r="AS37" i="95"/>
  <c r="AL37" i="95"/>
  <c r="AU37" i="95" s="1"/>
  <c r="AJ38" i="91"/>
  <c r="AK38" i="91"/>
  <c r="AT38" i="91" s="1"/>
  <c r="AS62" i="91"/>
  <c r="AL62" i="91"/>
  <c r="AU62" i="91" s="1"/>
  <c r="AN84" i="77"/>
  <c r="AI84" i="77"/>
  <c r="AR76" i="78"/>
  <c r="AS21" i="91"/>
  <c r="AL21" i="91"/>
  <c r="AU21" i="91" s="1"/>
  <c r="AS63" i="91"/>
  <c r="AL63" i="91"/>
  <c r="AU63" i="91" s="1"/>
  <c r="AS30" i="95"/>
  <c r="AL30" i="95"/>
  <c r="AU30" i="95" s="1"/>
  <c r="AL79" i="91"/>
  <c r="AU79" i="91" s="1"/>
  <c r="AR79" i="91"/>
  <c r="AR81" i="91" s="1"/>
  <c r="AS52" i="91"/>
  <c r="AL52" i="91"/>
  <c r="AU52" i="91" s="1"/>
  <c r="AI79" i="46"/>
  <c r="AN79" i="46"/>
  <c r="Z79" i="74"/>
  <c r="AI81" i="34"/>
  <c r="AN81" i="34"/>
  <c r="AR78" i="83"/>
  <c r="AS62" i="95"/>
  <c r="AL62" i="95"/>
  <c r="AU62" i="95" s="1"/>
  <c r="AI78" i="30"/>
  <c r="AN78" i="30"/>
  <c r="AS49" i="95"/>
  <c r="AL49" i="95"/>
  <c r="AU49" i="95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H77" i="73"/>
  <c r="AQ77" i="73" s="1"/>
  <c r="AI77" i="47"/>
  <c r="AN77" i="47"/>
  <c r="AS5" i="95"/>
  <c r="AL5" i="95"/>
  <c r="AU5" i="95" s="1"/>
  <c r="AJ25" i="91"/>
  <c r="AK25" i="91"/>
  <c r="AT25" i="91" s="1"/>
  <c r="AS55" i="91"/>
  <c r="AL55" i="91"/>
  <c r="AU55" i="91" s="1"/>
  <c r="AS73" i="91"/>
  <c r="AL73" i="91"/>
  <c r="AU73" i="91" s="1"/>
  <c r="AH82" i="85"/>
  <c r="AQ82" i="85" s="1"/>
  <c r="AS72" i="95"/>
  <c r="AL72" i="95"/>
  <c r="AU72" i="95" s="1"/>
  <c r="AS50" i="95"/>
  <c r="AL50" i="95"/>
  <c r="AU50" i="95" s="1"/>
  <c r="AJ8" i="91"/>
  <c r="AK8" i="91"/>
  <c r="AT8" i="91" s="1"/>
  <c r="AJ44" i="91"/>
  <c r="AK44" i="91"/>
  <c r="AT44" i="91" s="1"/>
  <c r="AR80" i="38"/>
  <c r="AS44" i="95"/>
  <c r="AL44" i="95"/>
  <c r="AU44" i="95" s="1"/>
  <c r="AS61" i="95"/>
  <c r="AL61" i="95"/>
  <c r="AU61" i="95" s="1"/>
  <c r="AS64" i="91"/>
  <c r="AL64" i="91"/>
  <c r="AU64" i="91" s="1"/>
  <c r="AS60" i="95"/>
  <c r="AL60" i="95"/>
  <c r="AU60" i="95" s="1"/>
  <c r="AS55" i="95"/>
  <c r="AL55" i="95"/>
  <c r="AU55" i="95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S69" i="91"/>
  <c r="AL69" i="91"/>
  <c r="AU69" i="91" s="1"/>
  <c r="AR80" i="94"/>
  <c r="X79" i="75"/>
  <c r="Y79" i="75"/>
  <c r="AS34" i="91"/>
  <c r="AL34" i="91"/>
  <c r="AU34" i="91" s="1"/>
  <c r="AS18" i="95"/>
  <c r="AL18" i="95"/>
  <c r="AU18" i="95" s="1"/>
  <c r="AS65" i="95"/>
  <c r="AL65" i="95"/>
  <c r="AU65" i="95" s="1"/>
  <c r="Z78" i="37"/>
  <c r="AS70" i="91"/>
  <c r="AL70" i="91"/>
  <c r="AU70" i="91" s="1"/>
  <c r="AH80" i="33"/>
  <c r="AQ80" i="33" s="1"/>
  <c r="AJ31" i="91"/>
  <c r="AK31" i="91"/>
  <c r="AT31" i="91" s="1"/>
  <c r="X84" i="86"/>
  <c r="Y84" i="86"/>
  <c r="AS15" i="91"/>
  <c r="AL15" i="91"/>
  <c r="AU15" i="91" s="1"/>
  <c r="AS57" i="91"/>
  <c r="AL57" i="91"/>
  <c r="AU57" i="91" s="1"/>
  <c r="AT81" i="95"/>
  <c r="AN78" i="25"/>
  <c r="AI78" i="25"/>
  <c r="AJ14" i="91"/>
  <c r="AK14" i="91"/>
  <c r="AT14" i="91" s="1"/>
  <c r="AJ50" i="91"/>
  <c r="AK50" i="91"/>
  <c r="AT50" i="91" s="1"/>
  <c r="AS68" i="91"/>
  <c r="AL68" i="91"/>
  <c r="AU68" i="91" s="1"/>
  <c r="AS31" i="95"/>
  <c r="AL31" i="95"/>
  <c r="AU31" i="95" s="1"/>
  <c r="AS33" i="91"/>
  <c r="AL33" i="91"/>
  <c r="AU33" i="91" s="1"/>
  <c r="AS25" i="95"/>
  <c r="AL25" i="95"/>
  <c r="AU25" i="95" s="1"/>
  <c r="AS77" i="91"/>
  <c r="AL77" i="91"/>
  <c r="AU77" i="91" s="1"/>
  <c r="AR78" i="74"/>
  <c r="Y81" i="90"/>
  <c r="X81" i="90"/>
  <c r="AS3" i="91"/>
  <c r="AL3" i="91"/>
  <c r="AU3" i="91" s="1"/>
  <c r="AH81" i="94"/>
  <c r="AQ81" i="94" s="1"/>
  <c r="AS68" i="95"/>
  <c r="AL68" i="95"/>
  <c r="AU68" i="95" s="1"/>
  <c r="X81" i="93"/>
  <c r="Y81" i="93"/>
  <c r="AH80" i="42"/>
  <c r="AQ80" i="42" s="1"/>
  <c r="AH81" i="41"/>
  <c r="AQ81" i="41" s="1"/>
  <c r="AR79" i="33"/>
  <c r="X82" i="34"/>
  <c r="Y82" i="34"/>
  <c r="Z82" i="34" s="1"/>
  <c r="Y81" i="26"/>
  <c r="X81" i="26"/>
  <c r="AS26" i="95"/>
  <c r="AL26" i="95"/>
  <c r="AU26" i="95" s="1"/>
  <c r="AS13" i="95"/>
  <c r="AL13" i="95"/>
  <c r="AU13" i="95" s="1"/>
  <c r="AJ18" i="91"/>
  <c r="AS36" i="91"/>
  <c r="AL36" i="91"/>
  <c r="AU36" i="91" s="1"/>
  <c r="AS54" i="91"/>
  <c r="AL54" i="91"/>
  <c r="AU54" i="91" s="1"/>
  <c r="AS72" i="91"/>
  <c r="AL72" i="91"/>
  <c r="AU72" i="91" s="1"/>
  <c r="Z77" i="73"/>
  <c r="AR85" i="89"/>
  <c r="AJ37" i="91"/>
  <c r="AK37" i="91"/>
  <c r="AT37" i="91" s="1"/>
  <c r="AS61" i="91"/>
  <c r="AL61" i="91"/>
  <c r="AU61" i="91" s="1"/>
  <c r="Z82" i="85"/>
  <c r="AS42" i="95"/>
  <c r="AL42" i="95"/>
  <c r="AU42" i="95" s="1"/>
  <c r="AS4" i="95"/>
  <c r="AL4" i="95"/>
  <c r="AU4" i="95" s="1"/>
  <c r="AS14" i="95"/>
  <c r="AL14" i="95"/>
  <c r="AU14" i="95" s="1"/>
  <c r="AJ20" i="91"/>
  <c r="AK20" i="91"/>
  <c r="AT20" i="91" s="1"/>
  <c r="X85" i="77"/>
  <c r="Y85" i="77"/>
  <c r="W82" i="82"/>
  <c r="AG81" i="82"/>
  <c r="AP81" i="82" s="1"/>
  <c r="AF81" i="82"/>
  <c r="AO81" i="82" s="1"/>
  <c r="AE81" i="82"/>
  <c r="AS8" i="95"/>
  <c r="AL8" i="95"/>
  <c r="AU8" i="95" s="1"/>
  <c r="AN80" i="90"/>
  <c r="AI80" i="90"/>
  <c r="AJ4" i="91"/>
  <c r="AK4" i="91"/>
  <c r="AT4" i="91" s="1"/>
  <c r="AS24" i="95"/>
  <c r="AL24" i="95"/>
  <c r="AU24" i="95" s="1"/>
  <c r="Z81" i="94"/>
  <c r="AS19" i="95"/>
  <c r="AL19" i="95"/>
  <c r="AU19" i="95" s="1"/>
  <c r="AS23" i="91"/>
  <c r="AL23" i="91"/>
  <c r="AU23" i="91" s="1"/>
  <c r="AS41" i="91"/>
  <c r="AL41" i="91"/>
  <c r="AU41" i="91" s="1"/>
  <c r="AS59" i="91"/>
  <c r="AL59" i="91"/>
  <c r="AU59" i="91" s="1"/>
  <c r="AS75" i="91"/>
  <c r="AL75" i="91"/>
  <c r="AU75" i="91" s="1"/>
  <c r="AR80" i="45"/>
  <c r="AN80" i="93"/>
  <c r="AI80" i="93"/>
  <c r="AS58" i="91"/>
  <c r="AL58" i="91"/>
  <c r="AU58" i="91" s="1"/>
  <c r="Y80" i="46"/>
  <c r="X80" i="46"/>
  <c r="AF80" i="42"/>
  <c r="AO80" i="42" s="1"/>
  <c r="AE80" i="42"/>
  <c r="W81" i="42"/>
  <c r="AG80" i="42"/>
  <c r="AP80" i="42" s="1"/>
  <c r="AS78" i="95"/>
  <c r="AL78" i="95"/>
  <c r="AU78" i="95" s="1"/>
  <c r="AN80" i="26"/>
  <c r="AI80" i="26"/>
  <c r="AH77" i="78"/>
  <c r="AQ77" i="78" s="1"/>
  <c r="AS16" i="91"/>
  <c r="AL16" i="91"/>
  <c r="AU16" i="91" s="1"/>
  <c r="AH81" i="45"/>
  <c r="AQ81" i="45" s="1"/>
  <c r="AS48" i="95"/>
  <c r="AL48" i="95"/>
  <c r="AU48" i="95" s="1"/>
  <c r="AR81" i="29"/>
  <c r="W81" i="33"/>
  <c r="AG80" i="33"/>
  <c r="AP80" i="33" s="1"/>
  <c r="AE80" i="33"/>
  <c r="AF80" i="33"/>
  <c r="AO80" i="33" s="1"/>
  <c r="Y78" i="47"/>
  <c r="X78" i="47"/>
  <c r="AS56" i="95"/>
  <c r="AL56" i="95"/>
  <c r="AU56" i="95" s="1"/>
  <c r="AS43" i="95"/>
  <c r="AL43" i="95"/>
  <c r="AU43" i="95" s="1"/>
  <c r="AJ43" i="91"/>
  <c r="AK43" i="91"/>
  <c r="AT43" i="91" s="1"/>
  <c r="AN83" i="86"/>
  <c r="AI83" i="86"/>
  <c r="AS67" i="95"/>
  <c r="AL67" i="95"/>
  <c r="AU67" i="95" s="1"/>
  <c r="AS27" i="91"/>
  <c r="AL27" i="91"/>
  <c r="AU27" i="91" s="1"/>
  <c r="AS76" i="91"/>
  <c r="AL76" i="91"/>
  <c r="AU76" i="91" s="1"/>
  <c r="AS73" i="95"/>
  <c r="AL73" i="95"/>
  <c r="AU73" i="95" s="1"/>
  <c r="AJ26" i="91"/>
  <c r="AK26" i="91"/>
  <c r="AT26" i="91" s="1"/>
  <c r="AS56" i="91"/>
  <c r="AL56" i="91"/>
  <c r="AU56" i="91" s="1"/>
  <c r="AS74" i="91"/>
  <c r="AL74" i="91"/>
  <c r="AU74" i="91" s="1"/>
  <c r="AH86" i="89"/>
  <c r="AQ86" i="89" s="1"/>
  <c r="AS9" i="91"/>
  <c r="AL9" i="91"/>
  <c r="AU9" i="91" s="1"/>
  <c r="AS51" i="91"/>
  <c r="AL51" i="91"/>
  <c r="AU51" i="91" s="1"/>
  <c r="AS66" i="95"/>
  <c r="AL66" i="95"/>
  <c r="AU66" i="95" s="1"/>
  <c r="AR76" i="73"/>
  <c r="AH82" i="29"/>
  <c r="AQ82" i="29" s="1"/>
  <c r="AS22" i="91"/>
  <c r="AL22" i="91"/>
  <c r="AU22" i="91" s="1"/>
  <c r="AR81" i="85"/>
  <c r="AS36" i="95"/>
  <c r="AL36" i="95"/>
  <c r="AU36" i="95" s="1"/>
  <c r="AR80" i="81"/>
  <c r="AS32" i="95"/>
  <c r="AL32" i="95"/>
  <c r="AU32" i="95" s="1"/>
  <c r="AH81" i="38"/>
  <c r="AQ81" i="38" s="1"/>
  <c r="Z79" i="75" l="1"/>
  <c r="AX17" i="83"/>
  <c r="S17" i="83" s="1"/>
  <c r="AC17" i="83" s="1"/>
  <c r="AB18" i="83" s="1"/>
  <c r="AX11" i="83"/>
  <c r="S11" i="83" s="1"/>
  <c r="AC11" i="83" s="1"/>
  <c r="AB12" i="83" s="1"/>
  <c r="AX10" i="83"/>
  <c r="S10" i="83" s="1"/>
  <c r="AC10" i="83" s="1"/>
  <c r="AB11" i="83" s="1"/>
  <c r="AX15" i="83"/>
  <c r="S15" i="83" s="1"/>
  <c r="AC15" i="83" s="1"/>
  <c r="AB16" i="83" s="1"/>
  <c r="AX9" i="83"/>
  <c r="S9" i="83" s="1"/>
  <c r="AC9" i="83" s="1"/>
  <c r="AB10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G81" i="81"/>
  <c r="AP81" i="81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S81" i="95"/>
  <c r="AX3" i="83"/>
  <c r="S3" i="83" s="1"/>
  <c r="AC3" i="83" s="1"/>
  <c r="Z81" i="90"/>
  <c r="Z84" i="86"/>
  <c r="AX8" i="83"/>
  <c r="S8" i="83" s="1"/>
  <c r="AC8" i="83" s="1"/>
  <c r="AB9" i="83" s="1"/>
  <c r="AT81" i="91"/>
  <c r="AX7" i="83"/>
  <c r="S7" i="83" s="1"/>
  <c r="AC7" i="83" s="1"/>
  <c r="AB8" i="83" s="1"/>
  <c r="Z78" i="47"/>
  <c r="AG78" i="47" s="1"/>
  <c r="AP78" i="47" s="1"/>
  <c r="Z81" i="26"/>
  <c r="AX5" i="83"/>
  <c r="S5" i="83" s="1"/>
  <c r="AC5" i="83" s="1"/>
  <c r="AB6" i="83" s="1"/>
  <c r="AX4" i="83"/>
  <c r="S4" i="83" s="1"/>
  <c r="AC4" i="83" s="1"/>
  <c r="AB5" i="83" s="1"/>
  <c r="AU81" i="95"/>
  <c r="C11" i="95" s="1"/>
  <c r="F48" i="97" s="1"/>
  <c r="W79" i="47"/>
  <c r="AE81" i="26"/>
  <c r="W82" i="26"/>
  <c r="AG81" i="26"/>
  <c r="AP81" i="26" s="1"/>
  <c r="AF81" i="26"/>
  <c r="AO81" i="26" s="1"/>
  <c r="AF81" i="90"/>
  <c r="AO81" i="90" s="1"/>
  <c r="W82" i="90"/>
  <c r="AG81" i="90"/>
  <c r="AP81" i="90" s="1"/>
  <c r="AE81" i="90"/>
  <c r="AF84" i="86"/>
  <c r="AO84" i="86" s="1"/>
  <c r="AE84" i="86"/>
  <c r="W85" i="86"/>
  <c r="AG84" i="86"/>
  <c r="AP84" i="86" s="1"/>
  <c r="AE79" i="25"/>
  <c r="W80" i="25"/>
  <c r="AG79" i="25"/>
  <c r="AP79" i="25" s="1"/>
  <c r="AF79" i="25"/>
  <c r="AO79" i="25" s="1"/>
  <c r="AJ7" i="83"/>
  <c r="AK7" i="83"/>
  <c r="AT7" i="83" s="1"/>
  <c r="AH78" i="47"/>
  <c r="AQ78" i="47" s="1"/>
  <c r="AR80" i="26"/>
  <c r="AF82" i="85"/>
  <c r="AO82" i="85" s="1"/>
  <c r="AG82" i="85"/>
  <c r="AP82" i="85" s="1"/>
  <c r="AE82" i="85"/>
  <c r="W83" i="85"/>
  <c r="W83" i="34"/>
  <c r="AG82" i="34"/>
  <c r="AP82" i="34" s="1"/>
  <c r="AF82" i="34"/>
  <c r="AO82" i="34" s="1"/>
  <c r="AE82" i="34"/>
  <c r="AF79" i="75"/>
  <c r="AO79" i="75" s="1"/>
  <c r="AO81" i="75" s="1"/>
  <c r="AE79" i="75"/>
  <c r="AG79" i="75"/>
  <c r="AP79" i="75" s="1"/>
  <c r="AP81" i="75" s="1"/>
  <c r="AX79" i="75"/>
  <c r="S79" i="75" s="1"/>
  <c r="AC79" i="75" s="1"/>
  <c r="AS32" i="91"/>
  <c r="AL32" i="91"/>
  <c r="AU32" i="91" s="1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J6" i="83"/>
  <c r="AK6" i="83"/>
  <c r="AT6" i="83" s="1"/>
  <c r="AI81" i="41"/>
  <c r="AN81" i="41"/>
  <c r="AJ70" i="83"/>
  <c r="AK70" i="83"/>
  <c r="AT70" i="83" s="1"/>
  <c r="AJ52" i="83"/>
  <c r="AK52" i="83"/>
  <c r="AT52" i="83" s="1"/>
  <c r="AJ34" i="83"/>
  <c r="AK34" i="83"/>
  <c r="AT34" i="83" s="1"/>
  <c r="AJ16" i="83"/>
  <c r="AK16" i="83"/>
  <c r="AT16" i="83" s="1"/>
  <c r="AR80" i="93"/>
  <c r="AS4" i="91"/>
  <c r="AL4" i="91"/>
  <c r="AU4" i="91" s="1"/>
  <c r="AH85" i="77"/>
  <c r="AQ85" i="77" s="1"/>
  <c r="AS18" i="91"/>
  <c r="AL18" i="91"/>
  <c r="AU18" i="91" s="1"/>
  <c r="AH81" i="93"/>
  <c r="AQ81" i="93" s="1"/>
  <c r="AR78" i="25"/>
  <c r="AS44" i="91"/>
  <c r="AL44" i="91"/>
  <c r="AU44" i="91" s="1"/>
  <c r="AR84" i="77"/>
  <c r="AS7" i="91"/>
  <c r="AL7" i="91"/>
  <c r="AU7" i="91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S49" i="91"/>
  <c r="AL49" i="91"/>
  <c r="AU49" i="91" s="1"/>
  <c r="X78" i="78"/>
  <c r="Y78" i="78"/>
  <c r="AH80" i="46"/>
  <c r="AQ80" i="46" s="1"/>
  <c r="AR80" i="90"/>
  <c r="Z85" i="77"/>
  <c r="Z81" i="93"/>
  <c r="W79" i="37"/>
  <c r="AG78" i="37"/>
  <c r="AP78" i="37" s="1"/>
  <c r="AF78" i="37"/>
  <c r="AO78" i="37" s="1"/>
  <c r="AE78" i="37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J8" i="83"/>
  <c r="AK8" i="83"/>
  <c r="AT8" i="83" s="1"/>
  <c r="AS42" i="91"/>
  <c r="AL42" i="91"/>
  <c r="AU42" i="91" s="1"/>
  <c r="AH79" i="30"/>
  <c r="AQ79" i="30" s="1"/>
  <c r="AI86" i="89"/>
  <c r="AN86" i="89"/>
  <c r="AI81" i="81"/>
  <c r="AN81" i="81"/>
  <c r="X83" i="29"/>
  <c r="Z83" i="29" s="1"/>
  <c r="Y83" i="29"/>
  <c r="AH81" i="26"/>
  <c r="AQ81" i="26" s="1"/>
  <c r="AS14" i="91"/>
  <c r="AL14" i="91"/>
  <c r="AU14" i="91" s="1"/>
  <c r="AS31" i="91"/>
  <c r="AL31" i="91"/>
  <c r="AU31" i="91" s="1"/>
  <c r="AS25" i="91"/>
  <c r="AL25" i="91"/>
  <c r="AU25" i="91" s="1"/>
  <c r="AR79" i="46"/>
  <c r="AS38" i="91"/>
  <c r="AL38" i="91"/>
  <c r="AU38" i="91" s="1"/>
  <c r="AJ76" i="83"/>
  <c r="AK76" i="83"/>
  <c r="AT76" i="83" s="1"/>
  <c r="AJ58" i="83"/>
  <c r="AK58" i="83"/>
  <c r="AT58" i="83" s="1"/>
  <c r="AJ46" i="83"/>
  <c r="AK46" i="83"/>
  <c r="AT46" i="83" s="1"/>
  <c r="AJ28" i="83"/>
  <c r="AK28" i="83"/>
  <c r="AT28" i="83" s="1"/>
  <c r="AJ10" i="83"/>
  <c r="AK10" i="83"/>
  <c r="AT10" i="83" s="1"/>
  <c r="AR83" i="86"/>
  <c r="AN80" i="33"/>
  <c r="AI80" i="33"/>
  <c r="AG81" i="94"/>
  <c r="AP81" i="94" s="1"/>
  <c r="AF81" i="94"/>
  <c r="AO81" i="94" s="1"/>
  <c r="AE81" i="94"/>
  <c r="W82" i="94"/>
  <c r="Y82" i="82"/>
  <c r="X82" i="82"/>
  <c r="Z82" i="82" s="1"/>
  <c r="AS37" i="91"/>
  <c r="AL37" i="91"/>
  <c r="AU37" i="91" s="1"/>
  <c r="AH84" i="86"/>
  <c r="AQ84" i="86" s="1"/>
  <c r="AS8" i="91"/>
  <c r="AL8" i="91"/>
  <c r="AU8" i="91" s="1"/>
  <c r="AR78" i="30"/>
  <c r="AR81" i="34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S13" i="91"/>
  <c r="AL13" i="91"/>
  <c r="AU13" i="91" s="1"/>
  <c r="Z79" i="30"/>
  <c r="X82" i="38"/>
  <c r="Y82" i="38"/>
  <c r="Z82" i="38" s="1"/>
  <c r="X82" i="41"/>
  <c r="Y82" i="41"/>
  <c r="X82" i="45"/>
  <c r="Y82" i="45"/>
  <c r="AN79" i="83"/>
  <c r="AN81" i="83" s="1"/>
  <c r="AI79" i="83"/>
  <c r="AS26" i="91"/>
  <c r="AL26" i="91"/>
  <c r="AU26" i="91" s="1"/>
  <c r="AS43" i="91"/>
  <c r="AL43" i="91"/>
  <c r="AU43" i="91" s="1"/>
  <c r="Y81" i="33"/>
  <c r="X81" i="33"/>
  <c r="AI80" i="42"/>
  <c r="AN80" i="42"/>
  <c r="AI81" i="82"/>
  <c r="AN81" i="82"/>
  <c r="W78" i="73"/>
  <c r="AG77" i="73"/>
  <c r="AP77" i="73" s="1"/>
  <c r="AF77" i="73"/>
  <c r="AO77" i="73" s="1"/>
  <c r="AE77" i="73"/>
  <c r="AH81" i="90"/>
  <c r="AQ81" i="90" s="1"/>
  <c r="AH79" i="25"/>
  <c r="AQ79" i="25" s="1"/>
  <c r="AJ64" i="83"/>
  <c r="AK64" i="83"/>
  <c r="AT64" i="83" s="1"/>
  <c r="AJ40" i="83"/>
  <c r="AK40" i="83"/>
  <c r="AT40" i="83" s="1"/>
  <c r="AJ22" i="83"/>
  <c r="AK22" i="83"/>
  <c r="AT22" i="83" s="1"/>
  <c r="AJ5" i="83"/>
  <c r="AK5" i="83"/>
  <c r="AT5" i="83" s="1"/>
  <c r="Y87" i="89"/>
  <c r="X87" i="89"/>
  <c r="Z87" i="89" s="1"/>
  <c r="AN81" i="45"/>
  <c r="AI81" i="45"/>
  <c r="X81" i="42"/>
  <c r="Y81" i="42"/>
  <c r="Z80" i="46"/>
  <c r="AS20" i="91"/>
  <c r="AL20" i="91"/>
  <c r="AU20" i="91" s="1"/>
  <c r="AH82" i="34"/>
  <c r="AQ82" i="34" s="1"/>
  <c r="AS50" i="91"/>
  <c r="AL50" i="91"/>
  <c r="AU50" i="91" s="1"/>
  <c r="AH79" i="75"/>
  <c r="AQ79" i="75" s="1"/>
  <c r="AQ81" i="75" s="1"/>
  <c r="AX3" i="75"/>
  <c r="S3" i="75" s="1"/>
  <c r="AC3" i="75" s="1"/>
  <c r="AZ3" i="75"/>
  <c r="AX4" i="75" s="1"/>
  <c r="S4" i="75" s="1"/>
  <c r="AC4" i="75" s="1"/>
  <c r="AB5" i="75" s="1"/>
  <c r="AX8" i="75"/>
  <c r="S8" i="75" s="1"/>
  <c r="AC8" i="75" s="1"/>
  <c r="AB9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R77" i="47"/>
  <c r="W80" i="74"/>
  <c r="AG79" i="74"/>
  <c r="AP79" i="74" s="1"/>
  <c r="AF79" i="74"/>
  <c r="AO79" i="74" s="1"/>
  <c r="AE79" i="74"/>
  <c r="AS19" i="91"/>
  <c r="AL19" i="91"/>
  <c r="AU19" i="91" s="1"/>
  <c r="AR78" i="75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I81" i="38"/>
  <c r="AN81" i="38"/>
  <c r="X82" i="81"/>
  <c r="Y82" i="81"/>
  <c r="AN77" i="78"/>
  <c r="AI77" i="78"/>
  <c r="AI82" i="29"/>
  <c r="AN82" i="29"/>
  <c r="AX7" i="75" l="1"/>
  <c r="S7" i="75" s="1"/>
  <c r="AC7" i="75" s="1"/>
  <c r="AB8" i="75" s="1"/>
  <c r="Z81" i="42"/>
  <c r="Z81" i="33"/>
  <c r="AX6" i="75"/>
  <c r="S6" i="75" s="1"/>
  <c r="AC6" i="75" s="1"/>
  <c r="AB7" i="75" s="1"/>
  <c r="AF78" i="47"/>
  <c r="AO78" i="47" s="1"/>
  <c r="Z82" i="81"/>
  <c r="AX17" i="75"/>
  <c r="S17" i="75" s="1"/>
  <c r="AC17" i="75" s="1"/>
  <c r="AB18" i="75" s="1"/>
  <c r="AX10" i="75"/>
  <c r="S10" i="75" s="1"/>
  <c r="AC10" i="75" s="1"/>
  <c r="AB11" i="75" s="1"/>
  <c r="AS81" i="91"/>
  <c r="AX11" i="75"/>
  <c r="S11" i="75" s="1"/>
  <c r="AC11" i="75" s="1"/>
  <c r="AB12" i="75" s="1"/>
  <c r="AX5" i="75"/>
  <c r="S5" i="75" s="1"/>
  <c r="AC5" i="75" s="1"/>
  <c r="AB6" i="75" s="1"/>
  <c r="AE78" i="47"/>
  <c r="AX9" i="75"/>
  <c r="S9" i="75" s="1"/>
  <c r="AC9" i="75" s="1"/>
  <c r="AB10" i="75" s="1"/>
  <c r="Z82" i="45"/>
  <c r="AU81" i="91"/>
  <c r="C11" i="91" s="1"/>
  <c r="F44" i="97" s="1"/>
  <c r="AF82" i="38"/>
  <c r="AO82" i="38" s="1"/>
  <c r="W83" i="38"/>
  <c r="AG82" i="38"/>
  <c r="AP82" i="38" s="1"/>
  <c r="AE82" i="38"/>
  <c r="AF87" i="89"/>
  <c r="AO87" i="89" s="1"/>
  <c r="W88" i="89"/>
  <c r="AG87" i="89"/>
  <c r="AP87" i="89" s="1"/>
  <c r="AE87" i="89"/>
  <c r="AF81" i="33"/>
  <c r="AO81" i="33" s="1"/>
  <c r="AE81" i="33"/>
  <c r="W82" i="33"/>
  <c r="AG81" i="33"/>
  <c r="AP81" i="33" s="1"/>
  <c r="AE82" i="45"/>
  <c r="W83" i="45"/>
  <c r="AG82" i="45"/>
  <c r="AP82" i="45" s="1"/>
  <c r="AF82" i="45"/>
  <c r="AO82" i="45" s="1"/>
  <c r="AR82" i="29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Y78" i="73"/>
  <c r="X78" i="73"/>
  <c r="Z78" i="73" s="1"/>
  <c r="AL79" i="83"/>
  <c r="AU79" i="83" s="1"/>
  <c r="AR79" i="83"/>
  <c r="AR81" i="83" s="1"/>
  <c r="AH82" i="41"/>
  <c r="AQ82" i="41" s="1"/>
  <c r="X82" i="94"/>
  <c r="Y82" i="94"/>
  <c r="AS28" i="83"/>
  <c r="AL28" i="83"/>
  <c r="AU28" i="83" s="1"/>
  <c r="AS76" i="83"/>
  <c r="AL76" i="83"/>
  <c r="AU76" i="83" s="1"/>
  <c r="W84" i="29"/>
  <c r="AG83" i="29"/>
  <c r="AP83" i="29" s="1"/>
  <c r="AF83" i="29"/>
  <c r="AO83" i="29" s="1"/>
  <c r="AE83" i="29"/>
  <c r="AE85" i="77"/>
  <c r="AF85" i="77"/>
  <c r="AO85" i="77" s="1"/>
  <c r="AG85" i="77"/>
  <c r="AP85" i="77" s="1"/>
  <c r="W86" i="7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34" i="83"/>
  <c r="AL34" i="83"/>
  <c r="AU34" i="83" s="1"/>
  <c r="AR81" i="4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5" i="86"/>
  <c r="Z85" i="86" s="1"/>
  <c r="Y85" i="86"/>
  <c r="AS24" i="83"/>
  <c r="AL24" i="83"/>
  <c r="AU24" i="83" s="1"/>
  <c r="AJ73" i="75"/>
  <c r="AK73" i="75"/>
  <c r="AT73" i="75" s="1"/>
  <c r="AJ55" i="75"/>
  <c r="AK55" i="75"/>
  <c r="AT55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H81" i="42"/>
  <c r="AQ81" i="42" s="1"/>
  <c r="AS40" i="83"/>
  <c r="AL40" i="83"/>
  <c r="AU40" i="83" s="1"/>
  <c r="Z82" i="41"/>
  <c r="AS25" i="83"/>
  <c r="AL25" i="83"/>
  <c r="AU25" i="83" s="1"/>
  <c r="AS43" i="83"/>
  <c r="AL43" i="83"/>
  <c r="AU43" i="83" s="1"/>
  <c r="AS61" i="83"/>
  <c r="AL61" i="83"/>
  <c r="AU61" i="83" s="1"/>
  <c r="AI81" i="94"/>
  <c r="AN81" i="94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N78" i="37"/>
  <c r="AI78" i="37"/>
  <c r="AS3" i="83"/>
  <c r="AL3" i="83"/>
  <c r="AU3" i="83" s="1"/>
  <c r="AI79" i="75"/>
  <c r="AN79" i="75"/>
  <c r="AN81" i="75" s="1"/>
  <c r="Z83" i="34"/>
  <c r="Y83" i="34"/>
  <c r="X83" i="34"/>
  <c r="Y80" i="25"/>
  <c r="X80" i="25"/>
  <c r="AN84" i="86"/>
  <c r="AI84" i="86"/>
  <c r="Y79" i="47"/>
  <c r="X79" i="47"/>
  <c r="AR81" i="38"/>
  <c r="AS60" i="83"/>
  <c r="AL60" i="83"/>
  <c r="AU60" i="83" s="1"/>
  <c r="AJ79" i="75"/>
  <c r="AS79" i="75" s="1"/>
  <c r="AK79" i="75"/>
  <c r="AT79" i="75" s="1"/>
  <c r="AJ49" i="75"/>
  <c r="AK49" i="75"/>
  <c r="AT49" i="75" s="1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W82" i="42"/>
  <c r="AG81" i="42"/>
  <c r="AP81" i="42" s="1"/>
  <c r="AF81" i="42"/>
  <c r="AO81" i="42" s="1"/>
  <c r="AE81" i="42"/>
  <c r="AR81" i="82"/>
  <c r="AS46" i="83"/>
  <c r="AL46" i="83"/>
  <c r="AU46" i="83" s="1"/>
  <c r="AR81" i="81"/>
  <c r="AJ4" i="83"/>
  <c r="AK4" i="83"/>
  <c r="AT4" i="83" s="1"/>
  <c r="AT81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52" i="83"/>
  <c r="AL52" i="83"/>
  <c r="AU52" i="83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N78" i="47"/>
  <c r="AI78" i="47"/>
  <c r="AS42" i="83"/>
  <c r="AL42" i="83"/>
  <c r="AU42" i="83" s="1"/>
  <c r="AN79" i="74"/>
  <c r="AI79" i="74"/>
  <c r="AJ61" i="75"/>
  <c r="AK61" i="75"/>
  <c r="AT61" i="75" s="1"/>
  <c r="AJ43" i="75"/>
  <c r="AK43" i="75"/>
  <c r="AT43" i="75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1" i="45"/>
  <c r="AS5" i="83"/>
  <c r="AL5" i="83"/>
  <c r="AU5" i="83" s="1"/>
  <c r="AS64" i="83"/>
  <c r="AL64" i="83"/>
  <c r="AU64" i="83" s="1"/>
  <c r="AN77" i="73"/>
  <c r="AI77" i="73"/>
  <c r="AH82" i="45"/>
  <c r="AQ82" i="45" s="1"/>
  <c r="AH82" i="38"/>
  <c r="AQ82" i="38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H82" i="82"/>
  <c r="AQ82" i="82" s="1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AH78" i="78"/>
  <c r="AQ78" i="78" s="1"/>
  <c r="AI79" i="25"/>
  <c r="AN79" i="25"/>
  <c r="AI81" i="90"/>
  <c r="AN81" i="90"/>
  <c r="AR77" i="78"/>
  <c r="AS78" i="83"/>
  <c r="AL78" i="83"/>
  <c r="AU78" i="83" s="1"/>
  <c r="AJ67" i="75"/>
  <c r="AK67" i="75"/>
  <c r="AT67" i="75" s="1"/>
  <c r="AJ37" i="75"/>
  <c r="AK37" i="75"/>
  <c r="AT37" i="75" s="1"/>
  <c r="AH82" i="81"/>
  <c r="AQ82" i="81" s="1"/>
  <c r="Z80" i="74"/>
  <c r="Y80" i="74"/>
  <c r="X80" i="74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J5" i="75"/>
  <c r="AK5" i="75"/>
  <c r="AT5" i="75" s="1"/>
  <c r="AR80" i="42"/>
  <c r="AS10" i="83"/>
  <c r="AL10" i="83"/>
  <c r="AU10" i="83" s="1"/>
  <c r="AS58" i="83"/>
  <c r="AL58" i="83"/>
  <c r="AU58" i="83" s="1"/>
  <c r="AR86" i="89"/>
  <c r="Y79" i="37"/>
  <c r="X79" i="37"/>
  <c r="Z78" i="78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16" i="83"/>
  <c r="AL16" i="83"/>
  <c r="AU16" i="83" s="1"/>
  <c r="AS70" i="83"/>
  <c r="AL70" i="83"/>
  <c r="AU70" i="83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I82" i="34"/>
  <c r="AN82" i="34"/>
  <c r="X83" i="85"/>
  <c r="Y83" i="85"/>
  <c r="AS7" i="83"/>
  <c r="AL7" i="83"/>
  <c r="AU7" i="83" s="1"/>
  <c r="X82" i="26"/>
  <c r="Y82" i="26"/>
  <c r="W83" i="81"/>
  <c r="AG82" i="81"/>
  <c r="AP82" i="81" s="1"/>
  <c r="AF82" i="81"/>
  <c r="AO82" i="81" s="1"/>
  <c r="AE82" i="8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W81" i="46"/>
  <c r="AG80" i="46"/>
  <c r="AP80" i="46" s="1"/>
  <c r="AF80" i="46"/>
  <c r="AO80" i="46" s="1"/>
  <c r="AE80" i="46"/>
  <c r="AH87" i="89"/>
  <c r="AQ87" i="89" s="1"/>
  <c r="AS22" i="83"/>
  <c r="AL22" i="83"/>
  <c r="AU22" i="83" s="1"/>
  <c r="AH81" i="33"/>
  <c r="AQ81" i="33" s="1"/>
  <c r="W80" i="30"/>
  <c r="AG79" i="30"/>
  <c r="AP79" i="30" s="1"/>
  <c r="AF79" i="30"/>
  <c r="AO79" i="30" s="1"/>
  <c r="AE79" i="30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W83" i="82"/>
  <c r="AG82" i="82"/>
  <c r="AP82" i="82" s="1"/>
  <c r="AF82" i="82"/>
  <c r="AO82" i="82" s="1"/>
  <c r="AE82" i="82"/>
  <c r="AR80" i="33"/>
  <c r="AH83" i="29"/>
  <c r="AQ83" i="29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E81" i="93"/>
  <c r="W82" i="93"/>
  <c r="AF81" i="93"/>
  <c r="AO81" i="93" s="1"/>
  <c r="AG81" i="93"/>
  <c r="AP81" i="93" s="1"/>
  <c r="AN82" i="85"/>
  <c r="AI82" i="85"/>
  <c r="X82" i="90"/>
  <c r="Z82" i="90" s="1"/>
  <c r="Y82" i="90"/>
  <c r="AI81" i="26"/>
  <c r="AN81" i="26"/>
  <c r="Z82" i="26" l="1"/>
  <c r="Z79" i="47"/>
  <c r="AG79" i="47"/>
  <c r="AP79" i="47" s="1"/>
  <c r="AP81" i="47" s="1"/>
  <c r="AX79" i="47"/>
  <c r="S79" i="47" s="1"/>
  <c r="AC79" i="47" s="1"/>
  <c r="AF79" i="47"/>
  <c r="AO79" i="47" s="1"/>
  <c r="AO81" i="47" s="1"/>
  <c r="AE79" i="47"/>
  <c r="AE85" i="86"/>
  <c r="W86" i="86"/>
  <c r="AG85" i="86"/>
  <c r="AP85" i="86" s="1"/>
  <c r="AF85" i="86"/>
  <c r="AO85" i="86" s="1"/>
  <c r="W83" i="26"/>
  <c r="AG82" i="26"/>
  <c r="AP82" i="26" s="1"/>
  <c r="AF82" i="26"/>
  <c r="AO82" i="26" s="1"/>
  <c r="AE82" i="26"/>
  <c r="AI81" i="93"/>
  <c r="AN81" i="93"/>
  <c r="AS34" i="75"/>
  <c r="AL34" i="75"/>
  <c r="AU34" i="75" s="1"/>
  <c r="AS56" i="75"/>
  <c r="AL56" i="75"/>
  <c r="AU56" i="75" s="1"/>
  <c r="AH82" i="90"/>
  <c r="AQ82" i="90" s="1"/>
  <c r="Y82" i="93"/>
  <c r="X82" i="93"/>
  <c r="AJ4" i="75"/>
  <c r="AK4" i="75"/>
  <c r="AT4" i="75" s="1"/>
  <c r="AT81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Y83" i="81"/>
  <c r="X83" i="81"/>
  <c r="Z83" i="81" s="1"/>
  <c r="AE80" i="74"/>
  <c r="AF80" i="74"/>
  <c r="AO80" i="74" s="1"/>
  <c r="W81" i="74"/>
  <c r="AG80" i="74"/>
  <c r="AP80" i="74" s="1"/>
  <c r="AR77" i="73"/>
  <c r="AR78" i="47"/>
  <c r="AI81" i="42"/>
  <c r="AN81" i="42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R84" i="86"/>
  <c r="AR78" i="37"/>
  <c r="W83" i="41"/>
  <c r="AG82" i="41"/>
  <c r="AP82" i="41" s="1"/>
  <c r="AF82" i="41"/>
  <c r="AO82" i="41" s="1"/>
  <c r="AE82" i="41"/>
  <c r="Y83" i="45"/>
  <c r="Z83" i="45" s="1"/>
  <c r="X83" i="45"/>
  <c r="AN81" i="33"/>
  <c r="AI81" i="33"/>
  <c r="AI79" i="30"/>
  <c r="AN79" i="30"/>
  <c r="AN80" i="46"/>
  <c r="AI80" i="46"/>
  <c r="AS52" i="75"/>
  <c r="AL52" i="75"/>
  <c r="AU52" i="75" s="1"/>
  <c r="AS61" i="75"/>
  <c r="AL61" i="75"/>
  <c r="AU61" i="75" s="1"/>
  <c r="AS74" i="75"/>
  <c r="AL74" i="75"/>
  <c r="AU74" i="75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H83" i="85"/>
  <c r="AQ83" i="85" s="1"/>
  <c r="AE78" i="78"/>
  <c r="AF78" i="78"/>
  <c r="AO78" i="78" s="1"/>
  <c r="AG78" i="78"/>
  <c r="AP78" i="78" s="1"/>
  <c r="W79" i="78"/>
  <c r="AR79" i="74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49" i="75"/>
  <c r="AL49" i="75"/>
  <c r="AU49" i="75" s="1"/>
  <c r="AH80" i="25"/>
  <c r="AQ80" i="25" s="1"/>
  <c r="AH82" i="94"/>
  <c r="AQ82" i="94" s="1"/>
  <c r="AI82" i="45"/>
  <c r="AN82" i="45"/>
  <c r="AN82" i="82"/>
  <c r="AI82" i="82"/>
  <c r="AS37" i="75"/>
  <c r="AL37" i="75"/>
  <c r="AU37" i="75" s="1"/>
  <c r="AS41" i="75"/>
  <c r="AL41" i="75"/>
  <c r="AU41" i="75" s="1"/>
  <c r="W84" i="34"/>
  <c r="AG83" i="34"/>
  <c r="AP83" i="34" s="1"/>
  <c r="AF83" i="34"/>
  <c r="AO83" i="34" s="1"/>
  <c r="AE83" i="34"/>
  <c r="AS55" i="75"/>
  <c r="AL55" i="75"/>
  <c r="AU55" i="75" s="1"/>
  <c r="X84" i="29"/>
  <c r="Y84" i="29"/>
  <c r="AI82" i="81"/>
  <c r="AN82" i="81"/>
  <c r="AH82" i="26"/>
  <c r="AQ82" i="26" s="1"/>
  <c r="Z83" i="85"/>
  <c r="AH79" i="37"/>
  <c r="AQ79" i="37" s="1"/>
  <c r="AS5" i="75"/>
  <c r="AL5" i="75"/>
  <c r="AU5" i="75" s="1"/>
  <c r="AS22" i="75"/>
  <c r="AL22" i="75"/>
  <c r="AU22" i="75" s="1"/>
  <c r="AS40" i="75"/>
  <c r="AL40" i="75"/>
  <c r="AU40" i="75" s="1"/>
  <c r="AS58" i="75"/>
  <c r="AL58" i="75"/>
  <c r="AU58" i="75" s="1"/>
  <c r="AS75" i="75"/>
  <c r="AL75" i="75"/>
  <c r="AU75" i="75" s="1"/>
  <c r="AS67" i="75"/>
  <c r="AL67" i="75"/>
  <c r="AU67" i="75" s="1"/>
  <c r="AR81" i="90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Y82" i="42"/>
  <c r="X82" i="42"/>
  <c r="AH79" i="47"/>
  <c r="AQ79" i="47" s="1"/>
  <c r="AQ81" i="47" s="1"/>
  <c r="AZ3" i="47"/>
  <c r="AX6" i="47" s="1"/>
  <c r="S6" i="47" s="1"/>
  <c r="AC6" i="47" s="1"/>
  <c r="AB7" i="47" s="1"/>
  <c r="AX19" i="47"/>
  <c r="S19" i="47" s="1"/>
  <c r="AC19" i="47" s="1"/>
  <c r="AB20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8" i="47"/>
  <c r="S78" i="47" s="1"/>
  <c r="AC78" i="47" s="1"/>
  <c r="AB79" i="47" s="1"/>
  <c r="AX76" i="47"/>
  <c r="S76" i="47" s="1"/>
  <c r="AC76" i="47" s="1"/>
  <c r="AB77" i="47" s="1"/>
  <c r="AX77" i="47"/>
  <c r="S77" i="47" s="1"/>
  <c r="AC77" i="47" s="1"/>
  <c r="AB78" i="47" s="1"/>
  <c r="AX74" i="47"/>
  <c r="S74" i="47" s="1"/>
  <c r="AC74" i="47" s="1"/>
  <c r="AB75" i="47" s="1"/>
  <c r="AX75" i="47"/>
  <c r="S75" i="47" s="1"/>
  <c r="AC75" i="47" s="1"/>
  <c r="AB76" i="47" s="1"/>
  <c r="AL79" i="75"/>
  <c r="AU79" i="75" s="1"/>
  <c r="AR79" i="75"/>
  <c r="AR81" i="75" s="1"/>
  <c r="AS7" i="75"/>
  <c r="AL7" i="75"/>
  <c r="AU7" i="75" s="1"/>
  <c r="AS25" i="75"/>
  <c r="AL25" i="75"/>
  <c r="AU25" i="75" s="1"/>
  <c r="AS73" i="75"/>
  <c r="AL73" i="75"/>
  <c r="AU73" i="75" s="1"/>
  <c r="AI85" i="77"/>
  <c r="AN85" i="77"/>
  <c r="Z82" i="94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N87" i="89"/>
  <c r="AI87" i="89"/>
  <c r="AS70" i="75"/>
  <c r="AL70" i="75"/>
  <c r="AU70" i="75" s="1"/>
  <c r="AS59" i="75"/>
  <c r="AL59" i="75"/>
  <c r="AU59" i="75" s="1"/>
  <c r="AS19" i="75"/>
  <c r="AL19" i="75"/>
  <c r="AU19" i="75" s="1"/>
  <c r="AE78" i="73"/>
  <c r="AF78" i="73"/>
  <c r="AO78" i="73" s="1"/>
  <c r="W79" i="73"/>
  <c r="AG78" i="73"/>
  <c r="AP78" i="73" s="1"/>
  <c r="AS38" i="75"/>
  <c r="AL38" i="75"/>
  <c r="AU38" i="75" s="1"/>
  <c r="AR81" i="26"/>
  <c r="X83" i="82"/>
  <c r="Y83" i="82"/>
  <c r="Y80" i="30"/>
  <c r="X80" i="30"/>
  <c r="X81" i="46"/>
  <c r="Y81" i="46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H80" i="74"/>
  <c r="AQ80" i="74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Z80" i="25"/>
  <c r="AI83" i="29"/>
  <c r="AN83" i="29"/>
  <c r="X83" i="38"/>
  <c r="Z83" i="38" s="1"/>
  <c r="Y83" i="38"/>
  <c r="W83" i="90"/>
  <c r="AG82" i="90"/>
  <c r="AP82" i="90" s="1"/>
  <c r="AF82" i="90"/>
  <c r="AO82" i="90" s="1"/>
  <c r="AE82" i="90"/>
  <c r="AS16" i="75"/>
  <c r="AL16" i="75"/>
  <c r="AU16" i="75" s="1"/>
  <c r="AS23" i="75"/>
  <c r="AL23" i="75"/>
  <c r="AU23" i="75" s="1"/>
  <c r="AS77" i="75"/>
  <c r="AL77" i="75"/>
  <c r="AU77" i="75" s="1"/>
  <c r="AH85" i="86"/>
  <c r="AQ85" i="86" s="1"/>
  <c r="AS20" i="75"/>
  <c r="AL20" i="75"/>
  <c r="AU20" i="75" s="1"/>
  <c r="AN82" i="38"/>
  <c r="AI82" i="38"/>
  <c r="AR82" i="85"/>
  <c r="AS3" i="75"/>
  <c r="AL3" i="75"/>
  <c r="AU3" i="75" s="1"/>
  <c r="AR82" i="34"/>
  <c r="Z79" i="37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R79" i="25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S43" i="75"/>
  <c r="AL43" i="75"/>
  <c r="AU43" i="75" s="1"/>
  <c r="AS4" i="83"/>
  <c r="AS81" i="83" s="1"/>
  <c r="AL4" i="83"/>
  <c r="AU4" i="83" s="1"/>
  <c r="AU81" i="83" s="1"/>
  <c r="C11" i="83" s="1"/>
  <c r="F36" i="97" s="1"/>
  <c r="AH83" i="34"/>
  <c r="AQ83" i="34" s="1"/>
  <c r="AR81" i="94"/>
  <c r="AS13" i="75"/>
  <c r="AL13" i="75"/>
  <c r="AU13" i="75" s="1"/>
  <c r="AS31" i="75"/>
  <c r="AL31" i="75"/>
  <c r="AU31" i="75" s="1"/>
  <c r="Y86" i="77"/>
  <c r="Z86" i="77" s="1"/>
  <c r="X86" i="77"/>
  <c r="AH78" i="73"/>
  <c r="AQ78" i="7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Y82" i="33"/>
  <c r="X82" i="33"/>
  <c r="X88" i="89"/>
  <c r="Y88" i="89"/>
  <c r="Z80" i="30" l="1"/>
  <c r="AX31" i="47"/>
  <c r="S31" i="47" s="1"/>
  <c r="AC31" i="47" s="1"/>
  <c r="AB32" i="47" s="1"/>
  <c r="AX11" i="47"/>
  <c r="S11" i="47" s="1"/>
  <c r="AC11" i="47" s="1"/>
  <c r="AB12" i="47" s="1"/>
  <c r="AX22" i="47"/>
  <c r="S22" i="47" s="1"/>
  <c r="AC22" i="47" s="1"/>
  <c r="AB23" i="47" s="1"/>
  <c r="AX15" i="47"/>
  <c r="S15" i="47" s="1"/>
  <c r="AC15" i="47" s="1"/>
  <c r="AB16" i="47" s="1"/>
  <c r="AX8" i="47"/>
  <c r="S8" i="47" s="1"/>
  <c r="AC8" i="47" s="1"/>
  <c r="AB9" i="47" s="1"/>
  <c r="AX21" i="47"/>
  <c r="S21" i="47" s="1"/>
  <c r="AC21" i="47" s="1"/>
  <c r="AB22" i="47" s="1"/>
  <c r="AX14" i="47"/>
  <c r="S14" i="47" s="1"/>
  <c r="AC14" i="47" s="1"/>
  <c r="AB15" i="47" s="1"/>
  <c r="AX7" i="47"/>
  <c r="S7" i="47" s="1"/>
  <c r="AC7" i="47" s="1"/>
  <c r="AB8" i="47" s="1"/>
  <c r="AX20" i="47"/>
  <c r="S20" i="47" s="1"/>
  <c r="AC20" i="47" s="1"/>
  <c r="AB21" i="47" s="1"/>
  <c r="AX13" i="47"/>
  <c r="S13" i="47" s="1"/>
  <c r="AC13" i="47" s="1"/>
  <c r="AB14" i="47" s="1"/>
  <c r="AX5" i="47"/>
  <c r="S5" i="47" s="1"/>
  <c r="AC5" i="47" s="1"/>
  <c r="AB6" i="47" s="1"/>
  <c r="Z82" i="42"/>
  <c r="AX30" i="47"/>
  <c r="S30" i="47" s="1"/>
  <c r="AC30" i="47" s="1"/>
  <c r="AB31" i="47" s="1"/>
  <c r="AX24" i="47"/>
  <c r="S24" i="47" s="1"/>
  <c r="AC24" i="47" s="1"/>
  <c r="AB25" i="47" s="1"/>
  <c r="AX17" i="47"/>
  <c r="S17" i="47" s="1"/>
  <c r="AC17" i="47" s="1"/>
  <c r="AB18" i="47" s="1"/>
  <c r="AX10" i="47"/>
  <c r="S10" i="47" s="1"/>
  <c r="AC10" i="47" s="1"/>
  <c r="AB11" i="47" s="1"/>
  <c r="AX3" i="47"/>
  <c r="S3" i="47" s="1"/>
  <c r="AC3" i="47" s="1"/>
  <c r="AX29" i="47"/>
  <c r="S29" i="47" s="1"/>
  <c r="AC29" i="47" s="1"/>
  <c r="AB30" i="47" s="1"/>
  <c r="AX23" i="47"/>
  <c r="S23" i="47" s="1"/>
  <c r="AC23" i="47" s="1"/>
  <c r="AB24" i="47" s="1"/>
  <c r="AX16" i="47"/>
  <c r="S16" i="47" s="1"/>
  <c r="AC16" i="47" s="1"/>
  <c r="AB17" i="47" s="1"/>
  <c r="AX9" i="47"/>
  <c r="S9" i="47" s="1"/>
  <c r="AC9" i="47" s="1"/>
  <c r="AB10" i="47" s="1"/>
  <c r="AX4" i="47"/>
  <c r="S4" i="47" s="1"/>
  <c r="AC4" i="47" s="1"/>
  <c r="AB5" i="47" s="1"/>
  <c r="AK5" i="47" s="1"/>
  <c r="AT5" i="47" s="1"/>
  <c r="W84" i="45"/>
  <c r="AG83" i="45"/>
  <c r="AP83" i="45" s="1"/>
  <c r="AF83" i="45"/>
  <c r="AO83" i="45" s="1"/>
  <c r="AE83" i="45"/>
  <c r="W84" i="81"/>
  <c r="AG83" i="81"/>
  <c r="AP83" i="81" s="1"/>
  <c r="AF83" i="81"/>
  <c r="AO83" i="81" s="1"/>
  <c r="AE83" i="81"/>
  <c r="W83" i="42"/>
  <c r="AG82" i="42"/>
  <c r="AP82" i="42" s="1"/>
  <c r="AF82" i="42"/>
  <c r="AO82" i="42" s="1"/>
  <c r="AE82" i="42"/>
  <c r="W81" i="30"/>
  <c r="AG80" i="30"/>
  <c r="AP80" i="30" s="1"/>
  <c r="AF80" i="30"/>
  <c r="AO80" i="30" s="1"/>
  <c r="AE80" i="30"/>
  <c r="AJ7" i="47"/>
  <c r="AK7" i="47"/>
  <c r="AT7" i="47" s="1"/>
  <c r="AR82" i="38"/>
  <c r="AR83" i="29"/>
  <c r="AJ70" i="47"/>
  <c r="AK70" i="47"/>
  <c r="AT70" i="47" s="1"/>
  <c r="AJ46" i="47"/>
  <c r="AK46" i="47"/>
  <c r="AT46" i="47" s="1"/>
  <c r="AJ16" i="47"/>
  <c r="AK16" i="47"/>
  <c r="AT16" i="47" s="1"/>
  <c r="AH88" i="89"/>
  <c r="AQ88" i="89" s="1"/>
  <c r="AH86" i="77"/>
  <c r="AQ86" i="77" s="1"/>
  <c r="AF83" i="38"/>
  <c r="AO83" i="38" s="1"/>
  <c r="AE83" i="38"/>
  <c r="W84" i="38"/>
  <c r="AG83" i="38"/>
  <c r="AP83" i="38" s="1"/>
  <c r="AF82" i="94"/>
  <c r="AO82" i="94" s="1"/>
  <c r="W83" i="94"/>
  <c r="AG82" i="94"/>
  <c r="AP82" i="94" s="1"/>
  <c r="AE82" i="94"/>
  <c r="Z88" i="89"/>
  <c r="AF79" i="37"/>
  <c r="AO79" i="37" s="1"/>
  <c r="AE79" i="37"/>
  <c r="W80" i="37"/>
  <c r="AG79" i="37"/>
  <c r="AP79" i="37" s="1"/>
  <c r="AI78" i="73"/>
  <c r="AN78" i="73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K23" i="47"/>
  <c r="AT23" i="47" s="1"/>
  <c r="AJ17" i="47"/>
  <c r="AK17" i="47"/>
  <c r="AT17" i="47" s="1"/>
  <c r="AJ11" i="47"/>
  <c r="AK11" i="47"/>
  <c r="AT11" i="47" s="1"/>
  <c r="AN83" i="34"/>
  <c r="AI83" i="34"/>
  <c r="AI80" i="74"/>
  <c r="AN80" i="74"/>
  <c r="AI85" i="86"/>
  <c r="AN85" i="86"/>
  <c r="AH82" i="33"/>
  <c r="AQ82" i="33" s="1"/>
  <c r="AJ77" i="47"/>
  <c r="AK77" i="47"/>
  <c r="AT77" i="47" s="1"/>
  <c r="AJ52" i="47"/>
  <c r="AK52" i="47"/>
  <c r="AT52" i="47" s="1"/>
  <c r="AJ28" i="47"/>
  <c r="AK28" i="47"/>
  <c r="AT28" i="47" s="1"/>
  <c r="AJ10" i="47"/>
  <c r="AK10" i="47"/>
  <c r="AT10" i="47" s="1"/>
  <c r="AH84" i="29"/>
  <c r="AQ84" i="29" s="1"/>
  <c r="AI82" i="41"/>
  <c r="AN82" i="41"/>
  <c r="AH83" i="82"/>
  <c r="AQ83" i="82" s="1"/>
  <c r="AJ69" i="47"/>
  <c r="AK69" i="47"/>
  <c r="AT69" i="47" s="1"/>
  <c r="AJ51" i="47"/>
  <c r="AK51" i="47"/>
  <c r="AT51" i="47" s="1"/>
  <c r="AJ39" i="47"/>
  <c r="AK39" i="47"/>
  <c r="AT39" i="47" s="1"/>
  <c r="AJ21" i="47"/>
  <c r="AK21" i="47"/>
  <c r="AT21" i="47" s="1"/>
  <c r="AJ15" i="47"/>
  <c r="AK15" i="47"/>
  <c r="AT15" i="47" s="1"/>
  <c r="AJ5" i="47"/>
  <c r="Z84" i="29"/>
  <c r="AR82" i="82"/>
  <c r="AI78" i="78"/>
  <c r="AN78" i="78"/>
  <c r="AR81" i="33"/>
  <c r="AH82" i="93"/>
  <c r="AQ82" i="93" s="1"/>
  <c r="X83" i="26"/>
  <c r="Y83" i="26"/>
  <c r="AI79" i="47"/>
  <c r="AN79" i="47"/>
  <c r="AN81" i="47" s="1"/>
  <c r="AJ64" i="47"/>
  <c r="AK64" i="47"/>
  <c r="AT64" i="47" s="1"/>
  <c r="AJ40" i="47"/>
  <c r="AK40" i="47"/>
  <c r="AT40" i="47" s="1"/>
  <c r="AJ22" i="47"/>
  <c r="AK22" i="47"/>
  <c r="AT22" i="47" s="1"/>
  <c r="X83" i="90"/>
  <c r="Y83" i="90"/>
  <c r="AH81" i="46"/>
  <c r="AQ81" i="46" s="1"/>
  <c r="AJ79" i="47"/>
  <c r="AS79" i="47" s="1"/>
  <c r="AK79" i="47"/>
  <c r="AT79" i="47" s="1"/>
  <c r="AJ57" i="47"/>
  <c r="AK57" i="47"/>
  <c r="AT57" i="47" s="1"/>
  <c r="AJ27" i="47"/>
  <c r="AK27" i="47"/>
  <c r="AT27" i="47" s="1"/>
  <c r="W81" i="25"/>
  <c r="AG80" i="25"/>
  <c r="AP80" i="25" s="1"/>
  <c r="AF80" i="25"/>
  <c r="AO80" i="25" s="1"/>
  <c r="AE80" i="25"/>
  <c r="Z81" i="46"/>
  <c r="Z83" i="82"/>
  <c r="Y79" i="73"/>
  <c r="X79" i="73"/>
  <c r="Z79" i="73" s="1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X84" i="34"/>
  <c r="Y84" i="34"/>
  <c r="AR81" i="42"/>
  <c r="X81" i="74"/>
  <c r="Y81" i="74"/>
  <c r="AR81" i="93"/>
  <c r="W87" i="77"/>
  <c r="AG86" i="77"/>
  <c r="AP86" i="77" s="1"/>
  <c r="AF86" i="77"/>
  <c r="AO86" i="77" s="1"/>
  <c r="AE86" i="77"/>
  <c r="AR87" i="89"/>
  <c r="AR85" i="77"/>
  <c r="AJ58" i="47"/>
  <c r="AK58" i="47"/>
  <c r="AT58" i="47" s="1"/>
  <c r="AJ34" i="47"/>
  <c r="AK34" i="47"/>
  <c r="AT34" i="47" s="1"/>
  <c r="AJ3" i="47"/>
  <c r="AB4" i="47"/>
  <c r="AR79" i="30"/>
  <c r="AH83" i="81"/>
  <c r="AQ83" i="81" s="1"/>
  <c r="AS4" i="75"/>
  <c r="AS81" i="75" s="1"/>
  <c r="AL4" i="75"/>
  <c r="AU4" i="75" s="1"/>
  <c r="AU81" i="75" s="1"/>
  <c r="C11" i="75" s="1"/>
  <c r="F28" i="97" s="1"/>
  <c r="AJ63" i="47"/>
  <c r="AK63" i="47"/>
  <c r="AT63" i="47" s="1"/>
  <c r="AJ45" i="47"/>
  <c r="AK45" i="47"/>
  <c r="AT45" i="47" s="1"/>
  <c r="AJ33" i="47"/>
  <c r="AK33" i="47"/>
  <c r="AT33" i="47" s="1"/>
  <c r="AJ9" i="47"/>
  <c r="AK9" i="47"/>
  <c r="AT9" i="47" s="1"/>
  <c r="Z82" i="33"/>
  <c r="AN82" i="90"/>
  <c r="AI82" i="90"/>
  <c r="AH83" i="38"/>
  <c r="AQ83" i="38" s="1"/>
  <c r="AH80" i="30"/>
  <c r="AQ80" i="30" s="1"/>
  <c r="AJ76" i="47"/>
  <c r="AK76" i="47"/>
  <c r="AT76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X18" i="47"/>
  <c r="S18" i="47" s="1"/>
  <c r="AC18" i="47" s="1"/>
  <c r="AB19" i="47" s="1"/>
  <c r="AX12" i="47"/>
  <c r="S12" i="47" s="1"/>
  <c r="AC12" i="47" s="1"/>
  <c r="AB13" i="47" s="1"/>
  <c r="AH82" i="42"/>
  <c r="AQ82" i="42" s="1"/>
  <c r="AG83" i="85"/>
  <c r="AP83" i="85" s="1"/>
  <c r="AF83" i="85"/>
  <c r="AO83" i="85" s="1"/>
  <c r="W84" i="85"/>
  <c r="AE83" i="85"/>
  <c r="X79" i="78"/>
  <c r="Z79" i="78" s="1"/>
  <c r="Y79" i="78"/>
  <c r="AR80" i="46"/>
  <c r="AH83" i="45"/>
  <c r="AQ83" i="45" s="1"/>
  <c r="X83" i="41"/>
  <c r="Y83" i="41"/>
  <c r="Z82" i="93"/>
  <c r="AN82" i="26"/>
  <c r="AI82" i="26"/>
  <c r="AJ75" i="47"/>
  <c r="AK75" i="47"/>
  <c r="AT75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K12" i="47"/>
  <c r="AT12" i="47" s="1"/>
  <c r="AJ6" i="47"/>
  <c r="AK6" i="47"/>
  <c r="AT6" i="47" s="1"/>
  <c r="AR82" i="81"/>
  <c r="AR82" i="45"/>
  <c r="X86" i="86"/>
  <c r="Y86" i="86"/>
  <c r="AJ23" i="47" l="1"/>
  <c r="AJ12" i="47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W80" i="78"/>
  <c r="AG79" i="78"/>
  <c r="AP79" i="78" s="1"/>
  <c r="AF79" i="78"/>
  <c r="AO79" i="78" s="1"/>
  <c r="AE79" i="78"/>
  <c r="AJ19" i="47"/>
  <c r="AK19" i="47"/>
  <c r="AT19" i="47" s="1"/>
  <c r="AS37" i="47"/>
  <c r="AL37" i="47"/>
  <c r="AU37" i="47" s="1"/>
  <c r="AS55" i="47"/>
  <c r="AL55" i="47"/>
  <c r="AU55" i="47" s="1"/>
  <c r="AS73" i="47"/>
  <c r="AL73" i="47"/>
  <c r="AU73" i="47" s="1"/>
  <c r="AS9" i="47"/>
  <c r="AL9" i="47"/>
  <c r="AU9" i="47" s="1"/>
  <c r="AS63" i="47"/>
  <c r="AL63" i="47"/>
  <c r="AU63" i="47" s="1"/>
  <c r="AS8" i="47"/>
  <c r="AL8" i="47"/>
  <c r="AU8" i="47" s="1"/>
  <c r="AS26" i="47"/>
  <c r="AL26" i="47"/>
  <c r="AU26" i="47" s="1"/>
  <c r="AS44" i="47"/>
  <c r="AL44" i="47"/>
  <c r="AU44" i="47" s="1"/>
  <c r="AS62" i="47"/>
  <c r="AL62" i="47"/>
  <c r="AU62" i="47" s="1"/>
  <c r="AS5" i="47"/>
  <c r="AL5" i="47"/>
  <c r="AU5" i="47" s="1"/>
  <c r="AS39" i="47"/>
  <c r="AL39" i="47"/>
  <c r="AU39" i="47" s="1"/>
  <c r="AS10" i="47"/>
  <c r="AL10" i="47"/>
  <c r="AU10" i="47" s="1"/>
  <c r="AS77" i="47"/>
  <c r="AL77" i="47"/>
  <c r="AU77" i="47" s="1"/>
  <c r="X84" i="81"/>
  <c r="Z84" i="81" s="1"/>
  <c r="Y84" i="81"/>
  <c r="AH86" i="86"/>
  <c r="AQ86" i="86" s="1"/>
  <c r="AH83" i="41"/>
  <c r="AQ83" i="41" s="1"/>
  <c r="AI83" i="85"/>
  <c r="AN83" i="85"/>
  <c r="AR82" i="90"/>
  <c r="AS34" i="47"/>
  <c r="AL34" i="47"/>
  <c r="AU34" i="47" s="1"/>
  <c r="W80" i="73"/>
  <c r="AG79" i="73"/>
  <c r="AP79" i="73" s="1"/>
  <c r="AF79" i="73"/>
  <c r="AO79" i="73" s="1"/>
  <c r="AE79" i="73"/>
  <c r="Y81" i="25"/>
  <c r="X81" i="25"/>
  <c r="AS57" i="47"/>
  <c r="AL57" i="47"/>
  <c r="AU57" i="47" s="1"/>
  <c r="AS22" i="47"/>
  <c r="AL22" i="47"/>
  <c r="AU22" i="47" s="1"/>
  <c r="AR79" i="47"/>
  <c r="AR81" i="47" s="1"/>
  <c r="AL79" i="47"/>
  <c r="AU79" i="47" s="1"/>
  <c r="AR78" i="78"/>
  <c r="AR85" i="86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R78" i="73"/>
  <c r="AE88" i="89"/>
  <c r="W89" i="89"/>
  <c r="AG88" i="89"/>
  <c r="AP88" i="89" s="1"/>
  <c r="AF88" i="89"/>
  <c r="AO88" i="89" s="1"/>
  <c r="AS46" i="47"/>
  <c r="AL46" i="47"/>
  <c r="AU46" i="47" s="1"/>
  <c r="Y83" i="42"/>
  <c r="Z83" i="42" s="1"/>
  <c r="X83" i="42"/>
  <c r="AI83" i="45"/>
  <c r="AN83" i="45"/>
  <c r="Z86" i="86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5" i="47"/>
  <c r="AL75" i="47"/>
  <c r="AU75" i="47" s="1"/>
  <c r="Z83" i="41"/>
  <c r="X84" i="85"/>
  <c r="Y84" i="85"/>
  <c r="AS25" i="47"/>
  <c r="AL25" i="47"/>
  <c r="AU25" i="47" s="1"/>
  <c r="AS43" i="47"/>
  <c r="AL43" i="47"/>
  <c r="AU43" i="47" s="1"/>
  <c r="AS61" i="47"/>
  <c r="AL61" i="47"/>
  <c r="AU61" i="47" s="1"/>
  <c r="AS76" i="47"/>
  <c r="AL76" i="47"/>
  <c r="AU76" i="47" s="1"/>
  <c r="AS33" i="47"/>
  <c r="AL33" i="47"/>
  <c r="AU33" i="47" s="1"/>
  <c r="AI86" i="77"/>
  <c r="AN86" i="77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E83" i="82"/>
  <c r="AF83" i="82"/>
  <c r="AO83" i="82" s="1"/>
  <c r="W84" i="82"/>
  <c r="AG83" i="82"/>
  <c r="AP83" i="82" s="1"/>
  <c r="AS15" i="47"/>
  <c r="AL15" i="47"/>
  <c r="AU15" i="47" s="1"/>
  <c r="AS51" i="47"/>
  <c r="AL51" i="47"/>
  <c r="AU51" i="47" s="1"/>
  <c r="AS28" i="47"/>
  <c r="AL28" i="47"/>
  <c r="AU28" i="47" s="1"/>
  <c r="AN82" i="94"/>
  <c r="AI82" i="94"/>
  <c r="Z84" i="38"/>
  <c r="X84" i="38"/>
  <c r="Y84" i="38"/>
  <c r="Y81" i="30"/>
  <c r="X81" i="30"/>
  <c r="AS58" i="47"/>
  <c r="AL58" i="47"/>
  <c r="AU58" i="47" s="1"/>
  <c r="AH84" i="34"/>
  <c r="AQ84" i="34" s="1"/>
  <c r="AF81" i="46"/>
  <c r="AO81" i="46" s="1"/>
  <c r="AE81" i="46"/>
  <c r="W82" i="46"/>
  <c r="AG81" i="46"/>
  <c r="AP81" i="46" s="1"/>
  <c r="AS40" i="47"/>
  <c r="AL40" i="47"/>
  <c r="AU40" i="47" s="1"/>
  <c r="AH83" i="26"/>
  <c r="AQ83" i="26" s="1"/>
  <c r="AR80" i="74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Y80" i="37"/>
  <c r="Z80" i="37" s="1"/>
  <c r="X80" i="37"/>
  <c r="AS70" i="47"/>
  <c r="AL70" i="47"/>
  <c r="AU70" i="47" s="1"/>
  <c r="AS7" i="47"/>
  <c r="AL7" i="47"/>
  <c r="AU7" i="47" s="1"/>
  <c r="AN83" i="81"/>
  <c r="AI83" i="81"/>
  <c r="AR82" i="26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31" i="47"/>
  <c r="AL31" i="47"/>
  <c r="AU31" i="47" s="1"/>
  <c r="AS49" i="47"/>
  <c r="AL49" i="47"/>
  <c r="AU49" i="47" s="1"/>
  <c r="AS67" i="47"/>
  <c r="AL67" i="47"/>
  <c r="AU67" i="47" s="1"/>
  <c r="AE82" i="33"/>
  <c r="AG82" i="33"/>
  <c r="AP82" i="33" s="1"/>
  <c r="AF82" i="33"/>
  <c r="AO82" i="33" s="1"/>
  <c r="W83" i="33"/>
  <c r="AS45" i="47"/>
  <c r="AL45" i="47"/>
  <c r="AU45" i="47" s="1"/>
  <c r="AJ4" i="47"/>
  <c r="AK4" i="47"/>
  <c r="AT4" i="47" s="1"/>
  <c r="AH81" i="74"/>
  <c r="AQ81" i="74" s="1"/>
  <c r="Z84" i="34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I80" i="25"/>
  <c r="AN80" i="25"/>
  <c r="AH83" i="90"/>
  <c r="AQ83" i="90" s="1"/>
  <c r="Z83" i="26"/>
  <c r="W85" i="29"/>
  <c r="AG84" i="29"/>
  <c r="AP84" i="29" s="1"/>
  <c r="AF84" i="29"/>
  <c r="AO84" i="29" s="1"/>
  <c r="AE84" i="29"/>
  <c r="AS21" i="47"/>
  <c r="AL21" i="47"/>
  <c r="AU21" i="47" s="1"/>
  <c r="AS69" i="47"/>
  <c r="AL69" i="47"/>
  <c r="AU69" i="47" s="1"/>
  <c r="AS52" i="47"/>
  <c r="AL52" i="47"/>
  <c r="AU52" i="47" s="1"/>
  <c r="AR83" i="34"/>
  <c r="AN83" i="38"/>
  <c r="AI83" i="38"/>
  <c r="AN82" i="42"/>
  <c r="AI82" i="42"/>
  <c r="Z84" i="45"/>
  <c r="X84" i="45"/>
  <c r="Y84" i="45"/>
  <c r="W83" i="93"/>
  <c r="AG82" i="93"/>
  <c r="AP82" i="93" s="1"/>
  <c r="AF82" i="93"/>
  <c r="AO82" i="93" s="1"/>
  <c r="AE82" i="93"/>
  <c r="AH79" i="78"/>
  <c r="AQ79" i="78" s="1"/>
  <c r="AJ13" i="47"/>
  <c r="AK13" i="47"/>
  <c r="AT13" i="47" s="1"/>
  <c r="AS3" i="47"/>
  <c r="AL3" i="47"/>
  <c r="AU3" i="47" s="1"/>
  <c r="Y87" i="77"/>
  <c r="Z87" i="77" s="1"/>
  <c r="X87" i="77"/>
  <c r="Z81" i="74"/>
  <c r="AH79" i="73"/>
  <c r="AQ79" i="73" s="1"/>
  <c r="AS27" i="47"/>
  <c r="AL27" i="47"/>
  <c r="AU27" i="47" s="1"/>
  <c r="Z83" i="90"/>
  <c r="AS64" i="47"/>
  <c r="AL64" i="47"/>
  <c r="AU64" i="47" s="1"/>
  <c r="AR82" i="4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I79" i="37"/>
  <c r="AN79" i="37"/>
  <c r="Y83" i="94"/>
  <c r="X83" i="94"/>
  <c r="Z83" i="94" s="1"/>
  <c r="AS16" i="47"/>
  <c r="AL16" i="47"/>
  <c r="AU16" i="47" s="1"/>
  <c r="AN80" i="30"/>
  <c r="AI80" i="30"/>
  <c r="Z84" i="85" l="1"/>
  <c r="Z81" i="25"/>
  <c r="W88" i="77"/>
  <c r="AG87" i="77"/>
  <c r="AP87" i="77" s="1"/>
  <c r="AF87" i="77"/>
  <c r="AO87" i="77" s="1"/>
  <c r="AE87" i="77"/>
  <c r="W81" i="37"/>
  <c r="AG80" i="37"/>
  <c r="AP80" i="37" s="1"/>
  <c r="AF80" i="37"/>
  <c r="AO80" i="37" s="1"/>
  <c r="AE80" i="37"/>
  <c r="AF83" i="42"/>
  <c r="AO83" i="42" s="1"/>
  <c r="AE83" i="42"/>
  <c r="W84" i="42"/>
  <c r="AG83" i="42"/>
  <c r="AP83" i="42" s="1"/>
  <c r="W82" i="25"/>
  <c r="AG81" i="25"/>
  <c r="AP81" i="25" s="1"/>
  <c r="AF81" i="25"/>
  <c r="AO81" i="25" s="1"/>
  <c r="AE81" i="25"/>
  <c r="AI88" i="89"/>
  <c r="AN88" i="89"/>
  <c r="AH81" i="30"/>
  <c r="AQ81" i="30" s="1"/>
  <c r="AR80" i="30"/>
  <c r="AE83" i="94"/>
  <c r="AG83" i="94"/>
  <c r="AP83" i="94" s="1"/>
  <c r="AF83" i="94"/>
  <c r="AO83" i="94" s="1"/>
  <c r="W84" i="94"/>
  <c r="AH87" i="77"/>
  <c r="AQ87" i="77" s="1"/>
  <c r="AS13" i="47"/>
  <c r="AL13" i="47"/>
  <c r="AU13" i="47" s="1"/>
  <c r="AN82" i="93"/>
  <c r="AI82" i="93"/>
  <c r="AH84" i="45"/>
  <c r="AQ84" i="45" s="1"/>
  <c r="X85" i="29"/>
  <c r="Y85" i="29"/>
  <c r="AS4" i="47"/>
  <c r="AL4" i="47"/>
  <c r="AU4" i="47" s="1"/>
  <c r="AI82" i="33"/>
  <c r="AN82" i="33"/>
  <c r="AR83" i="81"/>
  <c r="AH80" i="37"/>
  <c r="AQ80" i="37" s="1"/>
  <c r="AH84" i="38"/>
  <c r="AQ84" i="38" s="1"/>
  <c r="AR86" i="77"/>
  <c r="AH84" i="85"/>
  <c r="AQ84" i="85" s="1"/>
  <c r="AE84" i="81"/>
  <c r="AF84" i="81"/>
  <c r="AO84" i="81" s="1"/>
  <c r="AG84" i="81"/>
  <c r="AP84" i="81" s="1"/>
  <c r="W85" i="81"/>
  <c r="AR80" i="25"/>
  <c r="W85" i="45"/>
  <c r="AG84" i="45"/>
  <c r="AP84" i="45" s="1"/>
  <c r="AF84" i="45"/>
  <c r="AO84" i="45" s="1"/>
  <c r="AE84" i="45"/>
  <c r="AF83" i="26"/>
  <c r="AO83" i="26" s="1"/>
  <c r="AE83" i="26"/>
  <c r="W84" i="26"/>
  <c r="AG83" i="26"/>
  <c r="AP83" i="26" s="1"/>
  <c r="AF84" i="38"/>
  <c r="AO84" i="38" s="1"/>
  <c r="AE84" i="38"/>
  <c r="W85" i="38"/>
  <c r="AG84" i="38"/>
  <c r="AP84" i="38" s="1"/>
  <c r="AR79" i="37"/>
  <c r="AR82" i="42"/>
  <c r="AI83" i="82"/>
  <c r="AN83" i="82"/>
  <c r="AE83" i="90"/>
  <c r="W84" i="90"/>
  <c r="AG83" i="90"/>
  <c r="AP83" i="90" s="1"/>
  <c r="AF83" i="90"/>
  <c r="AO83" i="90" s="1"/>
  <c r="AN84" i="29"/>
  <c r="AI84" i="29"/>
  <c r="Y83" i="33"/>
  <c r="X83" i="33"/>
  <c r="X82" i="46"/>
  <c r="Z82" i="46" s="1"/>
  <c r="Y82" i="46"/>
  <c r="AR83" i="45"/>
  <c r="W87" i="86"/>
  <c r="AG86" i="86"/>
  <c r="AP86" i="86" s="1"/>
  <c r="AF86" i="86"/>
  <c r="AO86" i="86" s="1"/>
  <c r="AE86" i="86"/>
  <c r="AR82" i="94"/>
  <c r="W84" i="41"/>
  <c r="AG83" i="41"/>
  <c r="AP83" i="41" s="1"/>
  <c r="AF83" i="41"/>
  <c r="AO83" i="41" s="1"/>
  <c r="AE83" i="41"/>
  <c r="X80" i="78"/>
  <c r="Y80" i="78"/>
  <c r="AH83" i="94"/>
  <c r="AQ83" i="94" s="1"/>
  <c r="Y83" i="93"/>
  <c r="X83" i="93"/>
  <c r="AR83" i="38"/>
  <c r="Z81" i="30"/>
  <c r="AH83" i="42"/>
  <c r="AQ83" i="42" s="1"/>
  <c r="AH81" i="25"/>
  <c r="AQ81" i="25" s="1"/>
  <c r="Y80" i="73"/>
  <c r="X80" i="73"/>
  <c r="Z80" i="73" s="1"/>
  <c r="AS19" i="47"/>
  <c r="AL19" i="47"/>
  <c r="AU19" i="47" s="1"/>
  <c r="AU81" i="47" s="1"/>
  <c r="C11" i="47" s="1"/>
  <c r="AF84" i="85"/>
  <c r="AO84" i="85" s="1"/>
  <c r="AE84" i="85"/>
  <c r="W85" i="85"/>
  <c r="AG84" i="85"/>
  <c r="AP84" i="85" s="1"/>
  <c r="AI79" i="73"/>
  <c r="AN79" i="73"/>
  <c r="W82" i="74"/>
  <c r="AG81" i="74"/>
  <c r="AP81" i="74" s="1"/>
  <c r="AF81" i="74"/>
  <c r="AO81" i="74" s="1"/>
  <c r="AE81" i="74"/>
  <c r="AE84" i="34"/>
  <c r="AF84" i="34"/>
  <c r="AO84" i="34" s="1"/>
  <c r="W85" i="34"/>
  <c r="AG84" i="34"/>
  <c r="AP84" i="34" s="1"/>
  <c r="AT81" i="47"/>
  <c r="AI81" i="46"/>
  <c r="AN81" i="46"/>
  <c r="Y84" i="82"/>
  <c r="X84" i="82"/>
  <c r="X89" i="89"/>
  <c r="Y89" i="89"/>
  <c r="AR83" i="85"/>
  <c r="AH84" i="81"/>
  <c r="AQ84" i="81" s="1"/>
  <c r="AI79" i="78"/>
  <c r="AN79" i="78"/>
  <c r="AS81" i="47" l="1"/>
  <c r="AN84" i="85"/>
  <c r="AI84" i="85"/>
  <c r="W81" i="73"/>
  <c r="AG80" i="73"/>
  <c r="AP80" i="73" s="1"/>
  <c r="AF80" i="73"/>
  <c r="AO80" i="73" s="1"/>
  <c r="AE80" i="73"/>
  <c r="AH80" i="78"/>
  <c r="AQ80" i="78" s="1"/>
  <c r="X84" i="41"/>
  <c r="Y84" i="41"/>
  <c r="W83" i="46"/>
  <c r="AG82" i="46"/>
  <c r="AP82" i="46" s="1"/>
  <c r="AF82" i="46"/>
  <c r="AO82" i="46" s="1"/>
  <c r="AE82" i="46"/>
  <c r="AR82" i="33"/>
  <c r="AN83" i="94"/>
  <c r="AI83" i="94"/>
  <c r="AI83" i="42"/>
  <c r="AN83" i="42"/>
  <c r="AH89" i="89"/>
  <c r="AQ89" i="89" s="1"/>
  <c r="AR81" i="46"/>
  <c r="AI84" i="34"/>
  <c r="AN84" i="34"/>
  <c r="Z80" i="78"/>
  <c r="Y87" i="86"/>
  <c r="X87" i="86"/>
  <c r="AH83" i="33"/>
  <c r="AQ83" i="33" s="1"/>
  <c r="AR83" i="82"/>
  <c r="Y85" i="38"/>
  <c r="X85" i="38"/>
  <c r="Z85" i="38" s="1"/>
  <c r="Y84" i="26"/>
  <c r="X84" i="26"/>
  <c r="Z89" i="89"/>
  <c r="AI81" i="74"/>
  <c r="AN81" i="74"/>
  <c r="AR79" i="73"/>
  <c r="AH83" i="93"/>
  <c r="AQ83" i="93" s="1"/>
  <c r="AI84" i="38"/>
  <c r="AN84" i="38"/>
  <c r="AN83" i="26"/>
  <c r="AI83" i="26"/>
  <c r="X85" i="45"/>
  <c r="Y85" i="45"/>
  <c r="Y82" i="25"/>
  <c r="X82" i="25"/>
  <c r="AI80" i="37"/>
  <c r="AN80" i="37"/>
  <c r="AN87" i="77"/>
  <c r="AI87" i="77"/>
  <c r="AH84" i="82"/>
  <c r="AQ84" i="82" s="1"/>
  <c r="AN83" i="41"/>
  <c r="AI83" i="41"/>
  <c r="AN86" i="86"/>
  <c r="AI86" i="86"/>
  <c r="Z83" i="33"/>
  <c r="AI84" i="81"/>
  <c r="AN84" i="81"/>
  <c r="X84" i="94"/>
  <c r="Y84" i="94"/>
  <c r="AR88" i="89"/>
  <c r="AR79" i="78"/>
  <c r="X85" i="34"/>
  <c r="Y85" i="34"/>
  <c r="AH80" i="73"/>
  <c r="AQ80" i="73" s="1"/>
  <c r="Z83" i="93"/>
  <c r="AR84" i="29"/>
  <c r="X84" i="90"/>
  <c r="Y84" i="90"/>
  <c r="AH85" i="29"/>
  <c r="AQ85" i="29" s="1"/>
  <c r="X84" i="42"/>
  <c r="Y84" i="42"/>
  <c r="Z84" i="82"/>
  <c r="X82" i="74"/>
  <c r="Z82" i="74" s="1"/>
  <c r="Y82" i="74"/>
  <c r="X85" i="85"/>
  <c r="Y85" i="85"/>
  <c r="AF81" i="30"/>
  <c r="AO81" i="30" s="1"/>
  <c r="AE81" i="30"/>
  <c r="W82" i="30"/>
  <c r="AG81" i="30"/>
  <c r="AP81" i="30" s="1"/>
  <c r="AH82" i="46"/>
  <c r="AQ82" i="46" s="1"/>
  <c r="AN83" i="90"/>
  <c r="AI83" i="90"/>
  <c r="AN84" i="45"/>
  <c r="AI84" i="45"/>
  <c r="X85" i="81"/>
  <c r="Z85" i="81" s="1"/>
  <c r="Y85" i="81"/>
  <c r="Z85" i="29"/>
  <c r="AR82" i="93"/>
  <c r="AN81" i="25"/>
  <c r="AI81" i="25"/>
  <c r="Y81" i="37"/>
  <c r="X81" i="37"/>
  <c r="X88" i="77"/>
  <c r="Y88" i="77"/>
  <c r="Z88" i="77" l="1"/>
  <c r="Z84" i="94"/>
  <c r="Z85" i="34"/>
  <c r="Z82" i="25"/>
  <c r="AE82" i="25" s="1"/>
  <c r="Z84" i="90"/>
  <c r="Z81" i="37"/>
  <c r="AG81" i="37" s="1"/>
  <c r="AP81" i="37" s="1"/>
  <c r="Z85" i="85"/>
  <c r="AE85" i="85" s="1"/>
  <c r="AG82" i="25"/>
  <c r="AP82" i="25" s="1"/>
  <c r="AF82" i="25"/>
  <c r="AO82" i="25" s="1"/>
  <c r="W82" i="37"/>
  <c r="AF85" i="85"/>
  <c r="AO85" i="85" s="1"/>
  <c r="AG85" i="85"/>
  <c r="AP85" i="85" s="1"/>
  <c r="W86" i="85"/>
  <c r="W83" i="74"/>
  <c r="AG82" i="74"/>
  <c r="AP82" i="74" s="1"/>
  <c r="AF82" i="74"/>
  <c r="AO82" i="74" s="1"/>
  <c r="AE82" i="74"/>
  <c r="AF85" i="38"/>
  <c r="AO85" i="38" s="1"/>
  <c r="W86" i="38"/>
  <c r="AG85" i="38"/>
  <c r="AP85" i="38" s="1"/>
  <c r="AE85" i="38"/>
  <c r="W85" i="82"/>
  <c r="AG84" i="82"/>
  <c r="AP84" i="82" s="1"/>
  <c r="AF84" i="82"/>
  <c r="AO84" i="82" s="1"/>
  <c r="AE84" i="82"/>
  <c r="AE88" i="77"/>
  <c r="AF88" i="77"/>
  <c r="AO88" i="77" s="1"/>
  <c r="W89" i="77"/>
  <c r="AG88" i="77"/>
  <c r="AP88" i="77" s="1"/>
  <c r="AR84" i="45"/>
  <c r="AI81" i="30"/>
  <c r="AN81" i="30"/>
  <c r="AH82" i="74"/>
  <c r="AQ82" i="74" s="1"/>
  <c r="AH84" i="90"/>
  <c r="AQ84" i="90" s="1"/>
  <c r="W86" i="34"/>
  <c r="AG85" i="34"/>
  <c r="AP85" i="34" s="1"/>
  <c r="AF85" i="34"/>
  <c r="AO85" i="34" s="1"/>
  <c r="AE85" i="34"/>
  <c r="AH84" i="94"/>
  <c r="AQ84" i="94" s="1"/>
  <c r="AH82" i="25"/>
  <c r="AQ82" i="25" s="1"/>
  <c r="AR83" i="26"/>
  <c r="AR81" i="74"/>
  <c r="W81" i="78"/>
  <c r="AG80" i="78"/>
  <c r="AP80" i="78" s="1"/>
  <c r="AF80" i="78"/>
  <c r="AO80" i="78" s="1"/>
  <c r="AE80" i="78"/>
  <c r="AR83" i="94"/>
  <c r="AN80" i="73"/>
  <c r="AI80" i="73"/>
  <c r="AG84" i="94"/>
  <c r="AP84" i="94" s="1"/>
  <c r="AF84" i="94"/>
  <c r="AO84" i="94" s="1"/>
  <c r="W85" i="94"/>
  <c r="AE84" i="94"/>
  <c r="AR83" i="41"/>
  <c r="AF89" i="89"/>
  <c r="AO89" i="89" s="1"/>
  <c r="W90" i="89"/>
  <c r="AE89" i="89"/>
  <c r="AG89" i="89"/>
  <c r="AP89" i="89" s="1"/>
  <c r="Y83" i="46"/>
  <c r="X83" i="46"/>
  <c r="AR83" i="90"/>
  <c r="AR87" i="77"/>
  <c r="AR84" i="34"/>
  <c r="AH85" i="85"/>
  <c r="AQ85" i="85" s="1"/>
  <c r="AR84" i="81"/>
  <c r="AR84" i="38"/>
  <c r="AH87" i="86"/>
  <c r="AQ87" i="86" s="1"/>
  <c r="Y81" i="73"/>
  <c r="Z81" i="73" s="1"/>
  <c r="X81" i="73"/>
  <c r="AF84" i="90"/>
  <c r="AO84" i="90" s="1"/>
  <c r="W85" i="90"/>
  <c r="AG84" i="90"/>
  <c r="AP84" i="90" s="1"/>
  <c r="AE84" i="90"/>
  <c r="AH84" i="26"/>
  <c r="AQ84" i="26" s="1"/>
  <c r="AR81" i="25"/>
  <c r="AH85" i="81"/>
  <c r="AQ85" i="81" s="1"/>
  <c r="X82" i="30"/>
  <c r="Y82" i="30"/>
  <c r="AH84" i="42"/>
  <c r="AQ84" i="42" s="1"/>
  <c r="AF83" i="93"/>
  <c r="AO83" i="93" s="1"/>
  <c r="AE83" i="93"/>
  <c r="W84" i="93"/>
  <c r="AG83" i="93"/>
  <c r="AP83" i="93" s="1"/>
  <c r="W84" i="33"/>
  <c r="AG83" i="33"/>
  <c r="AP83" i="33" s="1"/>
  <c r="AF83" i="33"/>
  <c r="AO83" i="33" s="1"/>
  <c r="AE83" i="33"/>
  <c r="AH85" i="45"/>
  <c r="AQ85" i="45" s="1"/>
  <c r="Z84" i="26"/>
  <c r="AI82" i="46"/>
  <c r="AN82" i="46"/>
  <c r="AH84" i="41"/>
  <c r="AQ84" i="41" s="1"/>
  <c r="AR84" i="85"/>
  <c r="AH81" i="37"/>
  <c r="AQ81" i="37" s="1"/>
  <c r="AE85" i="29"/>
  <c r="W86" i="29"/>
  <c r="AG85" i="29"/>
  <c r="AP85" i="29" s="1"/>
  <c r="AF85" i="29"/>
  <c r="AO85" i="29" s="1"/>
  <c r="AH88" i="77"/>
  <c r="AQ88" i="77" s="1"/>
  <c r="W86" i="81"/>
  <c r="AG85" i="81"/>
  <c r="AP85" i="81" s="1"/>
  <c r="AF85" i="81"/>
  <c r="AO85" i="81" s="1"/>
  <c r="AE85" i="81"/>
  <c r="Z84" i="42"/>
  <c r="AH85" i="34"/>
  <c r="AQ85" i="34" s="1"/>
  <c r="AR86" i="86"/>
  <c r="AR80" i="37"/>
  <c r="Z85" i="45"/>
  <c r="AH85" i="38"/>
  <c r="AQ85" i="38" s="1"/>
  <c r="Z87" i="86"/>
  <c r="AR83" i="42"/>
  <c r="Z84" i="41"/>
  <c r="AE81" i="37" l="1"/>
  <c r="W83" i="25"/>
  <c r="AF81" i="37"/>
  <c r="AO81" i="37" s="1"/>
  <c r="Z83" i="46"/>
  <c r="AF83" i="46" s="1"/>
  <c r="AO83" i="46" s="1"/>
  <c r="W84" i="46"/>
  <c r="AE81" i="73"/>
  <c r="AF81" i="73"/>
  <c r="AO81" i="73" s="1"/>
  <c r="W82" i="73"/>
  <c r="AG81" i="73"/>
  <c r="AP81" i="73" s="1"/>
  <c r="W85" i="42"/>
  <c r="AG84" i="42"/>
  <c r="AP84" i="42" s="1"/>
  <c r="AF84" i="42"/>
  <c r="AO84" i="42" s="1"/>
  <c r="AE84" i="42"/>
  <c r="AE84" i="26"/>
  <c r="W85" i="26"/>
  <c r="AG84" i="26"/>
  <c r="AP84" i="26" s="1"/>
  <c r="AF84" i="26"/>
  <c r="AO84" i="26" s="1"/>
  <c r="AN83" i="33"/>
  <c r="AI83" i="33"/>
  <c r="AI84" i="90"/>
  <c r="AN84" i="90"/>
  <c r="AN80" i="78"/>
  <c r="AI80" i="78"/>
  <c r="AI85" i="34"/>
  <c r="AN85" i="34"/>
  <c r="AI84" i="82"/>
  <c r="AN84" i="82"/>
  <c r="Y82" i="37"/>
  <c r="X82" i="37"/>
  <c r="AI85" i="81"/>
  <c r="AN85" i="81"/>
  <c r="X86" i="29"/>
  <c r="Y86" i="29"/>
  <c r="X84" i="93"/>
  <c r="Y84" i="93"/>
  <c r="Z84" i="93" s="1"/>
  <c r="AR80" i="73"/>
  <c r="AF87" i="86"/>
  <c r="AO87" i="86" s="1"/>
  <c r="AE87" i="86"/>
  <c r="W88" i="86"/>
  <c r="AG87" i="86"/>
  <c r="AP87" i="86" s="1"/>
  <c r="AE85" i="45"/>
  <c r="W86" i="45"/>
  <c r="AG85" i="45"/>
  <c r="AP85" i="45" s="1"/>
  <c r="AF85" i="45"/>
  <c r="AO85" i="45" s="1"/>
  <c r="AN83" i="93"/>
  <c r="AI83" i="93"/>
  <c r="Y85" i="90"/>
  <c r="X85" i="90"/>
  <c r="AI89" i="89"/>
  <c r="AN89" i="89"/>
  <c r="AI84" i="94"/>
  <c r="AN84" i="94"/>
  <c r="Y89" i="77"/>
  <c r="X89" i="77"/>
  <c r="X86" i="38"/>
  <c r="Y86" i="38"/>
  <c r="X83" i="74"/>
  <c r="Y83" i="74"/>
  <c r="AI85" i="29"/>
  <c r="AN85" i="29"/>
  <c r="X90" i="89"/>
  <c r="Y90" i="89"/>
  <c r="Y85" i="94"/>
  <c r="X85" i="94"/>
  <c r="Y81" i="78"/>
  <c r="X81" i="78"/>
  <c r="X86" i="34"/>
  <c r="Z86" i="34" s="1"/>
  <c r="Y86" i="34"/>
  <c r="Y85" i="82"/>
  <c r="X85" i="82"/>
  <c r="X86" i="85"/>
  <c r="Y86" i="85"/>
  <c r="AN81" i="37"/>
  <c r="AI81" i="37"/>
  <c r="Y83" i="25"/>
  <c r="Z83" i="25" s="1"/>
  <c r="X83" i="25"/>
  <c r="X86" i="81"/>
  <c r="Y86" i="81"/>
  <c r="Z86" i="81" s="1"/>
  <c r="X84" i="33"/>
  <c r="Y84" i="33"/>
  <c r="AH82" i="30"/>
  <c r="AQ82" i="30" s="1"/>
  <c r="AH83" i="46"/>
  <c r="AQ83" i="46" s="1"/>
  <c r="AR81" i="30"/>
  <c r="AE84" i="41"/>
  <c r="W85" i="41"/>
  <c r="AG84" i="41"/>
  <c r="AP84" i="41" s="1"/>
  <c r="AF84" i="41"/>
  <c r="AO84" i="41" s="1"/>
  <c r="AR82" i="46"/>
  <c r="Z82" i="30"/>
  <c r="AH81" i="73"/>
  <c r="AQ81" i="73" s="1"/>
  <c r="AI88" i="77"/>
  <c r="AN88" i="77"/>
  <c r="AN85" i="38"/>
  <c r="AI85" i="38"/>
  <c r="AN82" i="74"/>
  <c r="AI82" i="74"/>
  <c r="AI85" i="85"/>
  <c r="AN85" i="85"/>
  <c r="AI82" i="25"/>
  <c r="AN82" i="25"/>
  <c r="Z86" i="29" l="1"/>
  <c r="AG83" i="46"/>
  <c r="AP83" i="46" s="1"/>
  <c r="Z86" i="85"/>
  <c r="AE83" i="46"/>
  <c r="Z85" i="94"/>
  <c r="Z83" i="74"/>
  <c r="AG83" i="74" s="1"/>
  <c r="AP83" i="74" s="1"/>
  <c r="AE84" i="93"/>
  <c r="W85" i="93"/>
  <c r="AG84" i="93"/>
  <c r="AP84" i="93" s="1"/>
  <c r="AF84" i="93"/>
  <c r="AO84" i="93" s="1"/>
  <c r="AE83" i="74"/>
  <c r="AF83" i="74"/>
  <c r="AO83" i="74" s="1"/>
  <c r="W84" i="25"/>
  <c r="AG83" i="25"/>
  <c r="AP83" i="25" s="1"/>
  <c r="AF83" i="25"/>
  <c r="AO83" i="25" s="1"/>
  <c r="AE83" i="25"/>
  <c r="W87" i="81"/>
  <c r="AG86" i="81"/>
  <c r="AP86" i="81" s="1"/>
  <c r="AF86" i="81"/>
  <c r="AO86" i="81" s="1"/>
  <c r="AE86" i="81"/>
  <c r="W87" i="29"/>
  <c r="AG86" i="29"/>
  <c r="AP86" i="29" s="1"/>
  <c r="AF86" i="29"/>
  <c r="AO86" i="29" s="1"/>
  <c r="AE86" i="29"/>
  <c r="AH84" i="33"/>
  <c r="AQ84" i="33" s="1"/>
  <c r="AR81" i="37"/>
  <c r="AI84" i="42"/>
  <c r="AN84" i="42"/>
  <c r="AR82" i="74"/>
  <c r="AI84" i="41"/>
  <c r="AN84" i="41"/>
  <c r="AH85" i="94"/>
  <c r="AQ85" i="94" s="1"/>
  <c r="AH86" i="38"/>
  <c r="AQ86" i="38" s="1"/>
  <c r="AR84" i="94"/>
  <c r="AR83" i="93"/>
  <c r="AH83" i="25"/>
  <c r="AQ83" i="25" s="1"/>
  <c r="AH86" i="85"/>
  <c r="AQ86" i="85" s="1"/>
  <c r="AH86" i="34"/>
  <c r="AQ86" i="34" s="1"/>
  <c r="AR85" i="29"/>
  <c r="Z86" i="38"/>
  <c r="X85" i="26"/>
  <c r="Y85" i="26"/>
  <c r="X85" i="42"/>
  <c r="Y85" i="42"/>
  <c r="AI81" i="73"/>
  <c r="AN81" i="73"/>
  <c r="AR85" i="38"/>
  <c r="W87" i="85"/>
  <c r="AE86" i="85"/>
  <c r="AF86" i="85"/>
  <c r="AO86" i="85" s="1"/>
  <c r="AG86" i="85"/>
  <c r="AP86" i="85" s="1"/>
  <c r="W87" i="34"/>
  <c r="AG86" i="34"/>
  <c r="AP86" i="34" s="1"/>
  <c r="AF86" i="34"/>
  <c r="AO86" i="34" s="1"/>
  <c r="AE86" i="34"/>
  <c r="AF85" i="94"/>
  <c r="AO85" i="94" s="1"/>
  <c r="W86" i="94"/>
  <c r="AG85" i="94"/>
  <c r="AP85" i="94" s="1"/>
  <c r="AE85" i="94"/>
  <c r="AH89" i="77"/>
  <c r="AQ89" i="77" s="1"/>
  <c r="AR89" i="89"/>
  <c r="X88" i="86"/>
  <c r="Z88" i="86" s="1"/>
  <c r="Y88" i="86"/>
  <c r="AR84" i="82"/>
  <c r="AR84" i="90"/>
  <c r="AI84" i="26"/>
  <c r="AN84" i="26"/>
  <c r="AR82" i="25"/>
  <c r="Z84" i="33"/>
  <c r="AH85" i="82"/>
  <c r="AQ85" i="82" s="1"/>
  <c r="AH81" i="78"/>
  <c r="AQ81" i="78" s="1"/>
  <c r="AH83" i="74"/>
  <c r="AQ83" i="74" s="1"/>
  <c r="AH85" i="90"/>
  <c r="AQ85" i="90" s="1"/>
  <c r="AH84" i="93"/>
  <c r="AQ84" i="93" s="1"/>
  <c r="AR85" i="81"/>
  <c r="AR83" i="33"/>
  <c r="AN83" i="46"/>
  <c r="AI83" i="46"/>
  <c r="Y85" i="41"/>
  <c r="X85" i="41"/>
  <c r="AH90" i="89"/>
  <c r="AQ90" i="89" s="1"/>
  <c r="Z89" i="77"/>
  <c r="X86" i="45"/>
  <c r="Z86" i="45" s="1"/>
  <c r="Y86" i="45"/>
  <c r="AI87" i="86"/>
  <c r="AN87" i="86"/>
  <c r="AH82" i="37"/>
  <c r="AQ82" i="37" s="1"/>
  <c r="AR85" i="34"/>
  <c r="Y82" i="73"/>
  <c r="Z82" i="73" s="1"/>
  <c r="X82" i="73"/>
  <c r="AR85" i="85"/>
  <c r="AR88" i="77"/>
  <c r="W83" i="30"/>
  <c r="AG82" i="30"/>
  <c r="AP82" i="30" s="1"/>
  <c r="AF82" i="30"/>
  <c r="AO82" i="30" s="1"/>
  <c r="AE82" i="30"/>
  <c r="AH86" i="81"/>
  <c r="AQ86" i="81" s="1"/>
  <c r="Z85" i="82"/>
  <c r="Z81" i="78"/>
  <c r="Z90" i="89"/>
  <c r="Z85" i="90"/>
  <c r="AR80" i="78"/>
  <c r="AI85" i="45"/>
  <c r="AN85" i="45"/>
  <c r="AH86" i="29"/>
  <c r="AQ86" i="29" s="1"/>
  <c r="Z82" i="37"/>
  <c r="Y84" i="46"/>
  <c r="Z84" i="46" s="1"/>
  <c r="X84" i="46"/>
  <c r="Z85" i="41" l="1"/>
  <c r="W84" i="74"/>
  <c r="Z85" i="26"/>
  <c r="AF84" i="46"/>
  <c r="AO84" i="46" s="1"/>
  <c r="AE84" i="46"/>
  <c r="W85" i="46"/>
  <c r="AG84" i="46"/>
  <c r="AP84" i="46" s="1"/>
  <c r="AF90" i="89"/>
  <c r="AO90" i="89" s="1"/>
  <c r="W91" i="89"/>
  <c r="AG90" i="89"/>
  <c r="AP90" i="89" s="1"/>
  <c r="AE90" i="89"/>
  <c r="AH86" i="45"/>
  <c r="AQ86" i="45" s="1"/>
  <c r="AF84" i="33"/>
  <c r="AO84" i="33" s="1"/>
  <c r="AE84" i="33"/>
  <c r="W85" i="33"/>
  <c r="AG84" i="33"/>
  <c r="AP84" i="33" s="1"/>
  <c r="AH85" i="26"/>
  <c r="AQ85" i="26" s="1"/>
  <c r="X84" i="25"/>
  <c r="Y84" i="25"/>
  <c r="AI83" i="74"/>
  <c r="AN83" i="74"/>
  <c r="AN86" i="34"/>
  <c r="AI86" i="34"/>
  <c r="AR81" i="73"/>
  <c r="AR85" i="45"/>
  <c r="W86" i="82"/>
  <c r="AG85" i="82"/>
  <c r="AP85" i="82" s="1"/>
  <c r="AF85" i="82"/>
  <c r="AO85" i="82" s="1"/>
  <c r="AE85" i="82"/>
  <c r="AI82" i="30"/>
  <c r="AN82" i="30"/>
  <c r="W90" i="77"/>
  <c r="AG89" i="77"/>
  <c r="AP89" i="77" s="1"/>
  <c r="AF89" i="77"/>
  <c r="AO89" i="77" s="1"/>
  <c r="AE89" i="77"/>
  <c r="AH85" i="41"/>
  <c r="AQ85" i="41" s="1"/>
  <c r="AN85" i="94"/>
  <c r="AI85" i="94"/>
  <c r="AN86" i="85"/>
  <c r="AI86" i="85"/>
  <c r="AF86" i="38"/>
  <c r="AO86" i="38" s="1"/>
  <c r="AE86" i="38"/>
  <c r="W87" i="38"/>
  <c r="AG86" i="38"/>
  <c r="AP86" i="38" s="1"/>
  <c r="Y87" i="29"/>
  <c r="X87" i="29"/>
  <c r="Y87" i="81"/>
  <c r="X87" i="81"/>
  <c r="Z87" i="81" s="1"/>
  <c r="X84" i="74"/>
  <c r="Y84" i="74"/>
  <c r="AF82" i="37"/>
  <c r="AO82" i="37" s="1"/>
  <c r="AE82" i="37"/>
  <c r="W83" i="37"/>
  <c r="AG82" i="37"/>
  <c r="AP82" i="37" s="1"/>
  <c r="W83" i="73"/>
  <c r="AG82" i="73"/>
  <c r="AP82" i="73" s="1"/>
  <c r="AF82" i="73"/>
  <c r="AO82" i="73" s="1"/>
  <c r="AE82" i="73"/>
  <c r="W86" i="26"/>
  <c r="AG85" i="26"/>
  <c r="AP85" i="26" s="1"/>
  <c r="AF85" i="26"/>
  <c r="AO85" i="26" s="1"/>
  <c r="AE85" i="26"/>
  <c r="X87" i="85"/>
  <c r="Y87" i="85"/>
  <c r="AH85" i="42"/>
  <c r="AQ85" i="42" s="1"/>
  <c r="AR84" i="42"/>
  <c r="AI83" i="25"/>
  <c r="AN83" i="25"/>
  <c r="X85" i="93"/>
  <c r="Y85" i="93"/>
  <c r="AE81" i="78"/>
  <c r="AF81" i="78"/>
  <c r="AO81" i="78" s="1"/>
  <c r="AG81" i="78"/>
  <c r="AP81" i="78" s="1"/>
  <c r="W82" i="78"/>
  <c r="W87" i="45"/>
  <c r="AG86" i="45"/>
  <c r="AP86" i="45" s="1"/>
  <c r="AF86" i="45"/>
  <c r="AO86" i="45" s="1"/>
  <c r="AE86" i="45"/>
  <c r="AH84" i="46"/>
  <c r="AQ84" i="46" s="1"/>
  <c r="AR87" i="86"/>
  <c r="W86" i="41"/>
  <c r="AG85" i="41"/>
  <c r="AP85" i="41" s="1"/>
  <c r="AF85" i="41"/>
  <c r="AO85" i="41" s="1"/>
  <c r="AE85" i="41"/>
  <c r="AR84" i="26"/>
  <c r="AH88" i="86"/>
  <c r="AQ88" i="86" s="1"/>
  <c r="X86" i="94"/>
  <c r="Z86" i="94" s="1"/>
  <c r="Y86" i="94"/>
  <c r="X87" i="34"/>
  <c r="Y87" i="34"/>
  <c r="Z85" i="42"/>
  <c r="AN86" i="81"/>
  <c r="AI86" i="81"/>
  <c r="AI84" i="93"/>
  <c r="AN84" i="93"/>
  <c r="W86" i="90"/>
  <c r="AG85" i="90"/>
  <c r="AP85" i="90" s="1"/>
  <c r="AF85" i="90"/>
  <c r="AO85" i="90" s="1"/>
  <c r="AE85" i="90"/>
  <c r="Y83" i="30"/>
  <c r="X83" i="30"/>
  <c r="Z83" i="30" s="1"/>
  <c r="AH82" i="73"/>
  <c r="AQ82" i="73" s="1"/>
  <c r="AR83" i="46"/>
  <c r="W89" i="86"/>
  <c r="AG88" i="86"/>
  <c r="AP88" i="86" s="1"/>
  <c r="AE88" i="86"/>
  <c r="AF88" i="86"/>
  <c r="AO88" i="86" s="1"/>
  <c r="AR84" i="41"/>
  <c r="AI86" i="29"/>
  <c r="AN86" i="29"/>
  <c r="Z85" i="93" l="1"/>
  <c r="Z87" i="34"/>
  <c r="Z84" i="74"/>
  <c r="W85" i="74" s="1"/>
  <c r="Z84" i="25"/>
  <c r="AF84" i="25" s="1"/>
  <c r="AO84" i="25" s="1"/>
  <c r="W86" i="93"/>
  <c r="AG85" i="93"/>
  <c r="AP85" i="93" s="1"/>
  <c r="AF85" i="93"/>
  <c r="AO85" i="93" s="1"/>
  <c r="AE85" i="93"/>
  <c r="AE87" i="34"/>
  <c r="AF87" i="34"/>
  <c r="AO87" i="34" s="1"/>
  <c r="AG87" i="34"/>
  <c r="AP87" i="34" s="1"/>
  <c r="W88" i="34"/>
  <c r="AF84" i="74"/>
  <c r="AO84" i="74" s="1"/>
  <c r="AE84" i="74"/>
  <c r="W85" i="25"/>
  <c r="AG84" i="25"/>
  <c r="AP84" i="25" s="1"/>
  <c r="W84" i="30"/>
  <c r="AG83" i="30"/>
  <c r="AP83" i="30" s="1"/>
  <c r="AF83" i="30"/>
  <c r="AO83" i="30" s="1"/>
  <c r="AE83" i="30"/>
  <c r="AE87" i="81"/>
  <c r="W88" i="81"/>
  <c r="AF87" i="81"/>
  <c r="AO87" i="81" s="1"/>
  <c r="AG87" i="81"/>
  <c r="AP87" i="81" s="1"/>
  <c r="AE86" i="94"/>
  <c r="AG86" i="94"/>
  <c r="AP86" i="94" s="1"/>
  <c r="W87" i="94"/>
  <c r="AF86" i="94"/>
  <c r="AO86" i="94" s="1"/>
  <c r="X82" i="78"/>
  <c r="Y82" i="78"/>
  <c r="AN85" i="82"/>
  <c r="AI85" i="82"/>
  <c r="AN85" i="90"/>
  <c r="AI85" i="90"/>
  <c r="AN85" i="26"/>
  <c r="AI85" i="26"/>
  <c r="AH86" i="94"/>
  <c r="AQ86" i="94" s="1"/>
  <c r="Y86" i="41"/>
  <c r="X86" i="41"/>
  <c r="Y87" i="45"/>
  <c r="X87" i="45"/>
  <c r="AI81" i="78"/>
  <c r="AN81" i="78"/>
  <c r="Y83" i="73"/>
  <c r="X83" i="73"/>
  <c r="AI89" i="77"/>
  <c r="AN89" i="77"/>
  <c r="AR82" i="30"/>
  <c r="Y85" i="33"/>
  <c r="X85" i="33"/>
  <c r="AI88" i="86"/>
  <c r="AN88" i="86"/>
  <c r="X85" i="46"/>
  <c r="Y85" i="46"/>
  <c r="W86" i="42"/>
  <c r="AG85" i="42"/>
  <c r="AP85" i="42" s="1"/>
  <c r="AF85" i="42"/>
  <c r="AO85" i="42" s="1"/>
  <c r="AE85" i="42"/>
  <c r="AH87" i="29"/>
  <c r="AQ87" i="29" s="1"/>
  <c r="X86" i="90"/>
  <c r="Y86" i="90"/>
  <c r="AH87" i="85"/>
  <c r="AQ87" i="85" s="1"/>
  <c r="AH87" i="34"/>
  <c r="AQ87" i="34" s="1"/>
  <c r="AI85" i="41"/>
  <c r="AN85" i="41"/>
  <c r="AI86" i="45"/>
  <c r="AN86" i="45"/>
  <c r="Z87" i="85"/>
  <c r="AI82" i="73"/>
  <c r="AN82" i="73"/>
  <c r="X83" i="37"/>
  <c r="Y83" i="37"/>
  <c r="Z87" i="29"/>
  <c r="AR86" i="85"/>
  <c r="Y90" i="77"/>
  <c r="X90" i="77"/>
  <c r="AH84" i="25"/>
  <c r="AQ84" i="25" s="1"/>
  <c r="AN90" i="89"/>
  <c r="AI90" i="89"/>
  <c r="AH83" i="30"/>
  <c r="AQ83" i="30" s="1"/>
  <c r="AN86" i="38"/>
  <c r="AI86" i="38"/>
  <c r="AN84" i="33"/>
  <c r="AI84" i="33"/>
  <c r="AH85" i="93"/>
  <c r="AQ85" i="93" s="1"/>
  <c r="AH84" i="74"/>
  <c r="AQ84" i="74" s="1"/>
  <c r="AR86" i="34"/>
  <c r="AI84" i="46"/>
  <c r="AN84" i="46"/>
  <c r="AR83" i="74"/>
  <c r="X86" i="26"/>
  <c r="Y86" i="26"/>
  <c r="AR86" i="29"/>
  <c r="X89" i="86"/>
  <c r="Y89" i="86"/>
  <c r="AR84" i="93"/>
  <c r="AH87" i="81"/>
  <c r="AQ87" i="81" s="1"/>
  <c r="AR86" i="81"/>
  <c r="AR83" i="25"/>
  <c r="AI82" i="37"/>
  <c r="AN82" i="37"/>
  <c r="Y87" i="38"/>
  <c r="X87" i="38"/>
  <c r="AR85" i="94"/>
  <c r="X86" i="82"/>
  <c r="Y86" i="82"/>
  <c r="Z86" i="82" s="1"/>
  <c r="X91" i="89"/>
  <c r="Y91" i="89"/>
  <c r="Z86" i="90" l="1"/>
  <c r="Z82" i="78"/>
  <c r="Z91" i="89"/>
  <c r="Z89" i="86"/>
  <c r="Z87" i="45"/>
  <c r="AE87" i="45" s="1"/>
  <c r="AE84" i="25"/>
  <c r="AG84" i="74"/>
  <c r="AP84" i="74" s="1"/>
  <c r="Z86" i="26"/>
  <c r="Z85" i="33"/>
  <c r="W86" i="33" s="1"/>
  <c r="AG87" i="45"/>
  <c r="AP87" i="45" s="1"/>
  <c r="AF87" i="45"/>
  <c r="AO87" i="45" s="1"/>
  <c r="AE86" i="82"/>
  <c r="AF86" i="82"/>
  <c r="AO86" i="82" s="1"/>
  <c r="W87" i="82"/>
  <c r="AG86" i="82"/>
  <c r="AP86" i="82" s="1"/>
  <c r="AE85" i="33"/>
  <c r="AF85" i="33"/>
  <c r="AO85" i="33" s="1"/>
  <c r="AH91" i="89"/>
  <c r="AQ91" i="89" s="1"/>
  <c r="AH89" i="86"/>
  <c r="AQ89" i="86" s="1"/>
  <c r="AQ91" i="86" s="1"/>
  <c r="AZ3" i="86"/>
  <c r="AX5" i="86" s="1"/>
  <c r="S5" i="86" s="1"/>
  <c r="AC5" i="86" s="1"/>
  <c r="AB6" i="86" s="1"/>
  <c r="AX75" i="86"/>
  <c r="S75" i="86" s="1"/>
  <c r="AC75" i="86" s="1"/>
  <c r="AB76" i="86" s="1"/>
  <c r="AF86" i="26"/>
  <c r="AO86" i="26" s="1"/>
  <c r="AE86" i="26"/>
  <c r="W87" i="26"/>
  <c r="AG86" i="26"/>
  <c r="AP86" i="26" s="1"/>
  <c r="AR85" i="41"/>
  <c r="AH86" i="90"/>
  <c r="AQ86" i="90" s="1"/>
  <c r="AH83" i="73"/>
  <c r="AQ83" i="73" s="1"/>
  <c r="AR85" i="90"/>
  <c r="W83" i="78"/>
  <c r="AG82" i="78"/>
  <c r="AP82" i="78" s="1"/>
  <c r="AF82" i="78"/>
  <c r="AO82" i="78" s="1"/>
  <c r="AE82" i="78"/>
  <c r="AN83" i="30"/>
  <c r="AI83" i="30"/>
  <c r="X85" i="74"/>
  <c r="Y85" i="74"/>
  <c r="AI87" i="34"/>
  <c r="AN87" i="34"/>
  <c r="AE91" i="89"/>
  <c r="W92" i="89"/>
  <c r="AG91" i="89"/>
  <c r="AP91" i="89" s="1"/>
  <c r="AF91" i="89"/>
  <c r="AO91" i="89" s="1"/>
  <c r="AH87" i="38"/>
  <c r="AQ87" i="38" s="1"/>
  <c r="AG89" i="86"/>
  <c r="AP89" i="86" s="1"/>
  <c r="AP91" i="86" s="1"/>
  <c r="AF89" i="86"/>
  <c r="AO89" i="86" s="1"/>
  <c r="AO91" i="86" s="1"/>
  <c r="AE89" i="86"/>
  <c r="AX89" i="86"/>
  <c r="S89" i="86" s="1"/>
  <c r="AC89" i="86" s="1"/>
  <c r="AR86" i="38"/>
  <c r="AR82" i="73"/>
  <c r="AE86" i="90"/>
  <c r="W87" i="90"/>
  <c r="AG86" i="90"/>
  <c r="AP86" i="90" s="1"/>
  <c r="AF86" i="90"/>
  <c r="AO86" i="90" s="1"/>
  <c r="AH85" i="46"/>
  <c r="AQ85" i="46" s="1"/>
  <c r="AN85" i="93"/>
  <c r="AI85" i="93"/>
  <c r="AR90" i="89"/>
  <c r="W88" i="29"/>
  <c r="AG87" i="29"/>
  <c r="AP87" i="29" s="1"/>
  <c r="AF87" i="29"/>
  <c r="AO87" i="29" s="1"/>
  <c r="AE87" i="29"/>
  <c r="AF87" i="85"/>
  <c r="AO87" i="85" s="1"/>
  <c r="AG87" i="85"/>
  <c r="AP87" i="85" s="1"/>
  <c r="AE87" i="85"/>
  <c r="W88" i="85"/>
  <c r="AN85" i="42"/>
  <c r="AI85" i="42"/>
  <c r="Z85" i="46"/>
  <c r="Z83" i="73"/>
  <c r="AH86" i="41"/>
  <c r="AQ86" i="41" s="1"/>
  <c r="AR85" i="82"/>
  <c r="Y87" i="94"/>
  <c r="X87" i="94"/>
  <c r="Y85" i="25"/>
  <c r="X85" i="25"/>
  <c r="X88" i="34"/>
  <c r="Y88" i="34"/>
  <c r="AH86" i="82"/>
  <c r="AQ86" i="82" s="1"/>
  <c r="Z87" i="38"/>
  <c r="AH90" i="77"/>
  <c r="AQ90" i="77" s="1"/>
  <c r="X88" i="81"/>
  <c r="Z88" i="81" s="1"/>
  <c r="Y88" i="81"/>
  <c r="Y84" i="30"/>
  <c r="X84" i="30"/>
  <c r="Z84" i="30" s="1"/>
  <c r="AI84" i="74"/>
  <c r="AN84" i="74"/>
  <c r="AR84" i="46"/>
  <c r="AH83" i="37"/>
  <c r="AQ83" i="37" s="1"/>
  <c r="AR86" i="45"/>
  <c r="AR88" i="86"/>
  <c r="AR81" i="78"/>
  <c r="Z86" i="41"/>
  <c r="AR85" i="26"/>
  <c r="AI87" i="81"/>
  <c r="AN87" i="81"/>
  <c r="AR82" i="37"/>
  <c r="AH86" i="26"/>
  <c r="AQ86" i="26" s="1"/>
  <c r="AR84" i="33"/>
  <c r="Z90" i="77"/>
  <c r="Z83" i="37"/>
  <c r="X86" i="42"/>
  <c r="Y86" i="42"/>
  <c r="AH85" i="33"/>
  <c r="AQ85" i="33" s="1"/>
  <c r="AR89" i="77"/>
  <c r="AH87" i="45"/>
  <c r="AQ87" i="45" s="1"/>
  <c r="AH82" i="78"/>
  <c r="AQ82" i="78" s="1"/>
  <c r="AI86" i="94"/>
  <c r="AN86" i="94"/>
  <c r="AN84" i="25"/>
  <c r="AI84" i="25"/>
  <c r="X86" i="93"/>
  <c r="Y86" i="93"/>
  <c r="Z86" i="42" l="1"/>
  <c r="AX69" i="86"/>
  <c r="S69" i="86" s="1"/>
  <c r="AC69" i="86" s="1"/>
  <c r="AB70" i="86" s="1"/>
  <c r="AX51" i="86"/>
  <c r="S51" i="86" s="1"/>
  <c r="AC51" i="86" s="1"/>
  <c r="AB52" i="86" s="1"/>
  <c r="W88" i="45"/>
  <c r="AX45" i="86"/>
  <c r="S45" i="86" s="1"/>
  <c r="AC45" i="86" s="1"/>
  <c r="AB46" i="86" s="1"/>
  <c r="Z85" i="25"/>
  <c r="AX87" i="86"/>
  <c r="S87" i="86" s="1"/>
  <c r="AC87" i="86" s="1"/>
  <c r="AB88" i="86" s="1"/>
  <c r="AX39" i="86"/>
  <c r="S39" i="86" s="1"/>
  <c r="AC39" i="86" s="1"/>
  <c r="AB40" i="86" s="1"/>
  <c r="AG85" i="33"/>
  <c r="AP85" i="33" s="1"/>
  <c r="AX81" i="86"/>
  <c r="S81" i="86" s="1"/>
  <c r="AC81" i="86" s="1"/>
  <c r="AB82" i="86" s="1"/>
  <c r="AX33" i="86"/>
  <c r="S33" i="86" s="1"/>
  <c r="AC33" i="86" s="1"/>
  <c r="AB34" i="86" s="1"/>
  <c r="AX15" i="86"/>
  <c r="S15" i="86" s="1"/>
  <c r="AC15" i="86" s="1"/>
  <c r="AB16" i="86" s="1"/>
  <c r="AX9" i="86"/>
  <c r="S9" i="86" s="1"/>
  <c r="AC9" i="86" s="1"/>
  <c r="AB10" i="86" s="1"/>
  <c r="Z86" i="93"/>
  <c r="AX63" i="86"/>
  <c r="S63" i="86" s="1"/>
  <c r="AC63" i="86" s="1"/>
  <c r="AB64" i="86" s="1"/>
  <c r="AX27" i="86"/>
  <c r="S27" i="86" s="1"/>
  <c r="AC27" i="86" s="1"/>
  <c r="AB28" i="86" s="1"/>
  <c r="AX57" i="86"/>
  <c r="S57" i="86" s="1"/>
  <c r="AC57" i="86" s="1"/>
  <c r="AB58" i="86" s="1"/>
  <c r="AX21" i="86"/>
  <c r="S21" i="86" s="1"/>
  <c r="AC21" i="86" s="1"/>
  <c r="AB22" i="86" s="1"/>
  <c r="AG88" i="81"/>
  <c r="AP88" i="81" s="1"/>
  <c r="AF88" i="81"/>
  <c r="AO88" i="81" s="1"/>
  <c r="AE88" i="81"/>
  <c r="W89" i="81"/>
  <c r="AE85" i="25"/>
  <c r="W86" i="25"/>
  <c r="AG85" i="25"/>
  <c r="AP85" i="25" s="1"/>
  <c r="AF85" i="25"/>
  <c r="AO85" i="25" s="1"/>
  <c r="AK6" i="86"/>
  <c r="AT6" i="86" s="1"/>
  <c r="AF86" i="42"/>
  <c r="AO86" i="42" s="1"/>
  <c r="AE86" i="42"/>
  <c r="W87" i="42"/>
  <c r="AG86" i="42"/>
  <c r="AP86" i="42" s="1"/>
  <c r="AF86" i="93"/>
  <c r="AO86" i="93" s="1"/>
  <c r="AE86" i="93"/>
  <c r="W87" i="93"/>
  <c r="AG86" i="93"/>
  <c r="AP86" i="93" s="1"/>
  <c r="AI87" i="85"/>
  <c r="AN87" i="85"/>
  <c r="AK76" i="86"/>
  <c r="AT76" i="86" s="1"/>
  <c r="AK64" i="86"/>
  <c r="AT64" i="86" s="1"/>
  <c r="AK34" i="86"/>
  <c r="AT34" i="86" s="1"/>
  <c r="AR86" i="94"/>
  <c r="W87" i="41"/>
  <c r="AG86" i="41"/>
  <c r="AP86" i="41" s="1"/>
  <c r="AF86" i="41"/>
  <c r="AO86" i="41" s="1"/>
  <c r="AE86" i="41"/>
  <c r="AF84" i="30"/>
  <c r="AO84" i="30" s="1"/>
  <c r="AE84" i="30"/>
  <c r="W85" i="30"/>
  <c r="AG84" i="30"/>
  <c r="AP84" i="30" s="1"/>
  <c r="AH85" i="25"/>
  <c r="AQ85" i="25" s="1"/>
  <c r="X88" i="85"/>
  <c r="Y88" i="85"/>
  <c r="AR87" i="34"/>
  <c r="AI82" i="78"/>
  <c r="AN82" i="78"/>
  <c r="AX86" i="86"/>
  <c r="S86" i="86" s="1"/>
  <c r="AC86" i="86" s="1"/>
  <c r="AB87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3" i="86"/>
  <c r="S3" i="86" s="1"/>
  <c r="AC3" i="86" s="1"/>
  <c r="AI85" i="33"/>
  <c r="AN85" i="33"/>
  <c r="AI86" i="82"/>
  <c r="AN86" i="82"/>
  <c r="AK58" i="86"/>
  <c r="AT58" i="86" s="1"/>
  <c r="AK22" i="86"/>
  <c r="AT22" i="86" s="1"/>
  <c r="AX74" i="86"/>
  <c r="S74" i="86" s="1"/>
  <c r="AC74" i="86" s="1"/>
  <c r="AB75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8" i="86"/>
  <c r="S8" i="86" s="1"/>
  <c r="AC8" i="86" s="1"/>
  <c r="AB9" i="86" s="1"/>
  <c r="AX4" i="86"/>
  <c r="S4" i="86" s="1"/>
  <c r="AC4" i="86" s="1"/>
  <c r="AB5" i="86" s="1"/>
  <c r="AN87" i="45"/>
  <c r="AI87" i="45"/>
  <c r="W84" i="73"/>
  <c r="AG83" i="73"/>
  <c r="AP83" i="73" s="1"/>
  <c r="AF83" i="73"/>
  <c r="AO83" i="73" s="1"/>
  <c r="AE83" i="73"/>
  <c r="AJ82" i="86"/>
  <c r="AK82" i="86"/>
  <c r="AT82" i="86" s="1"/>
  <c r="AJ46" i="86"/>
  <c r="AK46" i="86"/>
  <c r="AT46" i="86" s="1"/>
  <c r="AK10" i="86"/>
  <c r="AT10" i="86" s="1"/>
  <c r="AH85" i="74"/>
  <c r="AQ85" i="74" s="1"/>
  <c r="AX68" i="86"/>
  <c r="S68" i="86" s="1"/>
  <c r="AC68" i="86" s="1"/>
  <c r="AB69" i="86" s="1"/>
  <c r="AX14" i="86"/>
  <c r="S14" i="86" s="1"/>
  <c r="AC14" i="86" s="1"/>
  <c r="AB15" i="86" s="1"/>
  <c r="AR84" i="25"/>
  <c r="W84" i="37"/>
  <c r="AG83" i="37"/>
  <c r="AP83" i="37" s="1"/>
  <c r="AF83" i="37"/>
  <c r="AO83" i="37" s="1"/>
  <c r="AE83" i="37"/>
  <c r="AR87" i="81"/>
  <c r="AR84" i="74"/>
  <c r="AF87" i="38"/>
  <c r="AO87" i="38" s="1"/>
  <c r="AE87" i="38"/>
  <c r="W88" i="38"/>
  <c r="AG87" i="38"/>
  <c r="AP87" i="38" s="1"/>
  <c r="AH87" i="94"/>
  <c r="AQ87" i="94" s="1"/>
  <c r="AR85" i="42"/>
  <c r="X87" i="90"/>
  <c r="Y87" i="90"/>
  <c r="Z87" i="90" s="1"/>
  <c r="Z85" i="74"/>
  <c r="X83" i="78"/>
  <c r="Z83" i="78" s="1"/>
  <c r="Y83" i="78"/>
  <c r="Y87" i="26"/>
  <c r="X87" i="26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X87" i="82"/>
  <c r="Y87" i="82"/>
  <c r="AH86" i="42"/>
  <c r="AQ86" i="42" s="1"/>
  <c r="AJ88" i="86"/>
  <c r="AK88" i="86"/>
  <c r="AT88" i="86" s="1"/>
  <c r="AJ40" i="86"/>
  <c r="AK40" i="86"/>
  <c r="AT40" i="86" s="1"/>
  <c r="AJ16" i="86"/>
  <c r="AK16" i="86"/>
  <c r="AT16" i="86" s="1"/>
  <c r="AX80" i="86"/>
  <c r="S80" i="86" s="1"/>
  <c r="AC80" i="86" s="1"/>
  <c r="AB81" i="86" s="1"/>
  <c r="AX62" i="86"/>
  <c r="S62" i="86" s="1"/>
  <c r="AC62" i="86" s="1"/>
  <c r="AB63" i="86" s="1"/>
  <c r="AX20" i="86"/>
  <c r="S20" i="86" s="1"/>
  <c r="AC20" i="86" s="1"/>
  <c r="AB21" i="86" s="1"/>
  <c r="W91" i="77"/>
  <c r="AG90" i="77"/>
  <c r="AP90" i="77" s="1"/>
  <c r="AF90" i="77"/>
  <c r="AO90" i="77" s="1"/>
  <c r="AE90" i="77"/>
  <c r="AH84" i="30"/>
  <c r="AQ84" i="30" s="1"/>
  <c r="AH88" i="34"/>
  <c r="AQ88" i="34" s="1"/>
  <c r="AN86" i="90"/>
  <c r="AI86" i="90"/>
  <c r="AN89" i="86"/>
  <c r="AN91" i="86" s="1"/>
  <c r="AI89" i="86"/>
  <c r="AI91" i="89"/>
  <c r="AN91" i="89"/>
  <c r="AR83" i="30"/>
  <c r="AN86" i="26"/>
  <c r="AI86" i="26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H86" i="93"/>
  <c r="AQ86" i="93" s="1"/>
  <c r="AK70" i="86"/>
  <c r="AT70" i="86" s="1"/>
  <c r="AJ52" i="86"/>
  <c r="AK52" i="86"/>
  <c r="AT52" i="86" s="1"/>
  <c r="AK28" i="86"/>
  <c r="AT28" i="86" s="1"/>
  <c r="AH88" i="81"/>
  <c r="AQ88" i="81" s="1"/>
  <c r="W86" i="46"/>
  <c r="AG85" i="46"/>
  <c r="AP85" i="46" s="1"/>
  <c r="AF85" i="46"/>
  <c r="AO85" i="46" s="1"/>
  <c r="AE85" i="46"/>
  <c r="X88" i="29"/>
  <c r="Y88" i="29"/>
  <c r="X92" i="89"/>
  <c r="Z92" i="89" s="1"/>
  <c r="Y92" i="89"/>
  <c r="AX84" i="86"/>
  <c r="S84" i="86" s="1"/>
  <c r="AC84" i="86" s="1"/>
  <c r="AB85" i="86" s="1"/>
  <c r="AX56" i="86"/>
  <c r="S56" i="86" s="1"/>
  <c r="AC56" i="86" s="1"/>
  <c r="AB57" i="86" s="1"/>
  <c r="AX26" i="86"/>
  <c r="S26" i="86" s="1"/>
  <c r="AC26" i="86" s="1"/>
  <c r="AB27" i="86" s="1"/>
  <c r="Z88" i="34"/>
  <c r="Z87" i="94"/>
  <c r="AN87" i="29"/>
  <c r="AI87" i="29"/>
  <c r="AR85" i="93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Y86" i="33"/>
  <c r="X86" i="33"/>
  <c r="X88" i="45"/>
  <c r="Y88" i="45"/>
  <c r="Z86" i="33" l="1"/>
  <c r="Z88" i="85"/>
  <c r="AJ34" i="86"/>
  <c r="AJ6" i="86"/>
  <c r="AJ10" i="86"/>
  <c r="Z87" i="82"/>
  <c r="W88" i="82" s="1"/>
  <c r="AJ22" i="86"/>
  <c r="AF92" i="89"/>
  <c r="AO92" i="89" s="1"/>
  <c r="W93" i="89"/>
  <c r="AG92" i="89"/>
  <c r="AP92" i="89" s="1"/>
  <c r="AE92" i="89"/>
  <c r="AF87" i="90"/>
  <c r="AO87" i="90" s="1"/>
  <c r="W88" i="90"/>
  <c r="AG87" i="90"/>
  <c r="AP87" i="90" s="1"/>
  <c r="AE87" i="90"/>
  <c r="AG87" i="82"/>
  <c r="AP87" i="82" s="1"/>
  <c r="AF87" i="82"/>
  <c r="AO87" i="82" s="1"/>
  <c r="AE87" i="82"/>
  <c r="W88" i="94"/>
  <c r="AE87" i="94"/>
  <c r="AF87" i="94"/>
  <c r="AO87" i="94" s="1"/>
  <c r="AG87" i="94"/>
  <c r="AP87" i="94" s="1"/>
  <c r="AJ29" i="86"/>
  <c r="AK29" i="86"/>
  <c r="AT29" i="86" s="1"/>
  <c r="AJ36" i="86"/>
  <c r="AK36" i="86"/>
  <c r="AT36" i="86" s="1"/>
  <c r="AJ72" i="86"/>
  <c r="AK72" i="86"/>
  <c r="AT72" i="86" s="1"/>
  <c r="AI85" i="46"/>
  <c r="AN85" i="46"/>
  <c r="AJ25" i="86"/>
  <c r="AK25" i="86"/>
  <c r="AT25" i="86" s="1"/>
  <c r="AJ61" i="86"/>
  <c r="AK61" i="86"/>
  <c r="AT61" i="86" s="1"/>
  <c r="AJ21" i="86"/>
  <c r="AK21" i="86"/>
  <c r="AT21" i="86" s="1"/>
  <c r="AS40" i="86"/>
  <c r="AL40" i="86"/>
  <c r="AU40" i="86" s="1"/>
  <c r="AJ14" i="86"/>
  <c r="AK14" i="86"/>
  <c r="AT14" i="86" s="1"/>
  <c r="AJ50" i="86"/>
  <c r="AK50" i="86"/>
  <c r="AT50" i="86" s="1"/>
  <c r="AJ89" i="86"/>
  <c r="AS89" i="86" s="1"/>
  <c r="AK89" i="86"/>
  <c r="AT89" i="86" s="1"/>
  <c r="W84" i="78"/>
  <c r="AG83" i="78"/>
  <c r="AP83" i="78" s="1"/>
  <c r="AF83" i="78"/>
  <c r="AO83" i="78" s="1"/>
  <c r="AE83" i="78"/>
  <c r="X84" i="37"/>
  <c r="Y84" i="37"/>
  <c r="AS10" i="86"/>
  <c r="AL10" i="86"/>
  <c r="AU10" i="86" s="1"/>
  <c r="AN83" i="73"/>
  <c r="AI83" i="73"/>
  <c r="AJ5" i="86"/>
  <c r="AK5" i="86"/>
  <c r="AT5" i="86" s="1"/>
  <c r="AJ75" i="86"/>
  <c r="AK75" i="86"/>
  <c r="AT75" i="86" s="1"/>
  <c r="AR86" i="82"/>
  <c r="AJ23" i="86"/>
  <c r="AK23" i="86"/>
  <c r="AT23" i="86" s="1"/>
  <c r="AJ59" i="86"/>
  <c r="AK59" i="86"/>
  <c r="AT59" i="86" s="1"/>
  <c r="AF88" i="85"/>
  <c r="AO88" i="85" s="1"/>
  <c r="W89" i="85"/>
  <c r="AE88" i="85"/>
  <c r="AG88" i="85"/>
  <c r="AP88" i="85" s="1"/>
  <c r="AN86" i="41"/>
  <c r="AI86" i="41"/>
  <c r="AI85" i="25"/>
  <c r="AN85" i="25"/>
  <c r="AJ31" i="86"/>
  <c r="AK31" i="86"/>
  <c r="AT31" i="86" s="1"/>
  <c r="AJ65" i="86"/>
  <c r="AK65" i="86"/>
  <c r="AT65" i="86" s="1"/>
  <c r="AJ62" i="86"/>
  <c r="AK62" i="86"/>
  <c r="AT62" i="86" s="1"/>
  <c r="AS46" i="86"/>
  <c r="AL46" i="86"/>
  <c r="AU46" i="86" s="1"/>
  <c r="AJ33" i="86"/>
  <c r="AK33" i="86"/>
  <c r="AT33" i="86" s="1"/>
  <c r="AS22" i="86"/>
  <c r="AL22" i="86"/>
  <c r="AU22" i="86" s="1"/>
  <c r="AR85" i="33"/>
  <c r="AJ35" i="86"/>
  <c r="AK35" i="86"/>
  <c r="AT35" i="86" s="1"/>
  <c r="AJ71" i="86"/>
  <c r="AK71" i="86"/>
  <c r="AT71" i="86" s="1"/>
  <c r="X87" i="42"/>
  <c r="Y87" i="42"/>
  <c r="AI88" i="81"/>
  <c r="AN88" i="81"/>
  <c r="AJ42" i="86"/>
  <c r="AK42" i="86"/>
  <c r="AT42" i="86" s="1"/>
  <c r="AH92" i="89"/>
  <c r="AQ92" i="89" s="1"/>
  <c r="AJ67" i="86"/>
  <c r="AK67" i="86"/>
  <c r="AT67" i="86" s="1"/>
  <c r="AR86" i="90"/>
  <c r="AJ56" i="86"/>
  <c r="AK56" i="86"/>
  <c r="AT56" i="86" s="1"/>
  <c r="AH87" i="26"/>
  <c r="AQ87" i="26" s="1"/>
  <c r="Z88" i="38"/>
  <c r="X88" i="38"/>
  <c r="Y88" i="38"/>
  <c r="AR82" i="78"/>
  <c r="X85" i="30"/>
  <c r="Z85" i="30" s="1"/>
  <c r="Y85" i="30"/>
  <c r="AR87" i="85"/>
  <c r="AS6" i="86"/>
  <c r="AL6" i="86"/>
  <c r="AU6" i="86" s="1"/>
  <c r="AJ48" i="86"/>
  <c r="AK48" i="86"/>
  <c r="AT48" i="86" s="1"/>
  <c r="AJ73" i="86"/>
  <c r="AK73" i="86"/>
  <c r="AT73" i="86" s="1"/>
  <c r="AJ81" i="86"/>
  <c r="AK81" i="86"/>
  <c r="AT81" i="86" s="1"/>
  <c r="AH88" i="45"/>
  <c r="AQ88" i="45" s="1"/>
  <c r="AJ18" i="86"/>
  <c r="AK18" i="86"/>
  <c r="AT18" i="86" s="1"/>
  <c r="AJ54" i="86"/>
  <c r="AK54" i="86"/>
  <c r="AT54" i="86" s="1"/>
  <c r="AJ27" i="86"/>
  <c r="AK27" i="86"/>
  <c r="AT27" i="86" s="1"/>
  <c r="Y86" i="46"/>
  <c r="Z86" i="46" s="1"/>
  <c r="X86" i="46"/>
  <c r="AJ70" i="86"/>
  <c r="AJ7" i="86"/>
  <c r="AK7" i="86"/>
  <c r="AT7" i="86" s="1"/>
  <c r="AJ43" i="86"/>
  <c r="AK43" i="86"/>
  <c r="AT43" i="86" s="1"/>
  <c r="AJ79" i="86"/>
  <c r="AK79" i="86"/>
  <c r="AT79" i="86" s="1"/>
  <c r="AH87" i="82"/>
  <c r="AQ87" i="82" s="1"/>
  <c r="AJ32" i="86"/>
  <c r="AK32" i="86"/>
  <c r="AT32" i="86" s="1"/>
  <c r="AJ68" i="86"/>
  <c r="AK68" i="86"/>
  <c r="AT68" i="86" s="1"/>
  <c r="Z87" i="26"/>
  <c r="AH87" i="90"/>
  <c r="AQ87" i="90" s="1"/>
  <c r="AI83" i="37"/>
  <c r="AN83" i="37"/>
  <c r="Y84" i="73"/>
  <c r="X84" i="73"/>
  <c r="AJ39" i="86"/>
  <c r="AK39" i="86"/>
  <c r="AT39" i="86" s="1"/>
  <c r="AJ3" i="86"/>
  <c r="AB4" i="86"/>
  <c r="AJ41" i="86"/>
  <c r="AK41" i="86"/>
  <c r="AT41" i="86" s="1"/>
  <c r="AJ77" i="86"/>
  <c r="AK77" i="86"/>
  <c r="AT77" i="86" s="1"/>
  <c r="AI84" i="30"/>
  <c r="AN84" i="30"/>
  <c r="X87" i="41"/>
  <c r="Y87" i="41"/>
  <c r="AJ64" i="86"/>
  <c r="W87" i="33"/>
  <c r="AG86" i="33"/>
  <c r="AP86" i="33" s="1"/>
  <c r="AF86" i="33"/>
  <c r="AO86" i="33" s="1"/>
  <c r="AE86" i="33"/>
  <c r="AJ20" i="86"/>
  <c r="AK20" i="86"/>
  <c r="AT20" i="86" s="1"/>
  <c r="W86" i="74"/>
  <c r="AG85" i="74"/>
  <c r="AP85" i="74" s="1"/>
  <c r="AF85" i="74"/>
  <c r="AO85" i="74" s="1"/>
  <c r="AE85" i="74"/>
  <c r="AJ9" i="86"/>
  <c r="AK9" i="86"/>
  <c r="AT9" i="86" s="1"/>
  <c r="X89" i="81"/>
  <c r="Y89" i="81"/>
  <c r="AJ84" i="86"/>
  <c r="AK84" i="86"/>
  <c r="AT84" i="86" s="1"/>
  <c r="AJ37" i="86"/>
  <c r="AK37" i="86"/>
  <c r="AT37" i="86" s="1"/>
  <c r="AN90" i="77"/>
  <c r="AI90" i="77"/>
  <c r="AS88" i="86"/>
  <c r="AL88" i="86"/>
  <c r="AU88" i="86" s="1"/>
  <c r="Z88" i="45"/>
  <c r="AJ24" i="86"/>
  <c r="AK24" i="86"/>
  <c r="AT24" i="86" s="1"/>
  <c r="AJ60" i="86"/>
  <c r="AK60" i="86"/>
  <c r="AT60" i="86" s="1"/>
  <c r="AJ57" i="86"/>
  <c r="AK57" i="86"/>
  <c r="AT57" i="86" s="1"/>
  <c r="AH88" i="29"/>
  <c r="AQ88" i="29" s="1"/>
  <c r="AJ13" i="86"/>
  <c r="AK13" i="86"/>
  <c r="AT13" i="86" s="1"/>
  <c r="AJ49" i="86"/>
  <c r="AK49" i="86"/>
  <c r="AT49" i="86" s="1"/>
  <c r="AJ86" i="86"/>
  <c r="AK86" i="86"/>
  <c r="AT86" i="86" s="1"/>
  <c r="AR91" i="89"/>
  <c r="AS16" i="86"/>
  <c r="AL16" i="86"/>
  <c r="AU16" i="86" s="1"/>
  <c r="AJ38" i="86"/>
  <c r="AK38" i="86"/>
  <c r="AT38" i="86" s="1"/>
  <c r="AJ74" i="86"/>
  <c r="AK74" i="86"/>
  <c r="AT74" i="86" s="1"/>
  <c r="AJ15" i="86"/>
  <c r="AK15" i="86"/>
  <c r="AT15" i="86" s="1"/>
  <c r="AS82" i="86"/>
  <c r="AL82" i="86"/>
  <c r="AU82" i="86" s="1"/>
  <c r="AR87" i="45"/>
  <c r="AJ45" i="86"/>
  <c r="AK45" i="86"/>
  <c r="AT45" i="86" s="1"/>
  <c r="AJ58" i="86"/>
  <c r="AJ11" i="86"/>
  <c r="AK11" i="86"/>
  <c r="AT11" i="86" s="1"/>
  <c r="AJ47" i="86"/>
  <c r="AK47" i="86"/>
  <c r="AT47" i="86" s="1"/>
  <c r="AJ83" i="86"/>
  <c r="AK83" i="86"/>
  <c r="AT83" i="86" s="1"/>
  <c r="Y87" i="93"/>
  <c r="X87" i="93"/>
  <c r="Z87" i="93" s="1"/>
  <c r="AI86" i="42"/>
  <c r="AN86" i="42"/>
  <c r="Y86" i="25"/>
  <c r="X86" i="25"/>
  <c r="AJ78" i="86"/>
  <c r="AK78" i="86"/>
  <c r="AT78" i="86" s="1"/>
  <c r="AS52" i="86"/>
  <c r="AL52" i="86"/>
  <c r="AU52" i="86" s="1"/>
  <c r="AJ63" i="86"/>
  <c r="AK63" i="86"/>
  <c r="AT63" i="86" s="1"/>
  <c r="AS34" i="86"/>
  <c r="AL34" i="86"/>
  <c r="AU34" i="86" s="1"/>
  <c r="AJ12" i="86"/>
  <c r="AK12" i="86"/>
  <c r="AT12" i="86" s="1"/>
  <c r="W89" i="34"/>
  <c r="AG88" i="34"/>
  <c r="AP88" i="34" s="1"/>
  <c r="AF88" i="34"/>
  <c r="AO88" i="34" s="1"/>
  <c r="AE88" i="34"/>
  <c r="AJ26" i="86"/>
  <c r="AK26" i="86"/>
  <c r="AT26" i="86" s="1"/>
  <c r="AI87" i="38"/>
  <c r="AN87" i="38"/>
  <c r="AH86" i="33"/>
  <c r="AQ86" i="33" s="1"/>
  <c r="AJ30" i="86"/>
  <c r="AK30" i="86"/>
  <c r="AT30" i="86" s="1"/>
  <c r="AJ66" i="86"/>
  <c r="AK66" i="86"/>
  <c r="AT66" i="86" s="1"/>
  <c r="AR87" i="29"/>
  <c r="AJ85" i="86"/>
  <c r="AK85" i="86"/>
  <c r="AT85" i="86" s="1"/>
  <c r="Z88" i="29"/>
  <c r="AJ28" i="86"/>
  <c r="AJ19" i="86"/>
  <c r="AK19" i="86"/>
  <c r="AT19" i="86" s="1"/>
  <c r="AJ55" i="86"/>
  <c r="AK55" i="86"/>
  <c r="AT55" i="86" s="1"/>
  <c r="AR86" i="26"/>
  <c r="AR89" i="86"/>
  <c r="AR91" i="86" s="1"/>
  <c r="Y91" i="77"/>
  <c r="X91" i="77"/>
  <c r="AJ8" i="86"/>
  <c r="AK8" i="86"/>
  <c r="AT8" i="86" s="1"/>
  <c r="AJ44" i="86"/>
  <c r="AK44" i="86"/>
  <c r="AT44" i="86" s="1"/>
  <c r="AJ80" i="86"/>
  <c r="AK80" i="86"/>
  <c r="AT80" i="86" s="1"/>
  <c r="AH83" i="78"/>
  <c r="AQ83" i="78" s="1"/>
  <c r="AJ69" i="86"/>
  <c r="AK69" i="86"/>
  <c r="AT69" i="86" s="1"/>
  <c r="AJ51" i="86"/>
  <c r="AK51" i="86"/>
  <c r="AT51" i="86" s="1"/>
  <c r="AJ17" i="86"/>
  <c r="AK17" i="86"/>
  <c r="AT17" i="86" s="1"/>
  <c r="AJ53" i="86"/>
  <c r="AK53" i="86"/>
  <c r="AT53" i="86" s="1"/>
  <c r="AJ87" i="86"/>
  <c r="AK87" i="86"/>
  <c r="AT87" i="86" s="1"/>
  <c r="AH88" i="85"/>
  <c r="AQ88" i="85" s="1"/>
  <c r="AJ76" i="86"/>
  <c r="AN86" i="93"/>
  <c r="AI86" i="93"/>
  <c r="Z84" i="37" l="1"/>
  <c r="Z91" i="77"/>
  <c r="Z86" i="25"/>
  <c r="W87" i="46"/>
  <c r="AG86" i="46"/>
  <c r="AP86" i="46" s="1"/>
  <c r="AF86" i="46"/>
  <c r="AO86" i="46" s="1"/>
  <c r="AE86" i="46"/>
  <c r="W86" i="30"/>
  <c r="AG85" i="30"/>
  <c r="AP85" i="30" s="1"/>
  <c r="AF85" i="30"/>
  <c r="AO85" i="30" s="1"/>
  <c r="AE85" i="30"/>
  <c r="AE87" i="93"/>
  <c r="AF87" i="93"/>
  <c r="AO87" i="93" s="1"/>
  <c r="AG87" i="93"/>
  <c r="AP87" i="93" s="1"/>
  <c r="W88" i="93"/>
  <c r="AE91" i="77"/>
  <c r="AF91" i="77"/>
  <c r="AO91" i="77" s="1"/>
  <c r="W92" i="77"/>
  <c r="AG91" i="77"/>
  <c r="AP91" i="77" s="1"/>
  <c r="W87" i="25"/>
  <c r="AG86" i="25"/>
  <c r="AP86" i="25" s="1"/>
  <c r="AF86" i="25"/>
  <c r="AO86" i="25" s="1"/>
  <c r="AE86" i="25"/>
  <c r="W85" i="37"/>
  <c r="AG84" i="37"/>
  <c r="AP84" i="37" s="1"/>
  <c r="AF84" i="37"/>
  <c r="AO84" i="37" s="1"/>
  <c r="AE84" i="37"/>
  <c r="AS80" i="86"/>
  <c r="AL80" i="86"/>
  <c r="AU80" i="86" s="1"/>
  <c r="AR86" i="42"/>
  <c r="AH89" i="81"/>
  <c r="AQ89" i="81" s="1"/>
  <c r="AH87" i="41"/>
  <c r="AQ87" i="41" s="1"/>
  <c r="AS68" i="86"/>
  <c r="AL68" i="86"/>
  <c r="AU68" i="86" s="1"/>
  <c r="AS81" i="86"/>
  <c r="AL81" i="86"/>
  <c r="AU81" i="86" s="1"/>
  <c r="AL89" i="86"/>
  <c r="AU89" i="86" s="1"/>
  <c r="AS19" i="86"/>
  <c r="AL19" i="86"/>
  <c r="AU19" i="86" s="1"/>
  <c r="AS11" i="86"/>
  <c r="AL11" i="86"/>
  <c r="AU11" i="86" s="1"/>
  <c r="AS8" i="86"/>
  <c r="AL8" i="86"/>
  <c r="AU8" i="86" s="1"/>
  <c r="AS28" i="86"/>
  <c r="AL28" i="86"/>
  <c r="AU28" i="86" s="1"/>
  <c r="AS26" i="86"/>
  <c r="AL26" i="86"/>
  <c r="AU26" i="86" s="1"/>
  <c r="AS58" i="86"/>
  <c r="AL58" i="86"/>
  <c r="AU58" i="86" s="1"/>
  <c r="AS53" i="86"/>
  <c r="AL53" i="86"/>
  <c r="AU53" i="86" s="1"/>
  <c r="AS69" i="86"/>
  <c r="AL69" i="86"/>
  <c r="AU69" i="86" s="1"/>
  <c r="AH91" i="77"/>
  <c r="AQ91" i="77" s="1"/>
  <c r="AE88" i="29"/>
  <c r="W89" i="29"/>
  <c r="AG88" i="29"/>
  <c r="AP88" i="29" s="1"/>
  <c r="AF88" i="29"/>
  <c r="AO88" i="29" s="1"/>
  <c r="AS66" i="86"/>
  <c r="AL66" i="86"/>
  <c r="AU66" i="86" s="1"/>
  <c r="AI88" i="34"/>
  <c r="AN88" i="34"/>
  <c r="AS12" i="86"/>
  <c r="AL12" i="86"/>
  <c r="AU12" i="86" s="1"/>
  <c r="AS83" i="86"/>
  <c r="AL83" i="86"/>
  <c r="AU83" i="86" s="1"/>
  <c r="AS60" i="86"/>
  <c r="AL60" i="86"/>
  <c r="AU60" i="86" s="1"/>
  <c r="AR90" i="77"/>
  <c r="AN85" i="74"/>
  <c r="AI85" i="74"/>
  <c r="AN86" i="33"/>
  <c r="AI86" i="33"/>
  <c r="AS77" i="86"/>
  <c r="AL77" i="86"/>
  <c r="AU77" i="86" s="1"/>
  <c r="AS39" i="86"/>
  <c r="AL39" i="86"/>
  <c r="AU39" i="86" s="1"/>
  <c r="AS43" i="86"/>
  <c r="AL43" i="86"/>
  <c r="AU43" i="86" s="1"/>
  <c r="AS18" i="86"/>
  <c r="AL18" i="86"/>
  <c r="AU18" i="86" s="1"/>
  <c r="AS56" i="86"/>
  <c r="AL56" i="86"/>
  <c r="AU56" i="86" s="1"/>
  <c r="AS71" i="86"/>
  <c r="AL71" i="86"/>
  <c r="AU71" i="86" s="1"/>
  <c r="AS62" i="86"/>
  <c r="AL62" i="86"/>
  <c r="AU62" i="86" s="1"/>
  <c r="AR85" i="25"/>
  <c r="X89" i="85"/>
  <c r="Z89" i="85" s="1"/>
  <c r="Y89" i="85"/>
  <c r="AR83" i="73"/>
  <c r="AI87" i="94"/>
  <c r="AN87" i="94"/>
  <c r="Y88" i="82"/>
  <c r="X88" i="82"/>
  <c r="AS15" i="86"/>
  <c r="AL15" i="86"/>
  <c r="AU15" i="86" s="1"/>
  <c r="AS49" i="86"/>
  <c r="AL49" i="86"/>
  <c r="AU49" i="86" s="1"/>
  <c r="AR88" i="81"/>
  <c r="AR86" i="41"/>
  <c r="AS25" i="86"/>
  <c r="AL25" i="86"/>
  <c r="AU25" i="86" s="1"/>
  <c r="X88" i="94"/>
  <c r="Y88" i="94"/>
  <c r="AS17" i="86"/>
  <c r="AL17" i="86"/>
  <c r="AU17" i="86" s="1"/>
  <c r="AS85" i="86"/>
  <c r="AL85" i="86"/>
  <c r="AU85" i="86" s="1"/>
  <c r="AS30" i="86"/>
  <c r="AL30" i="86"/>
  <c r="AU30" i="86" s="1"/>
  <c r="AS78" i="86"/>
  <c r="AL78" i="86"/>
  <c r="AU78" i="86" s="1"/>
  <c r="AH87" i="93"/>
  <c r="AQ87" i="93" s="1"/>
  <c r="AS47" i="86"/>
  <c r="AL47" i="86"/>
  <c r="AU47" i="86" s="1"/>
  <c r="AS24" i="86"/>
  <c r="AL24" i="86"/>
  <c r="AU24" i="86" s="1"/>
  <c r="Z89" i="81"/>
  <c r="Z87" i="41"/>
  <c r="AS41" i="86"/>
  <c r="AL41" i="86"/>
  <c r="AU41" i="86" s="1"/>
  <c r="AS7" i="86"/>
  <c r="AL7" i="86"/>
  <c r="AU7" i="86" s="1"/>
  <c r="AS27" i="86"/>
  <c r="AL27" i="86"/>
  <c r="AU27" i="86" s="1"/>
  <c r="AS35" i="86"/>
  <c r="AL35" i="86"/>
  <c r="AU35" i="86" s="1"/>
  <c r="AS33" i="86"/>
  <c r="AL33" i="86"/>
  <c r="AU33" i="86" s="1"/>
  <c r="AS65" i="86"/>
  <c r="AL65" i="86"/>
  <c r="AU65" i="86" s="1"/>
  <c r="AN83" i="78"/>
  <c r="AI83" i="78"/>
  <c r="AI87" i="90"/>
  <c r="AN87" i="90"/>
  <c r="AR86" i="93"/>
  <c r="AS45" i="86"/>
  <c r="AL45" i="86"/>
  <c r="AU45" i="86" s="1"/>
  <c r="AH84" i="73"/>
  <c r="AQ84" i="73" s="1"/>
  <c r="AS36" i="86"/>
  <c r="AL36" i="86"/>
  <c r="AU36" i="86" s="1"/>
  <c r="AS55" i="86"/>
  <c r="AL55" i="86"/>
  <c r="AU55" i="86" s="1"/>
  <c r="AS76" i="86"/>
  <c r="AL76" i="86"/>
  <c r="AU76" i="86" s="1"/>
  <c r="AS44" i="86"/>
  <c r="AL44" i="86"/>
  <c r="AU44" i="86" s="1"/>
  <c r="AR87" i="38"/>
  <c r="Z89" i="34"/>
  <c r="X89" i="34"/>
  <c r="Y89" i="34"/>
  <c r="AH86" i="25"/>
  <c r="AQ86" i="25" s="1"/>
  <c r="AS74" i="86"/>
  <c r="AL74" i="86"/>
  <c r="AU74" i="86" s="1"/>
  <c r="AS13" i="86"/>
  <c r="AL13" i="86"/>
  <c r="AU13" i="86" s="1"/>
  <c r="AE88" i="45"/>
  <c r="W89" i="45"/>
  <c r="AG88" i="45"/>
  <c r="AP88" i="45" s="1"/>
  <c r="AF88" i="45"/>
  <c r="AO88" i="45" s="1"/>
  <c r="AS37" i="86"/>
  <c r="AL37" i="86"/>
  <c r="AU37" i="86" s="1"/>
  <c r="X86" i="74"/>
  <c r="Y86" i="74"/>
  <c r="Z86" i="74" s="1"/>
  <c r="AJ4" i="86"/>
  <c r="AK4" i="86"/>
  <c r="AT4" i="86" s="1"/>
  <c r="AT91" i="86" s="1"/>
  <c r="Z84" i="73"/>
  <c r="AS32" i="86"/>
  <c r="AL32" i="86"/>
  <c r="AU32" i="86" s="1"/>
  <c r="AS70" i="86"/>
  <c r="AL70" i="86"/>
  <c r="AU70" i="86" s="1"/>
  <c r="AS73" i="86"/>
  <c r="AL73" i="86"/>
  <c r="AU73" i="86" s="1"/>
  <c r="AH87" i="42"/>
  <c r="AQ87" i="42" s="1"/>
  <c r="AS59" i="86"/>
  <c r="AL59" i="86"/>
  <c r="AU59" i="86" s="1"/>
  <c r="AS75" i="86"/>
  <c r="AL75" i="86"/>
  <c r="AU75" i="86" s="1"/>
  <c r="AS50" i="86"/>
  <c r="AL50" i="86"/>
  <c r="AU50" i="86" s="1"/>
  <c r="AS21" i="86"/>
  <c r="AL21" i="86"/>
  <c r="AU21" i="86" s="1"/>
  <c r="AR85" i="46"/>
  <c r="AS29" i="86"/>
  <c r="AL29" i="86"/>
  <c r="AU29" i="86" s="1"/>
  <c r="AI87" i="82"/>
  <c r="AN87" i="82"/>
  <c r="Y93" i="89"/>
  <c r="X93" i="89"/>
  <c r="AS57" i="86"/>
  <c r="AL57" i="86"/>
  <c r="AU57" i="86" s="1"/>
  <c r="AS9" i="86"/>
  <c r="AL9" i="86"/>
  <c r="AU9" i="86" s="1"/>
  <c r="X87" i="33"/>
  <c r="Y87" i="33"/>
  <c r="AR84" i="30"/>
  <c r="AS3" i="86"/>
  <c r="AL3" i="86"/>
  <c r="AU3" i="86" s="1"/>
  <c r="AS79" i="86"/>
  <c r="AL79" i="86"/>
  <c r="AU79" i="86" s="1"/>
  <c r="AH86" i="46"/>
  <c r="AQ86" i="46" s="1"/>
  <c r="AS54" i="86"/>
  <c r="AL54" i="86"/>
  <c r="AU54" i="86" s="1"/>
  <c r="AH88" i="38"/>
  <c r="AQ88" i="38" s="1"/>
  <c r="AS67" i="86"/>
  <c r="AL67" i="86"/>
  <c r="AU67" i="86" s="1"/>
  <c r="Z87" i="42"/>
  <c r="AS31" i="86"/>
  <c r="AL31" i="86"/>
  <c r="AU31" i="86" s="1"/>
  <c r="AN88" i="85"/>
  <c r="AI88" i="85"/>
  <c r="Y88" i="90"/>
  <c r="X88" i="90"/>
  <c r="Z88" i="90" s="1"/>
  <c r="AI92" i="89"/>
  <c r="AN92" i="89"/>
  <c r="AS87" i="86"/>
  <c r="AL87" i="86"/>
  <c r="AU87" i="86" s="1"/>
  <c r="AS51" i="86"/>
  <c r="AL51" i="86"/>
  <c r="AU51" i="86" s="1"/>
  <c r="AS63" i="86"/>
  <c r="AL63" i="86"/>
  <c r="AU63" i="86" s="1"/>
  <c r="AS38" i="86"/>
  <c r="AL38" i="86"/>
  <c r="AU38" i="86" s="1"/>
  <c r="AS86" i="86"/>
  <c r="AL86" i="86"/>
  <c r="AU86" i="86" s="1"/>
  <c r="AS84" i="86"/>
  <c r="AL84" i="86"/>
  <c r="AU84" i="86" s="1"/>
  <c r="AS20" i="86"/>
  <c r="AL20" i="86"/>
  <c r="AU20" i="86" s="1"/>
  <c r="AS64" i="86"/>
  <c r="AL64" i="86"/>
  <c r="AU64" i="86" s="1"/>
  <c r="AR83" i="37"/>
  <c r="AE87" i="26"/>
  <c r="W88" i="26"/>
  <c r="AG87" i="26"/>
  <c r="AP87" i="26" s="1"/>
  <c r="AF87" i="26"/>
  <c r="AO87" i="26" s="1"/>
  <c r="AS48" i="86"/>
  <c r="AL48" i="86"/>
  <c r="AU48" i="86" s="1"/>
  <c r="AH85" i="30"/>
  <c r="AQ85" i="30" s="1"/>
  <c r="AF88" i="38"/>
  <c r="AO88" i="38" s="1"/>
  <c r="W89" i="38"/>
  <c r="AG88" i="38"/>
  <c r="AP88" i="38" s="1"/>
  <c r="AE88" i="38"/>
  <c r="AS42" i="86"/>
  <c r="AL42" i="86"/>
  <c r="AU42" i="86" s="1"/>
  <c r="AS23" i="86"/>
  <c r="AL23" i="86"/>
  <c r="AU23" i="86" s="1"/>
  <c r="AS5" i="86"/>
  <c r="AL5" i="86"/>
  <c r="AU5" i="86" s="1"/>
  <c r="AH84" i="37"/>
  <c r="AQ84" i="37" s="1"/>
  <c r="X84" i="78"/>
  <c r="Y84" i="78"/>
  <c r="AS14" i="86"/>
  <c r="AL14" i="86"/>
  <c r="AU14" i="86" s="1"/>
  <c r="AS61" i="86"/>
  <c r="AL61" i="86"/>
  <c r="AU61" i="86" s="1"/>
  <c r="AS72" i="86"/>
  <c r="AL72" i="86"/>
  <c r="AU72" i="86" s="1"/>
  <c r="X89" i="38" l="1"/>
  <c r="Y89" i="38"/>
  <c r="AI87" i="26"/>
  <c r="AN87" i="26"/>
  <c r="W89" i="90"/>
  <c r="AG88" i="90"/>
  <c r="AP88" i="90" s="1"/>
  <c r="AF88" i="90"/>
  <c r="AO88" i="90" s="1"/>
  <c r="AE88" i="90"/>
  <c r="AE86" i="74"/>
  <c r="AF86" i="74"/>
  <c r="AO86" i="74" s="1"/>
  <c r="AG86" i="74"/>
  <c r="AP86" i="74" s="1"/>
  <c r="W87" i="74"/>
  <c r="AH89" i="34"/>
  <c r="AQ89" i="34" s="1"/>
  <c r="AQ91" i="34" s="1"/>
  <c r="AZ3" i="34"/>
  <c r="AX5" i="34" s="1"/>
  <c r="S5" i="34" s="1"/>
  <c r="AC5" i="34" s="1"/>
  <c r="AB6" i="34" s="1"/>
  <c r="AX14" i="34"/>
  <c r="S14" i="34" s="1"/>
  <c r="AC14" i="34" s="1"/>
  <c r="AB15" i="34" s="1"/>
  <c r="AX44" i="34"/>
  <c r="S44" i="34" s="1"/>
  <c r="AC44" i="34" s="1"/>
  <c r="AB45" i="34" s="1"/>
  <c r="AX62" i="34"/>
  <c r="S62" i="34" s="1"/>
  <c r="AC62" i="34" s="1"/>
  <c r="AB63" i="34" s="1"/>
  <c r="AX68" i="34"/>
  <c r="S68" i="34" s="1"/>
  <c r="AC68" i="34" s="1"/>
  <c r="AB69" i="34" s="1"/>
  <c r="AX74" i="34"/>
  <c r="S74" i="34" s="1"/>
  <c r="AC74" i="34" s="1"/>
  <c r="AB75" i="34" s="1"/>
  <c r="AX80" i="34"/>
  <c r="S80" i="34" s="1"/>
  <c r="AC80" i="34" s="1"/>
  <c r="AB81" i="34" s="1"/>
  <c r="AX86" i="34"/>
  <c r="S86" i="34" s="1"/>
  <c r="AC86" i="34" s="1"/>
  <c r="AB87" i="34" s="1"/>
  <c r="AG89" i="85"/>
  <c r="AP89" i="85" s="1"/>
  <c r="AF89" i="85"/>
  <c r="AO89" i="85" s="1"/>
  <c r="W90" i="85"/>
  <c r="AE89" i="85"/>
  <c r="AR88" i="34"/>
  <c r="AI87" i="93"/>
  <c r="AN87" i="93"/>
  <c r="AR88" i="85"/>
  <c r="AR87" i="82"/>
  <c r="AE84" i="73"/>
  <c r="AF84" i="73"/>
  <c r="AO84" i="73" s="1"/>
  <c r="W85" i="73"/>
  <c r="AG84" i="73"/>
  <c r="AP84" i="73" s="1"/>
  <c r="AI88" i="45"/>
  <c r="AN88" i="45"/>
  <c r="AG89" i="34"/>
  <c r="AP89" i="34" s="1"/>
  <c r="AP91" i="34" s="1"/>
  <c r="AF89" i="34"/>
  <c r="AO89" i="34" s="1"/>
  <c r="AO91" i="34" s="1"/>
  <c r="AE89" i="34"/>
  <c r="AX89" i="34"/>
  <c r="S89" i="34" s="1"/>
  <c r="AC89" i="34" s="1"/>
  <c r="AE87" i="41"/>
  <c r="W88" i="41"/>
  <c r="AG87" i="41"/>
  <c r="AP87" i="41" s="1"/>
  <c r="AF87" i="41"/>
  <c r="AO87" i="41" s="1"/>
  <c r="AR87" i="94"/>
  <c r="AR85" i="74"/>
  <c r="AI88" i="29"/>
  <c r="AN88" i="29"/>
  <c r="AN84" i="37"/>
  <c r="AI84" i="37"/>
  <c r="AH84" i="78"/>
  <c r="AQ84" i="78" s="1"/>
  <c r="W90" i="81"/>
  <c r="AG89" i="81"/>
  <c r="AP89" i="81" s="1"/>
  <c r="AE89" i="81"/>
  <c r="AF89" i="81"/>
  <c r="AO89" i="81" s="1"/>
  <c r="Y87" i="25"/>
  <c r="X87" i="25"/>
  <c r="AI91" i="77"/>
  <c r="AN91" i="77"/>
  <c r="AI85" i="30"/>
  <c r="AN85" i="30"/>
  <c r="AN86" i="46"/>
  <c r="AI86" i="46"/>
  <c r="Z84" i="78"/>
  <c r="AN88" i="38"/>
  <c r="AI88" i="38"/>
  <c r="AR92" i="89"/>
  <c r="AH87" i="33"/>
  <c r="AQ87" i="33" s="1"/>
  <c r="AH93" i="89"/>
  <c r="AQ93" i="89" s="1"/>
  <c r="AS4" i="86"/>
  <c r="AS91" i="86" s="1"/>
  <c r="AL4" i="86"/>
  <c r="AU4" i="86" s="1"/>
  <c r="AU91" i="86" s="1"/>
  <c r="C11" i="86" s="1"/>
  <c r="F39" i="97" s="1"/>
  <c r="AH88" i="94"/>
  <c r="AQ88" i="94" s="1"/>
  <c r="AH88" i="82"/>
  <c r="AQ88" i="82" s="1"/>
  <c r="X88" i="93"/>
  <c r="Y88" i="93"/>
  <c r="AH88" i="90"/>
  <c r="AQ88" i="90" s="1"/>
  <c r="Z87" i="33"/>
  <c r="AR87" i="90"/>
  <c r="Z88" i="94"/>
  <c r="Y85" i="37"/>
  <c r="X85" i="37"/>
  <c r="X88" i="26"/>
  <c r="Y88" i="26"/>
  <c r="W88" i="42"/>
  <c r="AG87" i="42"/>
  <c r="AP87" i="42" s="1"/>
  <c r="AF87" i="42"/>
  <c r="AO87" i="42" s="1"/>
  <c r="AE87" i="42"/>
  <c r="Z93" i="89"/>
  <c r="AH86" i="74"/>
  <c r="AQ86" i="74" s="1"/>
  <c r="X89" i="45"/>
  <c r="Y89" i="45"/>
  <c r="AR83" i="78"/>
  <c r="Z88" i="82"/>
  <c r="AH89" i="85"/>
  <c r="AQ89" i="85" s="1"/>
  <c r="AR86" i="33"/>
  <c r="X89" i="29"/>
  <c r="Y89" i="29"/>
  <c r="AI86" i="25"/>
  <c r="AN86" i="25"/>
  <c r="Y92" i="77"/>
  <c r="X92" i="77"/>
  <c r="Y86" i="30"/>
  <c r="X86" i="30"/>
  <c r="Z86" i="30" s="1"/>
  <c r="X87" i="46"/>
  <c r="Y87" i="46"/>
  <c r="AX50" i="34" l="1"/>
  <c r="S50" i="34" s="1"/>
  <c r="AC50" i="34" s="1"/>
  <c r="AB51" i="34" s="1"/>
  <c r="AX38" i="34"/>
  <c r="S38" i="34" s="1"/>
  <c r="AC38" i="34" s="1"/>
  <c r="AB39" i="34" s="1"/>
  <c r="Z88" i="26"/>
  <c r="AX56" i="34"/>
  <c r="S56" i="34" s="1"/>
  <c r="AC56" i="34" s="1"/>
  <c r="AB57" i="34" s="1"/>
  <c r="AX26" i="34"/>
  <c r="S26" i="34" s="1"/>
  <c r="AC26" i="34" s="1"/>
  <c r="AB27" i="34" s="1"/>
  <c r="AX20" i="34"/>
  <c r="S20" i="34" s="1"/>
  <c r="AC20" i="34" s="1"/>
  <c r="AB21" i="34" s="1"/>
  <c r="AX8" i="34"/>
  <c r="S8" i="34" s="1"/>
  <c r="AC8" i="34" s="1"/>
  <c r="AB9" i="34" s="1"/>
  <c r="AX32" i="34"/>
  <c r="S32" i="34" s="1"/>
  <c r="AC32" i="34" s="1"/>
  <c r="AB33" i="34" s="1"/>
  <c r="AK6" i="34"/>
  <c r="AT6" i="34" s="1"/>
  <c r="AK63" i="34"/>
  <c r="AT63" i="34" s="1"/>
  <c r="AK15" i="34"/>
  <c r="AT15" i="34" s="1"/>
  <c r="AH92" i="77"/>
  <c r="AQ92" i="77" s="1"/>
  <c r="AH89" i="29"/>
  <c r="AQ89" i="29" s="1"/>
  <c r="AH85" i="37"/>
  <c r="AQ85" i="37" s="1"/>
  <c r="X90" i="85"/>
  <c r="Y90" i="85"/>
  <c r="AR86" i="25"/>
  <c r="AI87" i="42"/>
  <c r="AN87" i="42"/>
  <c r="AH88" i="26"/>
  <c r="AQ88" i="26" s="1"/>
  <c r="AR88" i="38"/>
  <c r="AR85" i="30"/>
  <c r="AN89" i="34"/>
  <c r="AN91" i="34" s="1"/>
  <c r="AI89" i="34"/>
  <c r="Y85" i="73"/>
  <c r="X85" i="73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7" i="34"/>
  <c r="S27" i="34" s="1"/>
  <c r="AC27" i="34" s="1"/>
  <c r="AB28" i="34" s="1"/>
  <c r="AX21" i="34"/>
  <c r="S21" i="34" s="1"/>
  <c r="AC21" i="34" s="1"/>
  <c r="AB22" i="34" s="1"/>
  <c r="AX15" i="34"/>
  <c r="S15" i="34" s="1"/>
  <c r="AC15" i="34" s="1"/>
  <c r="AB16" i="34" s="1"/>
  <c r="AX9" i="34"/>
  <c r="S9" i="34" s="1"/>
  <c r="AC9" i="34" s="1"/>
  <c r="AB10" i="34" s="1"/>
  <c r="AX3" i="34"/>
  <c r="S3" i="34" s="1"/>
  <c r="AC3" i="34" s="1"/>
  <c r="X89" i="90"/>
  <c r="Y89" i="90"/>
  <c r="AJ81" i="34"/>
  <c r="AK81" i="34"/>
  <c r="AT81" i="34" s="1"/>
  <c r="AJ45" i="34"/>
  <c r="AK45" i="34"/>
  <c r="AT45" i="34" s="1"/>
  <c r="AJ33" i="34"/>
  <c r="AK33" i="34"/>
  <c r="AT33" i="34" s="1"/>
  <c r="AI86" i="74"/>
  <c r="AN86" i="74"/>
  <c r="AN89" i="85"/>
  <c r="AI89" i="85"/>
  <c r="AJ69" i="34"/>
  <c r="AK69" i="34"/>
  <c r="AT69" i="34" s="1"/>
  <c r="AK39" i="34"/>
  <c r="AT39" i="34" s="1"/>
  <c r="AX85" i="34"/>
  <c r="S85" i="34" s="1"/>
  <c r="AC85" i="34" s="1"/>
  <c r="AB86" i="34" s="1"/>
  <c r="AX73" i="34"/>
  <c r="S73" i="34" s="1"/>
  <c r="AC73" i="34" s="1"/>
  <c r="AB74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X7" i="34"/>
  <c r="S7" i="34" s="1"/>
  <c r="AC7" i="34" s="1"/>
  <c r="AB8" i="34" s="1"/>
  <c r="AN88" i="90"/>
  <c r="AI88" i="90"/>
  <c r="AR87" i="26"/>
  <c r="AR88" i="29"/>
  <c r="AJ75" i="34"/>
  <c r="AK75" i="34"/>
  <c r="AT75" i="34" s="1"/>
  <c r="AJ51" i="34"/>
  <c r="AK51" i="34"/>
  <c r="AT51" i="34" s="1"/>
  <c r="AJ9" i="34"/>
  <c r="AK9" i="34"/>
  <c r="AT9" i="34" s="1"/>
  <c r="AR91" i="77"/>
  <c r="AH87" i="46"/>
  <c r="AQ87" i="46" s="1"/>
  <c r="AH89" i="45"/>
  <c r="AQ89" i="45" s="1"/>
  <c r="Y88" i="42"/>
  <c r="X88" i="42"/>
  <c r="AR86" i="46"/>
  <c r="AH87" i="25"/>
  <c r="AQ87" i="25" s="1"/>
  <c r="AI84" i="73"/>
  <c r="AN84" i="73"/>
  <c r="AR87" i="93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Y87" i="74"/>
  <c r="X87" i="74"/>
  <c r="Z87" i="74" s="1"/>
  <c r="AJ21" i="34"/>
  <c r="AK21" i="34"/>
  <c r="AT21" i="34" s="1"/>
  <c r="Z89" i="29"/>
  <c r="Z87" i="46"/>
  <c r="Z92" i="77"/>
  <c r="Z89" i="45"/>
  <c r="AF93" i="89"/>
  <c r="AO93" i="89" s="1"/>
  <c r="W94" i="89"/>
  <c r="AG93" i="89"/>
  <c r="AP93" i="89" s="1"/>
  <c r="AE93" i="89"/>
  <c r="Z85" i="37"/>
  <c r="AH88" i="93"/>
  <c r="AQ88" i="93" s="1"/>
  <c r="X90" i="81"/>
  <c r="Y90" i="81"/>
  <c r="AR84" i="37"/>
  <c r="AI87" i="41"/>
  <c r="AN87" i="41"/>
  <c r="AR88" i="45"/>
  <c r="AX83" i="34"/>
  <c r="S83" i="34" s="1"/>
  <c r="AC83" i="34" s="1"/>
  <c r="AB84" i="34" s="1"/>
  <c r="AX77" i="34"/>
  <c r="S77" i="34" s="1"/>
  <c r="AC77" i="34" s="1"/>
  <c r="AB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X35" i="34"/>
  <c r="S35" i="34" s="1"/>
  <c r="AC35" i="34" s="1"/>
  <c r="AB36" i="34" s="1"/>
  <c r="AX29" i="34"/>
  <c r="S29" i="34" s="1"/>
  <c r="AC29" i="34" s="1"/>
  <c r="AB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4" i="34"/>
  <c r="S4" i="34" s="1"/>
  <c r="AC4" i="34" s="1"/>
  <c r="AB5" i="34" s="1"/>
  <c r="AH89" i="38"/>
  <c r="AQ89" i="38" s="1"/>
  <c r="AQ91" i="38" s="1"/>
  <c r="AZ3" i="38"/>
  <c r="AX3" i="38" s="1"/>
  <c r="S3" i="38" s="1"/>
  <c r="AC3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5" i="38"/>
  <c r="S85" i="38" s="1"/>
  <c r="AC85" i="38" s="1"/>
  <c r="AB86" i="38" s="1"/>
  <c r="AX84" i="38"/>
  <c r="S84" i="38" s="1"/>
  <c r="AC84" i="38" s="1"/>
  <c r="AB85" i="38" s="1"/>
  <c r="AX88" i="38"/>
  <c r="S88" i="38" s="1"/>
  <c r="AC88" i="38" s="1"/>
  <c r="AB89" i="38" s="1"/>
  <c r="AX86" i="38"/>
  <c r="S86" i="38" s="1"/>
  <c r="AC86" i="38" s="1"/>
  <c r="AB87" i="38" s="1"/>
  <c r="AX87" i="38"/>
  <c r="S87" i="38" s="1"/>
  <c r="AC87" i="38" s="1"/>
  <c r="AB88" i="38" s="1"/>
  <c r="W87" i="30"/>
  <c r="AG86" i="30"/>
  <c r="AP86" i="30" s="1"/>
  <c r="AF86" i="30"/>
  <c r="AO86" i="30" s="1"/>
  <c r="AE86" i="30"/>
  <c r="W89" i="26"/>
  <c r="AG88" i="26"/>
  <c r="AP88" i="26" s="1"/>
  <c r="AF88" i="26"/>
  <c r="AO88" i="26" s="1"/>
  <c r="AE88" i="26"/>
  <c r="AJ87" i="34"/>
  <c r="AK87" i="34"/>
  <c r="AT87" i="34" s="1"/>
  <c r="AJ57" i="34"/>
  <c r="AK57" i="34"/>
  <c r="AT57" i="34" s="1"/>
  <c r="AJ27" i="34"/>
  <c r="AK27" i="34"/>
  <c r="AT27" i="34" s="1"/>
  <c r="AF87" i="33"/>
  <c r="AO87" i="33" s="1"/>
  <c r="AE87" i="33"/>
  <c r="W88" i="33"/>
  <c r="AG87" i="33"/>
  <c r="AP87" i="33" s="1"/>
  <c r="AE84" i="78"/>
  <c r="AF84" i="78"/>
  <c r="AO84" i="78" s="1"/>
  <c r="W85" i="78"/>
  <c r="AG84" i="78"/>
  <c r="AP84" i="78" s="1"/>
  <c r="AN89" i="81"/>
  <c r="AI89" i="81"/>
  <c r="X88" i="41"/>
  <c r="Y88" i="41"/>
  <c r="AX79" i="34"/>
  <c r="S79" i="34" s="1"/>
  <c r="AC79" i="34" s="1"/>
  <c r="AB80" i="34" s="1"/>
  <c r="AX67" i="34"/>
  <c r="S67" i="34" s="1"/>
  <c r="AC67" i="34" s="1"/>
  <c r="AB68" i="34" s="1"/>
  <c r="AX43" i="34"/>
  <c r="S43" i="34" s="1"/>
  <c r="AC43" i="34" s="1"/>
  <c r="AB44" i="34" s="1"/>
  <c r="AH86" i="30"/>
  <c r="AQ86" i="30" s="1"/>
  <c r="W89" i="82"/>
  <c r="AG88" i="82"/>
  <c r="AP88" i="82" s="1"/>
  <c r="AF88" i="82"/>
  <c r="AO88" i="82" s="1"/>
  <c r="AE88" i="82"/>
  <c r="AF88" i="94"/>
  <c r="AO88" i="94" s="1"/>
  <c r="W89" i="94"/>
  <c r="AG88" i="94"/>
  <c r="AP88" i="94" s="1"/>
  <c r="AE88" i="94"/>
  <c r="Z88" i="93"/>
  <c r="Z87" i="25"/>
  <c r="AX88" i="34"/>
  <c r="S88" i="34" s="1"/>
  <c r="AC88" i="34" s="1"/>
  <c r="AB89" i="34" s="1"/>
  <c r="AX82" i="34"/>
  <c r="S82" i="34" s="1"/>
  <c r="AC82" i="34" s="1"/>
  <c r="AB83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X40" i="34"/>
  <c r="S40" i="34" s="1"/>
  <c r="AC40" i="34" s="1"/>
  <c r="AB41" i="34" s="1"/>
  <c r="AX34" i="34"/>
  <c r="S34" i="34" s="1"/>
  <c r="AC34" i="34" s="1"/>
  <c r="AB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Z89" i="38"/>
  <c r="AX8" i="38" l="1"/>
  <c r="S8" i="38" s="1"/>
  <c r="AC8" i="38" s="1"/>
  <c r="AB9" i="38" s="1"/>
  <c r="AX7" i="38"/>
  <c r="S7" i="38" s="1"/>
  <c r="AC7" i="38" s="1"/>
  <c r="AB8" i="38" s="1"/>
  <c r="AJ39" i="34"/>
  <c r="AX6" i="38"/>
  <c r="S6" i="38" s="1"/>
  <c r="AC6" i="38" s="1"/>
  <c r="AB7" i="38" s="1"/>
  <c r="AJ7" i="38" s="1"/>
  <c r="AX5" i="38"/>
  <c r="S5" i="38" s="1"/>
  <c r="AC5" i="38" s="1"/>
  <c r="AB6" i="38" s="1"/>
  <c r="AJ15" i="34"/>
  <c r="AJ3" i="38"/>
  <c r="AB4" i="38"/>
  <c r="AJ29" i="34"/>
  <c r="AK29" i="34"/>
  <c r="AT29" i="34" s="1"/>
  <c r="AJ65" i="34"/>
  <c r="AK65" i="34"/>
  <c r="AT65" i="34" s="1"/>
  <c r="W89" i="93"/>
  <c r="AG88" i="93"/>
  <c r="AP88" i="93" s="1"/>
  <c r="AF88" i="93"/>
  <c r="AO88" i="93" s="1"/>
  <c r="AE88" i="93"/>
  <c r="AJ80" i="34"/>
  <c r="AK80" i="34"/>
  <c r="AT80" i="34" s="1"/>
  <c r="AJ86" i="38"/>
  <c r="AK86" i="38"/>
  <c r="AT86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K7" i="38"/>
  <c r="AT7" i="38" s="1"/>
  <c r="AJ5" i="34"/>
  <c r="AK5" i="34"/>
  <c r="AT5" i="34" s="1"/>
  <c r="AJ42" i="34"/>
  <c r="AK42" i="34"/>
  <c r="AT42" i="34" s="1"/>
  <c r="AJ78" i="34"/>
  <c r="AK78" i="34"/>
  <c r="AT78" i="34" s="1"/>
  <c r="AF87" i="46"/>
  <c r="AO87" i="46" s="1"/>
  <c r="AE87" i="46"/>
  <c r="W88" i="46"/>
  <c r="AG87" i="46"/>
  <c r="AP87" i="46" s="1"/>
  <c r="W88" i="74"/>
  <c r="AG87" i="74"/>
  <c r="AP87" i="74" s="1"/>
  <c r="AF87" i="74"/>
  <c r="AO87" i="74" s="1"/>
  <c r="AE87" i="74"/>
  <c r="AJ37" i="34"/>
  <c r="AK37" i="34"/>
  <c r="AT37" i="34" s="1"/>
  <c r="AJ73" i="34"/>
  <c r="AK73" i="34"/>
  <c r="AT73" i="34" s="1"/>
  <c r="AR84" i="73"/>
  <c r="AS9" i="34"/>
  <c r="AL9" i="34"/>
  <c r="AU9" i="34" s="1"/>
  <c r="AJ14" i="34"/>
  <c r="AK14" i="34"/>
  <c r="AT14" i="34" s="1"/>
  <c r="AJ56" i="34"/>
  <c r="AK56" i="34"/>
  <c r="AT56" i="34" s="1"/>
  <c r="AJ22" i="34"/>
  <c r="AK22" i="34"/>
  <c r="AT22" i="34" s="1"/>
  <c r="AJ58" i="34"/>
  <c r="AK58" i="34"/>
  <c r="AT58" i="34" s="1"/>
  <c r="AH85" i="73"/>
  <c r="AQ85" i="73" s="1"/>
  <c r="AJ71" i="34"/>
  <c r="AK71" i="34"/>
  <c r="AT71" i="34" s="1"/>
  <c r="AN88" i="82"/>
  <c r="AI88" i="82"/>
  <c r="X85" i="78"/>
  <c r="Y85" i="78"/>
  <c r="X87" i="30"/>
  <c r="Y87" i="30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2" i="34"/>
  <c r="AK12" i="34"/>
  <c r="AT12" i="34" s="1"/>
  <c r="AJ48" i="34"/>
  <c r="AK48" i="34"/>
  <c r="AT48" i="34" s="1"/>
  <c r="AJ84" i="34"/>
  <c r="AK84" i="34"/>
  <c r="AT84" i="34" s="1"/>
  <c r="W90" i="29"/>
  <c r="AG89" i="29"/>
  <c r="AP89" i="29" s="1"/>
  <c r="AF89" i="29"/>
  <c r="AO89" i="29" s="1"/>
  <c r="AE89" i="29"/>
  <c r="AJ7" i="34"/>
  <c r="AK7" i="34"/>
  <c r="AT7" i="34" s="1"/>
  <c r="AJ43" i="34"/>
  <c r="AK43" i="34"/>
  <c r="AT43" i="34" s="1"/>
  <c r="AJ79" i="34"/>
  <c r="AK79" i="34"/>
  <c r="AT79" i="34" s="1"/>
  <c r="AJ20" i="34"/>
  <c r="AK20" i="34"/>
  <c r="AT20" i="34" s="1"/>
  <c r="AJ62" i="34"/>
  <c r="AK62" i="34"/>
  <c r="AT62" i="34" s="1"/>
  <c r="AS69" i="34"/>
  <c r="AL69" i="34"/>
  <c r="AU69" i="34" s="1"/>
  <c r="AS33" i="34"/>
  <c r="AL33" i="34"/>
  <c r="AU33" i="34" s="1"/>
  <c r="AH89" i="90"/>
  <c r="AQ89" i="90" s="1"/>
  <c r="AQ91" i="90" s="1"/>
  <c r="AZ3" i="90"/>
  <c r="AX6" i="90" s="1"/>
  <c r="S6" i="90" s="1"/>
  <c r="AC6" i="90" s="1"/>
  <c r="AB7" i="90" s="1"/>
  <c r="AX11" i="90"/>
  <c r="S11" i="90" s="1"/>
  <c r="AC11" i="90" s="1"/>
  <c r="AB12" i="90" s="1"/>
  <c r="AX12" i="90"/>
  <c r="S12" i="90" s="1"/>
  <c r="AC12" i="90" s="1"/>
  <c r="AB13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8" i="90"/>
  <c r="S88" i="90" s="1"/>
  <c r="AC88" i="90" s="1"/>
  <c r="AB89" i="90" s="1"/>
  <c r="AX84" i="90"/>
  <c r="S84" i="90" s="1"/>
  <c r="AC84" i="90" s="1"/>
  <c r="AB85" i="90" s="1"/>
  <c r="AX87" i="90"/>
  <c r="S87" i="90" s="1"/>
  <c r="AC87" i="90" s="1"/>
  <c r="AB88" i="90" s="1"/>
  <c r="AJ28" i="34"/>
  <c r="AK28" i="34"/>
  <c r="AT28" i="34" s="1"/>
  <c r="AJ64" i="34"/>
  <c r="AK64" i="34"/>
  <c r="AT64" i="34" s="1"/>
  <c r="AH90" i="85"/>
  <c r="AQ90" i="85" s="1"/>
  <c r="AS15" i="34"/>
  <c r="AL15" i="34"/>
  <c r="AU15" i="34" s="1"/>
  <c r="AS57" i="34"/>
  <c r="AL57" i="34"/>
  <c r="AU57" i="34" s="1"/>
  <c r="AF89" i="38"/>
  <c r="AO89" i="38" s="1"/>
  <c r="AO91" i="38" s="1"/>
  <c r="AE89" i="38"/>
  <c r="AX89" i="38"/>
  <c r="S89" i="38" s="1"/>
  <c r="AC89" i="38" s="1"/>
  <c r="AG89" i="38"/>
  <c r="AP89" i="38" s="1"/>
  <c r="AP91" i="38" s="1"/>
  <c r="AJ41" i="34"/>
  <c r="AK41" i="34"/>
  <c r="AT41" i="34" s="1"/>
  <c r="AJ77" i="34"/>
  <c r="AK77" i="34"/>
  <c r="AT77" i="34" s="1"/>
  <c r="AN88" i="94"/>
  <c r="AI88" i="94"/>
  <c r="AH88" i="41"/>
  <c r="AQ88" i="41" s="1"/>
  <c r="AN87" i="33"/>
  <c r="AI87" i="33"/>
  <c r="X89" i="26"/>
  <c r="Y89" i="26"/>
  <c r="AJ88" i="38"/>
  <c r="AK88" i="38"/>
  <c r="AT88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K17" i="38"/>
  <c r="AT17" i="38" s="1"/>
  <c r="AJ17" i="38"/>
  <c r="AJ11" i="38"/>
  <c r="AK11" i="38"/>
  <c r="AT11" i="38" s="1"/>
  <c r="AJ18" i="34"/>
  <c r="AK18" i="34"/>
  <c r="AT18" i="34" s="1"/>
  <c r="AJ54" i="34"/>
  <c r="AK54" i="34"/>
  <c r="AT54" i="34" s="1"/>
  <c r="X94" i="89"/>
  <c r="Y94" i="89"/>
  <c r="AJ13" i="34"/>
  <c r="AK13" i="34"/>
  <c r="AT13" i="34" s="1"/>
  <c r="AJ49" i="34"/>
  <c r="AK49" i="34"/>
  <c r="AT49" i="34" s="1"/>
  <c r="AJ85" i="34"/>
  <c r="AK85" i="34"/>
  <c r="AT85" i="34" s="1"/>
  <c r="AH88" i="42"/>
  <c r="AQ88" i="42" s="1"/>
  <c r="AS51" i="34"/>
  <c r="AL51" i="34"/>
  <c r="AU51" i="34" s="1"/>
  <c r="AJ26" i="34"/>
  <c r="AK26" i="34"/>
  <c r="AT26" i="34" s="1"/>
  <c r="AJ74" i="34"/>
  <c r="AK74" i="34"/>
  <c r="AT74" i="34" s="1"/>
  <c r="AR89" i="85"/>
  <c r="Z89" i="90"/>
  <c r="AJ34" i="34"/>
  <c r="AK34" i="34"/>
  <c r="AT34" i="34" s="1"/>
  <c r="AJ70" i="34"/>
  <c r="AK70" i="34"/>
  <c r="AT70" i="34" s="1"/>
  <c r="Z85" i="73"/>
  <c r="Z90" i="85"/>
  <c r="AJ35" i="34"/>
  <c r="AK35" i="34"/>
  <c r="AT35" i="34" s="1"/>
  <c r="Y88" i="33"/>
  <c r="X88" i="33"/>
  <c r="AJ11" i="34"/>
  <c r="AK11" i="34"/>
  <c r="AT11" i="34" s="1"/>
  <c r="AJ47" i="34"/>
  <c r="AK47" i="34"/>
  <c r="AT47" i="34" s="1"/>
  <c r="AJ83" i="34"/>
  <c r="AK83" i="34"/>
  <c r="AT83" i="34" s="1"/>
  <c r="Z88" i="41"/>
  <c r="AS87" i="34"/>
  <c r="AL87" i="34"/>
  <c r="AU87" i="34" s="1"/>
  <c r="AJ87" i="38"/>
  <c r="AK87" i="38"/>
  <c r="AT87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X4" i="38"/>
  <c r="S4" i="38" s="1"/>
  <c r="AC4" i="38" s="1"/>
  <c r="AB5" i="38" s="1"/>
  <c r="AJ24" i="34"/>
  <c r="AK24" i="34"/>
  <c r="AT24" i="34" s="1"/>
  <c r="AJ60" i="34"/>
  <c r="AK60" i="34"/>
  <c r="AT60" i="34" s="1"/>
  <c r="AH90" i="81"/>
  <c r="AQ90" i="81" s="1"/>
  <c r="AS21" i="34"/>
  <c r="AL21" i="34"/>
  <c r="AU21" i="34" s="1"/>
  <c r="AJ19" i="34"/>
  <c r="AK19" i="34"/>
  <c r="AT19" i="34" s="1"/>
  <c r="AJ55" i="34"/>
  <c r="AK55" i="34"/>
  <c r="AT55" i="34" s="1"/>
  <c r="AR88" i="90"/>
  <c r="AJ32" i="34"/>
  <c r="AK32" i="34"/>
  <c r="AT32" i="34" s="1"/>
  <c r="AJ86" i="34"/>
  <c r="AK86" i="34"/>
  <c r="AT86" i="34" s="1"/>
  <c r="AS45" i="34"/>
  <c r="AL45" i="34"/>
  <c r="AU45" i="34" s="1"/>
  <c r="AJ3" i="34"/>
  <c r="AB4" i="34"/>
  <c r="AJ40" i="34"/>
  <c r="AK40" i="34"/>
  <c r="AT40" i="34" s="1"/>
  <c r="AJ76" i="34"/>
  <c r="AK76" i="34"/>
  <c r="AT76" i="34" s="1"/>
  <c r="AR89" i="34"/>
  <c r="AR91" i="34" s="1"/>
  <c r="AR87" i="42"/>
  <c r="AJ63" i="34"/>
  <c r="AJ17" i="34"/>
  <c r="AK17" i="34"/>
  <c r="AT17" i="34" s="1"/>
  <c r="AJ53" i="34"/>
  <c r="AK53" i="34"/>
  <c r="AT53" i="34" s="1"/>
  <c r="AJ89" i="34"/>
  <c r="AS89" i="34" s="1"/>
  <c r="AK89" i="34"/>
  <c r="AT89" i="34" s="1"/>
  <c r="X89" i="94"/>
  <c r="Y89" i="94"/>
  <c r="Y89" i="82"/>
  <c r="X89" i="82"/>
  <c r="AJ44" i="34"/>
  <c r="AK44" i="34"/>
  <c r="AT44" i="34" s="1"/>
  <c r="AR89" i="81"/>
  <c r="AI84" i="78"/>
  <c r="AN84" i="78"/>
  <c r="AN88" i="26"/>
  <c r="AI88" i="26"/>
  <c r="AN86" i="30"/>
  <c r="AI86" i="30"/>
  <c r="AJ89" i="38"/>
  <c r="AS89" i="38" s="1"/>
  <c r="AK89" i="38"/>
  <c r="AT89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J30" i="34"/>
  <c r="AK30" i="34"/>
  <c r="AT30" i="34" s="1"/>
  <c r="AJ66" i="34"/>
  <c r="AK66" i="34"/>
  <c r="AT66" i="34" s="1"/>
  <c r="Z90" i="81"/>
  <c r="AF85" i="37"/>
  <c r="AO85" i="37" s="1"/>
  <c r="AE85" i="37"/>
  <c r="W86" i="37"/>
  <c r="AG85" i="37"/>
  <c r="AP85" i="37" s="1"/>
  <c r="W90" i="45"/>
  <c r="AG89" i="45"/>
  <c r="AP89" i="45" s="1"/>
  <c r="AF89" i="45"/>
  <c r="AO89" i="45" s="1"/>
  <c r="AE89" i="45"/>
  <c r="AH87" i="74"/>
  <c r="AQ87" i="74" s="1"/>
  <c r="AJ25" i="34"/>
  <c r="AK25" i="34"/>
  <c r="AT25" i="34" s="1"/>
  <c r="AJ61" i="34"/>
  <c r="AK61" i="34"/>
  <c r="AT61" i="34" s="1"/>
  <c r="Z88" i="42"/>
  <c r="AS75" i="34"/>
  <c r="AL75" i="34"/>
  <c r="AU75" i="34" s="1"/>
  <c r="AJ38" i="34"/>
  <c r="AK38" i="34"/>
  <c r="AT38" i="34" s="1"/>
  <c r="AJ10" i="34"/>
  <c r="AK10" i="34"/>
  <c r="AT10" i="34" s="1"/>
  <c r="AJ46" i="34"/>
  <c r="AK46" i="34"/>
  <c r="AT46" i="34" s="1"/>
  <c r="AJ82" i="34"/>
  <c r="AK82" i="34"/>
  <c r="AT82" i="34" s="1"/>
  <c r="AJ23" i="34"/>
  <c r="AK23" i="34"/>
  <c r="AT23" i="34" s="1"/>
  <c r="AJ59" i="34"/>
  <c r="AK59" i="34"/>
  <c r="AT59" i="34" s="1"/>
  <c r="W88" i="25"/>
  <c r="AG87" i="25"/>
  <c r="AP87" i="25" s="1"/>
  <c r="AF87" i="25"/>
  <c r="AO87" i="25" s="1"/>
  <c r="AE87" i="25"/>
  <c r="AJ68" i="34"/>
  <c r="AK68" i="34"/>
  <c r="AT68" i="34" s="1"/>
  <c r="AS27" i="34"/>
  <c r="AL27" i="34"/>
  <c r="AU27" i="34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K20" i="38"/>
  <c r="AT20" i="38" s="1"/>
  <c r="AJ20" i="38"/>
  <c r="AK14" i="38"/>
  <c r="AT14" i="38" s="1"/>
  <c r="AJ14" i="38"/>
  <c r="AJ8" i="38"/>
  <c r="AK8" i="38"/>
  <c r="AT8" i="38" s="1"/>
  <c r="AJ36" i="34"/>
  <c r="AK36" i="34"/>
  <c r="AT36" i="34" s="1"/>
  <c r="AJ72" i="34"/>
  <c r="AK72" i="34"/>
  <c r="AT72" i="34" s="1"/>
  <c r="AR87" i="41"/>
  <c r="AN93" i="89"/>
  <c r="AI93" i="89"/>
  <c r="W93" i="77"/>
  <c r="AG92" i="77"/>
  <c r="AP92" i="77" s="1"/>
  <c r="AF92" i="77"/>
  <c r="AO92" i="77" s="1"/>
  <c r="AE92" i="77"/>
  <c r="AJ31" i="34"/>
  <c r="AK31" i="34"/>
  <c r="AT31" i="34" s="1"/>
  <c r="AJ67" i="34"/>
  <c r="AK67" i="34"/>
  <c r="AT67" i="34" s="1"/>
  <c r="AJ8" i="34"/>
  <c r="AK8" i="34"/>
  <c r="AT8" i="34" s="1"/>
  <c r="AJ50" i="34"/>
  <c r="AK50" i="34"/>
  <c r="AT50" i="34" s="1"/>
  <c r="AS39" i="34"/>
  <c r="AL39" i="34"/>
  <c r="AU39" i="34" s="1"/>
  <c r="AR86" i="74"/>
  <c r="AS81" i="34"/>
  <c r="AL81" i="34"/>
  <c r="AU81" i="34" s="1"/>
  <c r="AJ16" i="34"/>
  <c r="AK16" i="34"/>
  <c r="AT16" i="34" s="1"/>
  <c r="AJ52" i="34"/>
  <c r="AK52" i="34"/>
  <c r="AT52" i="34" s="1"/>
  <c r="AJ88" i="34"/>
  <c r="AK88" i="34"/>
  <c r="AT88" i="34" s="1"/>
  <c r="AJ6" i="34"/>
  <c r="AX10" i="90" l="1"/>
  <c r="S10" i="90" s="1"/>
  <c r="AC10" i="90" s="1"/>
  <c r="AB11" i="90" s="1"/>
  <c r="Z85" i="78"/>
  <c r="AX9" i="90"/>
  <c r="S9" i="90" s="1"/>
  <c r="AC9" i="90" s="1"/>
  <c r="AB10" i="90" s="1"/>
  <c r="AX8" i="90"/>
  <c r="S8" i="90" s="1"/>
  <c r="AC8" i="90" s="1"/>
  <c r="AB9" i="90" s="1"/>
  <c r="AX4" i="90"/>
  <c r="S4" i="90" s="1"/>
  <c r="AC4" i="90" s="1"/>
  <c r="AB5" i="90" s="1"/>
  <c r="AX5" i="90"/>
  <c r="S5" i="90" s="1"/>
  <c r="AC5" i="90" s="1"/>
  <c r="AB6" i="90" s="1"/>
  <c r="AX3" i="90"/>
  <c r="S3" i="90" s="1"/>
  <c r="AC3" i="90" s="1"/>
  <c r="AX13" i="90"/>
  <c r="S13" i="90" s="1"/>
  <c r="AC13" i="90" s="1"/>
  <c r="AB14" i="90" s="1"/>
  <c r="AX7" i="90"/>
  <c r="S7" i="90" s="1"/>
  <c r="AC7" i="90" s="1"/>
  <c r="AB8" i="90" s="1"/>
  <c r="AL89" i="34"/>
  <c r="AU89" i="34" s="1"/>
  <c r="AS88" i="34"/>
  <c r="AL88" i="34"/>
  <c r="AU88" i="34" s="1"/>
  <c r="AS50" i="34"/>
  <c r="AL50" i="34"/>
  <c r="AU50" i="34" s="1"/>
  <c r="AS31" i="34"/>
  <c r="AL31" i="34"/>
  <c r="AU31" i="34" s="1"/>
  <c r="AR93" i="89"/>
  <c r="AS20" i="38"/>
  <c r="AL20" i="38"/>
  <c r="AU20" i="38" s="1"/>
  <c r="AS23" i="34"/>
  <c r="AL23" i="34"/>
  <c r="AU23" i="34" s="1"/>
  <c r="AS10" i="34"/>
  <c r="AL10" i="34"/>
  <c r="AU10" i="34" s="1"/>
  <c r="X90" i="45"/>
  <c r="Y90" i="45"/>
  <c r="Z90" i="45" s="1"/>
  <c r="AR88" i="26"/>
  <c r="AH89" i="94"/>
  <c r="AQ89" i="94" s="1"/>
  <c r="AQ91" i="94" s="1"/>
  <c r="AZ3" i="94"/>
  <c r="AX6" i="94" s="1"/>
  <c r="S6" i="94" s="1"/>
  <c r="AC6" i="94" s="1"/>
  <c r="AB7" i="94" s="1"/>
  <c r="AX10" i="94"/>
  <c r="S10" i="94" s="1"/>
  <c r="AC10" i="94" s="1"/>
  <c r="AB11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8" i="94"/>
  <c r="S18" i="94" s="1"/>
  <c r="AC18" i="94" s="1"/>
  <c r="AB19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8" i="94"/>
  <c r="S88" i="94" s="1"/>
  <c r="AC88" i="94" s="1"/>
  <c r="AB89" i="94" s="1"/>
  <c r="AS3" i="34"/>
  <c r="AL3" i="34"/>
  <c r="AU3" i="34" s="1"/>
  <c r="AS32" i="34"/>
  <c r="AL32" i="34"/>
  <c r="AU32" i="34" s="1"/>
  <c r="AS19" i="34"/>
  <c r="AL19" i="34"/>
  <c r="AU19" i="34" s="1"/>
  <c r="AJ5" i="38"/>
  <c r="AK5" i="38"/>
  <c r="AT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35" i="34"/>
  <c r="AL35" i="34"/>
  <c r="AU35" i="34" s="1"/>
  <c r="AS34" i="34"/>
  <c r="AL34" i="34"/>
  <c r="AU34" i="34" s="1"/>
  <c r="AS49" i="34"/>
  <c r="AL49" i="34"/>
  <c r="AU49" i="34" s="1"/>
  <c r="AS17" i="38"/>
  <c r="AL17" i="38"/>
  <c r="AU17" i="38" s="1"/>
  <c r="AR88" i="94"/>
  <c r="AJ85" i="90"/>
  <c r="AK85" i="90"/>
  <c r="AT85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6" i="90"/>
  <c r="AK6" i="90"/>
  <c r="AT6" i="90" s="1"/>
  <c r="AS79" i="34"/>
  <c r="AL79" i="34"/>
  <c r="AU79" i="34" s="1"/>
  <c r="AH85" i="78"/>
  <c r="AQ85" i="78" s="1"/>
  <c r="AS58" i="34"/>
  <c r="AL58" i="34"/>
  <c r="AU58" i="34" s="1"/>
  <c r="AS14" i="34"/>
  <c r="AL14" i="34"/>
  <c r="AU14" i="34" s="1"/>
  <c r="AS73" i="34"/>
  <c r="AL73" i="34"/>
  <c r="AU73" i="34" s="1"/>
  <c r="X88" i="74"/>
  <c r="Y88" i="74"/>
  <c r="AS5" i="34"/>
  <c r="AL5" i="34"/>
  <c r="AU5" i="34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80" i="34"/>
  <c r="AL80" i="34"/>
  <c r="AU80" i="34" s="1"/>
  <c r="AI92" i="77"/>
  <c r="AN92" i="77"/>
  <c r="AS36" i="34"/>
  <c r="AL36" i="34"/>
  <c r="AU36" i="34" s="1"/>
  <c r="AS38" i="38"/>
  <c r="AL38" i="38"/>
  <c r="AU38" i="38" s="1"/>
  <c r="AS56" i="38"/>
  <c r="AL56" i="38"/>
  <c r="AU56" i="38" s="1"/>
  <c r="AS74" i="38"/>
  <c r="AL74" i="38"/>
  <c r="AU74" i="38" s="1"/>
  <c r="AS61" i="34"/>
  <c r="AL61" i="34"/>
  <c r="AU61" i="34" s="1"/>
  <c r="AE90" i="81"/>
  <c r="AG90" i="81"/>
  <c r="AP90" i="81" s="1"/>
  <c r="AF90" i="81"/>
  <c r="AO90" i="81" s="1"/>
  <c r="W91" i="8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44" i="34"/>
  <c r="AL44" i="34"/>
  <c r="AU44" i="34" s="1"/>
  <c r="Z89" i="94"/>
  <c r="AS17" i="34"/>
  <c r="AL17" i="34"/>
  <c r="AU17" i="34" s="1"/>
  <c r="W89" i="41"/>
  <c r="AG88" i="41"/>
  <c r="AP88" i="41" s="1"/>
  <c r="AF88" i="41"/>
  <c r="AO88" i="41" s="1"/>
  <c r="AE88" i="41"/>
  <c r="AS11" i="34"/>
  <c r="AL11" i="34"/>
  <c r="AU11" i="34" s="1"/>
  <c r="AF90" i="85"/>
  <c r="AO90" i="85" s="1"/>
  <c r="AG90" i="85"/>
  <c r="AP90" i="85" s="1"/>
  <c r="W91" i="85"/>
  <c r="AE90" i="85"/>
  <c r="AE89" i="90"/>
  <c r="AG89" i="90"/>
  <c r="AP89" i="90" s="1"/>
  <c r="AP91" i="90" s="1"/>
  <c r="AF89" i="90"/>
  <c r="AO89" i="90" s="1"/>
  <c r="AO91" i="90" s="1"/>
  <c r="AX89" i="90"/>
  <c r="S89" i="90" s="1"/>
  <c r="AC89" i="90" s="1"/>
  <c r="AJ89" i="90" s="1"/>
  <c r="AS89" i="90" s="1"/>
  <c r="AS26" i="34"/>
  <c r="AL26" i="34"/>
  <c r="AU26" i="34" s="1"/>
  <c r="AS54" i="34"/>
  <c r="AL54" i="34"/>
  <c r="AU54" i="34" s="1"/>
  <c r="AS35" i="38"/>
  <c r="AL35" i="38"/>
  <c r="AU35" i="38" s="1"/>
  <c r="AS53" i="38"/>
  <c r="AL53" i="38"/>
  <c r="AU53" i="38" s="1"/>
  <c r="AS71" i="38"/>
  <c r="AL71" i="38"/>
  <c r="AU71" i="38" s="1"/>
  <c r="AS88" i="38"/>
  <c r="AL88" i="38"/>
  <c r="AU88" i="38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48" i="34"/>
  <c r="AL48" i="34"/>
  <c r="AU48" i="34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W86" i="78"/>
  <c r="AG85" i="78"/>
  <c r="AP85" i="78" s="1"/>
  <c r="AF85" i="78"/>
  <c r="AO85" i="78" s="1"/>
  <c r="AE85" i="78"/>
  <c r="AN88" i="93"/>
  <c r="AI88" i="93"/>
  <c r="AS65" i="34"/>
  <c r="AL65" i="34"/>
  <c r="AU65" i="34" s="1"/>
  <c r="AS52" i="34"/>
  <c r="AL52" i="34"/>
  <c r="AU52" i="34" s="1"/>
  <c r="AS8" i="34"/>
  <c r="AL8" i="34"/>
  <c r="AU8" i="34" s="1"/>
  <c r="Y88" i="25"/>
  <c r="X88" i="25"/>
  <c r="AS82" i="34"/>
  <c r="AL82" i="34"/>
  <c r="AU82" i="34" s="1"/>
  <c r="AS38" i="34"/>
  <c r="AL38" i="34"/>
  <c r="AU38" i="34" s="1"/>
  <c r="AH89" i="82"/>
  <c r="AQ89" i="82" s="1"/>
  <c r="AQ91" i="82" s="1"/>
  <c r="AZ3" i="82"/>
  <c r="AX6" i="82" s="1"/>
  <c r="S6" i="82" s="1"/>
  <c r="AC6" i="82" s="1"/>
  <c r="AB7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21" i="82"/>
  <c r="S21" i="82" s="1"/>
  <c r="AC21" i="82" s="1"/>
  <c r="AB22" i="82" s="1"/>
  <c r="AX22" i="82"/>
  <c r="S22" i="82" s="1"/>
  <c r="AC22" i="82" s="1"/>
  <c r="AB23" i="82" s="1"/>
  <c r="AX25" i="82"/>
  <c r="S25" i="82" s="1"/>
  <c r="AC25" i="82" s="1"/>
  <c r="AB26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7" i="82"/>
  <c r="S87" i="82" s="1"/>
  <c r="AC87" i="82" s="1"/>
  <c r="AB88" i="82" s="1"/>
  <c r="AX85" i="82"/>
  <c r="S85" i="82" s="1"/>
  <c r="AC85" i="82" s="1"/>
  <c r="AB86" i="82" s="1"/>
  <c r="AX88" i="82"/>
  <c r="S88" i="82" s="1"/>
  <c r="AC88" i="82" s="1"/>
  <c r="AB89" i="82" s="1"/>
  <c r="AS63" i="34"/>
  <c r="AL63" i="34"/>
  <c r="AU63" i="34" s="1"/>
  <c r="AS76" i="34"/>
  <c r="AL76" i="34"/>
  <c r="AU76" i="34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H88" i="33"/>
  <c r="AQ88" i="33" s="1"/>
  <c r="W86" i="73"/>
  <c r="AG85" i="73"/>
  <c r="AP85" i="73" s="1"/>
  <c r="AF85" i="73"/>
  <c r="AO85" i="73" s="1"/>
  <c r="AE85" i="73"/>
  <c r="AS13" i="34"/>
  <c r="AL13" i="34"/>
  <c r="AU13" i="34" s="1"/>
  <c r="AN89" i="38"/>
  <c r="AN91" i="38" s="1"/>
  <c r="AI89" i="38"/>
  <c r="AS64" i="34"/>
  <c r="AL64" i="34"/>
  <c r="AU64" i="34" s="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J8" i="90"/>
  <c r="AK8" i="90"/>
  <c r="AT8" i="90" s="1"/>
  <c r="AS62" i="34"/>
  <c r="AL62" i="34"/>
  <c r="AU62" i="34" s="1"/>
  <c r="AS43" i="34"/>
  <c r="AL43" i="34"/>
  <c r="AU43" i="34" s="1"/>
  <c r="X90" i="29"/>
  <c r="Z90" i="29" s="1"/>
  <c r="Y90" i="29"/>
  <c r="AR88" i="82"/>
  <c r="AS22" i="34"/>
  <c r="AL22" i="34"/>
  <c r="AU22" i="34" s="1"/>
  <c r="AS37" i="34"/>
  <c r="AL37" i="34"/>
  <c r="AU37" i="34" s="1"/>
  <c r="AS78" i="34"/>
  <c r="AL78" i="34"/>
  <c r="AU78" i="34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8" i="38"/>
  <c r="AL8" i="38"/>
  <c r="AU8" i="38" s="1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S68" i="34"/>
  <c r="AL68" i="34"/>
  <c r="AU68" i="34" s="1"/>
  <c r="AS25" i="34"/>
  <c r="AL25" i="34"/>
  <c r="AU25" i="34" s="1"/>
  <c r="AI89" i="45"/>
  <c r="AN89" i="45"/>
  <c r="Y86" i="37"/>
  <c r="X86" i="37"/>
  <c r="AS66" i="34"/>
  <c r="AL66" i="34"/>
  <c r="AU66" i="34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R84" i="78"/>
  <c r="AS60" i="34"/>
  <c r="AL60" i="34"/>
  <c r="AU60" i="34" s="1"/>
  <c r="AS83" i="34"/>
  <c r="AL83" i="34"/>
  <c r="AU83" i="34" s="1"/>
  <c r="AS18" i="34"/>
  <c r="AL18" i="34"/>
  <c r="AU18" i="34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H89" i="26"/>
  <c r="AQ89" i="26" s="1"/>
  <c r="AQ91" i="26" s="1"/>
  <c r="AZ3" i="26"/>
  <c r="AX6" i="26" s="1"/>
  <c r="S6" i="26" s="1"/>
  <c r="AC6" i="26" s="1"/>
  <c r="AB7" i="26" s="1"/>
  <c r="AS77" i="34"/>
  <c r="AL77" i="34"/>
  <c r="AU77" i="34" s="1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12" i="34"/>
  <c r="AL12" i="34"/>
  <c r="AU12" i="34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7" i="30"/>
  <c r="AQ87" i="30" s="1"/>
  <c r="AI87" i="74"/>
  <c r="AN87" i="74"/>
  <c r="Y88" i="46"/>
  <c r="Z88" i="46" s="1"/>
  <c r="X88" i="46"/>
  <c r="AS29" i="34"/>
  <c r="AL29" i="34"/>
  <c r="AU29" i="34" s="1"/>
  <c r="AS6" i="34"/>
  <c r="AL6" i="34"/>
  <c r="AU6" i="34" s="1"/>
  <c r="AS16" i="34"/>
  <c r="AL16" i="34"/>
  <c r="AU16" i="34" s="1"/>
  <c r="AS67" i="34"/>
  <c r="AL67" i="34"/>
  <c r="AU67" i="34" s="1"/>
  <c r="X93" i="77"/>
  <c r="Y93" i="77"/>
  <c r="AS14" i="38"/>
  <c r="AL14" i="38"/>
  <c r="AU14" i="38" s="1"/>
  <c r="AS59" i="34"/>
  <c r="AL59" i="34"/>
  <c r="AU59" i="34" s="1"/>
  <c r="AS46" i="34"/>
  <c r="AL46" i="34"/>
  <c r="AU46" i="34" s="1"/>
  <c r="AR86" i="30"/>
  <c r="Z89" i="82"/>
  <c r="AS40" i="34"/>
  <c r="AL40" i="34"/>
  <c r="AU40" i="34" s="1"/>
  <c r="AS86" i="34"/>
  <c r="AL86" i="34"/>
  <c r="AU86" i="34" s="1"/>
  <c r="AS55" i="34"/>
  <c r="AL55" i="34"/>
  <c r="AU55" i="34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7" i="38"/>
  <c r="AL87" i="38"/>
  <c r="AU87" i="38" s="1"/>
  <c r="Z88" i="33"/>
  <c r="AS70" i="34"/>
  <c r="AL70" i="34"/>
  <c r="AU70" i="34" s="1"/>
  <c r="AS85" i="34"/>
  <c r="AL85" i="34"/>
  <c r="AU85" i="34" s="1"/>
  <c r="AH94" i="89"/>
  <c r="AQ94" i="89" s="1"/>
  <c r="Z89" i="26"/>
  <c r="AS28" i="34"/>
  <c r="AL28" i="34"/>
  <c r="AU28" i="34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S20" i="34"/>
  <c r="AL20" i="34"/>
  <c r="AU20" i="34" s="1"/>
  <c r="AS7" i="34"/>
  <c r="AL7" i="34"/>
  <c r="AU7" i="34" s="1"/>
  <c r="Z87" i="30"/>
  <c r="AS56" i="34"/>
  <c r="AL56" i="34"/>
  <c r="AU56" i="34" s="1"/>
  <c r="AS42" i="34"/>
  <c r="AL42" i="34"/>
  <c r="AU42" i="34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6" i="38"/>
  <c r="AL86" i="38"/>
  <c r="AU86" i="38" s="1"/>
  <c r="AJ4" i="38"/>
  <c r="AK4" i="38"/>
  <c r="AT4" i="38" s="1"/>
  <c r="AT91" i="38" s="1"/>
  <c r="AS72" i="34"/>
  <c r="AL72" i="34"/>
  <c r="AU72" i="34" s="1"/>
  <c r="AS32" i="38"/>
  <c r="AL32" i="38"/>
  <c r="AU32" i="38" s="1"/>
  <c r="AS50" i="38"/>
  <c r="AL50" i="38"/>
  <c r="AU50" i="38" s="1"/>
  <c r="AS68" i="38"/>
  <c r="AL68" i="38"/>
  <c r="AU68" i="38" s="1"/>
  <c r="AS85" i="38"/>
  <c r="AL85" i="38"/>
  <c r="AU85" i="38" s="1"/>
  <c r="AN87" i="25"/>
  <c r="AI87" i="25"/>
  <c r="W89" i="42"/>
  <c r="AG88" i="42"/>
  <c r="AP88" i="42" s="1"/>
  <c r="AF88" i="42"/>
  <c r="AO88" i="42" s="1"/>
  <c r="AE88" i="42"/>
  <c r="AI85" i="37"/>
  <c r="AN85" i="37"/>
  <c r="AS30" i="34"/>
  <c r="AL30" i="34"/>
  <c r="AU30" i="34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53" i="34"/>
  <c r="AL53" i="34"/>
  <c r="AU53" i="34" s="1"/>
  <c r="AJ4" i="34"/>
  <c r="AK4" i="34"/>
  <c r="AT4" i="34" s="1"/>
  <c r="AT91" i="34" s="1"/>
  <c r="AS24" i="34"/>
  <c r="AL24" i="34"/>
  <c r="AU24" i="34" s="1"/>
  <c r="AS47" i="34"/>
  <c r="AL47" i="34"/>
  <c r="AU47" i="34" s="1"/>
  <c r="AS74" i="34"/>
  <c r="AL74" i="34"/>
  <c r="AU74" i="34" s="1"/>
  <c r="Z94" i="89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R87" i="33"/>
  <c r="AS41" i="34"/>
  <c r="AL41" i="34"/>
  <c r="AU41" i="34" s="1"/>
  <c r="AJ88" i="90"/>
  <c r="AK88" i="90"/>
  <c r="AT88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I89" i="29"/>
  <c r="AN89" i="29"/>
  <c r="AS84" i="34"/>
  <c r="AL84" i="34"/>
  <c r="AU84" i="34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71" i="34"/>
  <c r="AL71" i="34"/>
  <c r="AU71" i="34" s="1"/>
  <c r="AI87" i="46"/>
  <c r="AN87" i="46"/>
  <c r="Y89" i="93"/>
  <c r="X89" i="93"/>
  <c r="AS3" i="38"/>
  <c r="AL3" i="38"/>
  <c r="AU3" i="38" s="1"/>
  <c r="AX32" i="82" l="1"/>
  <c r="S32" i="82" s="1"/>
  <c r="AC32" i="82" s="1"/>
  <c r="AB33" i="82" s="1"/>
  <c r="AX26" i="82"/>
  <c r="S26" i="82" s="1"/>
  <c r="AC26" i="82" s="1"/>
  <c r="AB27" i="82" s="1"/>
  <c r="AX16" i="82"/>
  <c r="S16" i="82" s="1"/>
  <c r="AC16" i="82" s="1"/>
  <c r="AB17" i="82" s="1"/>
  <c r="AX8" i="82"/>
  <c r="S8" i="82" s="1"/>
  <c r="AC8" i="82" s="1"/>
  <c r="AB9" i="82" s="1"/>
  <c r="AX17" i="94"/>
  <c r="S17" i="94" s="1"/>
  <c r="AC17" i="94" s="1"/>
  <c r="AB18" i="94" s="1"/>
  <c r="AX11" i="94"/>
  <c r="S11" i="94" s="1"/>
  <c r="AC11" i="94" s="1"/>
  <c r="AB12" i="94" s="1"/>
  <c r="AX7" i="82"/>
  <c r="S7" i="82" s="1"/>
  <c r="AC7" i="82" s="1"/>
  <c r="AB8" i="82" s="1"/>
  <c r="AX4" i="82"/>
  <c r="S4" i="82" s="1"/>
  <c r="AC4" i="82" s="1"/>
  <c r="AB5" i="82" s="1"/>
  <c r="AX28" i="82"/>
  <c r="S28" i="82" s="1"/>
  <c r="AC28" i="82" s="1"/>
  <c r="AB29" i="82" s="1"/>
  <c r="AX20" i="82"/>
  <c r="S20" i="82" s="1"/>
  <c r="AC20" i="82" s="1"/>
  <c r="AB21" i="82" s="1"/>
  <c r="AX10" i="82"/>
  <c r="S10" i="82" s="1"/>
  <c r="AC10" i="82" s="1"/>
  <c r="AB11" i="82" s="1"/>
  <c r="AX3" i="82"/>
  <c r="S3" i="82" s="1"/>
  <c r="AC3" i="82" s="1"/>
  <c r="AX19" i="94"/>
  <c r="S19" i="94" s="1"/>
  <c r="AC19" i="94" s="1"/>
  <c r="AB20" i="94" s="1"/>
  <c r="AX13" i="94"/>
  <c r="S13" i="94" s="1"/>
  <c r="AC13" i="94" s="1"/>
  <c r="AB14" i="94" s="1"/>
  <c r="AX33" i="82"/>
  <c r="S33" i="82" s="1"/>
  <c r="AC33" i="82" s="1"/>
  <c r="AB34" i="82" s="1"/>
  <c r="AX27" i="82"/>
  <c r="S27" i="82" s="1"/>
  <c r="AC27" i="82" s="1"/>
  <c r="AB28" i="82" s="1"/>
  <c r="AX19" i="82"/>
  <c r="S19" i="82" s="1"/>
  <c r="AC19" i="82" s="1"/>
  <c r="AB20" i="82" s="1"/>
  <c r="AX9" i="82"/>
  <c r="S9" i="82" s="1"/>
  <c r="AC9" i="82" s="1"/>
  <c r="AB10" i="82" s="1"/>
  <c r="AX12" i="94"/>
  <c r="S12" i="94" s="1"/>
  <c r="AC12" i="94" s="1"/>
  <c r="AB13" i="94" s="1"/>
  <c r="AX73" i="26"/>
  <c r="S73" i="26" s="1"/>
  <c r="AC73" i="26" s="1"/>
  <c r="AB74" i="26" s="1"/>
  <c r="AX61" i="26"/>
  <c r="S61" i="26" s="1"/>
  <c r="AC61" i="26" s="1"/>
  <c r="AB62" i="26" s="1"/>
  <c r="AX40" i="26"/>
  <c r="S40" i="26" s="1"/>
  <c r="AC40" i="26" s="1"/>
  <c r="AB41" i="26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6" i="26"/>
  <c r="S46" i="26" s="1"/>
  <c r="AC46" i="26" s="1"/>
  <c r="AB47" i="26" s="1"/>
  <c r="AX38" i="26"/>
  <c r="S38" i="26" s="1"/>
  <c r="AC38" i="26" s="1"/>
  <c r="AB39" i="26" s="1"/>
  <c r="AX28" i="26"/>
  <c r="S28" i="26" s="1"/>
  <c r="AC28" i="26" s="1"/>
  <c r="AB29" i="26" s="1"/>
  <c r="AX20" i="26"/>
  <c r="S20" i="26" s="1"/>
  <c r="AC20" i="26" s="1"/>
  <c r="AB21" i="26" s="1"/>
  <c r="AX10" i="26"/>
  <c r="S10" i="26" s="1"/>
  <c r="AC10" i="26" s="1"/>
  <c r="AB11" i="26" s="1"/>
  <c r="AX22" i="26"/>
  <c r="S22" i="26" s="1"/>
  <c r="AC22" i="26" s="1"/>
  <c r="AB23" i="26" s="1"/>
  <c r="AX88" i="26"/>
  <c r="S88" i="26" s="1"/>
  <c r="AC88" i="26" s="1"/>
  <c r="AB89" i="26" s="1"/>
  <c r="AX82" i="26"/>
  <c r="S82" i="26" s="1"/>
  <c r="AC82" i="26" s="1"/>
  <c r="AB83" i="26" s="1"/>
  <c r="AX76" i="26"/>
  <c r="S76" i="26" s="1"/>
  <c r="AC76" i="26" s="1"/>
  <c r="AB77" i="26" s="1"/>
  <c r="AX70" i="26"/>
  <c r="S70" i="26" s="1"/>
  <c r="AC70" i="26" s="1"/>
  <c r="AB71" i="26" s="1"/>
  <c r="AX64" i="26"/>
  <c r="S64" i="26" s="1"/>
  <c r="AC64" i="26" s="1"/>
  <c r="AB65" i="26" s="1"/>
  <c r="AX58" i="26"/>
  <c r="S58" i="26" s="1"/>
  <c r="AC58" i="26" s="1"/>
  <c r="AB59" i="26" s="1"/>
  <c r="AX52" i="26"/>
  <c r="S52" i="26" s="1"/>
  <c r="AC52" i="26" s="1"/>
  <c r="AB53" i="26" s="1"/>
  <c r="AX45" i="26"/>
  <c r="S45" i="26" s="1"/>
  <c r="AC45" i="26" s="1"/>
  <c r="AB46" i="26" s="1"/>
  <c r="AX37" i="26"/>
  <c r="S37" i="26" s="1"/>
  <c r="AC37" i="26" s="1"/>
  <c r="AB38" i="26" s="1"/>
  <c r="AX27" i="26"/>
  <c r="S27" i="26" s="1"/>
  <c r="AC27" i="26" s="1"/>
  <c r="AB28" i="26" s="1"/>
  <c r="AX19" i="26"/>
  <c r="S19" i="26" s="1"/>
  <c r="AC19" i="26" s="1"/>
  <c r="AB20" i="26" s="1"/>
  <c r="AX9" i="26"/>
  <c r="S9" i="26" s="1"/>
  <c r="AC9" i="26" s="1"/>
  <c r="AB10" i="26" s="1"/>
  <c r="AX14" i="26"/>
  <c r="S14" i="26" s="1"/>
  <c r="AC14" i="26" s="1"/>
  <c r="AB15" i="26" s="1"/>
  <c r="AX85" i="26"/>
  <c r="S85" i="26" s="1"/>
  <c r="AC85" i="26" s="1"/>
  <c r="AB86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4" i="26"/>
  <c r="S44" i="26" s="1"/>
  <c r="AC44" i="26" s="1"/>
  <c r="AB45" i="26" s="1"/>
  <c r="AX34" i="26"/>
  <c r="S34" i="26" s="1"/>
  <c r="AC34" i="26" s="1"/>
  <c r="AB35" i="26" s="1"/>
  <c r="AX26" i="26"/>
  <c r="S26" i="26" s="1"/>
  <c r="AC26" i="26" s="1"/>
  <c r="AB27" i="26" s="1"/>
  <c r="AX16" i="26"/>
  <c r="S16" i="26" s="1"/>
  <c r="AC16" i="26" s="1"/>
  <c r="AB17" i="26" s="1"/>
  <c r="AX8" i="26"/>
  <c r="S8" i="26" s="1"/>
  <c r="AC8" i="26" s="1"/>
  <c r="AB9" i="26" s="1"/>
  <c r="AX86" i="26"/>
  <c r="S86" i="26" s="1"/>
  <c r="AC86" i="26" s="1"/>
  <c r="AB87" i="26" s="1"/>
  <c r="AX32" i="26"/>
  <c r="S32" i="26" s="1"/>
  <c r="AC32" i="26" s="1"/>
  <c r="AB33" i="26" s="1"/>
  <c r="AX87" i="26"/>
  <c r="S87" i="26" s="1"/>
  <c r="AC87" i="26" s="1"/>
  <c r="AB88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3" i="26"/>
  <c r="S43" i="26" s="1"/>
  <c r="AC43" i="26" s="1"/>
  <c r="AB44" i="26" s="1"/>
  <c r="AX33" i="26"/>
  <c r="S33" i="26" s="1"/>
  <c r="AC33" i="26" s="1"/>
  <c r="AB34" i="26" s="1"/>
  <c r="AX25" i="26"/>
  <c r="S25" i="26" s="1"/>
  <c r="AC25" i="26" s="1"/>
  <c r="AB26" i="26" s="1"/>
  <c r="AX15" i="26"/>
  <c r="S15" i="26" s="1"/>
  <c r="AC15" i="26" s="1"/>
  <c r="AB16" i="26" s="1"/>
  <c r="AX7" i="26"/>
  <c r="S7" i="26" s="1"/>
  <c r="AC7" i="26" s="1"/>
  <c r="AB8" i="26" s="1"/>
  <c r="AX9" i="94"/>
  <c r="S9" i="94" s="1"/>
  <c r="AC9" i="94" s="1"/>
  <c r="AB10" i="94" s="1"/>
  <c r="AX79" i="26"/>
  <c r="S79" i="26" s="1"/>
  <c r="AC79" i="26" s="1"/>
  <c r="AB80" i="26" s="1"/>
  <c r="AX67" i="26"/>
  <c r="S67" i="26" s="1"/>
  <c r="AC67" i="26" s="1"/>
  <c r="AB68" i="26" s="1"/>
  <c r="AX55" i="26"/>
  <c r="S55" i="26" s="1"/>
  <c r="AC55" i="26" s="1"/>
  <c r="AB56" i="26" s="1"/>
  <c r="AX49" i="26"/>
  <c r="S49" i="26" s="1"/>
  <c r="AC49" i="26" s="1"/>
  <c r="AB50" i="26" s="1"/>
  <c r="AX84" i="26"/>
  <c r="S84" i="26" s="1"/>
  <c r="AC84" i="26" s="1"/>
  <c r="AB85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X47" i="26"/>
  <c r="S47" i="26" s="1"/>
  <c r="AC47" i="26" s="1"/>
  <c r="AB48" i="26" s="1"/>
  <c r="AK48" i="26" s="1"/>
  <c r="AT48" i="26" s="1"/>
  <c r="AX39" i="26"/>
  <c r="S39" i="26" s="1"/>
  <c r="AC39" i="26" s="1"/>
  <c r="AB40" i="26" s="1"/>
  <c r="AX31" i="26"/>
  <c r="S31" i="26" s="1"/>
  <c r="AC31" i="26" s="1"/>
  <c r="AB32" i="26" s="1"/>
  <c r="AX21" i="26"/>
  <c r="S21" i="26" s="1"/>
  <c r="AC21" i="26" s="1"/>
  <c r="AB22" i="26" s="1"/>
  <c r="AX13" i="26"/>
  <c r="S13" i="26" s="1"/>
  <c r="AC13" i="26" s="1"/>
  <c r="AB14" i="26" s="1"/>
  <c r="AX8" i="94"/>
  <c r="S8" i="94" s="1"/>
  <c r="AC8" i="94" s="1"/>
  <c r="AB9" i="94" s="1"/>
  <c r="AK7" i="94"/>
  <c r="AT7" i="94" s="1"/>
  <c r="W91" i="45"/>
  <c r="AG90" i="45"/>
  <c r="AP90" i="45" s="1"/>
  <c r="AF90" i="45"/>
  <c r="AO90" i="45" s="1"/>
  <c r="AE90" i="45"/>
  <c r="AJ7" i="26"/>
  <c r="AK7" i="26"/>
  <c r="AT7" i="26" s="1"/>
  <c r="AJ7" i="82"/>
  <c r="AK7" i="82"/>
  <c r="AT7" i="82" s="1"/>
  <c r="AS48" i="90"/>
  <c r="AL48" i="90"/>
  <c r="AU48" i="90" s="1"/>
  <c r="AR89" i="29"/>
  <c r="AR87" i="46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4" i="38"/>
  <c r="AL4" i="38"/>
  <c r="AU4" i="38" s="1"/>
  <c r="AF89" i="26"/>
  <c r="AO89" i="26" s="1"/>
  <c r="AO91" i="26" s="1"/>
  <c r="AE89" i="26"/>
  <c r="AG89" i="26"/>
  <c r="AP89" i="26" s="1"/>
  <c r="AP91" i="26" s="1"/>
  <c r="AX89" i="26"/>
  <c r="S89" i="26" s="1"/>
  <c r="AC89" i="26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5" i="82"/>
  <c r="S5" i="82" s="1"/>
  <c r="AC5" i="82" s="1"/>
  <c r="AB6" i="82" s="1"/>
  <c r="AR88" i="93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Y91" i="85"/>
  <c r="X91" i="85"/>
  <c r="AI88" i="41"/>
  <c r="AN88" i="41"/>
  <c r="AI90" i="81"/>
  <c r="AN90" i="81"/>
  <c r="AR92" i="77"/>
  <c r="AS6" i="90"/>
  <c r="AL6" i="90"/>
  <c r="AU6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AS5" i="38"/>
  <c r="AL5" i="38"/>
  <c r="AU5" i="38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X5" i="94"/>
  <c r="S5" i="94" s="1"/>
  <c r="AC5" i="94" s="1"/>
  <c r="AB6" i="94" s="1"/>
  <c r="AE94" i="89"/>
  <c r="W95" i="89"/>
  <c r="AG94" i="89"/>
  <c r="AP94" i="89" s="1"/>
  <c r="AF94" i="89"/>
  <c r="AO94" i="89" s="1"/>
  <c r="AN88" i="42"/>
  <c r="AI88" i="42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H93" i="77"/>
  <c r="AQ93" i="77" s="1"/>
  <c r="W89" i="46"/>
  <c r="AG88" i="46"/>
  <c r="AP88" i="46" s="1"/>
  <c r="AF88" i="46"/>
  <c r="AO88" i="46" s="1"/>
  <c r="AE88" i="46"/>
  <c r="AJ89" i="26"/>
  <c r="AS89" i="26" s="1"/>
  <c r="AK89" i="26"/>
  <c r="AT89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K11" i="26"/>
  <c r="AT11" i="26" s="1"/>
  <c r="AJ11" i="26"/>
  <c r="AH86" i="37"/>
  <c r="AQ86" i="37" s="1"/>
  <c r="AI85" i="73"/>
  <c r="AN85" i="73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S3" i="90"/>
  <c r="AL3" i="90"/>
  <c r="AU3" i="90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X3" i="94"/>
  <c r="S3" i="94" s="1"/>
  <c r="AC3" i="94" s="1"/>
  <c r="AH89" i="93"/>
  <c r="AQ89" i="93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Z93" i="77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J86" i="26"/>
  <c r="AK86" i="26"/>
  <c r="AT86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AX4" i="26"/>
  <c r="S4" i="26" s="1"/>
  <c r="AC4" i="26" s="1"/>
  <c r="AB5" i="26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5" i="78"/>
  <c r="AN85" i="78"/>
  <c r="AJ4" i="90"/>
  <c r="AK4" i="90"/>
  <c r="AT4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Y91" i="81"/>
  <c r="X91" i="81"/>
  <c r="AH88" i="74"/>
  <c r="AQ88" i="74" s="1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J86" i="94"/>
  <c r="AK86" i="94"/>
  <c r="AT86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H90" i="45"/>
  <c r="AQ90" i="45" s="1"/>
  <c r="AS66" i="90"/>
  <c r="AL66" i="90"/>
  <c r="AU66" i="90" s="1"/>
  <c r="AS84" i="90"/>
  <c r="AL84" i="90"/>
  <c r="AU84" i="90" s="1"/>
  <c r="AE89" i="82"/>
  <c r="AX89" i="82"/>
  <c r="S89" i="82" s="1"/>
  <c r="AC89" i="82" s="1"/>
  <c r="AJ89" i="82" s="1"/>
  <c r="AS89" i="82" s="1"/>
  <c r="AF89" i="82"/>
  <c r="AO89" i="82" s="1"/>
  <c r="AO91" i="82" s="1"/>
  <c r="AG89" i="82"/>
  <c r="AP89" i="82" s="1"/>
  <c r="AP91" i="82" s="1"/>
  <c r="AR87" i="74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X3" i="26"/>
  <c r="S3" i="26" s="1"/>
  <c r="AC3" i="26" s="1"/>
  <c r="Z86" i="37"/>
  <c r="AH90" i="29"/>
  <c r="AQ90" i="29" s="1"/>
  <c r="AL89" i="38"/>
  <c r="AU89" i="38" s="1"/>
  <c r="AR89" i="38"/>
  <c r="AR91" i="38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AH88" i="25"/>
  <c r="AQ88" i="25" s="1"/>
  <c r="X89" i="41"/>
  <c r="Y89" i="41"/>
  <c r="Z88" i="74"/>
  <c r="AJ87" i="94"/>
  <c r="AK87" i="94"/>
  <c r="AT87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X4" i="94"/>
  <c r="S4" i="94" s="1"/>
  <c r="AC4" i="94" s="1"/>
  <c r="AB5" i="94" s="1"/>
  <c r="AS91" i="38"/>
  <c r="AF87" i="30"/>
  <c r="AO87" i="30" s="1"/>
  <c r="AE87" i="30"/>
  <c r="W88" i="30"/>
  <c r="AG87" i="30"/>
  <c r="AP87" i="30" s="1"/>
  <c r="AS12" i="90"/>
  <c r="AL12" i="90"/>
  <c r="AU12" i="90" s="1"/>
  <c r="AS35" i="90"/>
  <c r="AL35" i="90"/>
  <c r="AU35" i="90" s="1"/>
  <c r="AS71" i="90"/>
  <c r="AL71" i="90"/>
  <c r="AU71" i="90" s="1"/>
  <c r="X89" i="42"/>
  <c r="Y89" i="42"/>
  <c r="AE88" i="33"/>
  <c r="W89" i="33"/>
  <c r="AG88" i="33"/>
  <c r="AP88" i="33" s="1"/>
  <c r="AF88" i="33"/>
  <c r="AO88" i="33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J87" i="26"/>
  <c r="AK87" i="26"/>
  <c r="AT87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W91" i="29"/>
  <c r="AG90" i="29"/>
  <c r="AP90" i="29" s="1"/>
  <c r="AF90" i="29"/>
  <c r="AO90" i="29" s="1"/>
  <c r="AE90" i="29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Y86" i="73"/>
  <c r="X86" i="73"/>
  <c r="Z86" i="73" s="1"/>
  <c r="AJ85" i="82"/>
  <c r="AK85" i="82"/>
  <c r="AT85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N89" i="90"/>
  <c r="AN91" i="90" s="1"/>
  <c r="AI89" i="90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5" i="90"/>
  <c r="AL85" i="90"/>
  <c r="AU85" i="90" s="1"/>
  <c r="AJ85" i="94"/>
  <c r="AK85" i="94"/>
  <c r="AT85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X7" i="94"/>
  <c r="S7" i="94" s="1"/>
  <c r="AC7" i="94" s="1"/>
  <c r="AB8" i="94" s="1"/>
  <c r="AS4" i="34"/>
  <c r="AS91" i="34" s="1"/>
  <c r="AL4" i="34"/>
  <c r="AU4" i="34" s="1"/>
  <c r="AU91" i="34" s="1"/>
  <c r="C11" i="34" s="1"/>
  <c r="AS30" i="90"/>
  <c r="AL30" i="90"/>
  <c r="AU30" i="90" s="1"/>
  <c r="Z89" i="93"/>
  <c r="AS17" i="90"/>
  <c r="AL17" i="90"/>
  <c r="AU17" i="90" s="1"/>
  <c r="AS53" i="90"/>
  <c r="AL53" i="90"/>
  <c r="AU53" i="90" s="1"/>
  <c r="AS88" i="90"/>
  <c r="AL88" i="90"/>
  <c r="AU88" i="90" s="1"/>
  <c r="AR85" i="37"/>
  <c r="AR87" i="25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H88" i="46"/>
  <c r="AQ88" i="46" s="1"/>
  <c r="AJ85" i="26"/>
  <c r="AK85" i="26"/>
  <c r="AT85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R89" i="45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Z88" i="25"/>
  <c r="X86" i="78"/>
  <c r="Y86" i="78"/>
  <c r="AK89" i="90"/>
  <c r="AT89" i="90" s="1"/>
  <c r="AI90" i="85"/>
  <c r="AN90" i="85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Z89" i="41" l="1"/>
  <c r="Z91" i="85"/>
  <c r="AU91" i="38"/>
  <c r="C11" i="38" s="1"/>
  <c r="W90" i="41"/>
  <c r="AG89" i="41"/>
  <c r="AP89" i="41" s="1"/>
  <c r="AF89" i="41"/>
  <c r="AO89" i="41" s="1"/>
  <c r="AE89" i="41"/>
  <c r="AF91" i="85"/>
  <c r="AO91" i="85" s="1"/>
  <c r="AG91" i="85"/>
  <c r="AP91" i="85" s="1"/>
  <c r="AE91" i="85"/>
  <c r="W92" i="85"/>
  <c r="W87" i="73"/>
  <c r="AG86" i="73"/>
  <c r="AP86" i="73" s="1"/>
  <c r="AF86" i="73"/>
  <c r="AO86" i="73" s="1"/>
  <c r="AE86" i="73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J19" i="82"/>
  <c r="AK19" i="82"/>
  <c r="AT19" i="82" s="1"/>
  <c r="AJ13" i="26"/>
  <c r="AK13" i="26"/>
  <c r="AT13" i="26" s="1"/>
  <c r="AJ49" i="26"/>
  <c r="AK49" i="26"/>
  <c r="AT49" i="26" s="1"/>
  <c r="AS67" i="26"/>
  <c r="AL67" i="26"/>
  <c r="AU67" i="26" s="1"/>
  <c r="AS85" i="26"/>
  <c r="AL85" i="26"/>
  <c r="AU85" i="26" s="1"/>
  <c r="AF89" i="93"/>
  <c r="AO89" i="93" s="1"/>
  <c r="AE89" i="93"/>
  <c r="W90" i="93"/>
  <c r="AG89" i="93"/>
  <c r="AP89" i="93" s="1"/>
  <c r="AR89" i="90"/>
  <c r="AR91" i="90" s="1"/>
  <c r="AL89" i="90"/>
  <c r="AU89" i="90" s="1"/>
  <c r="AN90" i="29"/>
  <c r="AI90" i="29"/>
  <c r="AH89" i="42"/>
  <c r="AQ89" i="42" s="1"/>
  <c r="AQ91" i="42" s="1"/>
  <c r="AZ3" i="42"/>
  <c r="AX4" i="42" s="1"/>
  <c r="S4" i="42" s="1"/>
  <c r="AC4" i="42" s="1"/>
  <c r="AB5" i="42" s="1"/>
  <c r="AX5" i="42"/>
  <c r="S5" i="42" s="1"/>
  <c r="AC5" i="42" s="1"/>
  <c r="AB6" i="42" s="1"/>
  <c r="AX6" i="42"/>
  <c r="S6" i="42" s="1"/>
  <c r="AC6" i="42" s="1"/>
  <c r="AB7" i="42" s="1"/>
  <c r="AX7" i="42"/>
  <c r="S7" i="42" s="1"/>
  <c r="AC7" i="42" s="1"/>
  <c r="AB8" i="42" s="1"/>
  <c r="AX8" i="42"/>
  <c r="S8" i="42" s="1"/>
  <c r="AC8" i="42" s="1"/>
  <c r="AB9" i="42" s="1"/>
  <c r="AX9" i="42"/>
  <c r="S9" i="42" s="1"/>
  <c r="AC9" i="42" s="1"/>
  <c r="AB10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5" i="42"/>
  <c r="S15" i="42" s="1"/>
  <c r="AC15" i="42" s="1"/>
  <c r="AB16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7" i="42"/>
  <c r="S87" i="42" s="1"/>
  <c r="AC87" i="42" s="1"/>
  <c r="AB88" i="42" s="1"/>
  <c r="AX84" i="42"/>
  <c r="S84" i="42" s="1"/>
  <c r="AC84" i="42" s="1"/>
  <c r="AB85" i="42" s="1"/>
  <c r="AX86" i="42"/>
  <c r="S86" i="42" s="1"/>
  <c r="AC86" i="42" s="1"/>
  <c r="AB87" i="42" s="1"/>
  <c r="AX88" i="42"/>
  <c r="S88" i="42" s="1"/>
  <c r="AC88" i="42" s="1"/>
  <c r="AB89" i="42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7" i="94"/>
  <c r="AL87" i="94"/>
  <c r="AU87" i="94" s="1"/>
  <c r="AB4" i="26"/>
  <c r="AJ3" i="26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K5" i="26"/>
  <c r="AT5" i="26" s="1"/>
  <c r="AJ5" i="26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J6" i="94"/>
  <c r="AK6" i="94"/>
  <c r="AT6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J12" i="82"/>
  <c r="AK12" i="82"/>
  <c r="AT12" i="82" s="1"/>
  <c r="AS36" i="82"/>
  <c r="AL36" i="82"/>
  <c r="AU36" i="82" s="1"/>
  <c r="AS54" i="82"/>
  <c r="AL54" i="82"/>
  <c r="AU54" i="82" s="1"/>
  <c r="AS72" i="82"/>
  <c r="AL72" i="82"/>
  <c r="AU72" i="82" s="1"/>
  <c r="AJ24" i="26"/>
  <c r="AK24" i="26"/>
  <c r="AT24" i="26" s="1"/>
  <c r="AN90" i="45"/>
  <c r="AI90" i="45"/>
  <c r="AJ25" i="82"/>
  <c r="AK25" i="82"/>
  <c r="AT25" i="82" s="1"/>
  <c r="AS43" i="82"/>
  <c r="AL43" i="82"/>
  <c r="AU43" i="82" s="1"/>
  <c r="AS61" i="82"/>
  <c r="AL61" i="82"/>
  <c r="AU61" i="82" s="1"/>
  <c r="AS79" i="82"/>
  <c r="AL79" i="82"/>
  <c r="AU79" i="82" s="1"/>
  <c r="AJ19" i="26"/>
  <c r="AK19" i="26"/>
  <c r="AT19" i="26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5" i="94"/>
  <c r="AL85" i="94"/>
  <c r="AU85" i="94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7" i="26"/>
  <c r="AL87" i="26"/>
  <c r="AU87" i="26" s="1"/>
  <c r="Z89" i="42"/>
  <c r="W89" i="74"/>
  <c r="AG88" i="74"/>
  <c r="AP88" i="74" s="1"/>
  <c r="AF88" i="74"/>
  <c r="AO88" i="74" s="1"/>
  <c r="AE88" i="74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0" i="26"/>
  <c r="AL10" i="26"/>
  <c r="AU10" i="26" s="1"/>
  <c r="AB4" i="94"/>
  <c r="AJ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5" i="82"/>
  <c r="AL5" i="82"/>
  <c r="AU5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R85" i="73"/>
  <c r="AS11" i="26"/>
  <c r="AL11" i="26"/>
  <c r="AU11" i="26" s="1"/>
  <c r="AR90" i="81"/>
  <c r="AJ18" i="82"/>
  <c r="AK18" i="82"/>
  <c r="AT18" i="82" s="1"/>
  <c r="AJ30" i="26"/>
  <c r="AK30" i="26"/>
  <c r="AT30" i="26" s="1"/>
  <c r="AS54" i="26"/>
  <c r="AL54" i="26"/>
  <c r="AU54" i="26" s="1"/>
  <c r="AS72" i="26"/>
  <c r="AL72" i="26"/>
  <c r="AU72" i="2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8" i="94"/>
  <c r="AL88" i="94"/>
  <c r="AU88" i="94" s="1"/>
  <c r="AH86" i="78"/>
  <c r="AQ86" i="78" s="1"/>
  <c r="AJ25" i="26"/>
  <c r="AK25" i="26"/>
  <c r="AT25" i="26" s="1"/>
  <c r="AS55" i="26"/>
  <c r="AL55" i="26"/>
  <c r="AU55" i="26" s="1"/>
  <c r="AS73" i="26"/>
  <c r="AL73" i="26"/>
  <c r="AU73" i="26" s="1"/>
  <c r="Y89" i="33"/>
  <c r="X89" i="33"/>
  <c r="AJ5" i="94"/>
  <c r="AK5" i="94"/>
  <c r="AT5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T91" i="90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Y89" i="46"/>
  <c r="X89" i="46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J24" i="82"/>
  <c r="AK24" i="82"/>
  <c r="AT24" i="82" s="1"/>
  <c r="AS42" i="82"/>
  <c r="AL42" i="82"/>
  <c r="AU42" i="82" s="1"/>
  <c r="AS60" i="82"/>
  <c r="AL60" i="82"/>
  <c r="AU60" i="82" s="1"/>
  <c r="AS78" i="82"/>
  <c r="AL78" i="82"/>
  <c r="AU78" i="82" s="1"/>
  <c r="AJ36" i="26"/>
  <c r="AK36" i="26"/>
  <c r="AT36" i="26" s="1"/>
  <c r="AS7" i="82"/>
  <c r="AL7" i="82"/>
  <c r="AU7" i="82" s="1"/>
  <c r="Z86" i="78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AJ31" i="26"/>
  <c r="AK31" i="26"/>
  <c r="AT31" i="26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5" i="82"/>
  <c r="AL85" i="82"/>
  <c r="AU85" i="82" s="1"/>
  <c r="X91" i="29"/>
  <c r="Y91" i="29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I88" i="33"/>
  <c r="AN88" i="33"/>
  <c r="Y88" i="30"/>
  <c r="X88" i="30"/>
  <c r="AH89" i="41"/>
  <c r="AQ89" i="41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H91" i="81"/>
  <c r="AQ91" i="81" s="1"/>
  <c r="AS4" i="90"/>
  <c r="AL4" i="90"/>
  <c r="AU4" i="90" s="1"/>
  <c r="AU91" i="90" s="1"/>
  <c r="C11" i="90" s="1"/>
  <c r="F43" i="97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W94" i="77"/>
  <c r="AG93" i="77"/>
  <c r="AP93" i="77" s="1"/>
  <c r="AF93" i="77"/>
  <c r="AO93" i="77" s="1"/>
  <c r="AE93" i="77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N89" i="94"/>
  <c r="AN91" i="94" s="1"/>
  <c r="AI89" i="94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R88" i="41"/>
  <c r="AJ6" i="26"/>
  <c r="AK6" i="26"/>
  <c r="AT6" i="26" s="1"/>
  <c r="AJ42" i="26"/>
  <c r="AK42" i="26"/>
  <c r="AT42" i="26" s="1"/>
  <c r="AS60" i="26"/>
  <c r="AL60" i="26"/>
  <c r="AU60" i="26" s="1"/>
  <c r="AS78" i="26"/>
  <c r="AL78" i="26"/>
  <c r="AU78" i="26" s="1"/>
  <c r="X91" i="45"/>
  <c r="Y91" i="45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E88" i="25"/>
  <c r="W89" i="25"/>
  <c r="AG88" i="25"/>
  <c r="AP88" i="25" s="1"/>
  <c r="AF88" i="25"/>
  <c r="AO88" i="25" s="1"/>
  <c r="AJ37" i="26"/>
  <c r="AK37" i="26"/>
  <c r="AT37" i="26" s="1"/>
  <c r="AS61" i="26"/>
  <c r="AL61" i="26"/>
  <c r="AU61" i="26" s="1"/>
  <c r="AS79" i="26"/>
  <c r="AL79" i="26"/>
  <c r="AU79" i="26" s="1"/>
  <c r="AH86" i="73"/>
  <c r="AQ86" i="73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3" i="82"/>
  <c r="AL3" i="82"/>
  <c r="AU3" i="82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I89" i="82"/>
  <c r="AN89" i="82"/>
  <c r="AN91" i="82" s="1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6" i="26"/>
  <c r="AL86" i="26"/>
  <c r="AU86" i="26" s="1"/>
  <c r="AK89" i="82"/>
  <c r="AT89" i="82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Y95" i="89"/>
  <c r="X95" i="89"/>
  <c r="Z95" i="8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H91" i="85"/>
  <c r="AQ91" i="85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J12" i="26"/>
  <c r="AK12" i="26"/>
  <c r="AT12" i="26" s="1"/>
  <c r="AN89" i="26"/>
  <c r="AN91" i="26" s="1"/>
  <c r="AI89" i="26"/>
  <c r="AS7" i="26"/>
  <c r="AL7" i="26"/>
  <c r="AU7" i="26" s="1"/>
  <c r="AR90" i="85"/>
  <c r="AJ13" i="82"/>
  <c r="AK13" i="82"/>
  <c r="AT13" i="82" s="1"/>
  <c r="AS37" i="82"/>
  <c r="AL37" i="82"/>
  <c r="AU37" i="82" s="1"/>
  <c r="AS55" i="82"/>
  <c r="AL55" i="82"/>
  <c r="AU55" i="82" s="1"/>
  <c r="AS73" i="82"/>
  <c r="AL73" i="82"/>
  <c r="AU73" i="82" s="1"/>
  <c r="AJ43" i="26"/>
  <c r="AK43" i="26"/>
  <c r="AT43" i="26" s="1"/>
  <c r="AJ8" i="94"/>
  <c r="AK8" i="94"/>
  <c r="AT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I87" i="30"/>
  <c r="AN87" i="30"/>
  <c r="AJ4" i="82"/>
  <c r="AK4" i="82"/>
  <c r="AT4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W87" i="37"/>
  <c r="AG86" i="37"/>
  <c r="AP86" i="37" s="1"/>
  <c r="AF86" i="37"/>
  <c r="AO86" i="37" s="1"/>
  <c r="AE86" i="37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6" i="94"/>
  <c r="AL86" i="94"/>
  <c r="AU86" i="94" s="1"/>
  <c r="Z91" i="81"/>
  <c r="AR85" i="78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91" i="90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I88" i="46"/>
  <c r="AN88" i="46"/>
  <c r="AR88" i="42"/>
  <c r="AN94" i="89"/>
  <c r="AI94" i="89"/>
  <c r="AJ6" i="82"/>
  <c r="AK6" i="82"/>
  <c r="AT6" i="82" s="1"/>
  <c r="AJ18" i="26"/>
  <c r="AK18" i="26"/>
  <c r="AT18" i="26" s="1"/>
  <c r="AJ48" i="26"/>
  <c r="AS66" i="26"/>
  <c r="AL66" i="26"/>
  <c r="AU66" i="26" s="1"/>
  <c r="AS84" i="26"/>
  <c r="AL84" i="26"/>
  <c r="AU84" i="26" s="1"/>
  <c r="AJ7" i="94"/>
  <c r="AX3" i="42" l="1"/>
  <c r="S3" i="42" s="1"/>
  <c r="AC3" i="42" s="1"/>
  <c r="Z89" i="33"/>
  <c r="AF95" i="89"/>
  <c r="AO95" i="89" s="1"/>
  <c r="W96" i="89"/>
  <c r="AG95" i="89"/>
  <c r="AP95" i="89" s="1"/>
  <c r="AE95" i="89"/>
  <c r="W90" i="33"/>
  <c r="AG89" i="33"/>
  <c r="AP89" i="33" s="1"/>
  <c r="AE89" i="33"/>
  <c r="AF89" i="33"/>
  <c r="AO89" i="33" s="1"/>
  <c r="AS4" i="82"/>
  <c r="AL4" i="82"/>
  <c r="AU4" i="82" s="1"/>
  <c r="AS8" i="94"/>
  <c r="AL8" i="94"/>
  <c r="AU8" i="94" s="1"/>
  <c r="AS12" i="26"/>
  <c r="AL12" i="26"/>
  <c r="AU12" i="26" s="1"/>
  <c r="AI88" i="25"/>
  <c r="AN88" i="25"/>
  <c r="X94" i="77"/>
  <c r="Y94" i="77"/>
  <c r="AS31" i="26"/>
  <c r="AL31" i="26"/>
  <c r="AU31" i="26" s="1"/>
  <c r="AH89" i="33"/>
  <c r="AQ89" i="33" s="1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R90" i="29"/>
  <c r="Y90" i="93"/>
  <c r="X90" i="93"/>
  <c r="AS19" i="82"/>
  <c r="AL19" i="82"/>
  <c r="AU19" i="82" s="1"/>
  <c r="AS6" i="82"/>
  <c r="AL6" i="82"/>
  <c r="AU6" i="82" s="1"/>
  <c r="AR88" i="46"/>
  <c r="Y87" i="37"/>
  <c r="X87" i="37"/>
  <c r="AS37" i="26"/>
  <c r="AL37" i="26"/>
  <c r="AU37" i="26" s="1"/>
  <c r="AS6" i="26"/>
  <c r="AL6" i="26"/>
  <c r="AU6" i="26" s="1"/>
  <c r="AH88" i="30"/>
  <c r="AQ88" i="30" s="1"/>
  <c r="AS36" i="26"/>
  <c r="AL36" i="26"/>
  <c r="AU36" i="26" s="1"/>
  <c r="AS18" i="82"/>
  <c r="AL18" i="82"/>
  <c r="AU18" i="82" s="1"/>
  <c r="AS25" i="82"/>
  <c r="AL25" i="82"/>
  <c r="AU25" i="82" s="1"/>
  <c r="AS12" i="82"/>
  <c r="AL12" i="82"/>
  <c r="AU12" i="82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N89" i="93"/>
  <c r="AI89" i="93"/>
  <c r="Y87" i="73"/>
  <c r="X87" i="73"/>
  <c r="Z87" i="73" s="1"/>
  <c r="AR94" i="89"/>
  <c r="AR87" i="30"/>
  <c r="AS43" i="26"/>
  <c r="AL43" i="26"/>
  <c r="AU43" i="26" s="1"/>
  <c r="AR89" i="94"/>
  <c r="AR91" i="94" s="1"/>
  <c r="AL89" i="94"/>
  <c r="AU89" i="94" s="1"/>
  <c r="AH89" i="46"/>
  <c r="AQ89" i="46" s="1"/>
  <c r="AQ91" i="46" s="1"/>
  <c r="AZ3" i="46"/>
  <c r="AX3" i="46" s="1"/>
  <c r="S3" i="46" s="1"/>
  <c r="AC3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X87" i="46"/>
  <c r="S87" i="46" s="1"/>
  <c r="AC87" i="46" s="1"/>
  <c r="AB88" i="46" s="1"/>
  <c r="AS25" i="26"/>
  <c r="AL25" i="26"/>
  <c r="AU25" i="26" s="1"/>
  <c r="AS3" i="94"/>
  <c r="AL3" i="94"/>
  <c r="AU3" i="94" s="1"/>
  <c r="Y89" i="74"/>
  <c r="X89" i="74"/>
  <c r="AR90" i="45"/>
  <c r="AS3" i="26"/>
  <c r="AL3" i="26"/>
  <c r="AU3" i="26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S49" i="26"/>
  <c r="AL49" i="26"/>
  <c r="AU49" i="26" s="1"/>
  <c r="AN89" i="41"/>
  <c r="AI89" i="41"/>
  <c r="AS48" i="26"/>
  <c r="AL48" i="26"/>
  <c r="AU48" i="26" s="1"/>
  <c r="AL89" i="26"/>
  <c r="AU89" i="26" s="1"/>
  <c r="AR89" i="26"/>
  <c r="AR91" i="26" s="1"/>
  <c r="AN93" i="77"/>
  <c r="AI93" i="77"/>
  <c r="Z88" i="30"/>
  <c r="AH91" i="29"/>
  <c r="AQ91" i="29" s="1"/>
  <c r="W87" i="78"/>
  <c r="AG86" i="78"/>
  <c r="AP86" i="78" s="1"/>
  <c r="AF86" i="78"/>
  <c r="AO86" i="78" s="1"/>
  <c r="AE86" i="78"/>
  <c r="AS24" i="82"/>
  <c r="AL24" i="82"/>
  <c r="AU24" i="82" s="1"/>
  <c r="AJ4" i="94"/>
  <c r="AK4" i="94"/>
  <c r="AT4" i="94" s="1"/>
  <c r="AT91" i="94" s="1"/>
  <c r="AF89" i="42"/>
  <c r="AO89" i="42" s="1"/>
  <c r="AO91" i="42" s="1"/>
  <c r="AE89" i="42"/>
  <c r="AX89" i="42"/>
  <c r="S89" i="42" s="1"/>
  <c r="AC89" i="42" s="1"/>
  <c r="AJ89" i="42" s="1"/>
  <c r="AS89" i="42" s="1"/>
  <c r="AG89" i="42"/>
  <c r="AP89" i="42" s="1"/>
  <c r="AP91" i="42" s="1"/>
  <c r="AK4" i="26"/>
  <c r="AT4" i="26" s="1"/>
  <c r="AT91" i="26" s="1"/>
  <c r="AJ4" i="26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J5" i="42"/>
  <c r="AK5" i="42"/>
  <c r="AT5" i="42" s="1"/>
  <c r="X92" i="85"/>
  <c r="Y92" i="85"/>
  <c r="AS7" i="94"/>
  <c r="AL7" i="94"/>
  <c r="AU7" i="94" s="1"/>
  <c r="AI86" i="37"/>
  <c r="AN86" i="37"/>
  <c r="AS13" i="82"/>
  <c r="AL13" i="82"/>
  <c r="AU13" i="82" s="1"/>
  <c r="AU91" i="82" s="1"/>
  <c r="C11" i="82" s="1"/>
  <c r="F35" i="97" s="1"/>
  <c r="AH95" i="89"/>
  <c r="AQ95" i="89" s="1"/>
  <c r="AR89" i="82"/>
  <c r="AR91" i="82" s="1"/>
  <c r="AL89" i="82"/>
  <c r="AU89" i="82" s="1"/>
  <c r="AS91" i="82"/>
  <c r="Y89" i="25"/>
  <c r="X89" i="25"/>
  <c r="AH91" i="45"/>
  <c r="AQ91" i="45" s="1"/>
  <c r="Z91" i="29"/>
  <c r="Z89" i="46"/>
  <c r="AS5" i="26"/>
  <c r="AL5" i="26"/>
  <c r="AU5" i="26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J15" i="42"/>
  <c r="AK15" i="42"/>
  <c r="AT15" i="42" s="1"/>
  <c r="AJ9" i="42"/>
  <c r="AK9" i="42"/>
  <c r="AT9" i="42" s="1"/>
  <c r="AS13" i="26"/>
  <c r="AL13" i="26"/>
  <c r="AU13" i="26" s="1"/>
  <c r="AN86" i="73"/>
  <c r="AI86" i="73"/>
  <c r="AN91" i="85"/>
  <c r="AI91" i="85"/>
  <c r="AS18" i="26"/>
  <c r="AL18" i="26"/>
  <c r="AU18" i="26" s="1"/>
  <c r="W92" i="81"/>
  <c r="AG91" i="81"/>
  <c r="AP91" i="81" s="1"/>
  <c r="AF91" i="81"/>
  <c r="AO91" i="81" s="1"/>
  <c r="AE91" i="81"/>
  <c r="AT91" i="82"/>
  <c r="Z91" i="45"/>
  <c r="AS42" i="26"/>
  <c r="AL42" i="26"/>
  <c r="AU42" i="26" s="1"/>
  <c r="AR88" i="33"/>
  <c r="AS5" i="94"/>
  <c r="AL5" i="94"/>
  <c r="AU5" i="94" s="1"/>
  <c r="AS30" i="26"/>
  <c r="AL30" i="26"/>
  <c r="AU30" i="26" s="1"/>
  <c r="AN88" i="74"/>
  <c r="AI88" i="74"/>
  <c r="AS19" i="26"/>
  <c r="AL19" i="26"/>
  <c r="AU19" i="26" s="1"/>
  <c r="AS24" i="26"/>
  <c r="AL24" i="26"/>
  <c r="AU24" i="26" s="1"/>
  <c r="AS6" i="94"/>
  <c r="AL6" i="94"/>
  <c r="AU6" i="94" s="1"/>
  <c r="AJ88" i="42"/>
  <c r="AK88" i="42"/>
  <c r="AT88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Y90" i="41"/>
  <c r="X90" i="41"/>
  <c r="AX4" i="46" l="1"/>
  <c r="S4" i="46" s="1"/>
  <c r="AC4" i="46" s="1"/>
  <c r="AB5" i="46" s="1"/>
  <c r="AX5" i="46"/>
  <c r="S5" i="46" s="1"/>
  <c r="AC5" i="46" s="1"/>
  <c r="AB6" i="46" s="1"/>
  <c r="Z89" i="74"/>
  <c r="Z90" i="93"/>
  <c r="AG90" i="93" s="1"/>
  <c r="AP90" i="93" s="1"/>
  <c r="AB4" i="46"/>
  <c r="AJ3" i="46"/>
  <c r="AE90" i="93"/>
  <c r="W91" i="93"/>
  <c r="AE89" i="74"/>
  <c r="AX89" i="74"/>
  <c r="S89" i="74" s="1"/>
  <c r="AC89" i="74" s="1"/>
  <c r="AF89" i="74"/>
  <c r="AO89" i="74" s="1"/>
  <c r="AO91" i="74" s="1"/>
  <c r="AG89" i="74"/>
  <c r="AP89" i="74" s="1"/>
  <c r="AP91" i="74" s="1"/>
  <c r="AH90" i="41"/>
  <c r="AQ90" i="41" s="1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8" i="42"/>
  <c r="AL88" i="42"/>
  <c r="AU88" i="42" s="1"/>
  <c r="AS5" i="42"/>
  <c r="AL5" i="42"/>
  <c r="AU5" i="42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S4" i="94"/>
  <c r="AL4" i="94"/>
  <c r="AU4" i="94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J88" i="46"/>
  <c r="AK88" i="46"/>
  <c r="AT88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K11" i="46"/>
  <c r="AT11" i="46" s="1"/>
  <c r="AJ11" i="46"/>
  <c r="AX6" i="46"/>
  <c r="S6" i="46" s="1"/>
  <c r="AC6" i="46" s="1"/>
  <c r="AB7" i="46" s="1"/>
  <c r="AH87" i="73"/>
  <c r="AQ87" i="73" s="1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X90" i="33"/>
  <c r="Y90" i="33"/>
  <c r="AR88" i="74"/>
  <c r="AI91" i="81"/>
  <c r="AN91" i="8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X87" i="78"/>
  <c r="Z87" i="78" s="1"/>
  <c r="Y87" i="78"/>
  <c r="W89" i="30"/>
  <c r="AG88" i="30"/>
  <c r="AP88" i="30" s="1"/>
  <c r="AF88" i="30"/>
  <c r="AO88" i="30" s="1"/>
  <c r="AE88" i="30"/>
  <c r="AS3" i="42"/>
  <c r="AL3" i="42"/>
  <c r="AU3" i="42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R88" i="25"/>
  <c r="AI95" i="89"/>
  <c r="AN95" i="89"/>
  <c r="Z90" i="4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R91" i="85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9" i="46" s="1"/>
  <c r="AS89" i="4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R93" i="77"/>
  <c r="AJ4" i="42"/>
  <c r="AK4" i="42"/>
  <c r="AT4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U91" i="94"/>
  <c r="C11" i="94" s="1"/>
  <c r="F47" i="97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K5" i="46"/>
  <c r="AT5" i="46" s="1"/>
  <c r="AJ5" i="46"/>
  <c r="AE87" i="73"/>
  <c r="AF87" i="73"/>
  <c r="AO87" i="73" s="1"/>
  <c r="W88" i="73"/>
  <c r="AG87" i="73"/>
  <c r="AP87" i="73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H87" i="37"/>
  <c r="AQ87" i="37" s="1"/>
  <c r="AS9" i="42"/>
  <c r="AL9" i="42"/>
  <c r="AU9" i="42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E91" i="29"/>
  <c r="W92" i="29"/>
  <c r="AG91" i="29"/>
  <c r="AP91" i="29" s="1"/>
  <c r="AF91" i="29"/>
  <c r="AO91" i="29" s="1"/>
  <c r="AH89" i="25"/>
  <c r="AQ89" i="25" s="1"/>
  <c r="AH92" i="85"/>
  <c r="AQ92" i="85" s="1"/>
  <c r="AI89" i="42"/>
  <c r="AN89" i="42"/>
  <c r="AN91" i="42" s="1"/>
  <c r="AR89" i="41"/>
  <c r="AS91" i="94"/>
  <c r="AK89" i="46"/>
  <c r="AT89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K8" i="46"/>
  <c r="AT8" i="46" s="1"/>
  <c r="AR89" i="93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9" i="33"/>
  <c r="AI89" i="33"/>
  <c r="Y96" i="89"/>
  <c r="X96" i="89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X92" i="81"/>
  <c r="Y92" i="81"/>
  <c r="AR86" i="73"/>
  <c r="Z92" i="85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N86" i="78"/>
  <c r="AI86" i="78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87" i="46"/>
  <c r="AK87" i="46"/>
  <c r="AT87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6" i="46"/>
  <c r="AK6" i="46"/>
  <c r="AT6" i="46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Z87" i="37"/>
  <c r="AH94" i="77"/>
  <c r="AQ94" i="77" s="1"/>
  <c r="AE91" i="45"/>
  <c r="W92" i="45"/>
  <c r="AG91" i="45"/>
  <c r="AP91" i="45" s="1"/>
  <c r="AF91" i="45"/>
  <c r="AO91" i="45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Z89" i="25"/>
  <c r="AR86" i="37"/>
  <c r="AS4" i="26"/>
  <c r="AS91" i="26" s="1"/>
  <c r="AL4" i="26"/>
  <c r="AU4" i="26" s="1"/>
  <c r="AU91" i="26" s="1"/>
  <c r="C11" i="26" s="1"/>
  <c r="AK89" i="42"/>
  <c r="AT89" i="42" s="1"/>
  <c r="AH89" i="74"/>
  <c r="AQ89" i="74" s="1"/>
  <c r="AQ91" i="74" s="1"/>
  <c r="AZ3" i="74"/>
  <c r="AX6" i="74" s="1"/>
  <c r="S6" i="74" s="1"/>
  <c r="AC6" i="74" s="1"/>
  <c r="AB7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9" i="74"/>
  <c r="S19" i="74" s="1"/>
  <c r="AC19" i="74" s="1"/>
  <c r="AB20" i="74" s="1"/>
  <c r="AX22" i="74"/>
  <c r="S22" i="74" s="1"/>
  <c r="AC22" i="74" s="1"/>
  <c r="AB23" i="74" s="1"/>
  <c r="AX23" i="74"/>
  <c r="S23" i="74" s="1"/>
  <c r="AC23" i="74" s="1"/>
  <c r="AB24" i="74" s="1"/>
  <c r="AX25" i="74"/>
  <c r="S25" i="74" s="1"/>
  <c r="AC25" i="74" s="1"/>
  <c r="AB26" i="74" s="1"/>
  <c r="AX26" i="74"/>
  <c r="S26" i="74" s="1"/>
  <c r="AC26" i="74" s="1"/>
  <c r="AB27" i="74" s="1"/>
  <c r="AX29" i="74"/>
  <c r="S29" i="74" s="1"/>
  <c r="AC29" i="74" s="1"/>
  <c r="AB30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4" i="74"/>
  <c r="S84" i="74" s="1"/>
  <c r="AC84" i="74" s="1"/>
  <c r="AB85" i="74" s="1"/>
  <c r="AX88" i="74"/>
  <c r="S88" i="74" s="1"/>
  <c r="AC88" i="74" s="1"/>
  <c r="AB89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H90" i="93"/>
  <c r="AQ90" i="93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Z94" i="77"/>
  <c r="AX9" i="74" l="1"/>
  <c r="S9" i="74" s="1"/>
  <c r="AC9" i="74" s="1"/>
  <c r="AB10" i="74" s="1"/>
  <c r="Z96" i="89"/>
  <c r="AF90" i="93"/>
  <c r="AO90" i="93" s="1"/>
  <c r="AX8" i="74"/>
  <c r="S8" i="74" s="1"/>
  <c r="AC8" i="74" s="1"/>
  <c r="AB9" i="74" s="1"/>
  <c r="AX3" i="74"/>
  <c r="S3" i="74" s="1"/>
  <c r="AC3" i="74" s="1"/>
  <c r="AX28" i="74"/>
  <c r="S28" i="74" s="1"/>
  <c r="AC28" i="74" s="1"/>
  <c r="AB29" i="74" s="1"/>
  <c r="AX21" i="74"/>
  <c r="S21" i="74" s="1"/>
  <c r="AC21" i="74" s="1"/>
  <c r="AB22" i="74" s="1"/>
  <c r="AX13" i="74"/>
  <c r="S13" i="74" s="1"/>
  <c r="AC13" i="74" s="1"/>
  <c r="AB14" i="74" s="1"/>
  <c r="AX27" i="74"/>
  <c r="S27" i="74" s="1"/>
  <c r="AC27" i="74" s="1"/>
  <c r="AB28" i="74" s="1"/>
  <c r="AX20" i="74"/>
  <c r="S20" i="74" s="1"/>
  <c r="AC20" i="74" s="1"/>
  <c r="AB21" i="74" s="1"/>
  <c r="AX10" i="74"/>
  <c r="S10" i="74" s="1"/>
  <c r="AC10" i="74" s="1"/>
  <c r="AB11" i="74" s="1"/>
  <c r="AE87" i="78"/>
  <c r="AF87" i="78"/>
  <c r="AO87" i="78" s="1"/>
  <c r="AG87" i="78"/>
  <c r="AP87" i="78" s="1"/>
  <c r="W88" i="78"/>
  <c r="AF96" i="89"/>
  <c r="AO96" i="89" s="1"/>
  <c r="W97" i="89"/>
  <c r="AG96" i="89"/>
  <c r="AP96" i="89" s="1"/>
  <c r="AE96" i="89"/>
  <c r="AK7" i="74"/>
  <c r="AT7" i="74" s="1"/>
  <c r="AE94" i="77"/>
  <c r="AF94" i="77"/>
  <c r="AO94" i="77" s="1"/>
  <c r="AG94" i="77"/>
  <c r="AP94" i="77" s="1"/>
  <c r="W95" i="77"/>
  <c r="AJ77" i="74"/>
  <c r="AK77" i="74"/>
  <c r="AT77" i="74" s="1"/>
  <c r="AJ53" i="74"/>
  <c r="AK53" i="74"/>
  <c r="AT53" i="74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K48" i="74"/>
  <c r="AT48" i="74" s="1"/>
  <c r="AK42" i="74"/>
  <c r="AT42" i="74" s="1"/>
  <c r="AK36" i="74"/>
  <c r="AT36" i="74" s="1"/>
  <c r="AK30" i="74"/>
  <c r="AT30" i="74" s="1"/>
  <c r="AK24" i="74"/>
  <c r="AT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86" i="78"/>
  <c r="AG92" i="85"/>
  <c r="AP92" i="85" s="1"/>
  <c r="AF92" i="85"/>
  <c r="AO92" i="85" s="1"/>
  <c r="AE92" i="85"/>
  <c r="W93" i="85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I91" i="29"/>
  <c r="AN91" i="29"/>
  <c r="AI87" i="73"/>
  <c r="AN87" i="73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5" i="46"/>
  <c r="AL85" i="46"/>
  <c r="AU85" i="46" s="1"/>
  <c r="AS4" i="42"/>
  <c r="AS91" i="42" s="1"/>
  <c r="AL4" i="42"/>
  <c r="AU4" i="42" s="1"/>
  <c r="AR91" i="81"/>
  <c r="AJ71" i="74"/>
  <c r="AK71" i="74"/>
  <c r="AT71" i="74" s="1"/>
  <c r="AJ47" i="74"/>
  <c r="AK47" i="74"/>
  <c r="AT47" i="74" s="1"/>
  <c r="AJ23" i="74"/>
  <c r="AK23" i="74"/>
  <c r="AT23" i="74" s="1"/>
  <c r="AB4" i="74"/>
  <c r="AJ3" i="74"/>
  <c r="AI91" i="45"/>
  <c r="AN91" i="45"/>
  <c r="AS31" i="46"/>
  <c r="AL31" i="46"/>
  <c r="AU31" i="46" s="1"/>
  <c r="AS67" i="46"/>
  <c r="AL67" i="46"/>
  <c r="AU67" i="46" s="1"/>
  <c r="AR89" i="33"/>
  <c r="AS5" i="46"/>
  <c r="AL5" i="46"/>
  <c r="AU5" i="46" s="1"/>
  <c r="AS28" i="46"/>
  <c r="AL28" i="46"/>
  <c r="AU28" i="46" s="1"/>
  <c r="AS64" i="46"/>
  <c r="AL64" i="46"/>
  <c r="AU64" i="46" s="1"/>
  <c r="AI88" i="30"/>
  <c r="AN88" i="3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88" i="46"/>
  <c r="AL88" i="46"/>
  <c r="AU88" i="46" s="1"/>
  <c r="Y91" i="93"/>
  <c r="Z91" i="93" s="1"/>
  <c r="X91" i="93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85" i="74"/>
  <c r="AK85" i="74"/>
  <c r="AT85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9" i="46"/>
  <c r="AN91" i="46" s="1"/>
  <c r="AI89" i="46"/>
  <c r="AI90" i="93"/>
  <c r="AN90" i="93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X4" i="74"/>
  <c r="S4" i="74" s="1"/>
  <c r="AC4" i="74" s="1"/>
  <c r="AB5" i="7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L89" i="42"/>
  <c r="AU89" i="42" s="1"/>
  <c r="AR89" i="42"/>
  <c r="AR91" i="42" s="1"/>
  <c r="Y88" i="73"/>
  <c r="X88" i="73"/>
  <c r="AE90" i="41"/>
  <c r="W91" i="41"/>
  <c r="AG90" i="41"/>
  <c r="AP90" i="41" s="1"/>
  <c r="AF90" i="41"/>
  <c r="AO90" i="41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J7" i="46"/>
  <c r="AK7" i="46"/>
  <c r="AT7" i="46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89" i="74"/>
  <c r="AS89" i="74" s="1"/>
  <c r="AK89" i="74"/>
  <c r="AT89" i="74" s="1"/>
  <c r="AJ65" i="74"/>
  <c r="AK65" i="74"/>
  <c r="AT65" i="74" s="1"/>
  <c r="AJ35" i="74"/>
  <c r="AK35" i="74"/>
  <c r="AT35" i="74" s="1"/>
  <c r="AJ29" i="74"/>
  <c r="AK29" i="74"/>
  <c r="AT29" i="74" s="1"/>
  <c r="AJ11" i="74"/>
  <c r="AK11" i="74"/>
  <c r="AT11" i="74" s="1"/>
  <c r="W88" i="37"/>
  <c r="AG87" i="37"/>
  <c r="AP87" i="37" s="1"/>
  <c r="AF87" i="37"/>
  <c r="AO87" i="37" s="1"/>
  <c r="AE87" i="37"/>
  <c r="AS13" i="46"/>
  <c r="AL13" i="46"/>
  <c r="AU13" i="46" s="1"/>
  <c r="AS49" i="46"/>
  <c r="AL49" i="46"/>
  <c r="AU49" i="46" s="1"/>
  <c r="AS87" i="46"/>
  <c r="AL87" i="46"/>
  <c r="AU87" i="46" s="1"/>
  <c r="AS10" i="46"/>
  <c r="AL10" i="46"/>
  <c r="AU10" i="46" s="1"/>
  <c r="AS46" i="46"/>
  <c r="AL46" i="46"/>
  <c r="AU46" i="46" s="1"/>
  <c r="AS82" i="46"/>
  <c r="AL82" i="46"/>
  <c r="AU82" i="46" s="1"/>
  <c r="AH87" i="78"/>
  <c r="AQ87" i="78" s="1"/>
  <c r="AS78" i="46"/>
  <c r="AL78" i="46"/>
  <c r="AU78" i="46" s="1"/>
  <c r="AJ74" i="74"/>
  <c r="AK74" i="74"/>
  <c r="AT74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X7" i="74"/>
  <c r="S7" i="74" s="1"/>
  <c r="AC7" i="74" s="1"/>
  <c r="AB8" i="74" s="1"/>
  <c r="W90" i="25"/>
  <c r="AG89" i="25"/>
  <c r="AP89" i="25" s="1"/>
  <c r="AF89" i="25"/>
  <c r="AO89" i="25" s="1"/>
  <c r="AE89" i="25"/>
  <c r="AH92" i="81"/>
  <c r="AQ92" i="81" s="1"/>
  <c r="AH96" i="89"/>
  <c r="AQ96" i="89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X92" i="29"/>
  <c r="Y92" i="29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X89" i="30"/>
  <c r="Y89" i="30"/>
  <c r="AH90" i="33"/>
  <c r="AQ90" i="33" s="1"/>
  <c r="AS11" i="46"/>
  <c r="AL11" i="46"/>
  <c r="AU11" i="46" s="1"/>
  <c r="AI89" i="74"/>
  <c r="AN89" i="74"/>
  <c r="AN91" i="74" s="1"/>
  <c r="AS3" i="46"/>
  <c r="AL3" i="46"/>
  <c r="AU3" i="46" s="1"/>
  <c r="AJ83" i="74"/>
  <c r="AK83" i="74"/>
  <c r="AT83" i="74" s="1"/>
  <c r="AJ59" i="74"/>
  <c r="AK59" i="74"/>
  <c r="AT59" i="74" s="1"/>
  <c r="AJ41" i="74"/>
  <c r="AK41" i="74"/>
  <c r="AT41" i="74" s="1"/>
  <c r="AJ17" i="74"/>
  <c r="AK17" i="74"/>
  <c r="AT17" i="74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S24" i="46"/>
  <c r="AL24" i="46"/>
  <c r="AU24" i="46" s="1"/>
  <c r="AS42" i="46"/>
  <c r="AL42" i="46"/>
  <c r="AU42" i="46" s="1"/>
  <c r="AS60" i="46"/>
  <c r="AL60" i="46"/>
  <c r="AU60" i="46" s="1"/>
  <c r="AJ86" i="74"/>
  <c r="AK86" i="74"/>
  <c r="AT86" i="74" s="1"/>
  <c r="AJ80" i="74"/>
  <c r="AK80" i="74"/>
  <c r="AT80" i="74" s="1"/>
  <c r="AJ68" i="74"/>
  <c r="AK68" i="74"/>
  <c r="AT68" i="74" s="1"/>
  <c r="AJ88" i="74"/>
  <c r="AK88" i="74"/>
  <c r="AT88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X92" i="45"/>
  <c r="Y92" i="45"/>
  <c r="AS6" i="46"/>
  <c r="AL6" i="46"/>
  <c r="AU6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Z92" i="81"/>
  <c r="AT91" i="42"/>
  <c r="AR95" i="89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U91" i="42"/>
  <c r="C11" i="42" s="1"/>
  <c r="Z90" i="33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4" i="46"/>
  <c r="AK4" i="46"/>
  <c r="AT4" i="46" s="1"/>
  <c r="AT91" i="46" s="1"/>
  <c r="Z92" i="29" l="1"/>
  <c r="Z89" i="30"/>
  <c r="Z88" i="73"/>
  <c r="AG88" i="73" s="1"/>
  <c r="AP88" i="73" s="1"/>
  <c r="W92" i="93"/>
  <c r="AG91" i="93"/>
  <c r="AP91" i="93" s="1"/>
  <c r="AF91" i="93"/>
  <c r="AO91" i="93" s="1"/>
  <c r="AE91" i="93"/>
  <c r="AG89" i="30"/>
  <c r="AP89" i="30" s="1"/>
  <c r="AP91" i="30" s="1"/>
  <c r="AF89" i="30"/>
  <c r="AO89" i="30" s="1"/>
  <c r="AO91" i="30" s="1"/>
  <c r="AE89" i="30"/>
  <c r="AX89" i="30"/>
  <c r="S89" i="30" s="1"/>
  <c r="AC89" i="30" s="1"/>
  <c r="W89" i="73"/>
  <c r="AF88" i="73"/>
  <c r="AO88" i="73" s="1"/>
  <c r="AE88" i="73"/>
  <c r="AJ5" i="74"/>
  <c r="AK5" i="74"/>
  <c r="AT5" i="74" s="1"/>
  <c r="AS21" i="74"/>
  <c r="AL21" i="74"/>
  <c r="AU21" i="74" s="1"/>
  <c r="AS39" i="74"/>
  <c r="AL39" i="74"/>
  <c r="AU39" i="74" s="1"/>
  <c r="AS57" i="74"/>
  <c r="AL57" i="74"/>
  <c r="AU57" i="74" s="1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R91" i="29"/>
  <c r="AJ18" i="74"/>
  <c r="AK18" i="74"/>
  <c r="AT18" i="74" s="1"/>
  <c r="AJ36" i="74"/>
  <c r="AS54" i="74"/>
  <c r="AL54" i="74"/>
  <c r="AU54" i="74" s="1"/>
  <c r="AS72" i="74"/>
  <c r="AL72" i="74"/>
  <c r="AU72" i="74" s="1"/>
  <c r="AS77" i="74"/>
  <c r="AL77" i="74"/>
  <c r="AU77" i="74" s="1"/>
  <c r="AJ49" i="74"/>
  <c r="AK49" i="74"/>
  <c r="AT49" i="74" s="1"/>
  <c r="AS67" i="74"/>
  <c r="AL67" i="74"/>
  <c r="AU67" i="74" s="1"/>
  <c r="AS83" i="74"/>
  <c r="AL83" i="74"/>
  <c r="AU83" i="74" s="1"/>
  <c r="AJ19" i="74"/>
  <c r="AK19" i="74"/>
  <c r="AT19" i="74" s="1"/>
  <c r="AH89" i="30"/>
  <c r="AQ89" i="30" s="1"/>
  <c r="AQ91" i="30" s="1"/>
  <c r="AZ3" i="30"/>
  <c r="AX4" i="30" s="1"/>
  <c r="S4" i="30" s="1"/>
  <c r="AC4" i="30" s="1"/>
  <c r="AB5" i="30" s="1"/>
  <c r="AX14" i="30"/>
  <c r="S14" i="30" s="1"/>
  <c r="AC14" i="30" s="1"/>
  <c r="AB15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4" i="30"/>
  <c r="S84" i="30" s="1"/>
  <c r="AC84" i="30" s="1"/>
  <c r="AB85" i="30" s="1"/>
  <c r="AX85" i="30"/>
  <c r="S85" i="30" s="1"/>
  <c r="AC85" i="30" s="1"/>
  <c r="AB86" i="30" s="1"/>
  <c r="AX86" i="30"/>
  <c r="S86" i="30" s="1"/>
  <c r="AC86" i="30" s="1"/>
  <c r="AB87" i="30" s="1"/>
  <c r="AX88" i="30"/>
  <c r="S88" i="30" s="1"/>
  <c r="AC88" i="30" s="1"/>
  <c r="AB89" i="30" s="1"/>
  <c r="X90" i="25"/>
  <c r="Y90" i="25"/>
  <c r="AS20" i="74"/>
  <c r="AL20" i="74"/>
  <c r="AU20" i="74" s="1"/>
  <c r="AS38" i="74"/>
  <c r="AL38" i="74"/>
  <c r="AU38" i="74" s="1"/>
  <c r="AS56" i="74"/>
  <c r="AL56" i="74"/>
  <c r="AU56" i="74" s="1"/>
  <c r="AS11" i="74"/>
  <c r="AL11" i="74"/>
  <c r="AU11" i="74" s="1"/>
  <c r="AS65" i="74"/>
  <c r="AL65" i="74"/>
  <c r="AU65" i="74" s="1"/>
  <c r="AS7" i="46"/>
  <c r="AL7" i="46"/>
  <c r="AU7" i="46" s="1"/>
  <c r="AR88" i="30"/>
  <c r="AS23" i="74"/>
  <c r="AL23" i="74"/>
  <c r="AU23" i="74" s="1"/>
  <c r="Y95" i="77"/>
  <c r="Z95" i="77" s="1"/>
  <c r="X95" i="77"/>
  <c r="AJ7" i="74"/>
  <c r="X88" i="78"/>
  <c r="Y88" i="78"/>
  <c r="AS4" i="46"/>
  <c r="AL4" i="46"/>
  <c r="AU4" i="46" s="1"/>
  <c r="AS75" i="74"/>
  <c r="AL75" i="74"/>
  <c r="AU75" i="74" s="1"/>
  <c r="AJ25" i="74"/>
  <c r="AK25" i="74"/>
  <c r="AT25" i="74" s="1"/>
  <c r="AS55" i="74"/>
  <c r="AL55" i="74"/>
  <c r="AU55" i="74" s="1"/>
  <c r="AS73" i="74"/>
  <c r="AL73" i="74"/>
  <c r="AU73" i="74" s="1"/>
  <c r="AS68" i="74"/>
  <c r="AL68" i="74"/>
  <c r="AU68" i="74" s="1"/>
  <c r="AS63" i="74"/>
  <c r="AL63" i="74"/>
  <c r="AU63" i="74" s="1"/>
  <c r="AS81" i="74"/>
  <c r="AL81" i="74"/>
  <c r="AU81" i="74" s="1"/>
  <c r="AS41" i="74"/>
  <c r="AL41" i="74"/>
  <c r="AU41" i="74" s="1"/>
  <c r="AS91" i="46"/>
  <c r="AH92" i="29"/>
  <c r="AQ92" i="29" s="1"/>
  <c r="AN87" i="37"/>
  <c r="AI87" i="37"/>
  <c r="Y91" i="41"/>
  <c r="X91" i="41"/>
  <c r="AS9" i="74"/>
  <c r="AL9" i="74"/>
  <c r="AU9" i="74" s="1"/>
  <c r="AS27" i="74"/>
  <c r="AL27" i="74"/>
  <c r="AU27" i="74" s="1"/>
  <c r="AS45" i="74"/>
  <c r="AL45" i="74"/>
  <c r="AU45" i="74" s="1"/>
  <c r="AR90" i="93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5" i="74"/>
  <c r="AL85" i="74"/>
  <c r="AU85" i="74" s="1"/>
  <c r="AJ24" i="74"/>
  <c r="AJ42" i="74"/>
  <c r="AS60" i="74"/>
  <c r="AL60" i="74"/>
  <c r="AU60" i="74" s="1"/>
  <c r="AS78" i="74"/>
  <c r="AL78" i="74"/>
  <c r="AU78" i="74" s="1"/>
  <c r="AN96" i="89"/>
  <c r="AI96" i="89"/>
  <c r="AS88" i="74"/>
  <c r="AL88" i="74"/>
  <c r="AU88" i="74" s="1"/>
  <c r="W93" i="29"/>
  <c r="AG92" i="29"/>
  <c r="AP92" i="29" s="1"/>
  <c r="AF92" i="29"/>
  <c r="AO92" i="29" s="1"/>
  <c r="AE92" i="29"/>
  <c r="AJ8" i="74"/>
  <c r="AK8" i="74"/>
  <c r="AT8" i="74" s="1"/>
  <c r="AS26" i="74"/>
  <c r="AL26" i="74"/>
  <c r="AU26" i="74" s="1"/>
  <c r="AS44" i="74"/>
  <c r="AL44" i="74"/>
  <c r="AU44" i="74" s="1"/>
  <c r="AS62" i="74"/>
  <c r="AL62" i="74"/>
  <c r="AU62" i="74" s="1"/>
  <c r="AS29" i="74"/>
  <c r="AL29" i="74"/>
  <c r="AU29" i="74" s="1"/>
  <c r="AL89" i="46"/>
  <c r="AU89" i="46" s="1"/>
  <c r="AR89" i="46"/>
  <c r="AR91" i="46" s="1"/>
  <c r="AR91" i="45"/>
  <c r="AS47" i="74"/>
  <c r="AL47" i="74"/>
  <c r="AU47" i="74" s="1"/>
  <c r="Y93" i="85"/>
  <c r="X93" i="85"/>
  <c r="Z93" i="85" s="1"/>
  <c r="AS17" i="74"/>
  <c r="AL17" i="74"/>
  <c r="AU17" i="74" s="1"/>
  <c r="AH92" i="45"/>
  <c r="AQ92" i="45" s="1"/>
  <c r="AI89" i="25"/>
  <c r="AN89" i="25"/>
  <c r="AI90" i="41"/>
  <c r="AN90" i="41"/>
  <c r="AS15" i="74"/>
  <c r="AL15" i="74"/>
  <c r="AU15" i="74" s="1"/>
  <c r="AS33" i="74"/>
  <c r="AL33" i="74"/>
  <c r="AU33" i="74" s="1"/>
  <c r="AS51" i="74"/>
  <c r="AL51" i="74"/>
  <c r="AU5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S3" i="74"/>
  <c r="AL3" i="74"/>
  <c r="AU3" i="74" s="1"/>
  <c r="AR87" i="73"/>
  <c r="AI92" i="85"/>
  <c r="AN92" i="85"/>
  <c r="AJ6" i="74"/>
  <c r="AK6" i="74"/>
  <c r="AT6" i="74" s="1"/>
  <c r="AJ30" i="74"/>
  <c r="AJ48" i="74"/>
  <c r="AS66" i="74"/>
  <c r="AL66" i="74"/>
  <c r="AU66" i="74" s="1"/>
  <c r="AS84" i="74"/>
  <c r="AL84" i="74"/>
  <c r="AU84" i="74" s="1"/>
  <c r="AS53" i="74"/>
  <c r="AL53" i="74"/>
  <c r="AU53" i="74" s="1"/>
  <c r="AJ13" i="74"/>
  <c r="AK13" i="74"/>
  <c r="AT13" i="74" s="1"/>
  <c r="AS86" i="74"/>
  <c r="AL86" i="74"/>
  <c r="AU86" i="74" s="1"/>
  <c r="AF90" i="33"/>
  <c r="AO90" i="33" s="1"/>
  <c r="AE90" i="33"/>
  <c r="W91" i="33"/>
  <c r="AG90" i="33"/>
  <c r="AP90" i="33" s="1"/>
  <c r="AJ31" i="74"/>
  <c r="AK31" i="74"/>
  <c r="AT31" i="74" s="1"/>
  <c r="W93" i="81"/>
  <c r="AG92" i="81"/>
  <c r="AP92" i="81" s="1"/>
  <c r="AF92" i="81"/>
  <c r="AO92" i="81" s="1"/>
  <c r="AE92" i="81"/>
  <c r="AJ37" i="74"/>
  <c r="AK37" i="74"/>
  <c r="AT37" i="74" s="1"/>
  <c r="AS61" i="74"/>
  <c r="AL61" i="74"/>
  <c r="AU61" i="74" s="1"/>
  <c r="AS79" i="74"/>
  <c r="AL79" i="74"/>
  <c r="AU79" i="74" s="1"/>
  <c r="AS80" i="74"/>
  <c r="AL80" i="74"/>
  <c r="AU80" i="74" s="1"/>
  <c r="AS69" i="74"/>
  <c r="AL69" i="74"/>
  <c r="AU69" i="74" s="1"/>
  <c r="AS87" i="74"/>
  <c r="AL87" i="74"/>
  <c r="AU87" i="74" s="1"/>
  <c r="AS59" i="74"/>
  <c r="AL59" i="74"/>
  <c r="AU59" i="74" s="1"/>
  <c r="AR89" i="74"/>
  <c r="AR91" i="74" s="1"/>
  <c r="AL89" i="74"/>
  <c r="AU89" i="74" s="1"/>
  <c r="Z92" i="45"/>
  <c r="AJ43" i="74"/>
  <c r="AK43" i="74"/>
  <c r="AT43" i="74" s="1"/>
  <c r="AS14" i="74"/>
  <c r="AL14" i="74"/>
  <c r="AU14" i="74" s="1"/>
  <c r="AS32" i="74"/>
  <c r="AL32" i="74"/>
  <c r="AU32" i="74" s="1"/>
  <c r="AS50" i="74"/>
  <c r="AL50" i="74"/>
  <c r="AU50" i="74" s="1"/>
  <c r="AS74" i="74"/>
  <c r="AL74" i="74"/>
  <c r="AU74" i="74" s="1"/>
  <c r="Y88" i="37"/>
  <c r="Z88" i="37" s="1"/>
  <c r="X88" i="37"/>
  <c r="AS35" i="74"/>
  <c r="AL35" i="74"/>
  <c r="AU35" i="74" s="1"/>
  <c r="AH88" i="73"/>
  <c r="AQ88" i="73" s="1"/>
  <c r="AH91" i="93"/>
  <c r="AQ91" i="93" s="1"/>
  <c r="AJ4" i="74"/>
  <c r="AK4" i="74"/>
  <c r="AT4" i="74" s="1"/>
  <c r="AS71" i="74"/>
  <c r="AL71" i="74"/>
  <c r="AU71" i="74" s="1"/>
  <c r="AJ12" i="74"/>
  <c r="AK12" i="74"/>
  <c r="AT12" i="74" s="1"/>
  <c r="AI94" i="77"/>
  <c r="AN94" i="77"/>
  <c r="X97" i="89"/>
  <c r="Y97" i="89"/>
  <c r="AI87" i="78"/>
  <c r="AN87" i="78"/>
  <c r="AX15" i="30" l="1"/>
  <c r="S15" i="30" s="1"/>
  <c r="AC15" i="30" s="1"/>
  <c r="AB16" i="30" s="1"/>
  <c r="AX9" i="30"/>
  <c r="S9" i="30" s="1"/>
  <c r="AC9" i="30" s="1"/>
  <c r="AB10" i="30" s="1"/>
  <c r="Z91" i="41"/>
  <c r="AX13" i="30"/>
  <c r="S13" i="30" s="1"/>
  <c r="AC13" i="30" s="1"/>
  <c r="AB14" i="30" s="1"/>
  <c r="AX12" i="30"/>
  <c r="S12" i="30" s="1"/>
  <c r="AC12" i="30" s="1"/>
  <c r="AB13" i="30" s="1"/>
  <c r="AX17" i="30"/>
  <c r="S17" i="30" s="1"/>
  <c r="AC17" i="30" s="1"/>
  <c r="AB18" i="30" s="1"/>
  <c r="AX11" i="30"/>
  <c r="S11" i="30" s="1"/>
  <c r="AC11" i="30" s="1"/>
  <c r="AB12" i="30" s="1"/>
  <c r="AX16" i="30"/>
  <c r="S16" i="30" s="1"/>
  <c r="AC16" i="30" s="1"/>
  <c r="AB17" i="30" s="1"/>
  <c r="AX10" i="30"/>
  <c r="S10" i="30" s="1"/>
  <c r="AC10" i="30" s="1"/>
  <c r="AB11" i="30" s="1"/>
  <c r="AX5" i="30"/>
  <c r="S5" i="30" s="1"/>
  <c r="AC5" i="30" s="1"/>
  <c r="AB6" i="30" s="1"/>
  <c r="AX3" i="30"/>
  <c r="S3" i="30" s="1"/>
  <c r="AC3" i="30" s="1"/>
  <c r="Z88" i="78"/>
  <c r="AX8" i="30"/>
  <c r="S8" i="30" s="1"/>
  <c r="AC8" i="30" s="1"/>
  <c r="AB9" i="30" s="1"/>
  <c r="AX7" i="30"/>
  <c r="S7" i="30" s="1"/>
  <c r="AC7" i="30" s="1"/>
  <c r="AB8" i="30" s="1"/>
  <c r="AX6" i="30"/>
  <c r="S6" i="30" s="1"/>
  <c r="AC6" i="30" s="1"/>
  <c r="AB7" i="30" s="1"/>
  <c r="AU91" i="46"/>
  <c r="C11" i="46" s="1"/>
  <c r="W92" i="41"/>
  <c r="AG91" i="41"/>
  <c r="AP91" i="41" s="1"/>
  <c r="AF91" i="41"/>
  <c r="AO91" i="41" s="1"/>
  <c r="AE91" i="41"/>
  <c r="AJ5" i="30"/>
  <c r="AK5" i="30"/>
  <c r="AT5" i="30" s="1"/>
  <c r="W96" i="77"/>
  <c r="AG95" i="77"/>
  <c r="AP95" i="77" s="1"/>
  <c r="AF95" i="77"/>
  <c r="AO95" i="77" s="1"/>
  <c r="AE95" i="77"/>
  <c r="W89" i="78"/>
  <c r="AG88" i="78"/>
  <c r="AP88" i="78" s="1"/>
  <c r="AF88" i="78"/>
  <c r="AO88" i="78" s="1"/>
  <c r="AE88" i="78"/>
  <c r="AJ85" i="30"/>
  <c r="AK85" i="30"/>
  <c r="AT85" i="30" s="1"/>
  <c r="AH97" i="89"/>
  <c r="AQ97" i="89" s="1"/>
  <c r="Z97" i="89"/>
  <c r="AT91" i="74"/>
  <c r="Y93" i="81"/>
  <c r="X93" i="81"/>
  <c r="Z93" i="81" s="1"/>
  <c r="AN90" i="33"/>
  <c r="AI90" i="33"/>
  <c r="AS48" i="74"/>
  <c r="AL48" i="74"/>
  <c r="AU48" i="74" s="1"/>
  <c r="AI92" i="29"/>
  <c r="AN92" i="29"/>
  <c r="AR87" i="37"/>
  <c r="AH95" i="77"/>
  <c r="AQ95" i="77" s="1"/>
  <c r="AJ86" i="30"/>
  <c r="AK86" i="30"/>
  <c r="AT86" i="30" s="1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90" i="4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S18" i="74"/>
  <c r="AL18" i="74"/>
  <c r="AU18" i="74" s="1"/>
  <c r="Y89" i="73"/>
  <c r="X89" i="73"/>
  <c r="Z89" i="73" s="1"/>
  <c r="AN91" i="93"/>
  <c r="AI91" i="93"/>
  <c r="AS4" i="74"/>
  <c r="AL4" i="74"/>
  <c r="AU4" i="74" s="1"/>
  <c r="AS37" i="74"/>
  <c r="AL37" i="74"/>
  <c r="AU37" i="74" s="1"/>
  <c r="AH88" i="37"/>
  <c r="AQ88" i="37" s="1"/>
  <c r="AS43" i="74"/>
  <c r="AL43" i="74"/>
  <c r="AU43" i="74" s="1"/>
  <c r="AH90" i="25"/>
  <c r="AQ90" i="25" s="1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AJ80" i="30"/>
  <c r="AK80" i="30"/>
  <c r="AT80" i="30" s="1"/>
  <c r="AR87" i="78"/>
  <c r="AS31" i="74"/>
  <c r="AL31" i="74"/>
  <c r="AU31" i="74" s="1"/>
  <c r="AS24" i="74"/>
  <c r="AL24" i="74"/>
  <c r="AU24" i="74" s="1"/>
  <c r="AS12" i="74"/>
  <c r="AL12" i="74"/>
  <c r="AU12" i="74" s="1"/>
  <c r="W93" i="45"/>
  <c r="AG92" i="45"/>
  <c r="AP92" i="45" s="1"/>
  <c r="AF92" i="45"/>
  <c r="AO92" i="45" s="1"/>
  <c r="AE92" i="45"/>
  <c r="AN92" i="81"/>
  <c r="AI92" i="81"/>
  <c r="AS6" i="74"/>
  <c r="AL6" i="74"/>
  <c r="AU6" i="74" s="1"/>
  <c r="AR89" i="25"/>
  <c r="X93" i="29"/>
  <c r="Y93" i="29"/>
  <c r="AH91" i="41"/>
  <c r="AQ91" i="41" s="1"/>
  <c r="AS25" i="74"/>
  <c r="AL25" i="74"/>
  <c r="AU25" i="74" s="1"/>
  <c r="AH88" i="78"/>
  <c r="AQ88" i="78" s="1"/>
  <c r="Z90" i="2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S5" i="74"/>
  <c r="AL5" i="74"/>
  <c r="AU5" i="74" s="1"/>
  <c r="AR96" i="89"/>
  <c r="AF88" i="37"/>
  <c r="AO88" i="37" s="1"/>
  <c r="AE88" i="37"/>
  <c r="W89" i="37"/>
  <c r="AG88" i="37"/>
  <c r="AP88" i="37" s="1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S19" i="74"/>
  <c r="AL19" i="74"/>
  <c r="AU19" i="74" s="1"/>
  <c r="AS49" i="74"/>
  <c r="AL49" i="74"/>
  <c r="AU49" i="74" s="1"/>
  <c r="AI88" i="73"/>
  <c r="AN88" i="73"/>
  <c r="AN89" i="30"/>
  <c r="AN91" i="30" s="1"/>
  <c r="AI89" i="30"/>
  <c r="AR94" i="77"/>
  <c r="AS30" i="74"/>
  <c r="AL30" i="74"/>
  <c r="AU30" i="74" s="1"/>
  <c r="AF93" i="85"/>
  <c r="AO93" i="85" s="1"/>
  <c r="AE93" i="85"/>
  <c r="W94" i="85"/>
  <c r="AG93" i="85"/>
  <c r="AP93" i="85" s="1"/>
  <c r="AS42" i="74"/>
  <c r="AL42" i="74"/>
  <c r="AU42" i="74" s="1"/>
  <c r="Y91" i="33"/>
  <c r="X91" i="33"/>
  <c r="AS13" i="74"/>
  <c r="AL13" i="74"/>
  <c r="AU13" i="74" s="1"/>
  <c r="AR92" i="85"/>
  <c r="AH93" i="85"/>
  <c r="AQ93" i="85" s="1"/>
  <c r="AS8" i="74"/>
  <c r="AL8" i="74"/>
  <c r="AU8" i="74" s="1"/>
  <c r="AS7" i="74"/>
  <c r="AL7" i="74"/>
  <c r="AU7" i="74" s="1"/>
  <c r="AJ87" i="30"/>
  <c r="AK87" i="30"/>
  <c r="AT87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AS36" i="74"/>
  <c r="AL36" i="74"/>
  <c r="AU36" i="74" s="1"/>
  <c r="Y92" i="93"/>
  <c r="X92" i="93"/>
  <c r="Z93" i="29" l="1"/>
  <c r="Z92" i="93"/>
  <c r="W93" i="93" s="1"/>
  <c r="AS91" i="74"/>
  <c r="AU91" i="74"/>
  <c r="C11" i="74" s="1"/>
  <c r="F27" i="97" s="1"/>
  <c r="AF92" i="93"/>
  <c r="AO92" i="93" s="1"/>
  <c r="AE92" i="93"/>
  <c r="AG92" i="93"/>
  <c r="AP92" i="93" s="1"/>
  <c r="AE93" i="81"/>
  <c r="W94" i="81"/>
  <c r="AF93" i="81"/>
  <c r="AO93" i="81" s="1"/>
  <c r="AG93" i="81"/>
  <c r="AP93" i="81" s="1"/>
  <c r="AS58" i="30"/>
  <c r="AL58" i="30"/>
  <c r="AU58" i="30" s="1"/>
  <c r="AH91" i="33"/>
  <c r="AQ91" i="33" s="1"/>
  <c r="AS6" i="30"/>
  <c r="AL6" i="30"/>
  <c r="AU6" i="30" s="1"/>
  <c r="AS42" i="30"/>
  <c r="AL42" i="30"/>
  <c r="AU42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X89" i="37"/>
  <c r="Y89" i="37"/>
  <c r="Z89" i="37" s="1"/>
  <c r="AS16" i="30"/>
  <c r="AL16" i="30"/>
  <c r="AU16" i="30" s="1"/>
  <c r="AS34" i="30"/>
  <c r="AL34" i="30"/>
  <c r="AU34" i="30" s="1"/>
  <c r="AS52" i="30"/>
  <c r="AL52" i="30"/>
  <c r="AU52" i="30" s="1"/>
  <c r="AR88" i="73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I88" i="37"/>
  <c r="AN88" i="37"/>
  <c r="AH93" i="29"/>
  <c r="AQ93" i="29" s="1"/>
  <c r="X93" i="45"/>
  <c r="Y93" i="45"/>
  <c r="AS80" i="30"/>
  <c r="AL80" i="30"/>
  <c r="AU80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3" i="30"/>
  <c r="AL3" i="30"/>
  <c r="AU3" i="30" s="1"/>
  <c r="AS85" i="30"/>
  <c r="AL85" i="30"/>
  <c r="AU85" i="30" s="1"/>
  <c r="AI95" i="77"/>
  <c r="AN95" i="77"/>
  <c r="AS5" i="30"/>
  <c r="AL5" i="30"/>
  <c r="AU5" i="30" s="1"/>
  <c r="AS40" i="30"/>
  <c r="AL40" i="30"/>
  <c r="AU40" i="30" s="1"/>
  <c r="AS24" i="30"/>
  <c r="AL24" i="30"/>
  <c r="AU24" i="30" s="1"/>
  <c r="AS60" i="30"/>
  <c r="AL60" i="30"/>
  <c r="AU60" i="30" s="1"/>
  <c r="W94" i="29"/>
  <c r="AG93" i="29"/>
  <c r="AP93" i="29" s="1"/>
  <c r="AF93" i="29"/>
  <c r="AO93" i="29" s="1"/>
  <c r="AE93" i="29"/>
  <c r="AS14" i="30"/>
  <c r="AL14" i="30"/>
  <c r="AU14" i="30" s="1"/>
  <c r="AS32" i="30"/>
  <c r="AL32" i="30"/>
  <c r="AU32" i="30" s="1"/>
  <c r="AS50" i="30"/>
  <c r="AL50" i="30"/>
  <c r="AU50" i="30" s="1"/>
  <c r="AJ4" i="30"/>
  <c r="AK4" i="30"/>
  <c r="AT4" i="30" s="1"/>
  <c r="AT91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I88" i="78"/>
  <c r="AN88" i="78"/>
  <c r="AI91" i="41"/>
  <c r="AN91" i="41"/>
  <c r="Y94" i="85"/>
  <c r="X94" i="85"/>
  <c r="AS35" i="30"/>
  <c r="AL35" i="30"/>
  <c r="AU35" i="30" s="1"/>
  <c r="AS71" i="30"/>
  <c r="AL71" i="30"/>
  <c r="AU71" i="30" s="1"/>
  <c r="AS7" i="30"/>
  <c r="AL7" i="30"/>
  <c r="AU7" i="30" s="1"/>
  <c r="AS25" i="30"/>
  <c r="AL25" i="30"/>
  <c r="AU25" i="30" s="1"/>
  <c r="AS61" i="30"/>
  <c r="AL61" i="30"/>
  <c r="AU61" i="30" s="1"/>
  <c r="AS79" i="30"/>
  <c r="AL79" i="30"/>
  <c r="AU79" i="30" s="1"/>
  <c r="AR92" i="29"/>
  <c r="AS78" i="30"/>
  <c r="AL78" i="30"/>
  <c r="AU78" i="30" s="1"/>
  <c r="AS17" i="30"/>
  <c r="AL17" i="30"/>
  <c r="AU17" i="30" s="1"/>
  <c r="AS53" i="30"/>
  <c r="AL53" i="30"/>
  <c r="AU53" i="30" s="1"/>
  <c r="AS43" i="30"/>
  <c r="AL43" i="30"/>
  <c r="AU43" i="30" s="1"/>
  <c r="AH92" i="93"/>
  <c r="AQ92" i="93" s="1"/>
  <c r="AS10" i="30"/>
  <c r="AL10" i="30"/>
  <c r="AU10" i="30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Z91" i="33"/>
  <c r="AN93" i="85"/>
  <c r="AI93" i="85"/>
  <c r="AL89" i="30"/>
  <c r="AU89" i="30" s="1"/>
  <c r="AR89" i="30"/>
  <c r="AR91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92" i="45"/>
  <c r="AN92" i="45"/>
  <c r="AR91" i="93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Y96" i="77"/>
  <c r="X96" i="77"/>
  <c r="AS76" i="30"/>
  <c r="AL76" i="30"/>
  <c r="AU76" i="30" s="1"/>
  <c r="AS68" i="30"/>
  <c r="AL68" i="30"/>
  <c r="AU68" i="30" s="1"/>
  <c r="W91" i="25"/>
  <c r="AG90" i="25"/>
  <c r="AP90" i="25" s="1"/>
  <c r="AF90" i="25"/>
  <c r="AO90" i="25" s="1"/>
  <c r="AE90" i="25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X89" i="78"/>
  <c r="Z89" i="78" s="1"/>
  <c r="Y89" i="78"/>
  <c r="X92" i="41"/>
  <c r="Z92" i="41" s="1"/>
  <c r="Y92" i="41"/>
  <c r="AS22" i="30"/>
  <c r="AL22" i="30"/>
  <c r="AU22" i="30" s="1"/>
  <c r="AR92" i="81"/>
  <c r="W90" i="73"/>
  <c r="AG89" i="73"/>
  <c r="AP89" i="73" s="1"/>
  <c r="AF89" i="73"/>
  <c r="AO89" i="73" s="1"/>
  <c r="AE89" i="73"/>
  <c r="AH93" i="81"/>
  <c r="AQ93" i="81" s="1"/>
  <c r="AS70" i="30"/>
  <c r="AL70" i="30"/>
  <c r="AU70" i="30" s="1"/>
  <c r="AS87" i="30"/>
  <c r="AL87" i="30"/>
  <c r="AU87" i="30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H89" i="73"/>
  <c r="AQ89" i="73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6" i="30"/>
  <c r="AL86" i="30"/>
  <c r="AU86" i="30" s="1"/>
  <c r="AR90" i="33"/>
  <c r="AE97" i="89"/>
  <c r="AF97" i="89"/>
  <c r="AO97" i="89" s="1"/>
  <c r="AG97" i="89"/>
  <c r="AP97" i="89" s="1"/>
  <c r="W98" i="89"/>
  <c r="W93" i="41" l="1"/>
  <c r="AG92" i="41"/>
  <c r="AP92" i="41" s="1"/>
  <c r="AF92" i="41"/>
  <c r="AO92" i="41" s="1"/>
  <c r="AE92" i="41"/>
  <c r="W90" i="37"/>
  <c r="AG89" i="37"/>
  <c r="AP89" i="37" s="1"/>
  <c r="AF89" i="37"/>
  <c r="AO89" i="37" s="1"/>
  <c r="AE89" i="37"/>
  <c r="AN89" i="73"/>
  <c r="AI89" i="73"/>
  <c r="AH89" i="78"/>
  <c r="AQ89" i="78" s="1"/>
  <c r="AQ91" i="78" s="1"/>
  <c r="AZ3" i="78"/>
  <c r="AX7" i="78" s="1"/>
  <c r="S7" i="78" s="1"/>
  <c r="AC7" i="78" s="1"/>
  <c r="AB8" i="78" s="1"/>
  <c r="AE91" i="33"/>
  <c r="AG91" i="33"/>
  <c r="AP91" i="33" s="1"/>
  <c r="AF91" i="33"/>
  <c r="AO91" i="33" s="1"/>
  <c r="W92" i="33"/>
  <c r="AR91" i="41"/>
  <c r="AS4" i="30"/>
  <c r="AS91" i="30" s="1"/>
  <c r="AL4" i="30"/>
  <c r="AU4" i="30" s="1"/>
  <c r="AU91" i="30"/>
  <c r="C11" i="30" s="1"/>
  <c r="AI93" i="81"/>
  <c r="AN93" i="81"/>
  <c r="X98" i="89"/>
  <c r="Y98" i="89"/>
  <c r="AG89" i="78"/>
  <c r="AP89" i="78" s="1"/>
  <c r="AP91" i="78" s="1"/>
  <c r="AF89" i="78"/>
  <c r="AO89" i="78" s="1"/>
  <c r="AO91" i="78" s="1"/>
  <c r="AE89" i="78"/>
  <c r="AX89" i="78"/>
  <c r="S89" i="78" s="1"/>
  <c r="AC89" i="78" s="1"/>
  <c r="AN90" i="25"/>
  <c r="AI90" i="25"/>
  <c r="AH93" i="45"/>
  <c r="AQ93" i="45" s="1"/>
  <c r="AH94" i="85"/>
  <c r="AQ94" i="85" s="1"/>
  <c r="AR88" i="78"/>
  <c r="AN93" i="29"/>
  <c r="AI93" i="29"/>
  <c r="Z93" i="45"/>
  <c r="Y90" i="73"/>
  <c r="X90" i="73"/>
  <c r="AH96" i="77"/>
  <c r="AQ96" i="77" s="1"/>
  <c r="AR92" i="45"/>
  <c r="AR95" i="77"/>
  <c r="AR88" i="37"/>
  <c r="X93" i="93"/>
  <c r="Y93" i="93"/>
  <c r="Z94" i="85"/>
  <c r="X94" i="81"/>
  <c r="Y94" i="81"/>
  <c r="AN92" i="93"/>
  <c r="AI92" i="93"/>
  <c r="AH92" i="41"/>
  <c r="AQ92" i="41" s="1"/>
  <c r="AN97" i="89"/>
  <c r="AI97" i="89"/>
  <c r="Y91" i="25"/>
  <c r="X91" i="25"/>
  <c r="Z91" i="25" s="1"/>
  <c r="AR93" i="85"/>
  <c r="Z96" i="77"/>
  <c r="X94" i="29"/>
  <c r="Y94" i="29"/>
  <c r="AH89" i="37"/>
  <c r="AQ89" i="37" s="1"/>
  <c r="Z98" i="89" l="1"/>
  <c r="Z94" i="81"/>
  <c r="AG94" i="81" s="1"/>
  <c r="AP94" i="81" s="1"/>
  <c r="Z90" i="73"/>
  <c r="AE90" i="73" s="1"/>
  <c r="Z94" i="29"/>
  <c r="AF94" i="29" s="1"/>
  <c r="AO94" i="29" s="1"/>
  <c r="AK8" i="78"/>
  <c r="AT8" i="78" s="1"/>
  <c r="W95" i="81"/>
  <c r="AE94" i="81"/>
  <c r="AF94" i="81"/>
  <c r="AO94" i="81" s="1"/>
  <c r="AE94" i="29"/>
  <c r="W95" i="29"/>
  <c r="AG94" i="29"/>
  <c r="AP94" i="29" s="1"/>
  <c r="AF90" i="73"/>
  <c r="AO90" i="73" s="1"/>
  <c r="W91" i="73"/>
  <c r="AG90" i="73"/>
  <c r="AP90" i="73" s="1"/>
  <c r="AE91" i="25"/>
  <c r="W92" i="25"/>
  <c r="AG91" i="25"/>
  <c r="AP91" i="25" s="1"/>
  <c r="AF91" i="25"/>
  <c r="AO91" i="25" s="1"/>
  <c r="W97" i="77"/>
  <c r="AG96" i="77"/>
  <c r="AP96" i="77" s="1"/>
  <c r="AF96" i="77"/>
  <c r="AO96" i="77" s="1"/>
  <c r="AE96" i="77"/>
  <c r="AR97" i="89"/>
  <c r="AF94" i="85"/>
  <c r="AO94" i="85" s="1"/>
  <c r="AG94" i="85"/>
  <c r="AP94" i="85" s="1"/>
  <c r="AE94" i="85"/>
  <c r="W95" i="85"/>
  <c r="W94" i="45"/>
  <c r="AG93" i="45"/>
  <c r="AP93" i="45" s="1"/>
  <c r="AF93" i="45"/>
  <c r="AO93" i="45" s="1"/>
  <c r="AE93" i="45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47" i="78"/>
  <c r="S47" i="78" s="1"/>
  <c r="AC47" i="78" s="1"/>
  <c r="AB48" i="78" s="1"/>
  <c r="AX84" i="78"/>
  <c r="S84" i="78" s="1"/>
  <c r="AC84" i="78" s="1"/>
  <c r="AB85" i="78" s="1"/>
  <c r="AX81" i="78"/>
  <c r="S81" i="78" s="1"/>
  <c r="AC81" i="78" s="1"/>
  <c r="AB82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3" i="78"/>
  <c r="S33" i="78" s="1"/>
  <c r="AC33" i="78" s="1"/>
  <c r="AB34" i="78" s="1"/>
  <c r="AX21" i="78"/>
  <c r="S21" i="78" s="1"/>
  <c r="AC21" i="78" s="1"/>
  <c r="AB22" i="78" s="1"/>
  <c r="AX15" i="78"/>
  <c r="S15" i="78" s="1"/>
  <c r="AC15" i="78" s="1"/>
  <c r="AB16" i="78" s="1"/>
  <c r="AH98" i="89"/>
  <c r="AQ98" i="89" s="1"/>
  <c r="AQ100" i="89" s="1"/>
  <c r="AZ3" i="89"/>
  <c r="AX3" i="89" s="1"/>
  <c r="S3" i="89" s="1"/>
  <c r="AC3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5" i="89"/>
  <c r="S95" i="89" s="1"/>
  <c r="AC95" i="89" s="1"/>
  <c r="AB96" i="89" s="1"/>
  <c r="AX94" i="89"/>
  <c r="S94" i="89" s="1"/>
  <c r="AC94" i="89" s="1"/>
  <c r="AB95" i="89" s="1"/>
  <c r="AX93" i="89"/>
  <c r="S93" i="89" s="1"/>
  <c r="AC93" i="89" s="1"/>
  <c r="AB94" i="89" s="1"/>
  <c r="AX97" i="89"/>
  <c r="S97" i="89" s="1"/>
  <c r="AC97" i="89" s="1"/>
  <c r="AB98" i="89" s="1"/>
  <c r="AI91" i="33"/>
  <c r="AN91" i="33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AR89" i="73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2" i="93"/>
  <c r="AR93" i="29"/>
  <c r="AN89" i="78"/>
  <c r="AN91" i="78" s="1"/>
  <c r="AI89" i="78"/>
  <c r="AX85" i="78"/>
  <c r="S85" i="78" s="1"/>
  <c r="AC85" i="78" s="1"/>
  <c r="AB86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I89" i="37"/>
  <c r="AN89" i="37"/>
  <c r="AN92" i="41"/>
  <c r="AI92" i="41"/>
  <c r="AX39" i="78"/>
  <c r="S39" i="78" s="1"/>
  <c r="AC39" i="78" s="1"/>
  <c r="AB40" i="78" s="1"/>
  <c r="AX27" i="78"/>
  <c r="S27" i="78" s="1"/>
  <c r="AC27" i="78" s="1"/>
  <c r="AB28" i="78" s="1"/>
  <c r="AH90" i="73"/>
  <c r="AQ90" i="73" s="1"/>
  <c r="AX87" i="78"/>
  <c r="S87" i="78" s="1"/>
  <c r="AC87" i="78" s="1"/>
  <c r="AB88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AF98" i="89"/>
  <c r="AO98" i="89" s="1"/>
  <c r="AO100" i="89" s="1"/>
  <c r="AG98" i="89"/>
  <c r="AP98" i="89" s="1"/>
  <c r="AP100" i="89" s="1"/>
  <c r="AE98" i="89"/>
  <c r="AC98" i="89"/>
  <c r="AX71" i="78"/>
  <c r="S71" i="78" s="1"/>
  <c r="AC71" i="78" s="1"/>
  <c r="AB72" i="78" s="1"/>
  <c r="AX65" i="78"/>
  <c r="S65" i="78" s="1"/>
  <c r="AC65" i="78" s="1"/>
  <c r="AB66" i="78" s="1"/>
  <c r="AX53" i="78"/>
  <c r="S53" i="78" s="1"/>
  <c r="AC53" i="78" s="1"/>
  <c r="AB54" i="78" s="1"/>
  <c r="AH93" i="93"/>
  <c r="AQ93" i="93" s="1"/>
  <c r="AR93" i="81"/>
  <c r="Y92" i="33"/>
  <c r="X92" i="33"/>
  <c r="Z92" i="33" s="1"/>
  <c r="AX75" i="78"/>
  <c r="S75" i="78" s="1"/>
  <c r="AC75" i="78" s="1"/>
  <c r="AB76" i="78" s="1"/>
  <c r="AX9" i="78"/>
  <c r="S9" i="78" s="1"/>
  <c r="AC9" i="78" s="1"/>
  <c r="AB10" i="78" s="1"/>
  <c r="AH91" i="25"/>
  <c r="AQ91" i="25" s="1"/>
  <c r="Z93" i="93"/>
  <c r="AH94" i="29"/>
  <c r="AQ94" i="29" s="1"/>
  <c r="AH94" i="81"/>
  <c r="AQ94" i="81" s="1"/>
  <c r="AR90" i="25"/>
  <c r="AX86" i="78"/>
  <c r="S86" i="78" s="1"/>
  <c r="AC86" i="78" s="1"/>
  <c r="AB87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Y90" i="37"/>
  <c r="X90" i="37"/>
  <c r="X93" i="41"/>
  <c r="Y93" i="41"/>
  <c r="AX9" i="89" l="1"/>
  <c r="S9" i="89" s="1"/>
  <c r="AC9" i="89" s="1"/>
  <c r="AB10" i="89" s="1"/>
  <c r="AX8" i="89"/>
  <c r="S8" i="89" s="1"/>
  <c r="AC8" i="89" s="1"/>
  <c r="AB9" i="89" s="1"/>
  <c r="AX6" i="89"/>
  <c r="S6" i="89" s="1"/>
  <c r="AC6" i="89" s="1"/>
  <c r="AB7" i="89" s="1"/>
  <c r="AX17" i="89"/>
  <c r="S17" i="89" s="1"/>
  <c r="AC17" i="89" s="1"/>
  <c r="AB18" i="89" s="1"/>
  <c r="AX11" i="89"/>
  <c r="S11" i="89" s="1"/>
  <c r="AC11" i="89" s="1"/>
  <c r="AB12" i="89" s="1"/>
  <c r="AX4" i="89"/>
  <c r="S4" i="89" s="1"/>
  <c r="AC4" i="89" s="1"/>
  <c r="AB5" i="89" s="1"/>
  <c r="AX22" i="89"/>
  <c r="S22" i="89" s="1"/>
  <c r="AC22" i="89" s="1"/>
  <c r="AB23" i="89" s="1"/>
  <c r="AX16" i="89"/>
  <c r="S16" i="89" s="1"/>
  <c r="AC16" i="89" s="1"/>
  <c r="AB17" i="89" s="1"/>
  <c r="AX10" i="89"/>
  <c r="S10" i="89" s="1"/>
  <c r="AC10" i="89" s="1"/>
  <c r="AB11" i="89" s="1"/>
  <c r="Z93" i="41"/>
  <c r="AX5" i="89"/>
  <c r="S5" i="89" s="1"/>
  <c r="AC5" i="89" s="1"/>
  <c r="AB6" i="89" s="1"/>
  <c r="AB4" i="89"/>
  <c r="AJ3" i="89"/>
  <c r="AE93" i="41"/>
  <c r="W94" i="41"/>
  <c r="AG93" i="41"/>
  <c r="AP93" i="41" s="1"/>
  <c r="AF93" i="41"/>
  <c r="AO93" i="41" s="1"/>
  <c r="W93" i="33"/>
  <c r="AG92" i="33"/>
  <c r="AP92" i="33" s="1"/>
  <c r="AF92" i="33"/>
  <c r="AO92" i="33" s="1"/>
  <c r="AE92" i="33"/>
  <c r="AJ68" i="78"/>
  <c r="AK68" i="78"/>
  <c r="AT68" i="78" s="1"/>
  <c r="AJ81" i="78"/>
  <c r="AK81" i="78"/>
  <c r="AT81" i="78" s="1"/>
  <c r="AJ71" i="78"/>
  <c r="AK71" i="78"/>
  <c r="AT71" i="78" s="1"/>
  <c r="AJ94" i="89"/>
  <c r="AK94" i="89"/>
  <c r="AT94" i="89" s="1"/>
  <c r="AJ79" i="89"/>
  <c r="AK79" i="89"/>
  <c r="AT79" i="89" s="1"/>
  <c r="AJ61" i="89"/>
  <c r="AK61" i="89"/>
  <c r="AT61" i="89" s="1"/>
  <c r="AJ43" i="89"/>
  <c r="AK43" i="89"/>
  <c r="AT43" i="89" s="1"/>
  <c r="AK7" i="89"/>
  <c r="AT7" i="89" s="1"/>
  <c r="AJ15" i="78"/>
  <c r="AK15" i="78"/>
  <c r="AT15" i="78" s="1"/>
  <c r="AJ88" i="78"/>
  <c r="AK88" i="78"/>
  <c r="AT88" i="78" s="1"/>
  <c r="AJ24" i="78"/>
  <c r="AK24" i="78"/>
  <c r="AT24" i="78" s="1"/>
  <c r="AJ78" i="89"/>
  <c r="AK78" i="89"/>
  <c r="AT78" i="89" s="1"/>
  <c r="AJ26" i="78"/>
  <c r="AK26" i="78"/>
  <c r="AT26" i="78" s="1"/>
  <c r="AJ62" i="78"/>
  <c r="AK62" i="78"/>
  <c r="AT62" i="78" s="1"/>
  <c r="AJ76" i="78"/>
  <c r="AK76" i="78"/>
  <c r="AT76" i="78" s="1"/>
  <c r="AJ66" i="78"/>
  <c r="AK66" i="78"/>
  <c r="AT66" i="78" s="1"/>
  <c r="AJ5" i="78"/>
  <c r="AK5" i="78"/>
  <c r="AT5" i="78" s="1"/>
  <c r="AJ39" i="78"/>
  <c r="AK39" i="78"/>
  <c r="AT39" i="78" s="1"/>
  <c r="AJ75" i="78"/>
  <c r="AK75" i="78"/>
  <c r="AT75" i="78" s="1"/>
  <c r="AJ29" i="78"/>
  <c r="AK29" i="78"/>
  <c r="AT29" i="78" s="1"/>
  <c r="AJ65" i="78"/>
  <c r="AK65" i="78"/>
  <c r="AT65" i="78" s="1"/>
  <c r="AJ12" i="78"/>
  <c r="AK12" i="78"/>
  <c r="AT12" i="78" s="1"/>
  <c r="AJ31" i="78"/>
  <c r="AK31" i="78"/>
  <c r="AT31" i="78" s="1"/>
  <c r="AJ67" i="78"/>
  <c r="AK67" i="78"/>
  <c r="AT67" i="78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58" i="78"/>
  <c r="AK58" i="78"/>
  <c r="AT58" i="78" s="1"/>
  <c r="AJ60" i="78"/>
  <c r="AK60" i="78"/>
  <c r="AT60" i="78" s="1"/>
  <c r="AI91" i="25"/>
  <c r="AN91" i="25"/>
  <c r="AI94" i="81"/>
  <c r="AN94" i="8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J22" i="78"/>
  <c r="AK22" i="78"/>
  <c r="AT22" i="78" s="1"/>
  <c r="AJ70" i="78"/>
  <c r="AK70" i="78"/>
  <c r="AT70" i="78" s="1"/>
  <c r="AJ84" i="78"/>
  <c r="AK84" i="78"/>
  <c r="AT84" i="78" s="1"/>
  <c r="Y91" i="73"/>
  <c r="X91" i="73"/>
  <c r="Z91" i="73" s="1"/>
  <c r="X95" i="29"/>
  <c r="Y95" i="29"/>
  <c r="X95" i="81"/>
  <c r="Y95" i="81"/>
  <c r="AH90" i="37"/>
  <c r="AQ90" i="37" s="1"/>
  <c r="AJ9" i="78"/>
  <c r="AK9" i="78"/>
  <c r="AT9" i="78" s="1"/>
  <c r="AJ18" i="78"/>
  <c r="AK18" i="78"/>
  <c r="AT18" i="78" s="1"/>
  <c r="AJ85" i="89"/>
  <c r="AK85" i="89"/>
  <c r="AT85" i="89" s="1"/>
  <c r="AJ49" i="89"/>
  <c r="AK49" i="89"/>
  <c r="AT49" i="89" s="1"/>
  <c r="AJ31" i="89"/>
  <c r="AK31" i="89"/>
  <c r="AT31" i="89" s="1"/>
  <c r="AJ13" i="89"/>
  <c r="AK13" i="89"/>
  <c r="AT13" i="89" s="1"/>
  <c r="AJ78" i="78"/>
  <c r="AK78" i="78"/>
  <c r="AT78" i="78" s="1"/>
  <c r="AJ74" i="78"/>
  <c r="AK74" i="78"/>
  <c r="AT74" i="78" s="1"/>
  <c r="AB4" i="78"/>
  <c r="AJ3" i="78"/>
  <c r="AJ7" i="78"/>
  <c r="AK7" i="78"/>
  <c r="AT7" i="78" s="1"/>
  <c r="AJ79" i="78"/>
  <c r="AK79" i="78"/>
  <c r="AT79" i="78" s="1"/>
  <c r="AJ84" i="89"/>
  <c r="AK84" i="89"/>
  <c r="AT84" i="89" s="1"/>
  <c r="Z90" i="37"/>
  <c r="AJ44" i="78"/>
  <c r="AK44" i="78"/>
  <c r="AT44" i="78" s="1"/>
  <c r="AJ80" i="78"/>
  <c r="AK80" i="78"/>
  <c r="AT80" i="78" s="1"/>
  <c r="AI98" i="89"/>
  <c r="AN98" i="89"/>
  <c r="AN100" i="89" s="1"/>
  <c r="AJ21" i="78"/>
  <c r="AK21" i="78"/>
  <c r="AT21" i="78" s="1"/>
  <c r="AJ57" i="78"/>
  <c r="AK57" i="78"/>
  <c r="AT57" i="78" s="1"/>
  <c r="AJ40" i="78"/>
  <c r="AK40" i="78"/>
  <c r="AT40" i="78" s="1"/>
  <c r="AJ11" i="78"/>
  <c r="AK11" i="78"/>
  <c r="AT11" i="78" s="1"/>
  <c r="AJ47" i="78"/>
  <c r="AK47" i="78"/>
  <c r="AT47" i="78" s="1"/>
  <c r="AJ83" i="78"/>
  <c r="AK83" i="78"/>
  <c r="AT83" i="78" s="1"/>
  <c r="AJ30" i="78"/>
  <c r="AK30" i="78"/>
  <c r="AT30" i="78" s="1"/>
  <c r="AJ13" i="78"/>
  <c r="AK13" i="78"/>
  <c r="AT13" i="78" s="1"/>
  <c r="AJ49" i="78"/>
  <c r="AK49" i="78"/>
  <c r="AT49" i="78" s="1"/>
  <c r="AJ89" i="78"/>
  <c r="AS89" i="78" s="1"/>
  <c r="AK89" i="78"/>
  <c r="AT89" i="78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34" i="78"/>
  <c r="AK34" i="78"/>
  <c r="AT34" i="78" s="1"/>
  <c r="AJ82" i="78"/>
  <c r="AK82" i="78"/>
  <c r="AT82" i="78" s="1"/>
  <c r="X95" i="85"/>
  <c r="Y95" i="85"/>
  <c r="AJ72" i="78"/>
  <c r="AK72" i="78"/>
  <c r="AT72" i="78" s="1"/>
  <c r="AJ35" i="78"/>
  <c r="AK35" i="78"/>
  <c r="AT35" i="78" s="1"/>
  <c r="AJ73" i="78"/>
  <c r="AK73" i="78"/>
  <c r="AT73" i="78" s="1"/>
  <c r="AJ73" i="89"/>
  <c r="AK73" i="89"/>
  <c r="AT73" i="89" s="1"/>
  <c r="AJ67" i="89"/>
  <c r="AK67" i="89"/>
  <c r="AT67" i="89" s="1"/>
  <c r="AJ37" i="89"/>
  <c r="AK37" i="89"/>
  <c r="AT37" i="89" s="1"/>
  <c r="AJ19" i="89"/>
  <c r="AK19" i="89"/>
  <c r="AT19" i="89" s="1"/>
  <c r="AJ64" i="78"/>
  <c r="AK64" i="78"/>
  <c r="AT64" i="78" s="1"/>
  <c r="X94" i="45"/>
  <c r="Y94" i="45"/>
  <c r="X97" i="77"/>
  <c r="Y97" i="77"/>
  <c r="AJ38" i="78"/>
  <c r="AK38" i="78"/>
  <c r="AT38" i="78" s="1"/>
  <c r="AJ51" i="78"/>
  <c r="AK51" i="78"/>
  <c r="AT51" i="78" s="1"/>
  <c r="AJ41" i="78"/>
  <c r="AK41" i="78"/>
  <c r="AT41" i="78" s="1"/>
  <c r="AJ43" i="78"/>
  <c r="AK43" i="78"/>
  <c r="AT43" i="78" s="1"/>
  <c r="AJ95" i="89"/>
  <c r="AK95" i="89"/>
  <c r="AT95" i="89" s="1"/>
  <c r="AJ90" i="89"/>
  <c r="AK90" i="89"/>
  <c r="AT90" i="89" s="1"/>
  <c r="AJ14" i="78"/>
  <c r="AK14" i="78"/>
  <c r="AT14" i="78" s="1"/>
  <c r="AJ50" i="78"/>
  <c r="AK50" i="78"/>
  <c r="AT50" i="78" s="1"/>
  <c r="AJ87" i="78"/>
  <c r="AK87" i="78"/>
  <c r="AT87" i="78" s="1"/>
  <c r="AJ27" i="78"/>
  <c r="AK27" i="78"/>
  <c r="AT27" i="78" s="1"/>
  <c r="AJ63" i="78"/>
  <c r="AK63" i="78"/>
  <c r="AT63" i="78" s="1"/>
  <c r="AR92" i="41"/>
  <c r="AJ17" i="78"/>
  <c r="AK17" i="78"/>
  <c r="AT17" i="78" s="1"/>
  <c r="AJ53" i="78"/>
  <c r="AK53" i="78"/>
  <c r="AT53" i="78" s="1"/>
  <c r="AJ86" i="78"/>
  <c r="AK86" i="78"/>
  <c r="AT86" i="78" s="1"/>
  <c r="AJ36" i="78"/>
  <c r="AK36" i="78"/>
  <c r="AT36" i="78" s="1"/>
  <c r="AJ19" i="78"/>
  <c r="AK19" i="78"/>
  <c r="AT19" i="78" s="1"/>
  <c r="AJ55" i="78"/>
  <c r="AK55" i="78"/>
  <c r="AT55" i="78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5" i="89"/>
  <c r="AK5" i="89"/>
  <c r="AT5" i="89" s="1"/>
  <c r="AJ46" i="78"/>
  <c r="AK46" i="78"/>
  <c r="AT46" i="78" s="1"/>
  <c r="AJ85" i="78"/>
  <c r="AK85" i="78"/>
  <c r="AT85" i="78" s="1"/>
  <c r="AN93" i="45"/>
  <c r="AI93" i="45"/>
  <c r="AI94" i="85"/>
  <c r="AN94" i="85"/>
  <c r="AN96" i="77"/>
  <c r="AI96" i="77"/>
  <c r="Y92" i="25"/>
  <c r="X92" i="25"/>
  <c r="AI94" i="29"/>
  <c r="AN94" i="29"/>
  <c r="AJ32" i="78"/>
  <c r="AK32" i="78"/>
  <c r="AT32" i="78" s="1"/>
  <c r="AH92" i="33"/>
  <c r="AQ92" i="33" s="1"/>
  <c r="AJ45" i="78"/>
  <c r="AK45" i="78"/>
  <c r="AT45" i="78" s="1"/>
  <c r="AR89" i="37"/>
  <c r="AJ37" i="78"/>
  <c r="AK37" i="78"/>
  <c r="AT37" i="78" s="1"/>
  <c r="AJ91" i="89"/>
  <c r="AK91" i="89"/>
  <c r="AT91" i="89" s="1"/>
  <c r="AJ55" i="89"/>
  <c r="AK55" i="89"/>
  <c r="AT55" i="89" s="1"/>
  <c r="AJ25" i="89"/>
  <c r="AK25" i="89"/>
  <c r="AT25" i="89" s="1"/>
  <c r="AJ16" i="78"/>
  <c r="AK16" i="78"/>
  <c r="AT16" i="78" s="1"/>
  <c r="AJ28" i="78"/>
  <c r="AK28" i="78"/>
  <c r="AT28" i="78" s="1"/>
  <c r="AJ77" i="78"/>
  <c r="AK77" i="78"/>
  <c r="AT77" i="78" s="1"/>
  <c r="AJ72" i="89"/>
  <c r="AK72" i="89"/>
  <c r="AT72" i="89" s="1"/>
  <c r="AH93" i="41"/>
  <c r="AQ93" i="41" s="1"/>
  <c r="AJ20" i="78"/>
  <c r="AK20" i="78"/>
  <c r="AT20" i="78" s="1"/>
  <c r="AJ56" i="78"/>
  <c r="AK56" i="78"/>
  <c r="AT56" i="78" s="1"/>
  <c r="AE93" i="93"/>
  <c r="W94" i="93"/>
  <c r="AG93" i="93"/>
  <c r="AP93" i="93" s="1"/>
  <c r="AF93" i="93"/>
  <c r="AO93" i="93" s="1"/>
  <c r="AJ10" i="78"/>
  <c r="AK10" i="78"/>
  <c r="AT10" i="78" s="1"/>
  <c r="AJ54" i="78"/>
  <c r="AK54" i="78"/>
  <c r="AT54" i="78" s="1"/>
  <c r="AJ33" i="78"/>
  <c r="AK33" i="78"/>
  <c r="AT33" i="78" s="1"/>
  <c r="AJ69" i="78"/>
  <c r="AK69" i="78"/>
  <c r="AT69" i="78" s="1"/>
  <c r="AJ23" i="78"/>
  <c r="AK23" i="78"/>
  <c r="AT23" i="78" s="1"/>
  <c r="AJ59" i="78"/>
  <c r="AK59" i="78"/>
  <c r="AT59" i="78" s="1"/>
  <c r="AR89" i="78"/>
  <c r="AR91" i="78" s="1"/>
  <c r="AJ6" i="78"/>
  <c r="AK6" i="78"/>
  <c r="AT6" i="78" s="1"/>
  <c r="AJ42" i="78"/>
  <c r="AK42" i="78"/>
  <c r="AT42" i="78" s="1"/>
  <c r="AJ25" i="78"/>
  <c r="AK25" i="78"/>
  <c r="AT25" i="78" s="1"/>
  <c r="AJ61" i="78"/>
  <c r="AK61" i="78"/>
  <c r="AT61" i="78" s="1"/>
  <c r="AR91" i="33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J52" i="78"/>
  <c r="AK52" i="78"/>
  <c r="AT52" i="78" s="1"/>
  <c r="AJ48" i="78"/>
  <c r="AK48" i="78"/>
  <c r="AT48" i="78" s="1"/>
  <c r="AI90" i="73"/>
  <c r="AN90" i="73"/>
  <c r="AJ8" i="78"/>
  <c r="Z95" i="85" l="1"/>
  <c r="Z95" i="29"/>
  <c r="Z92" i="25"/>
  <c r="AF92" i="25" s="1"/>
  <c r="AO92" i="25" s="1"/>
  <c r="Z94" i="45"/>
  <c r="AE94" i="45" s="1"/>
  <c r="W93" i="25"/>
  <c r="AG92" i="25"/>
  <c r="AP92" i="25" s="1"/>
  <c r="W92" i="73"/>
  <c r="AG91" i="73"/>
  <c r="AP91" i="73" s="1"/>
  <c r="AF91" i="73"/>
  <c r="AO91" i="73" s="1"/>
  <c r="AE91" i="73"/>
  <c r="AF94" i="45"/>
  <c r="AO94" i="45" s="1"/>
  <c r="AS65" i="89"/>
  <c r="AL65" i="89"/>
  <c r="AU65" i="89" s="1"/>
  <c r="AS11" i="78"/>
  <c r="AL11" i="78"/>
  <c r="AU11" i="78" s="1"/>
  <c r="AS44" i="78"/>
  <c r="AL44" i="78"/>
  <c r="AU44" i="78" s="1"/>
  <c r="AS32" i="89"/>
  <c r="AL32" i="89"/>
  <c r="AU32" i="89" s="1"/>
  <c r="AS67" i="78"/>
  <c r="AL67" i="78"/>
  <c r="AU67" i="78" s="1"/>
  <c r="AS39" i="78"/>
  <c r="AL39" i="78"/>
  <c r="AU39" i="78" s="1"/>
  <c r="AS78" i="89"/>
  <c r="AL78" i="89"/>
  <c r="AU78" i="89" s="1"/>
  <c r="AS75" i="89"/>
  <c r="AL75" i="89"/>
  <c r="AU75" i="89" s="1"/>
  <c r="AS46" i="89"/>
  <c r="AL46" i="89"/>
  <c r="AU46" i="89" s="1"/>
  <c r="AS90" i="89"/>
  <c r="AL90" i="89"/>
  <c r="AU90" i="89" s="1"/>
  <c r="AS35" i="78"/>
  <c r="AL35" i="78"/>
  <c r="AU35" i="78" s="1"/>
  <c r="AS49" i="89"/>
  <c r="AL49" i="89"/>
  <c r="AU49" i="89" s="1"/>
  <c r="AS48" i="89"/>
  <c r="AL48" i="89"/>
  <c r="AU48" i="89" s="1"/>
  <c r="Y94" i="93"/>
  <c r="X94" i="93"/>
  <c r="AS20" i="78"/>
  <c r="AL20" i="78"/>
  <c r="AU20" i="78" s="1"/>
  <c r="AS48" i="78"/>
  <c r="AL48" i="78"/>
  <c r="AU48" i="78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1" i="78"/>
  <c r="AL61" i="78"/>
  <c r="AU61" i="78" s="1"/>
  <c r="AS6" i="78"/>
  <c r="AL6" i="78"/>
  <c r="AU6" i="78" s="1"/>
  <c r="AS23" i="78"/>
  <c r="AL23" i="78"/>
  <c r="AU23" i="78" s="1"/>
  <c r="AS54" i="78"/>
  <c r="AL54" i="78"/>
  <c r="AU54" i="78" s="1"/>
  <c r="AI93" i="93"/>
  <c r="AN93" i="93"/>
  <c r="AS72" i="89"/>
  <c r="AL72" i="89"/>
  <c r="AU72" i="89" s="1"/>
  <c r="AS16" i="78"/>
  <c r="AL16" i="78"/>
  <c r="AU16" i="78" s="1"/>
  <c r="AS91" i="89"/>
  <c r="AL91" i="89"/>
  <c r="AU91" i="89" s="1"/>
  <c r="AS45" i="78"/>
  <c r="AL45" i="78"/>
  <c r="AU45" i="78" s="1"/>
  <c r="AS5" i="89"/>
  <c r="AL5" i="89"/>
  <c r="AU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6" i="78"/>
  <c r="AL36" i="78"/>
  <c r="AU36" i="78" s="1"/>
  <c r="AS17" i="78"/>
  <c r="AL17" i="78"/>
  <c r="AU17" i="78" s="1"/>
  <c r="AS27" i="78"/>
  <c r="AL27" i="78"/>
  <c r="AU27" i="78" s="1"/>
  <c r="AS14" i="78"/>
  <c r="AL14" i="78"/>
  <c r="AU14" i="78" s="1"/>
  <c r="AS43" i="78"/>
  <c r="AL43" i="78"/>
  <c r="AU43" i="78" s="1"/>
  <c r="AS38" i="78"/>
  <c r="AL38" i="78"/>
  <c r="AU38" i="78" s="1"/>
  <c r="AS37" i="89"/>
  <c r="AL37" i="89"/>
  <c r="AU37" i="89" s="1"/>
  <c r="AS73" i="78"/>
  <c r="AL73" i="78"/>
  <c r="AU73" i="78" s="1"/>
  <c r="AH95" i="85"/>
  <c r="AQ95" i="85" s="1"/>
  <c r="AS79" i="78"/>
  <c r="AL79" i="78"/>
  <c r="AU79" i="78" s="1"/>
  <c r="AS74" i="78"/>
  <c r="AL74" i="78"/>
  <c r="AU74" i="78" s="1"/>
  <c r="AS31" i="89"/>
  <c r="AL31" i="89"/>
  <c r="AU31" i="89" s="1"/>
  <c r="AS18" i="78"/>
  <c r="AL18" i="78"/>
  <c r="AU18" i="78" s="1"/>
  <c r="AH95" i="29"/>
  <c r="AQ95" i="29" s="1"/>
  <c r="AS84" i="78"/>
  <c r="AL84" i="78"/>
  <c r="AU84" i="78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R91" i="25"/>
  <c r="AN92" i="33"/>
  <c r="AI92" i="33"/>
  <c r="AS8" i="78"/>
  <c r="AL8" i="78"/>
  <c r="AU8" i="78" s="1"/>
  <c r="AS25" i="78"/>
  <c r="AL25" i="78"/>
  <c r="AU25" i="78" s="1"/>
  <c r="AS77" i="78"/>
  <c r="AL77" i="78"/>
  <c r="AU77" i="78" s="1"/>
  <c r="AS55" i="78"/>
  <c r="AL55" i="78"/>
  <c r="AU55" i="78" s="1"/>
  <c r="AS41" i="78"/>
  <c r="AL41" i="78"/>
  <c r="AU41" i="78" s="1"/>
  <c r="AS78" i="78"/>
  <c r="AL78" i="78"/>
  <c r="AU78" i="78" s="1"/>
  <c r="AS12" i="89"/>
  <c r="AL12" i="89"/>
  <c r="AU12" i="89" s="1"/>
  <c r="AS30" i="89"/>
  <c r="AL30" i="89"/>
  <c r="AU30" i="89" s="1"/>
  <c r="AS60" i="78"/>
  <c r="AL60" i="78"/>
  <c r="AU60" i="78" s="1"/>
  <c r="AR96" i="77"/>
  <c r="W96" i="85"/>
  <c r="AE95" i="85"/>
  <c r="AF95" i="85"/>
  <c r="AO95" i="85" s="1"/>
  <c r="AG95" i="85"/>
  <c r="AP95" i="85" s="1"/>
  <c r="AS68" i="89"/>
  <c r="AL68" i="89"/>
  <c r="AU68" i="89" s="1"/>
  <c r="AS71" i="78"/>
  <c r="AL71" i="78"/>
  <c r="AU71" i="78" s="1"/>
  <c r="AS21" i="89"/>
  <c r="AL21" i="89"/>
  <c r="AU21" i="89" s="1"/>
  <c r="AS93" i="89"/>
  <c r="AL93" i="89"/>
  <c r="AU93" i="89" s="1"/>
  <c r="AS69" i="78"/>
  <c r="AL69" i="78"/>
  <c r="AU69" i="78" s="1"/>
  <c r="AS37" i="78"/>
  <c r="AL37" i="78"/>
  <c r="AU37" i="78" s="1"/>
  <c r="AS10" i="89"/>
  <c r="AL10" i="89"/>
  <c r="AU10" i="89" s="1"/>
  <c r="AS82" i="89"/>
  <c r="AL82" i="89"/>
  <c r="AU82" i="89" s="1"/>
  <c r="AS87" i="78"/>
  <c r="AL87" i="78"/>
  <c r="AU87" i="78" s="1"/>
  <c r="AH97" i="77"/>
  <c r="AQ97" i="77" s="1"/>
  <c r="AS7" i="78"/>
  <c r="AL7" i="78"/>
  <c r="AU7" i="78" s="1"/>
  <c r="AS70" i="78"/>
  <c r="AL70" i="78"/>
  <c r="AU70" i="78" s="1"/>
  <c r="AS56" i="78"/>
  <c r="AL56" i="78"/>
  <c r="AU56" i="78" s="1"/>
  <c r="AR94" i="29"/>
  <c r="Z97" i="77"/>
  <c r="AS82" i="78"/>
  <c r="AL82" i="78"/>
  <c r="AU82" i="78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49" i="78"/>
  <c r="AL49" i="78"/>
  <c r="AU49" i="78" s="1"/>
  <c r="AS83" i="78"/>
  <c r="AL83" i="78"/>
  <c r="AU83" i="78" s="1"/>
  <c r="AS40" i="78"/>
  <c r="AL40" i="78"/>
  <c r="AU40" i="78" s="1"/>
  <c r="AL98" i="89"/>
  <c r="AU98" i="89" s="1"/>
  <c r="AR98" i="89"/>
  <c r="AR100" i="89" s="1"/>
  <c r="AS3" i="78"/>
  <c r="AL3" i="78"/>
  <c r="AU3" i="78" s="1"/>
  <c r="AH95" i="81"/>
  <c r="AQ95" i="8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1" i="78"/>
  <c r="AL31" i="78"/>
  <c r="AU31" i="78" s="1"/>
  <c r="AS29" i="78"/>
  <c r="AL29" i="78"/>
  <c r="AU29" i="78" s="1"/>
  <c r="AS5" i="78"/>
  <c r="AL5" i="78"/>
  <c r="AU5" i="78" s="1"/>
  <c r="AS62" i="78"/>
  <c r="AL62" i="78"/>
  <c r="AU62" i="78" s="1"/>
  <c r="AS24" i="78"/>
  <c r="AL24" i="78"/>
  <c r="AU24" i="78" s="1"/>
  <c r="AJ7" i="89"/>
  <c r="AS79" i="89"/>
  <c r="AL79" i="89"/>
  <c r="AU79" i="89" s="1"/>
  <c r="AS81" i="78"/>
  <c r="AL81" i="78"/>
  <c r="AU81" i="78" s="1"/>
  <c r="AI93" i="41"/>
  <c r="AN93" i="41"/>
  <c r="AS32" i="78"/>
  <c r="AL32" i="78"/>
  <c r="AU32" i="78" s="1"/>
  <c r="AS11" i="89"/>
  <c r="AL11" i="89"/>
  <c r="AU11" i="89" s="1"/>
  <c r="AS47" i="89"/>
  <c r="AL47" i="89"/>
  <c r="AU47" i="89" s="1"/>
  <c r="AS83" i="89"/>
  <c r="AL83" i="89"/>
  <c r="AU83" i="89" s="1"/>
  <c r="AS21" i="78"/>
  <c r="AL21" i="78"/>
  <c r="AU21" i="78" s="1"/>
  <c r="AS14" i="89"/>
  <c r="AL14" i="89"/>
  <c r="AU14" i="89" s="1"/>
  <c r="AS50" i="89"/>
  <c r="AL50" i="89"/>
  <c r="AU50" i="89" s="1"/>
  <c r="AS65" i="78"/>
  <c r="AL65" i="78"/>
  <c r="AU65" i="78" s="1"/>
  <c r="AS76" i="78"/>
  <c r="AL76" i="78"/>
  <c r="AU76" i="78" s="1"/>
  <c r="AS15" i="78"/>
  <c r="AL15" i="78"/>
  <c r="AU15" i="78" s="1"/>
  <c r="X94" i="41"/>
  <c r="Y94" i="41"/>
  <c r="AS39" i="89"/>
  <c r="AL39" i="89"/>
  <c r="AU39" i="89" s="1"/>
  <c r="AS28" i="89"/>
  <c r="AL28" i="89"/>
  <c r="AU28" i="89" s="1"/>
  <c r="AS86" i="78"/>
  <c r="AL86" i="78"/>
  <c r="AU86" i="78" s="1"/>
  <c r="AS67" i="89"/>
  <c r="AL67" i="89"/>
  <c r="AU67" i="89" s="1"/>
  <c r="AS9" i="78"/>
  <c r="AL9" i="78"/>
  <c r="AU9" i="78" s="1"/>
  <c r="AS66" i="89"/>
  <c r="AL66" i="89"/>
  <c r="AU66" i="89" s="1"/>
  <c r="AR90" i="73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2" i="78"/>
  <c r="AL42" i="78"/>
  <c r="AU42" i="78" s="1"/>
  <c r="AS59" i="78"/>
  <c r="AL59" i="78"/>
  <c r="AU59" i="78" s="1"/>
  <c r="AS33" i="78"/>
  <c r="AL33" i="78"/>
  <c r="AU33" i="78" s="1"/>
  <c r="AS28" i="78"/>
  <c r="AL28" i="78"/>
  <c r="AU28" i="78" s="1"/>
  <c r="AS55" i="89"/>
  <c r="AL55" i="89"/>
  <c r="AU55" i="89" s="1"/>
  <c r="AH92" i="25"/>
  <c r="AQ92" i="25" s="1"/>
  <c r="AR94" i="85"/>
  <c r="AS46" i="78"/>
  <c r="AL46" i="78"/>
  <c r="AU46" i="78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19" i="78"/>
  <c r="AL19" i="78"/>
  <c r="AU19" i="78" s="1"/>
  <c r="AS53" i="78"/>
  <c r="AL53" i="78"/>
  <c r="AU53" i="78" s="1"/>
  <c r="AS63" i="78"/>
  <c r="AL63" i="78"/>
  <c r="AU63" i="78" s="1"/>
  <c r="AS50" i="78"/>
  <c r="AL50" i="78"/>
  <c r="AU50" i="78" s="1"/>
  <c r="AS95" i="89"/>
  <c r="AL95" i="89"/>
  <c r="AU95" i="89" s="1"/>
  <c r="AS51" i="78"/>
  <c r="AL51" i="78"/>
  <c r="AU51" i="78" s="1"/>
  <c r="AS19" i="89"/>
  <c r="AL19" i="89"/>
  <c r="AU19" i="89" s="1"/>
  <c r="AS73" i="89"/>
  <c r="AL73" i="89"/>
  <c r="AU73" i="89" s="1"/>
  <c r="AS72" i="78"/>
  <c r="AL72" i="78"/>
  <c r="AU72" i="78" s="1"/>
  <c r="AS84" i="89"/>
  <c r="AL84" i="89"/>
  <c r="AU84" i="89" s="1"/>
  <c r="AJ4" i="78"/>
  <c r="AK4" i="78"/>
  <c r="AT4" i="78" s="1"/>
  <c r="AT91" i="78" s="1"/>
  <c r="AS13" i="89"/>
  <c r="AL13" i="89"/>
  <c r="AU13" i="89" s="1"/>
  <c r="AS85" i="89"/>
  <c r="AL85" i="89"/>
  <c r="AU85" i="89" s="1"/>
  <c r="Z95" i="81"/>
  <c r="AS22" i="78"/>
  <c r="AL22" i="78"/>
  <c r="AU22" i="78" s="1"/>
  <c r="AS18" i="89"/>
  <c r="AL18" i="89"/>
  <c r="AU18" i="89" s="1"/>
  <c r="AS36" i="89"/>
  <c r="AL36" i="89"/>
  <c r="AU36" i="89" s="1"/>
  <c r="AS54" i="89"/>
  <c r="AL54" i="89"/>
  <c r="AU54" i="89" s="1"/>
  <c r="AR94" i="81"/>
  <c r="AS58" i="78"/>
  <c r="AL58" i="78"/>
  <c r="AU58" i="78" s="1"/>
  <c r="Y93" i="33"/>
  <c r="X93" i="33"/>
  <c r="AS3" i="89"/>
  <c r="AL3" i="89"/>
  <c r="AU3" i="89" s="1"/>
  <c r="AS29" i="89"/>
  <c r="AL29" i="89"/>
  <c r="AU29" i="89" s="1"/>
  <c r="AS30" i="78"/>
  <c r="AL30" i="78"/>
  <c r="AU30" i="78" s="1"/>
  <c r="W96" i="29"/>
  <c r="AG95" i="29"/>
  <c r="AP95" i="29" s="1"/>
  <c r="AF95" i="29"/>
  <c r="AO95" i="29" s="1"/>
  <c r="AE95" i="29"/>
  <c r="AS86" i="89"/>
  <c r="AL86" i="89"/>
  <c r="AU86" i="89" s="1"/>
  <c r="AS61" i="89"/>
  <c r="AL61" i="89"/>
  <c r="AU61" i="89" s="1"/>
  <c r="AS52" i="78"/>
  <c r="AL52" i="78"/>
  <c r="AU52" i="78" s="1"/>
  <c r="AS57" i="89"/>
  <c r="AL57" i="89"/>
  <c r="AU57" i="89" s="1"/>
  <c r="AL89" i="78"/>
  <c r="AU89" i="78" s="1"/>
  <c r="AS10" i="78"/>
  <c r="AL10" i="78"/>
  <c r="AU10" i="78" s="1"/>
  <c r="AS25" i="89"/>
  <c r="AL25" i="89"/>
  <c r="AU25" i="89" s="1"/>
  <c r="AS85" i="78"/>
  <c r="AL85" i="78"/>
  <c r="AU85" i="78" s="1"/>
  <c r="AS64" i="89"/>
  <c r="AL64" i="89"/>
  <c r="AU64" i="89" s="1"/>
  <c r="AS64" i="78"/>
  <c r="AL64" i="78"/>
  <c r="AU64" i="78" s="1"/>
  <c r="W91" i="37"/>
  <c r="AG90" i="37"/>
  <c r="AP90" i="37" s="1"/>
  <c r="AF90" i="37"/>
  <c r="AO90" i="37" s="1"/>
  <c r="AE90" i="37"/>
  <c r="AH91" i="73"/>
  <c r="AQ91" i="73" s="1"/>
  <c r="AR93" i="45"/>
  <c r="AH94" i="45"/>
  <c r="AQ94" i="45" s="1"/>
  <c r="AS34" i="78"/>
  <c r="AL34" i="78"/>
  <c r="AU34" i="78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3" i="78"/>
  <c r="AL13" i="78"/>
  <c r="AU13" i="78" s="1"/>
  <c r="AS47" i="78"/>
  <c r="AL47" i="78"/>
  <c r="AU47" i="78" s="1"/>
  <c r="AS57" i="78"/>
  <c r="AL57" i="78"/>
  <c r="AU57" i="78" s="1"/>
  <c r="AS80" i="78"/>
  <c r="AL80" i="78"/>
  <c r="AU80" i="78" s="1"/>
  <c r="AJ8" i="89"/>
  <c r="AK8" i="89"/>
  <c r="AT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12" i="78"/>
  <c r="AL12" i="78"/>
  <c r="AU12" i="78" s="1"/>
  <c r="AS75" i="78"/>
  <c r="AL75" i="78"/>
  <c r="AU75" i="78" s="1"/>
  <c r="AS66" i="78"/>
  <c r="AL66" i="78"/>
  <c r="AU66" i="78" s="1"/>
  <c r="AS26" i="78"/>
  <c r="AL26" i="78"/>
  <c r="AU26" i="78" s="1"/>
  <c r="AS88" i="78"/>
  <c r="AL88" i="78"/>
  <c r="AU88" i="78" s="1"/>
  <c r="AS43" i="89"/>
  <c r="AL43" i="89"/>
  <c r="AU43" i="89" s="1"/>
  <c r="AS94" i="89"/>
  <c r="AL94" i="89"/>
  <c r="AU94" i="89" s="1"/>
  <c r="AS68" i="78"/>
  <c r="AL68" i="78"/>
  <c r="AU68" i="78" s="1"/>
  <c r="AJ4" i="89"/>
  <c r="AK4" i="89"/>
  <c r="AT4" i="89" s="1"/>
  <c r="AT100" i="89" s="1"/>
  <c r="AG94" i="45" l="1"/>
  <c r="AP94" i="45" s="1"/>
  <c r="W95" i="45"/>
  <c r="AE92" i="25"/>
  <c r="AI92" i="25" s="1"/>
  <c r="Z94" i="93"/>
  <c r="AF94" i="93" s="1"/>
  <c r="AO94" i="93" s="1"/>
  <c r="W95" i="93"/>
  <c r="AG94" i="93"/>
  <c r="AP94" i="93" s="1"/>
  <c r="AR93" i="41"/>
  <c r="AH93" i="33"/>
  <c r="AQ93" i="33" s="1"/>
  <c r="AH94" i="41"/>
  <c r="AQ94" i="41" s="1"/>
  <c r="AI94" i="45"/>
  <c r="AN94" i="45"/>
  <c r="AN92" i="25"/>
  <c r="AI95" i="29"/>
  <c r="AN95" i="29"/>
  <c r="Z94" i="41"/>
  <c r="AR92" i="33"/>
  <c r="AI91" i="73"/>
  <c r="AN91" i="73"/>
  <c r="AS8" i="89"/>
  <c r="AL8" i="89"/>
  <c r="AU8" i="89" s="1"/>
  <c r="AS4" i="89"/>
  <c r="AS100" i="89" s="1"/>
  <c r="AL4" i="89"/>
  <c r="AU4" i="89" s="1"/>
  <c r="AN90" i="37"/>
  <c r="AI90" i="37"/>
  <c r="Z93" i="33"/>
  <c r="X96" i="29"/>
  <c r="Y96" i="29"/>
  <c r="Y91" i="37"/>
  <c r="X91" i="37"/>
  <c r="W96" i="81"/>
  <c r="AG95" i="81"/>
  <c r="AP95" i="81" s="1"/>
  <c r="AF95" i="81"/>
  <c r="AO95" i="81" s="1"/>
  <c r="AE95" i="81"/>
  <c r="AS4" i="78"/>
  <c r="AS91" i="78" s="1"/>
  <c r="AL4" i="78"/>
  <c r="AU4" i="78" s="1"/>
  <c r="AU91" i="78" s="1"/>
  <c r="C11" i="78" s="1"/>
  <c r="F31" i="97" s="1"/>
  <c r="AN95" i="85"/>
  <c r="AI95" i="85"/>
  <c r="AH94" i="93"/>
  <c r="AQ94" i="93" s="1"/>
  <c r="Y93" i="25"/>
  <c r="X93" i="25"/>
  <c r="AS7" i="89"/>
  <c r="AL7" i="89"/>
  <c r="AU7" i="89" s="1"/>
  <c r="AE97" i="77"/>
  <c r="AF97" i="77"/>
  <c r="AO97" i="77" s="1"/>
  <c r="W98" i="77"/>
  <c r="AG97" i="77"/>
  <c r="AP97" i="77" s="1"/>
  <c r="X96" i="85"/>
  <c r="Y96" i="85"/>
  <c r="AR93" i="93"/>
  <c r="X95" i="45"/>
  <c r="Y95" i="45"/>
  <c r="Y92" i="73"/>
  <c r="X92" i="73"/>
  <c r="Z92" i="73" s="1"/>
  <c r="AE94" i="93" l="1"/>
  <c r="Z93" i="25"/>
  <c r="AU100" i="89"/>
  <c r="C11" i="89" s="1"/>
  <c r="F42" i="97" s="1"/>
  <c r="Z95" i="45"/>
  <c r="AF95" i="45" s="1"/>
  <c r="AO95" i="45" s="1"/>
  <c r="W96" i="45"/>
  <c r="AG95" i="45"/>
  <c r="AP95" i="45" s="1"/>
  <c r="W93" i="73"/>
  <c r="AG92" i="73"/>
  <c r="AP92" i="73" s="1"/>
  <c r="AF92" i="73"/>
  <c r="AO92" i="73" s="1"/>
  <c r="AE92" i="73"/>
  <c r="W94" i="25"/>
  <c r="AG93" i="25"/>
  <c r="AP93" i="25" s="1"/>
  <c r="AF93" i="25"/>
  <c r="AO93" i="25" s="1"/>
  <c r="AE93" i="25"/>
  <c r="AR95" i="85"/>
  <c r="AR92" i="25"/>
  <c r="AH96" i="29"/>
  <c r="AQ96" i="29" s="1"/>
  <c r="X96" i="81"/>
  <c r="Y96" i="81"/>
  <c r="AH91" i="37"/>
  <c r="AQ91" i="37" s="1"/>
  <c r="AF93" i="33"/>
  <c r="AO93" i="33" s="1"/>
  <c r="AE93" i="33"/>
  <c r="W94" i="33"/>
  <c r="AG93" i="33"/>
  <c r="AP93" i="33" s="1"/>
  <c r="W95" i="41"/>
  <c r="AG94" i="41"/>
  <c r="AP94" i="41" s="1"/>
  <c r="AF94" i="41"/>
  <c r="AO94" i="41" s="1"/>
  <c r="AE94" i="41"/>
  <c r="AH96" i="85"/>
  <c r="AQ96" i="85" s="1"/>
  <c r="AN94" i="93"/>
  <c r="AI94" i="93"/>
  <c r="AH95" i="45"/>
  <c r="AQ95" i="45" s="1"/>
  <c r="Z96" i="29"/>
  <c r="AH92" i="73"/>
  <c r="AQ92" i="73" s="1"/>
  <c r="Y98" i="77"/>
  <c r="X98" i="77"/>
  <c r="AH93" i="25"/>
  <c r="AQ93" i="25" s="1"/>
  <c r="AR90" i="37"/>
  <c r="AR94" i="45"/>
  <c r="AI97" i="77"/>
  <c r="AN97" i="77"/>
  <c r="Z96" i="85"/>
  <c r="AN95" i="81"/>
  <c r="AI95" i="81"/>
  <c r="Z91" i="37"/>
  <c r="AR91" i="73"/>
  <c r="AR95" i="29"/>
  <c r="X95" i="93"/>
  <c r="Y95" i="93"/>
  <c r="Z95" i="93" l="1"/>
  <c r="AE95" i="45"/>
  <c r="AR95" i="81"/>
  <c r="AH95" i="93"/>
  <c r="AQ95" i="93" s="1"/>
  <c r="AF91" i="37"/>
  <c r="AO91" i="37" s="1"/>
  <c r="AE91" i="37"/>
  <c r="W92" i="37"/>
  <c r="AG91" i="37"/>
  <c r="AP91" i="37" s="1"/>
  <c r="AI94" i="41"/>
  <c r="AN94" i="41"/>
  <c r="Y93" i="73"/>
  <c r="X93" i="73"/>
  <c r="AF95" i="93"/>
  <c r="AO95" i="93" s="1"/>
  <c r="AE95" i="93"/>
  <c r="W96" i="93"/>
  <c r="AG95" i="93"/>
  <c r="AP95" i="93" s="1"/>
  <c r="Y94" i="33"/>
  <c r="Z94" i="33" s="1"/>
  <c r="X94" i="33"/>
  <c r="AF96" i="85"/>
  <c r="AO96" i="85" s="1"/>
  <c r="AG96" i="85"/>
  <c r="AP96" i="85" s="1"/>
  <c r="AE96" i="85"/>
  <c r="W97" i="85"/>
  <c r="AH98" i="77"/>
  <c r="AQ98" i="77" s="1"/>
  <c r="AQ100" i="77" s="1"/>
  <c r="AZ3" i="77"/>
  <c r="AX5" i="77" s="1"/>
  <c r="S5" i="77" s="1"/>
  <c r="AC5" i="77" s="1"/>
  <c r="AB6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3" i="77"/>
  <c r="S93" i="77" s="1"/>
  <c r="AC93" i="77" s="1"/>
  <c r="AB94" i="77" s="1"/>
  <c r="AX96" i="77"/>
  <c r="S96" i="77" s="1"/>
  <c r="AC96" i="77" s="1"/>
  <c r="AB97" i="77" s="1"/>
  <c r="AX97" i="77"/>
  <c r="S97" i="77" s="1"/>
  <c r="AC97" i="77" s="1"/>
  <c r="AB98" i="77" s="1"/>
  <c r="X95" i="41"/>
  <c r="Z95" i="41" s="1"/>
  <c r="Y95" i="41"/>
  <c r="AN92" i="73"/>
  <c r="AI92" i="73"/>
  <c r="Y94" i="25"/>
  <c r="X94" i="25"/>
  <c r="AH96" i="81"/>
  <c r="AQ96" i="81" s="1"/>
  <c r="AN93" i="25"/>
  <c r="AI93" i="25"/>
  <c r="X96" i="45"/>
  <c r="Y96" i="45"/>
  <c r="AI95" i="45"/>
  <c r="AN95" i="45"/>
  <c r="AN93" i="33"/>
  <c r="AI93" i="33"/>
  <c r="AR97" i="77"/>
  <c r="Z98" i="77"/>
  <c r="W97" i="29"/>
  <c r="AG96" i="29"/>
  <c r="AP96" i="29" s="1"/>
  <c r="AF96" i="29"/>
  <c r="AO96" i="29" s="1"/>
  <c r="AE96" i="29"/>
  <c r="AR94" i="93"/>
  <c r="Z96" i="81"/>
  <c r="AX11" i="77" l="1"/>
  <c r="S11" i="77" s="1"/>
  <c r="AC11" i="77" s="1"/>
  <c r="AB12" i="77" s="1"/>
  <c r="AX10" i="77"/>
  <c r="S10" i="77" s="1"/>
  <c r="AC10" i="77" s="1"/>
  <c r="AB11" i="77" s="1"/>
  <c r="Z96" i="45"/>
  <c r="AX9" i="77"/>
  <c r="S9" i="77" s="1"/>
  <c r="AC9" i="77" s="1"/>
  <c r="AB10" i="77" s="1"/>
  <c r="AX8" i="77"/>
  <c r="S8" i="77" s="1"/>
  <c r="AC8" i="77" s="1"/>
  <c r="AB9" i="77" s="1"/>
  <c r="AX4" i="77"/>
  <c r="S4" i="77" s="1"/>
  <c r="AC4" i="77" s="1"/>
  <c r="AB5" i="77" s="1"/>
  <c r="AX3" i="77"/>
  <c r="S3" i="77" s="1"/>
  <c r="AC3" i="77" s="1"/>
  <c r="AX7" i="77"/>
  <c r="S7" i="77" s="1"/>
  <c r="AC7" i="77" s="1"/>
  <c r="AB8" i="77" s="1"/>
  <c r="AX6" i="77"/>
  <c r="S6" i="77" s="1"/>
  <c r="AC6" i="77" s="1"/>
  <c r="AB7" i="77" s="1"/>
  <c r="AE94" i="33"/>
  <c r="W95" i="33"/>
  <c r="AG94" i="33"/>
  <c r="AP94" i="33" s="1"/>
  <c r="AF94" i="33"/>
  <c r="AO94" i="33" s="1"/>
  <c r="AJ93" i="77"/>
  <c r="AK93" i="77"/>
  <c r="AT93" i="77" s="1"/>
  <c r="AJ87" i="77"/>
  <c r="AK87" i="77"/>
  <c r="AT87" i="77" s="1"/>
  <c r="AN96" i="29"/>
  <c r="AI96" i="29"/>
  <c r="AH96" i="45"/>
  <c r="AQ96" i="45" s="1"/>
  <c r="AR92" i="73"/>
  <c r="AJ97" i="77"/>
  <c r="AK97" i="77"/>
  <c r="AT97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J94" i="77"/>
  <c r="AK94" i="77"/>
  <c r="AT94" i="77" s="1"/>
  <c r="AJ84" i="77"/>
  <c r="AK84" i="77"/>
  <c r="AT84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Y97" i="85"/>
  <c r="X97" i="85"/>
  <c r="AH93" i="73"/>
  <c r="AQ93" i="73" s="1"/>
  <c r="Y92" i="37"/>
  <c r="X92" i="37"/>
  <c r="AR93" i="33"/>
  <c r="W97" i="45"/>
  <c r="AG96" i="45"/>
  <c r="AP96" i="45" s="1"/>
  <c r="AF96" i="45"/>
  <c r="AO96" i="45" s="1"/>
  <c r="AE96" i="45"/>
  <c r="AJ90" i="77"/>
  <c r="AK90" i="77"/>
  <c r="AT90" i="77" s="1"/>
  <c r="AR93" i="25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I96" i="85"/>
  <c r="AN96" i="85"/>
  <c r="AJ78" i="77"/>
  <c r="AK78" i="77"/>
  <c r="AT78" i="77" s="1"/>
  <c r="AE96" i="81"/>
  <c r="W97" i="81"/>
  <c r="AG96" i="81"/>
  <c r="AP96" i="81" s="1"/>
  <c r="AF96" i="81"/>
  <c r="AO96" i="81" s="1"/>
  <c r="X97" i="29"/>
  <c r="Y97" i="29"/>
  <c r="AH94" i="25"/>
  <c r="AQ94" i="25" s="1"/>
  <c r="AH95" i="41"/>
  <c r="AQ95" i="41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Z93" i="73"/>
  <c r="AI91" i="37"/>
  <c r="AN91" i="37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6" i="93"/>
  <c r="X96" i="93"/>
  <c r="AG98" i="77"/>
  <c r="AP98" i="77" s="1"/>
  <c r="AP100" i="77" s="1"/>
  <c r="AF98" i="77"/>
  <c r="AO98" i="77" s="1"/>
  <c r="AO100" i="77" s="1"/>
  <c r="AC98" i="77"/>
  <c r="AJ98" i="77" s="1"/>
  <c r="AS98" i="77" s="1"/>
  <c r="AE98" i="77"/>
  <c r="AR95" i="45"/>
  <c r="W96" i="41"/>
  <c r="AG95" i="41"/>
  <c r="AP95" i="41" s="1"/>
  <c r="AF95" i="41"/>
  <c r="AO95" i="41" s="1"/>
  <c r="AE95" i="41"/>
  <c r="AJ81" i="77"/>
  <c r="AK81" i="77"/>
  <c r="AT81" i="77" s="1"/>
  <c r="Z94" i="25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H94" i="33"/>
  <c r="AQ94" i="33" s="1"/>
  <c r="AN95" i="93"/>
  <c r="AI95" i="93"/>
  <c r="AR94" i="41"/>
  <c r="Z92" i="37" l="1"/>
  <c r="W93" i="37" s="1"/>
  <c r="AG92" i="37"/>
  <c r="AP92" i="37" s="1"/>
  <c r="AF92" i="37"/>
  <c r="AO92" i="37" s="1"/>
  <c r="AE92" i="37"/>
  <c r="AS81" i="77"/>
  <c r="AL81" i="77"/>
  <c r="AU81" i="77" s="1"/>
  <c r="AH96" i="93"/>
  <c r="AQ96" i="93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R91" i="37"/>
  <c r="AS93" i="77"/>
  <c r="AL93" i="77"/>
  <c r="AU93" i="77" s="1"/>
  <c r="AS56" i="77"/>
  <c r="AL56" i="77"/>
  <c r="AU56" i="77" s="1"/>
  <c r="AE93" i="73"/>
  <c r="AF93" i="73"/>
  <c r="AO93" i="73" s="1"/>
  <c r="W94" i="73"/>
  <c r="AG93" i="73"/>
  <c r="AP93" i="73" s="1"/>
  <c r="AH97" i="29"/>
  <c r="AQ97" i="29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84" i="77"/>
  <c r="AL84" i="77"/>
  <c r="AU84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R96" i="29"/>
  <c r="AR95" i="93"/>
  <c r="AS38" i="77"/>
  <c r="AL38" i="77"/>
  <c r="AU38" i="77" s="1"/>
  <c r="AS92" i="77"/>
  <c r="AL92" i="77"/>
  <c r="AU92" i="77" s="1"/>
  <c r="AS96" i="77"/>
  <c r="AL96" i="77"/>
  <c r="AU96" i="77" s="1"/>
  <c r="AN95" i="41"/>
  <c r="AI95" i="41"/>
  <c r="AI98" i="77"/>
  <c r="AN98" i="77"/>
  <c r="AN100" i="77" s="1"/>
  <c r="Z96" i="93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Z97" i="29"/>
  <c r="AN96" i="45"/>
  <c r="AI96" i="45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78" i="77"/>
  <c r="AL78" i="77"/>
  <c r="AU78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H97" i="85"/>
  <c r="AQ97" i="8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94" i="77"/>
  <c r="AL94" i="77"/>
  <c r="AU94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Y95" i="33"/>
  <c r="X95" i="33"/>
  <c r="AS20" i="77"/>
  <c r="AL20" i="77"/>
  <c r="AU20" i="77" s="1"/>
  <c r="AS74" i="77"/>
  <c r="AL74" i="77"/>
  <c r="AU74" i="77" s="1"/>
  <c r="AS77" i="77"/>
  <c r="AL77" i="77"/>
  <c r="AU77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X97" i="45"/>
  <c r="Y97" i="45"/>
  <c r="AS87" i="77"/>
  <c r="AL87" i="77"/>
  <c r="AU87" i="77" s="1"/>
  <c r="AI94" i="33"/>
  <c r="AN94" i="33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I96" i="81"/>
  <c r="AN96" i="81"/>
  <c r="AH92" i="37"/>
  <c r="AQ92" i="37" s="1"/>
  <c r="AS8" i="77"/>
  <c r="AL8" i="77"/>
  <c r="AU8" i="77" s="1"/>
  <c r="AE94" i="25"/>
  <c r="W95" i="25"/>
  <c r="AG94" i="25"/>
  <c r="AP94" i="25" s="1"/>
  <c r="AF94" i="25"/>
  <c r="AO94" i="25" s="1"/>
  <c r="AJ4" i="77"/>
  <c r="AK4" i="77"/>
  <c r="AT4" i="77" s="1"/>
  <c r="AT100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6" i="41"/>
  <c r="X96" i="41"/>
  <c r="Z96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Y97" i="81"/>
  <c r="X97" i="81"/>
  <c r="AR96" i="85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89" i="77"/>
  <c r="AL89" i="77"/>
  <c r="AU89" i="77" s="1"/>
  <c r="AS90" i="77"/>
  <c r="AL90" i="77"/>
  <c r="AU90" i="77" s="1"/>
  <c r="Z97" i="85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7" i="77"/>
  <c r="AL97" i="77"/>
  <c r="AU97" i="77" s="1"/>
  <c r="Z97" i="81" l="1"/>
  <c r="W98" i="81" s="1"/>
  <c r="AG97" i="81"/>
  <c r="AP97" i="81" s="1"/>
  <c r="AF97" i="81"/>
  <c r="AO97" i="81" s="1"/>
  <c r="AE97" i="81"/>
  <c r="AE96" i="41"/>
  <c r="W97" i="41"/>
  <c r="AG96" i="41"/>
  <c r="AP96" i="41" s="1"/>
  <c r="AF96" i="41"/>
  <c r="AO96" i="41" s="1"/>
  <c r="AH95" i="33"/>
  <c r="AQ95" i="33" s="1"/>
  <c r="AR96" i="45"/>
  <c r="Z94" i="73"/>
  <c r="X94" i="73"/>
  <c r="Y94" i="73"/>
  <c r="AL98" i="77"/>
  <c r="AU98" i="77" s="1"/>
  <c r="AR98" i="77"/>
  <c r="AR100" i="77" s="1"/>
  <c r="AF97" i="85"/>
  <c r="AO97" i="85" s="1"/>
  <c r="W98" i="85"/>
  <c r="AE97" i="85"/>
  <c r="AG97" i="85"/>
  <c r="AP97" i="85" s="1"/>
  <c r="AS4" i="77"/>
  <c r="AL4" i="77"/>
  <c r="AU4" i="77" s="1"/>
  <c r="AU100" i="77" s="1"/>
  <c r="C11" i="77" s="1"/>
  <c r="F30" i="97" s="1"/>
  <c r="AH97" i="45"/>
  <c r="AQ97" i="45" s="1"/>
  <c r="Z95" i="33"/>
  <c r="AE97" i="29"/>
  <c r="W98" i="29"/>
  <c r="AG97" i="29"/>
  <c r="AP97" i="29" s="1"/>
  <c r="AF97" i="29"/>
  <c r="AO97" i="29" s="1"/>
  <c r="AR95" i="41"/>
  <c r="AI94" i="25"/>
  <c r="AN94" i="25"/>
  <c r="Z97" i="45"/>
  <c r="AS100" i="77"/>
  <c r="AI93" i="73"/>
  <c r="AN93" i="73"/>
  <c r="AR96" i="81"/>
  <c r="AR94" i="33"/>
  <c r="X93" i="37"/>
  <c r="Y93" i="37"/>
  <c r="AH96" i="41"/>
  <c r="AQ96" i="41" s="1"/>
  <c r="AI92" i="37"/>
  <c r="AN92" i="37"/>
  <c r="AH97" i="81"/>
  <c r="AQ97" i="81" s="1"/>
  <c r="Y95" i="25"/>
  <c r="X95" i="25"/>
  <c r="AE96" i="93"/>
  <c r="AF96" i="93"/>
  <c r="AO96" i="93" s="1"/>
  <c r="W97" i="93"/>
  <c r="AG96" i="93"/>
  <c r="AP96" i="93" s="1"/>
  <c r="Z93" i="37" l="1"/>
  <c r="AH95" i="25"/>
  <c r="AQ95" i="25" s="1"/>
  <c r="W94" i="37"/>
  <c r="AG93" i="37"/>
  <c r="AP93" i="37" s="1"/>
  <c r="AF93" i="37"/>
  <c r="AO93" i="37" s="1"/>
  <c r="AE93" i="37"/>
  <c r="AR93" i="73"/>
  <c r="W95" i="73"/>
  <c r="AG94" i="73"/>
  <c r="AP94" i="73" s="1"/>
  <c r="AF94" i="73"/>
  <c r="AO94" i="73" s="1"/>
  <c r="AE94" i="73"/>
  <c r="AI96" i="41"/>
  <c r="AN96" i="41"/>
  <c r="AE97" i="45"/>
  <c r="W98" i="45"/>
  <c r="AG97" i="45"/>
  <c r="AP97" i="45" s="1"/>
  <c r="AF97" i="45"/>
  <c r="AO97" i="45" s="1"/>
  <c r="X97" i="93"/>
  <c r="Y97" i="93"/>
  <c r="Z95" i="25"/>
  <c r="X98" i="29"/>
  <c r="Y98" i="29"/>
  <c r="AR92" i="37"/>
  <c r="AR94" i="25"/>
  <c r="AN97" i="85"/>
  <c r="AI97" i="85"/>
  <c r="Y97" i="41"/>
  <c r="X97" i="41"/>
  <c r="X98" i="81"/>
  <c r="Z98" i="81" s="1"/>
  <c r="Y98" i="81"/>
  <c r="W96" i="33"/>
  <c r="AG95" i="33"/>
  <c r="AP95" i="33" s="1"/>
  <c r="AF95" i="33"/>
  <c r="AO95" i="33" s="1"/>
  <c r="AE95" i="33"/>
  <c r="AI97" i="81"/>
  <c r="AN97" i="81"/>
  <c r="AI96" i="93"/>
  <c r="AN96" i="93"/>
  <c r="AH93" i="37"/>
  <c r="AQ93" i="37" s="1"/>
  <c r="AI97" i="29"/>
  <c r="AN97" i="29"/>
  <c r="X98" i="85"/>
  <c r="Z98" i="85" s="1"/>
  <c r="Y98" i="85"/>
  <c r="AH94" i="73"/>
  <c r="AQ94" i="73" s="1"/>
  <c r="Z98" i="29" l="1"/>
  <c r="AF98" i="85"/>
  <c r="AO98" i="85" s="1"/>
  <c r="AO100" i="85" s="1"/>
  <c r="AE98" i="85"/>
  <c r="AG98" i="85"/>
  <c r="AP98" i="85" s="1"/>
  <c r="AP100" i="85" s="1"/>
  <c r="AC98" i="85"/>
  <c r="AN95" i="33"/>
  <c r="AI95" i="33"/>
  <c r="AH98" i="81"/>
  <c r="AQ98" i="81" s="1"/>
  <c r="AQ100" i="81" s="1"/>
  <c r="AZ3" i="81"/>
  <c r="AX3" i="81" s="1"/>
  <c r="S3" i="81" s="1"/>
  <c r="AC3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7" i="81"/>
  <c r="S97" i="81" s="1"/>
  <c r="AC97" i="81" s="1"/>
  <c r="AB98" i="81" s="1"/>
  <c r="AX95" i="81"/>
  <c r="S95" i="81" s="1"/>
  <c r="AC95" i="81" s="1"/>
  <c r="AB96" i="81" s="1"/>
  <c r="AX94" i="81"/>
  <c r="S94" i="81" s="1"/>
  <c r="AC94" i="81" s="1"/>
  <c r="AB95" i="81" s="1"/>
  <c r="AX96" i="81"/>
  <c r="S96" i="81" s="1"/>
  <c r="AC96" i="81" s="1"/>
  <c r="AB97" i="81" s="1"/>
  <c r="AX93" i="81"/>
  <c r="S93" i="81" s="1"/>
  <c r="AC93" i="81" s="1"/>
  <c r="AB94" i="81" s="1"/>
  <c r="AH98" i="29"/>
  <c r="AQ98" i="29" s="1"/>
  <c r="AQ100" i="29" s="1"/>
  <c r="AZ3" i="29"/>
  <c r="AX5" i="29" s="1"/>
  <c r="S5" i="29" s="1"/>
  <c r="AC5" i="29" s="1"/>
  <c r="AB6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4" i="29"/>
  <c r="S94" i="29" s="1"/>
  <c r="AC94" i="29" s="1"/>
  <c r="AB95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7" i="29"/>
  <c r="S97" i="29" s="1"/>
  <c r="AC97" i="29" s="1"/>
  <c r="AB98" i="29" s="1"/>
  <c r="AR96" i="41"/>
  <c r="Y94" i="37"/>
  <c r="X94" i="37"/>
  <c r="Z94" i="37" s="1"/>
  <c r="AG98" i="81"/>
  <c r="AP98" i="81" s="1"/>
  <c r="AP100" i="81" s="1"/>
  <c r="AF98" i="81"/>
  <c r="AO98" i="81" s="1"/>
  <c r="AO100" i="81" s="1"/>
  <c r="AE98" i="81"/>
  <c r="AC98" i="81"/>
  <c r="AR97" i="29"/>
  <c r="AH97" i="41"/>
  <c r="AQ97" i="41" s="1"/>
  <c r="W96" i="25"/>
  <c r="AG95" i="25"/>
  <c r="AP95" i="25" s="1"/>
  <c r="AF95" i="25"/>
  <c r="AO95" i="25" s="1"/>
  <c r="AE95" i="25"/>
  <c r="X98" i="45"/>
  <c r="Y98" i="45"/>
  <c r="AI94" i="73"/>
  <c r="AN94" i="73"/>
  <c r="AR96" i="93"/>
  <c r="AN93" i="37"/>
  <c r="AI93" i="37"/>
  <c r="AG98" i="29"/>
  <c r="AP98" i="29" s="1"/>
  <c r="AP100" i="29" s="1"/>
  <c r="AF98" i="29"/>
  <c r="AO98" i="29" s="1"/>
  <c r="AO100" i="29" s="1"/>
  <c r="AE98" i="29"/>
  <c r="AC98" i="29"/>
  <c r="Y96" i="33"/>
  <c r="X96" i="33"/>
  <c r="Z97" i="41"/>
  <c r="AH97" i="93"/>
  <c r="AQ97" i="93" s="1"/>
  <c r="AI97" i="45"/>
  <c r="AN97" i="45"/>
  <c r="Y95" i="73"/>
  <c r="X95" i="73"/>
  <c r="AH98" i="85"/>
  <c r="AQ98" i="85" s="1"/>
  <c r="AQ100" i="85" s="1"/>
  <c r="AZ3" i="85"/>
  <c r="AX5" i="85" s="1"/>
  <c r="S5" i="85" s="1"/>
  <c r="AC5" i="85" s="1"/>
  <c r="AB6" i="85" s="1"/>
  <c r="AR97" i="81"/>
  <c r="AR97" i="85"/>
  <c r="Z97" i="93"/>
  <c r="AX87" i="85" l="1"/>
  <c r="S87" i="85" s="1"/>
  <c r="AC87" i="85" s="1"/>
  <c r="AB88" i="85" s="1"/>
  <c r="AX63" i="85"/>
  <c r="S63" i="85" s="1"/>
  <c r="AC63" i="85" s="1"/>
  <c r="AB64" i="85" s="1"/>
  <c r="AX96" i="85"/>
  <c r="S96" i="85" s="1"/>
  <c r="AC96" i="85" s="1"/>
  <c r="AB97" i="85" s="1"/>
  <c r="AX15" i="85"/>
  <c r="S15" i="85" s="1"/>
  <c r="AC15" i="85" s="1"/>
  <c r="AB16" i="85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X18" i="81"/>
  <c r="S18" i="81" s="1"/>
  <c r="AC18" i="81" s="1"/>
  <c r="AB19" i="81" s="1"/>
  <c r="AX12" i="81"/>
  <c r="S12" i="81" s="1"/>
  <c r="AC12" i="81" s="1"/>
  <c r="AB13" i="81" s="1"/>
  <c r="AX11" i="81"/>
  <c r="S11" i="81" s="1"/>
  <c r="AC11" i="81" s="1"/>
  <c r="AB12" i="81" s="1"/>
  <c r="AX6" i="29"/>
  <c r="S6" i="29" s="1"/>
  <c r="AC6" i="29" s="1"/>
  <c r="AB7" i="29" s="1"/>
  <c r="AX10" i="81"/>
  <c r="S10" i="81" s="1"/>
  <c r="AC10" i="81" s="1"/>
  <c r="AB11" i="81" s="1"/>
  <c r="AX4" i="29"/>
  <c r="S4" i="29" s="1"/>
  <c r="AC4" i="29" s="1"/>
  <c r="AB5" i="29" s="1"/>
  <c r="AX57" i="85"/>
  <c r="S57" i="85" s="1"/>
  <c r="AC57" i="85" s="1"/>
  <c r="AB58" i="85" s="1"/>
  <c r="AX51" i="85"/>
  <c r="S51" i="85" s="1"/>
  <c r="AC51" i="85" s="1"/>
  <c r="AB52" i="85" s="1"/>
  <c r="AX21" i="29"/>
  <c r="S21" i="29" s="1"/>
  <c r="AC21" i="29" s="1"/>
  <c r="AB22" i="29" s="1"/>
  <c r="AX15" i="29"/>
  <c r="S15" i="29" s="1"/>
  <c r="AC15" i="29" s="1"/>
  <c r="AB16" i="29" s="1"/>
  <c r="AX9" i="29"/>
  <c r="S9" i="29" s="1"/>
  <c r="AC9" i="29" s="1"/>
  <c r="AB10" i="29" s="1"/>
  <c r="AX14" i="81"/>
  <c r="S14" i="81" s="1"/>
  <c r="AC14" i="81" s="1"/>
  <c r="AB15" i="81" s="1"/>
  <c r="AX21" i="85"/>
  <c r="S21" i="85" s="1"/>
  <c r="AC21" i="85" s="1"/>
  <c r="AB22" i="85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19" i="81"/>
  <c r="S19" i="81" s="1"/>
  <c r="AC19" i="81" s="1"/>
  <c r="AB20" i="81" s="1"/>
  <c r="AX13" i="81"/>
  <c r="S13" i="81" s="1"/>
  <c r="AC13" i="81" s="1"/>
  <c r="AB14" i="81" s="1"/>
  <c r="AX8" i="81"/>
  <c r="S8" i="81" s="1"/>
  <c r="AC8" i="81" s="1"/>
  <c r="AB9" i="81" s="1"/>
  <c r="AX3" i="29"/>
  <c r="S3" i="29" s="1"/>
  <c r="AC3" i="29" s="1"/>
  <c r="AX7" i="81"/>
  <c r="S7" i="81" s="1"/>
  <c r="AC7" i="81" s="1"/>
  <c r="AB8" i="81" s="1"/>
  <c r="AX45" i="85"/>
  <c r="S45" i="85" s="1"/>
  <c r="AC45" i="85" s="1"/>
  <c r="AB46" i="85" s="1"/>
  <c r="AX39" i="85"/>
  <c r="S39" i="85" s="1"/>
  <c r="AC39" i="85" s="1"/>
  <c r="AB40" i="85" s="1"/>
  <c r="AX6" i="81"/>
  <c r="S6" i="81" s="1"/>
  <c r="AC6" i="81" s="1"/>
  <c r="AB7" i="81" s="1"/>
  <c r="AX81" i="85"/>
  <c r="S81" i="85" s="1"/>
  <c r="AC81" i="85" s="1"/>
  <c r="AB82" i="85" s="1"/>
  <c r="AX75" i="85"/>
  <c r="S75" i="85" s="1"/>
  <c r="AC75" i="85" s="1"/>
  <c r="AB76" i="85" s="1"/>
  <c r="AX69" i="85"/>
  <c r="S69" i="85" s="1"/>
  <c r="AC69" i="85" s="1"/>
  <c r="AB70" i="85" s="1"/>
  <c r="AX33" i="85"/>
  <c r="S33" i="85" s="1"/>
  <c r="AC33" i="85" s="1"/>
  <c r="AB34" i="85" s="1"/>
  <c r="Z95" i="73"/>
  <c r="AG95" i="73" s="1"/>
  <c r="AP95" i="73" s="1"/>
  <c r="Z98" i="45"/>
  <c r="AE98" i="45" s="1"/>
  <c r="AX5" i="81"/>
  <c r="S5" i="81" s="1"/>
  <c r="AC5" i="81" s="1"/>
  <c r="AB6" i="81" s="1"/>
  <c r="AX27" i="85"/>
  <c r="S27" i="85" s="1"/>
  <c r="AC27" i="85" s="1"/>
  <c r="AB28" i="85" s="1"/>
  <c r="AX9" i="81"/>
  <c r="S9" i="81" s="1"/>
  <c r="AC9" i="81" s="1"/>
  <c r="AB10" i="81" s="1"/>
  <c r="AK6" i="85"/>
  <c r="AT6" i="85" s="1"/>
  <c r="W96" i="73"/>
  <c r="AE95" i="73"/>
  <c r="AG98" i="45"/>
  <c r="AP98" i="45" s="1"/>
  <c r="AP100" i="45" s="1"/>
  <c r="AF98" i="45"/>
  <c r="AO98" i="45" s="1"/>
  <c r="AO100" i="45" s="1"/>
  <c r="AC98" i="45"/>
  <c r="AB4" i="81"/>
  <c r="AJ3" i="81"/>
  <c r="AK88" i="85"/>
  <c r="AT88" i="85" s="1"/>
  <c r="AK52" i="85"/>
  <c r="AT52" i="85" s="1"/>
  <c r="AK28" i="85"/>
  <c r="AT28" i="85" s="1"/>
  <c r="AJ94" i="29"/>
  <c r="AK94" i="29"/>
  <c r="AT94" i="29" s="1"/>
  <c r="AJ59" i="29"/>
  <c r="AK59" i="29"/>
  <c r="AT59" i="29" s="1"/>
  <c r="AJ23" i="29"/>
  <c r="AK23" i="29"/>
  <c r="AT23" i="29" s="1"/>
  <c r="AJ30" i="81"/>
  <c r="AK30" i="81"/>
  <c r="AT30" i="81" s="1"/>
  <c r="AX85" i="85"/>
  <c r="S85" i="85" s="1"/>
  <c r="AC85" i="85" s="1"/>
  <c r="AB86" i="85" s="1"/>
  <c r="AX67" i="85"/>
  <c r="S67" i="85" s="1"/>
  <c r="AC67" i="85" s="1"/>
  <c r="AB68" i="85" s="1"/>
  <c r="AX37" i="85"/>
  <c r="S37" i="85" s="1"/>
  <c r="AC37" i="85" s="1"/>
  <c r="AB38" i="85" s="1"/>
  <c r="AX13" i="85"/>
  <c r="S13" i="85" s="1"/>
  <c r="AC13" i="85" s="1"/>
  <c r="AB14" i="85" s="1"/>
  <c r="AX93" i="85"/>
  <c r="S93" i="85" s="1"/>
  <c r="AC93" i="85" s="1"/>
  <c r="AB94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R95" i="33"/>
  <c r="AJ82" i="85"/>
  <c r="AK82" i="85"/>
  <c r="AT82" i="85" s="1"/>
  <c r="AJ34" i="85"/>
  <c r="AK34" i="85"/>
  <c r="AT34" i="85" s="1"/>
  <c r="AJ29" i="29"/>
  <c r="AK29" i="29"/>
  <c r="AT29" i="29" s="1"/>
  <c r="AJ64" i="85"/>
  <c r="AK64" i="85"/>
  <c r="AT64" i="85" s="1"/>
  <c r="AK16" i="85"/>
  <c r="AT16" i="85" s="1"/>
  <c r="AJ83" i="29"/>
  <c r="AK83" i="29"/>
  <c r="AT83" i="29" s="1"/>
  <c r="AJ47" i="29"/>
  <c r="AK47" i="29"/>
  <c r="AT47" i="29" s="1"/>
  <c r="AJ11" i="29"/>
  <c r="AK11" i="29"/>
  <c r="AT11" i="29" s="1"/>
  <c r="AJ84" i="81"/>
  <c r="AK84" i="81"/>
  <c r="AT84" i="81" s="1"/>
  <c r="AJ66" i="8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12" i="81"/>
  <c r="AK12" i="81"/>
  <c r="AT12" i="81" s="1"/>
  <c r="AJ6" i="81"/>
  <c r="AK6" i="81"/>
  <c r="AT6" i="81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R97" i="45"/>
  <c r="W98" i="41"/>
  <c r="AG97" i="41"/>
  <c r="AP97" i="41" s="1"/>
  <c r="AF97" i="41"/>
  <c r="AO97" i="41" s="1"/>
  <c r="AE97" i="41"/>
  <c r="AN98" i="81"/>
  <c r="AN100" i="81" s="1"/>
  <c r="AI98" i="81"/>
  <c r="AJ95" i="29"/>
  <c r="AK95" i="29"/>
  <c r="AT95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J7" i="29"/>
  <c r="AK7" i="29"/>
  <c r="AT7" i="29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X4" i="81"/>
  <c r="S4" i="81" s="1"/>
  <c r="AC4" i="81" s="1"/>
  <c r="AB5" i="81" s="1"/>
  <c r="AJ76" i="85"/>
  <c r="AK76" i="85"/>
  <c r="AT76" i="85" s="1"/>
  <c r="AJ46" i="85"/>
  <c r="AK46" i="85"/>
  <c r="AT46" i="85" s="1"/>
  <c r="AI95" i="25"/>
  <c r="AN95" i="25"/>
  <c r="AJ77" i="29"/>
  <c r="AK77" i="29"/>
  <c r="AT77" i="29" s="1"/>
  <c r="AJ53" i="29"/>
  <c r="AK53" i="29"/>
  <c r="AT53" i="29" s="1"/>
  <c r="AJ17" i="29"/>
  <c r="AK17" i="29"/>
  <c r="AT17" i="29" s="1"/>
  <c r="AJ95" i="81"/>
  <c r="AK95" i="81"/>
  <c r="AT95" i="81" s="1"/>
  <c r="AJ78" i="81"/>
  <c r="AK78" i="81"/>
  <c r="AT78" i="81" s="1"/>
  <c r="AJ42" i="81"/>
  <c r="AK42" i="81"/>
  <c r="AT42" i="81" s="1"/>
  <c r="AX97" i="85"/>
  <c r="S97" i="85" s="1"/>
  <c r="AC97" i="85" s="1"/>
  <c r="AB98" i="85" s="1"/>
  <c r="AX73" i="85"/>
  <c r="S73" i="85" s="1"/>
  <c r="AC73" i="85" s="1"/>
  <c r="AB74" i="85" s="1"/>
  <c r="AX49" i="85"/>
  <c r="S49" i="85" s="1"/>
  <c r="AC49" i="85" s="1"/>
  <c r="AB50" i="85" s="1"/>
  <c r="AX25" i="85"/>
  <c r="S25" i="85" s="1"/>
  <c r="AC25" i="85" s="1"/>
  <c r="AB26" i="85" s="1"/>
  <c r="AX7" i="85"/>
  <c r="S7" i="85" s="1"/>
  <c r="AC7" i="85" s="1"/>
  <c r="AB8" i="85" s="1"/>
  <c r="AH96" i="33"/>
  <c r="AQ96" i="33" s="1"/>
  <c r="AR94" i="73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J5" i="29"/>
  <c r="AK5" i="29"/>
  <c r="AT5" i="29" s="1"/>
  <c r="AJ98" i="81"/>
  <c r="AS98" i="81" s="1"/>
  <c r="AK98" i="81"/>
  <c r="AT98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J70" i="85"/>
  <c r="AK70" i="85"/>
  <c r="AT70" i="85" s="1"/>
  <c r="AJ40" i="85"/>
  <c r="AK40" i="85"/>
  <c r="AT40" i="85" s="1"/>
  <c r="AX9" i="85"/>
  <c r="S9" i="85" s="1"/>
  <c r="AC9" i="85" s="1"/>
  <c r="AB10" i="85" s="1"/>
  <c r="AF94" i="37"/>
  <c r="AO94" i="37" s="1"/>
  <c r="AE94" i="37"/>
  <c r="W95" i="37"/>
  <c r="AG94" i="37"/>
  <c r="AP94" i="37" s="1"/>
  <c r="AJ71" i="29"/>
  <c r="AK71" i="29"/>
  <c r="AT71" i="29" s="1"/>
  <c r="AJ41" i="29"/>
  <c r="AK41" i="29"/>
  <c r="AT41" i="29" s="1"/>
  <c r="AJ6" i="29"/>
  <c r="AK6" i="29"/>
  <c r="AT6" i="29" s="1"/>
  <c r="AJ90" i="81"/>
  <c r="AK90" i="81"/>
  <c r="AT90" i="81" s="1"/>
  <c r="AJ72" i="81"/>
  <c r="AK72" i="81"/>
  <c r="AT72" i="81" s="1"/>
  <c r="AJ60" i="81"/>
  <c r="AK60" i="81"/>
  <c r="AT60" i="81" s="1"/>
  <c r="AJ24" i="81"/>
  <c r="AK24" i="81"/>
  <c r="AT24" i="81" s="1"/>
  <c r="AX91" i="85"/>
  <c r="S91" i="85" s="1"/>
  <c r="AC91" i="85" s="1"/>
  <c r="AB92" i="85" s="1"/>
  <c r="AX55" i="85"/>
  <c r="S55" i="85" s="1"/>
  <c r="AC55" i="85" s="1"/>
  <c r="AB56" i="85" s="1"/>
  <c r="AX31" i="85"/>
  <c r="S31" i="85" s="1"/>
  <c r="AC31" i="85" s="1"/>
  <c r="AB32" i="85" s="1"/>
  <c r="W98" i="93"/>
  <c r="AG97" i="93"/>
  <c r="AP97" i="93" s="1"/>
  <c r="AF97" i="93"/>
  <c r="AO97" i="93" s="1"/>
  <c r="AE97" i="93"/>
  <c r="AX95" i="85"/>
  <c r="S95" i="85" s="1"/>
  <c r="AC95" i="85" s="1"/>
  <c r="AB96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H95" i="73"/>
  <c r="AQ95" i="73" s="1"/>
  <c r="AR93" i="37"/>
  <c r="Z96" i="25"/>
  <c r="Y96" i="25"/>
  <c r="X96" i="25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N98" i="85"/>
  <c r="AN100" i="85" s="1"/>
  <c r="AI98" i="85"/>
  <c r="AJ97" i="85"/>
  <c r="AK97" i="85"/>
  <c r="AT97" i="85" s="1"/>
  <c r="AJ58" i="85"/>
  <c r="AK58" i="85"/>
  <c r="AT58" i="85" s="1"/>
  <c r="AJ22" i="85"/>
  <c r="AK22" i="85"/>
  <c r="AT22" i="85" s="1"/>
  <c r="AI98" i="29"/>
  <c r="AN98" i="29"/>
  <c r="AN100" i="29" s="1"/>
  <c r="AJ89" i="29"/>
  <c r="AK89" i="29"/>
  <c r="AT89" i="29" s="1"/>
  <c r="AJ65" i="29"/>
  <c r="AK65" i="29"/>
  <c r="AT65" i="29" s="1"/>
  <c r="AJ35" i="29"/>
  <c r="AK35" i="29"/>
  <c r="AT35" i="29" s="1"/>
  <c r="AJ18" i="81"/>
  <c r="AK18" i="81"/>
  <c r="AT18" i="81" s="1"/>
  <c r="AX79" i="85"/>
  <c r="S79" i="85" s="1"/>
  <c r="AC79" i="85" s="1"/>
  <c r="AB80" i="85" s="1"/>
  <c r="AX61" i="85"/>
  <c r="S61" i="85" s="1"/>
  <c r="AC61" i="85" s="1"/>
  <c r="AB62" i="85" s="1"/>
  <c r="AX43" i="85"/>
  <c r="S43" i="85" s="1"/>
  <c r="AC43" i="85" s="1"/>
  <c r="AB44" i="85" s="1"/>
  <c r="AX19" i="85"/>
  <c r="S19" i="85" s="1"/>
  <c r="AC19" i="85" s="1"/>
  <c r="AB20" i="85" s="1"/>
  <c r="AX94" i="85"/>
  <c r="S94" i="85" s="1"/>
  <c r="AC94" i="85" s="1"/>
  <c r="AB95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Z96" i="33"/>
  <c r="AH98" i="45"/>
  <c r="AQ98" i="45" s="1"/>
  <c r="AQ100" i="45" s="1"/>
  <c r="AZ3" i="45"/>
  <c r="AX3" i="45" s="1"/>
  <c r="S3" i="45" s="1"/>
  <c r="AC3" i="45" s="1"/>
  <c r="AX6" i="45"/>
  <c r="S6" i="45" s="1"/>
  <c r="AC6" i="45" s="1"/>
  <c r="AB7" i="45" s="1"/>
  <c r="AX10" i="45"/>
  <c r="S10" i="45" s="1"/>
  <c r="AC10" i="45" s="1"/>
  <c r="AB11" i="45" s="1"/>
  <c r="AX11" i="45"/>
  <c r="S11" i="45" s="1"/>
  <c r="AC11" i="45" s="1"/>
  <c r="AB12" i="45" s="1"/>
  <c r="AX17" i="45"/>
  <c r="S17" i="45" s="1"/>
  <c r="AC17" i="45" s="1"/>
  <c r="AB18" i="45" s="1"/>
  <c r="AX20" i="45"/>
  <c r="S20" i="45" s="1"/>
  <c r="AC20" i="45" s="1"/>
  <c r="AB21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6" i="45"/>
  <c r="S26" i="45" s="1"/>
  <c r="AC26" i="45" s="1"/>
  <c r="AB27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2" i="45"/>
  <c r="S32" i="45" s="1"/>
  <c r="AC32" i="45" s="1"/>
  <c r="AB33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8" i="45"/>
  <c r="S38" i="45" s="1"/>
  <c r="AC38" i="45" s="1"/>
  <c r="AB39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5" i="45"/>
  <c r="S95" i="45" s="1"/>
  <c r="AC95" i="45" s="1"/>
  <c r="AB96" i="45" s="1"/>
  <c r="AX94" i="45"/>
  <c r="S94" i="45" s="1"/>
  <c r="AC94" i="45" s="1"/>
  <c r="AB95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H94" i="37"/>
  <c r="AQ94" i="37" s="1"/>
  <c r="AJ97" i="29"/>
  <c r="AK97" i="29"/>
  <c r="AT97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B4" i="29"/>
  <c r="AJ3" i="29"/>
  <c r="AJ94" i="81"/>
  <c r="AK94" i="81"/>
  <c r="AT94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X16" i="45" l="1"/>
  <c r="S16" i="45" s="1"/>
  <c r="AC16" i="45" s="1"/>
  <c r="AB17" i="45" s="1"/>
  <c r="AX18" i="45"/>
  <c r="S18" i="45" s="1"/>
  <c r="AC18" i="45" s="1"/>
  <c r="AB19" i="45" s="1"/>
  <c r="AX5" i="45"/>
  <c r="S5" i="45" s="1"/>
  <c r="AC5" i="45" s="1"/>
  <c r="AB6" i="45" s="1"/>
  <c r="AF95" i="73"/>
  <c r="AO95" i="73" s="1"/>
  <c r="AX12" i="45"/>
  <c r="S12" i="45" s="1"/>
  <c r="AC12" i="45" s="1"/>
  <c r="AB13" i="45" s="1"/>
  <c r="AB4" i="45"/>
  <c r="AJ3" i="45"/>
  <c r="AS20" i="81"/>
  <c r="AL20" i="81"/>
  <c r="AU20" i="81" s="1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J4" i="29"/>
  <c r="AK4" i="29"/>
  <c r="AT4" i="29" s="1"/>
  <c r="AT100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7" i="29"/>
  <c r="AL97" i="29"/>
  <c r="AU97" i="29" s="1"/>
  <c r="AJ98" i="45"/>
  <c r="AS98" i="45" s="1"/>
  <c r="AK98" i="45"/>
  <c r="AT98" i="45" s="1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J36" i="85"/>
  <c r="AK36" i="85"/>
  <c r="AT36" i="85" s="1"/>
  <c r="AJ72" i="85"/>
  <c r="AK72" i="85"/>
  <c r="AT72" i="85" s="1"/>
  <c r="AJ44" i="85"/>
  <c r="AK44" i="85"/>
  <c r="AT44" i="85" s="1"/>
  <c r="AS35" i="29"/>
  <c r="AL35" i="29"/>
  <c r="AU35" i="29" s="1"/>
  <c r="AL98" i="29"/>
  <c r="AU98" i="29" s="1"/>
  <c r="AR98" i="29"/>
  <c r="AR100" i="29" s="1"/>
  <c r="AS97" i="85"/>
  <c r="AL97" i="85"/>
  <c r="AU97" i="85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J25" i="85"/>
  <c r="AK25" i="85"/>
  <c r="AT25" i="85" s="1"/>
  <c r="AJ61" i="85"/>
  <c r="AK61" i="85"/>
  <c r="AT61" i="85" s="1"/>
  <c r="AJ96" i="85"/>
  <c r="AK96" i="85"/>
  <c r="AT96" i="85" s="1"/>
  <c r="AJ32" i="85"/>
  <c r="AK32" i="85"/>
  <c r="AT32" i="85" s="1"/>
  <c r="AS60" i="81"/>
  <c r="AL60" i="81"/>
  <c r="AU60" i="81" s="1"/>
  <c r="AS6" i="29"/>
  <c r="AL6" i="29"/>
  <c r="AU6" i="29" s="1"/>
  <c r="X95" i="37"/>
  <c r="Y95" i="37"/>
  <c r="AS40" i="85"/>
  <c r="AL40" i="85"/>
  <c r="AU40" i="85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J8" i="85"/>
  <c r="AK8" i="85"/>
  <c r="AT8" i="85" s="1"/>
  <c r="AS42" i="81"/>
  <c r="AL42" i="81"/>
  <c r="AU42" i="81" s="1"/>
  <c r="AS17" i="29"/>
  <c r="AL17" i="29"/>
  <c r="AU17" i="29" s="1"/>
  <c r="AR95" i="25"/>
  <c r="AJ9" i="85"/>
  <c r="AK9" i="85"/>
  <c r="AT9" i="85" s="1"/>
  <c r="AJ45" i="85"/>
  <c r="AK45" i="85"/>
  <c r="AT45" i="85" s="1"/>
  <c r="AJ81" i="85"/>
  <c r="AK81" i="85"/>
  <c r="AT81" i="85" s="1"/>
  <c r="AS12" i="81"/>
  <c r="AL12" i="81"/>
  <c r="AU12" i="81" s="1"/>
  <c r="AS54" i="81"/>
  <c r="AL54" i="81"/>
  <c r="AU54" i="81" s="1"/>
  <c r="AS11" i="29"/>
  <c r="AL11" i="29"/>
  <c r="AU11" i="29" s="1"/>
  <c r="AJ16" i="85"/>
  <c r="AS34" i="85"/>
  <c r="AL34" i="85"/>
  <c r="AU34" i="85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35" i="85"/>
  <c r="AK35" i="85"/>
  <c r="AT35" i="85" s="1"/>
  <c r="AJ71" i="85"/>
  <c r="AK71" i="85"/>
  <c r="AT71" i="85" s="1"/>
  <c r="AJ38" i="85"/>
  <c r="AK38" i="85"/>
  <c r="AT38" i="85" s="1"/>
  <c r="AS23" i="29"/>
  <c r="AL23" i="29"/>
  <c r="AU23" i="29" s="1"/>
  <c r="AJ28" i="85"/>
  <c r="AJ4" i="81"/>
  <c r="AK4" i="81"/>
  <c r="AT4" i="81" s="1"/>
  <c r="AN95" i="73"/>
  <c r="AI95" i="73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F96" i="33"/>
  <c r="AO96" i="33" s="1"/>
  <c r="AE96" i="33"/>
  <c r="W97" i="33"/>
  <c r="AG96" i="33"/>
  <c r="AP96" i="33" s="1"/>
  <c r="AJ42" i="85"/>
  <c r="AK42" i="85"/>
  <c r="AT42" i="85" s="1"/>
  <c r="AJ78" i="85"/>
  <c r="AK78" i="85"/>
  <c r="AT78" i="85" s="1"/>
  <c r="AJ62" i="85"/>
  <c r="AK62" i="85"/>
  <c r="AT62" i="85" s="1"/>
  <c r="AR98" i="85"/>
  <c r="AR100" i="85" s="1"/>
  <c r="W97" i="25"/>
  <c r="AG96" i="25"/>
  <c r="AP96" i="25" s="1"/>
  <c r="AF96" i="25"/>
  <c r="AO96" i="25" s="1"/>
  <c r="AE96" i="25"/>
  <c r="AJ31" i="85"/>
  <c r="AK31" i="85"/>
  <c r="AT31" i="85" s="1"/>
  <c r="AJ67" i="85"/>
  <c r="AK67" i="85"/>
  <c r="AT67" i="85" s="1"/>
  <c r="AN97" i="93"/>
  <c r="AI97" i="93"/>
  <c r="AJ56" i="85"/>
  <c r="AK56" i="85"/>
  <c r="AT56" i="85" s="1"/>
  <c r="AJ26" i="85"/>
  <c r="AK26" i="85"/>
  <c r="AT26" i="85" s="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7" i="29"/>
  <c r="AL7" i="29"/>
  <c r="AU7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5" i="29"/>
  <c r="AL95" i="29"/>
  <c r="AU95" i="29" s="1"/>
  <c r="Y98" i="41"/>
  <c r="X98" i="41"/>
  <c r="AJ15" i="85"/>
  <c r="AK15" i="85"/>
  <c r="AT15" i="85" s="1"/>
  <c r="AJ51" i="85"/>
  <c r="AK51" i="85"/>
  <c r="AT51" i="85" s="1"/>
  <c r="AJ87" i="85"/>
  <c r="AK87" i="85"/>
  <c r="AT87" i="85" s="1"/>
  <c r="AJ5" i="85"/>
  <c r="AK5" i="85"/>
  <c r="AT5" i="85" s="1"/>
  <c r="AJ41" i="85"/>
  <c r="AK41" i="85"/>
  <c r="AT41" i="85" s="1"/>
  <c r="AJ77" i="85"/>
  <c r="AK77" i="85"/>
  <c r="AT77" i="85" s="1"/>
  <c r="AJ68" i="85"/>
  <c r="AK68" i="85"/>
  <c r="AT68" i="85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J94" i="45"/>
  <c r="AK94" i="45"/>
  <c r="AT94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J12" i="85"/>
  <c r="AK12" i="85"/>
  <c r="AT12" i="85" s="1"/>
  <c r="AJ48" i="85"/>
  <c r="AK48" i="85"/>
  <c r="AT48" i="85" s="1"/>
  <c r="AJ84" i="85"/>
  <c r="AK84" i="85"/>
  <c r="AT84" i="85" s="1"/>
  <c r="AJ80" i="85"/>
  <c r="AK80" i="85"/>
  <c r="AT80" i="85" s="1"/>
  <c r="AS65" i="29"/>
  <c r="AL65" i="29"/>
  <c r="AU65" i="29" s="1"/>
  <c r="AS22" i="85"/>
  <c r="AL22" i="85"/>
  <c r="AU22" i="8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37" i="85"/>
  <c r="AK37" i="85"/>
  <c r="AT37" i="85" s="1"/>
  <c r="AJ73" i="85"/>
  <c r="AK73" i="85"/>
  <c r="AT73" i="85" s="1"/>
  <c r="AJ92" i="85"/>
  <c r="AK92" i="85"/>
  <c r="AT92" i="85" s="1"/>
  <c r="AS72" i="81"/>
  <c r="AL72" i="81"/>
  <c r="AU72" i="81" s="1"/>
  <c r="AS41" i="29"/>
  <c r="AL41" i="29"/>
  <c r="AU41" i="29" s="1"/>
  <c r="AI94" i="37"/>
  <c r="AN94" i="37"/>
  <c r="AS70" i="85"/>
  <c r="AL70" i="85"/>
  <c r="AU70" i="85" s="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J50" i="85"/>
  <c r="AK50" i="85"/>
  <c r="AT50" i="85" s="1"/>
  <c r="AS78" i="81"/>
  <c r="AL78" i="81"/>
  <c r="AU78" i="81" s="1"/>
  <c r="AS53" i="29"/>
  <c r="AL53" i="29"/>
  <c r="AU53" i="29" s="1"/>
  <c r="AS46" i="85"/>
  <c r="AL46" i="85"/>
  <c r="AU46" i="85" s="1"/>
  <c r="AL98" i="81"/>
  <c r="AU98" i="81" s="1"/>
  <c r="AR98" i="81"/>
  <c r="AR100" i="81" s="1"/>
  <c r="AJ21" i="85"/>
  <c r="AK21" i="85"/>
  <c r="AT21" i="85" s="1"/>
  <c r="AJ57" i="85"/>
  <c r="AK57" i="85"/>
  <c r="AT57" i="85" s="1"/>
  <c r="AJ93" i="85"/>
  <c r="AK93" i="85"/>
  <c r="AT93" i="85" s="1"/>
  <c r="AS36" i="81"/>
  <c r="AL36" i="81"/>
  <c r="AU36" i="81" s="1"/>
  <c r="AS66" i="81"/>
  <c r="AL66" i="81"/>
  <c r="AU66" i="81" s="1"/>
  <c r="AS47" i="29"/>
  <c r="AL47" i="29"/>
  <c r="AU47" i="29" s="1"/>
  <c r="AS64" i="85"/>
  <c r="AL64" i="85"/>
  <c r="AU64" i="85" s="1"/>
  <c r="AS82" i="85"/>
  <c r="AL82" i="85"/>
  <c r="AU82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J11" i="85"/>
  <c r="AK11" i="85"/>
  <c r="AT11" i="85" s="1"/>
  <c r="AJ47" i="85"/>
  <c r="AK47" i="85"/>
  <c r="AT47" i="85" s="1"/>
  <c r="AJ83" i="85"/>
  <c r="AK83" i="85"/>
  <c r="AT83" i="85" s="1"/>
  <c r="AJ86" i="85"/>
  <c r="AK86" i="85"/>
  <c r="AT86" i="85" s="1"/>
  <c r="AS59" i="29"/>
  <c r="AL59" i="29"/>
  <c r="AU59" i="29" s="1"/>
  <c r="AJ52" i="85"/>
  <c r="AI98" i="45"/>
  <c r="AN98" i="45"/>
  <c r="AN100" i="45" s="1"/>
  <c r="AJ95" i="45"/>
  <c r="AK95" i="45"/>
  <c r="AT95" i="45" s="1"/>
  <c r="AJ83" i="45"/>
  <c r="AK83" i="45"/>
  <c r="AT83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K17" i="45"/>
  <c r="AT17" i="45" s="1"/>
  <c r="AJ17" i="45"/>
  <c r="AJ11" i="45"/>
  <c r="AK11" i="45"/>
  <c r="AT11" i="45" s="1"/>
  <c r="AJ18" i="85"/>
  <c r="AK18" i="85"/>
  <c r="AT18" i="85" s="1"/>
  <c r="AJ54" i="85"/>
  <c r="AK54" i="85"/>
  <c r="AT54" i="85" s="1"/>
  <c r="AJ90" i="85"/>
  <c r="AK90" i="85"/>
  <c r="AT90" i="85" s="1"/>
  <c r="AJ7" i="85"/>
  <c r="AK7" i="85"/>
  <c r="AT7" i="85" s="1"/>
  <c r="AJ43" i="85"/>
  <c r="AK43" i="85"/>
  <c r="AT43" i="85" s="1"/>
  <c r="AJ79" i="85"/>
  <c r="AK79" i="85"/>
  <c r="AT79" i="85" s="1"/>
  <c r="AJ74" i="85"/>
  <c r="AK74" i="85"/>
  <c r="AT74" i="85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J27" i="85"/>
  <c r="AK27" i="85"/>
  <c r="AT27" i="85" s="1"/>
  <c r="AJ63" i="85"/>
  <c r="AK63" i="85"/>
  <c r="AT63" i="85" s="1"/>
  <c r="AJ17" i="85"/>
  <c r="AK17" i="85"/>
  <c r="AT17" i="85" s="1"/>
  <c r="AJ53" i="85"/>
  <c r="AK53" i="85"/>
  <c r="AT53" i="85" s="1"/>
  <c r="AJ89" i="85"/>
  <c r="AK89" i="85"/>
  <c r="AT89" i="85" s="1"/>
  <c r="Y96" i="73"/>
  <c r="Z96" i="73" s="1"/>
  <c r="X96" i="73"/>
  <c r="AJ89" i="45"/>
  <c r="AK89" i="45"/>
  <c r="AT89" i="45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94" i="81"/>
  <c r="AL94" i="81"/>
  <c r="AU94" i="81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J96" i="45"/>
  <c r="AK96" i="45"/>
  <c r="AT96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J24" i="85"/>
  <c r="AK24" i="85"/>
  <c r="AT24" i="85" s="1"/>
  <c r="AJ60" i="85"/>
  <c r="AK60" i="85"/>
  <c r="AT60" i="85" s="1"/>
  <c r="AJ95" i="85"/>
  <c r="AK95" i="85"/>
  <c r="AT95" i="85" s="1"/>
  <c r="AS18" i="81"/>
  <c r="AL18" i="81"/>
  <c r="AU18" i="81" s="1"/>
  <c r="AS89" i="29"/>
  <c r="AL89" i="29"/>
  <c r="AU89" i="29" s="1"/>
  <c r="AS58" i="85"/>
  <c r="AL58" i="85"/>
  <c r="AU58" i="85" s="1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13" i="85"/>
  <c r="AK13" i="85"/>
  <c r="AT13" i="85" s="1"/>
  <c r="AJ49" i="85"/>
  <c r="AK49" i="85"/>
  <c r="AT49" i="85" s="1"/>
  <c r="AJ85" i="85"/>
  <c r="AK85" i="85"/>
  <c r="AT85" i="85" s="1"/>
  <c r="AS24" i="81"/>
  <c r="AL24" i="81"/>
  <c r="AU24" i="81" s="1"/>
  <c r="AS90" i="81"/>
  <c r="AL90" i="81"/>
  <c r="AU90" i="81" s="1"/>
  <c r="AS71" i="29"/>
  <c r="AL71" i="29"/>
  <c r="AU71" i="29" s="1"/>
  <c r="AJ10" i="85"/>
  <c r="AK10" i="85"/>
  <c r="AT10" i="85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5" i="29"/>
  <c r="AL5" i="29"/>
  <c r="AU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J98" i="85"/>
  <c r="AS98" i="85" s="1"/>
  <c r="AK98" i="85"/>
  <c r="AT98" i="85" s="1"/>
  <c r="AS95" i="81"/>
  <c r="AL95" i="81"/>
  <c r="AU95" i="81" s="1"/>
  <c r="AS77" i="29"/>
  <c r="AL77" i="29"/>
  <c r="AU77" i="29" s="1"/>
  <c r="AS76" i="85"/>
  <c r="AL76" i="85"/>
  <c r="AU76" i="85" s="1"/>
  <c r="AI97" i="41"/>
  <c r="AN97" i="41"/>
  <c r="AJ33" i="85"/>
  <c r="AK33" i="85"/>
  <c r="AT33" i="85" s="1"/>
  <c r="AJ69" i="85"/>
  <c r="AK69" i="85"/>
  <c r="AT69" i="85" s="1"/>
  <c r="AS6" i="81"/>
  <c r="AL6" i="81"/>
  <c r="AU6" i="81" s="1"/>
  <c r="AS48" i="81"/>
  <c r="AL48" i="81"/>
  <c r="AU48" i="81" s="1"/>
  <c r="AS84" i="81"/>
  <c r="AL84" i="81"/>
  <c r="AU84" i="81" s="1"/>
  <c r="AS83" i="29"/>
  <c r="AL83" i="29"/>
  <c r="AU83" i="29" s="1"/>
  <c r="AS29" i="29"/>
  <c r="AL29" i="29"/>
  <c r="AU29" i="29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J23" i="85"/>
  <c r="AK23" i="85"/>
  <c r="AT23" i="85" s="1"/>
  <c r="AJ59" i="85"/>
  <c r="AK59" i="85"/>
  <c r="AT59" i="85" s="1"/>
  <c r="AJ94" i="85"/>
  <c r="AK94" i="85"/>
  <c r="AT94" i="85" s="1"/>
  <c r="AS30" i="81"/>
  <c r="AL30" i="81"/>
  <c r="AU30" i="81" s="1"/>
  <c r="AS94" i="29"/>
  <c r="AL94" i="29"/>
  <c r="AU94" i="29" s="1"/>
  <c r="AJ88" i="85"/>
  <c r="AS3" i="29"/>
  <c r="AL3" i="29"/>
  <c r="AU3" i="29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X14" i="45"/>
  <c r="S14" i="45" s="1"/>
  <c r="AC14" i="45" s="1"/>
  <c r="AB15" i="45" s="1"/>
  <c r="AX8" i="45"/>
  <c r="S8" i="45" s="1"/>
  <c r="AC8" i="45" s="1"/>
  <c r="AB9" i="45" s="1"/>
  <c r="AJ30" i="85"/>
  <c r="AK30" i="85"/>
  <c r="AT30" i="85" s="1"/>
  <c r="AJ66" i="85"/>
  <c r="AK66" i="85"/>
  <c r="AT66" i="85" s="1"/>
  <c r="AJ20" i="85"/>
  <c r="AK20" i="85"/>
  <c r="AT20" i="85" s="1"/>
  <c r="AH96" i="25"/>
  <c r="AQ96" i="25" s="1"/>
  <c r="AJ19" i="85"/>
  <c r="AK19" i="85"/>
  <c r="AT19" i="85" s="1"/>
  <c r="AJ55" i="85"/>
  <c r="AK55" i="85"/>
  <c r="AT55" i="85" s="1"/>
  <c r="AJ91" i="85"/>
  <c r="AK91" i="85"/>
  <c r="AT91" i="85" s="1"/>
  <c r="Y98" i="93"/>
  <c r="X98" i="93"/>
  <c r="AJ5" i="81"/>
  <c r="AK5" i="81"/>
  <c r="AT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B4" i="85"/>
  <c r="AJ3" i="85"/>
  <c r="AJ39" i="85"/>
  <c r="AK39" i="85"/>
  <c r="AT39" i="85" s="1"/>
  <c r="AJ75" i="85"/>
  <c r="AK75" i="85"/>
  <c r="AT75" i="85" s="1"/>
  <c r="AJ29" i="85"/>
  <c r="AK29" i="85"/>
  <c r="AT29" i="85" s="1"/>
  <c r="AJ65" i="85"/>
  <c r="AK65" i="85"/>
  <c r="AT65" i="85" s="1"/>
  <c r="AJ14" i="85"/>
  <c r="AK14" i="85"/>
  <c r="AT14" i="85" s="1"/>
  <c r="AS3" i="81"/>
  <c r="AL3" i="81"/>
  <c r="AU3" i="81" s="1"/>
  <c r="AJ6" i="85"/>
  <c r="AT100" i="81" l="1"/>
  <c r="AE96" i="73"/>
  <c r="AF96" i="73"/>
  <c r="AO96" i="73" s="1"/>
  <c r="W97" i="73"/>
  <c r="AG96" i="73"/>
  <c r="AP96" i="73" s="1"/>
  <c r="AJ10" i="45"/>
  <c r="AK10" i="45"/>
  <c r="AT10" i="45" s="1"/>
  <c r="AS64" i="45"/>
  <c r="AL64" i="45"/>
  <c r="AU64" i="45" s="1"/>
  <c r="AS17" i="45"/>
  <c r="AL17" i="45"/>
  <c r="AU17" i="45" s="1"/>
  <c r="AS73" i="85"/>
  <c r="AL73" i="85"/>
  <c r="AU73" i="85" s="1"/>
  <c r="AS24" i="45"/>
  <c r="AL24" i="45"/>
  <c r="AU24" i="45" s="1"/>
  <c r="AS60" i="45"/>
  <c r="AL60" i="45"/>
  <c r="AU60" i="45" s="1"/>
  <c r="AS94" i="45"/>
  <c r="AL94" i="45"/>
  <c r="AU94" i="45" s="1"/>
  <c r="AJ4" i="85"/>
  <c r="AK4" i="85"/>
  <c r="AT4" i="85" s="1"/>
  <c r="AT100" i="85" s="1"/>
  <c r="AJ45" i="45"/>
  <c r="AS75" i="85"/>
  <c r="AL75" i="85"/>
  <c r="AU75" i="85" s="1"/>
  <c r="AS20" i="85"/>
  <c r="AL20" i="85"/>
  <c r="AU20" i="85" s="1"/>
  <c r="AS33" i="45"/>
  <c r="AL33" i="45"/>
  <c r="AU33" i="45" s="1"/>
  <c r="AS69" i="45"/>
  <c r="AL69" i="45"/>
  <c r="AU69" i="45" s="1"/>
  <c r="AS89" i="85"/>
  <c r="AL89" i="85"/>
  <c r="AU89" i="85" s="1"/>
  <c r="AS63" i="85"/>
  <c r="AL63" i="85"/>
  <c r="AU63" i="85" s="1"/>
  <c r="AS74" i="85"/>
  <c r="AL74" i="85"/>
  <c r="AU74" i="85" s="1"/>
  <c r="AS18" i="85"/>
  <c r="AL18" i="85"/>
  <c r="AU18" i="8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L98" i="45"/>
  <c r="AU98" i="45" s="1"/>
  <c r="AR98" i="45"/>
  <c r="AR100" i="45" s="1"/>
  <c r="AH98" i="41"/>
  <c r="AQ98" i="41" s="1"/>
  <c r="AQ100" i="41" s="1"/>
  <c r="AZ3" i="41"/>
  <c r="AX4" i="41" s="1"/>
  <c r="S4" i="41" s="1"/>
  <c r="AC4" i="41" s="1"/>
  <c r="AB5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4" i="41"/>
  <c r="S94" i="41" s="1"/>
  <c r="AC94" i="41" s="1"/>
  <c r="AB95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N96" i="25"/>
  <c r="AI96" i="25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7" i="45"/>
  <c r="AL97" i="45"/>
  <c r="AU97" i="45" s="1"/>
  <c r="AS45" i="85"/>
  <c r="AL45" i="85"/>
  <c r="AU45" i="85" s="1"/>
  <c r="AJ32" i="45"/>
  <c r="AK32" i="45"/>
  <c r="AT32" i="45" s="1"/>
  <c r="AS3" i="85"/>
  <c r="AL3" i="85"/>
  <c r="AU3" i="85" s="1"/>
  <c r="AH98" i="93"/>
  <c r="AQ98" i="93" s="1"/>
  <c r="AQ100" i="93" s="1"/>
  <c r="AZ3" i="93"/>
  <c r="AX5" i="93" s="1"/>
  <c r="S5" i="93" s="1"/>
  <c r="AC5" i="93" s="1"/>
  <c r="AB6" i="93" s="1"/>
  <c r="AX19" i="93"/>
  <c r="S19" i="93" s="1"/>
  <c r="AC19" i="93" s="1"/>
  <c r="AB20" i="93" s="1"/>
  <c r="AX20" i="93"/>
  <c r="S20" i="93" s="1"/>
  <c r="AC20" i="93" s="1"/>
  <c r="AB21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5" i="93"/>
  <c r="S95" i="93" s="1"/>
  <c r="AC95" i="93" s="1"/>
  <c r="AB96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J46" i="45"/>
  <c r="AK46" i="45"/>
  <c r="AT46" i="45" s="1"/>
  <c r="AS82" i="45"/>
  <c r="AL82" i="45"/>
  <c r="AU82" i="45" s="1"/>
  <c r="AS47" i="85"/>
  <c r="AL47" i="85"/>
  <c r="AU47" i="85" s="1"/>
  <c r="AS50" i="85"/>
  <c r="AL50" i="85"/>
  <c r="AU50" i="85" s="1"/>
  <c r="AS84" i="85"/>
  <c r="AL84" i="85"/>
  <c r="AU84" i="85" s="1"/>
  <c r="AS42" i="45"/>
  <c r="AL42" i="45"/>
  <c r="AU42" i="45" s="1"/>
  <c r="AS78" i="45"/>
  <c r="AL78" i="45"/>
  <c r="AU78" i="45" s="1"/>
  <c r="AS41" i="85"/>
  <c r="AL41" i="85"/>
  <c r="AU41" i="85" s="1"/>
  <c r="AS51" i="85"/>
  <c r="AL51" i="85"/>
  <c r="AU51" i="85" s="1"/>
  <c r="AS29" i="85"/>
  <c r="AL29" i="85"/>
  <c r="AU29" i="85" s="1"/>
  <c r="AS30" i="85"/>
  <c r="AL30" i="85"/>
  <c r="AU30" i="85" s="1"/>
  <c r="AS27" i="45"/>
  <c r="AL27" i="45"/>
  <c r="AU27" i="45" s="1"/>
  <c r="AS63" i="45"/>
  <c r="AL63" i="45"/>
  <c r="AU63" i="45" s="1"/>
  <c r="AS81" i="45"/>
  <c r="AL81" i="45"/>
  <c r="AU81" i="45" s="1"/>
  <c r="AS14" i="85"/>
  <c r="AL14" i="85"/>
  <c r="AU14" i="85" s="1"/>
  <c r="AJ15" i="45"/>
  <c r="AK15" i="45"/>
  <c r="AT15" i="45" s="1"/>
  <c r="AS51" i="45"/>
  <c r="AL51" i="45"/>
  <c r="AU51" i="45" s="1"/>
  <c r="AS87" i="45"/>
  <c r="AL87" i="45"/>
  <c r="AU87" i="45" s="1"/>
  <c r="AK28" i="45"/>
  <c r="AT28" i="45" s="1"/>
  <c r="AJ28" i="45"/>
  <c r="AS7" i="85"/>
  <c r="AL7" i="85"/>
  <c r="AU7" i="85" s="1"/>
  <c r="AS91" i="85"/>
  <c r="AL91" i="85"/>
  <c r="AU91" i="85" s="1"/>
  <c r="AS59" i="85"/>
  <c r="AL59" i="85"/>
  <c r="AU59" i="85" s="1"/>
  <c r="AS33" i="85"/>
  <c r="AL33" i="85"/>
  <c r="AU33" i="85" s="1"/>
  <c r="AS85" i="85"/>
  <c r="AL85" i="85"/>
  <c r="AU85" i="85" s="1"/>
  <c r="AS24" i="85"/>
  <c r="AL24" i="85"/>
  <c r="AU24" i="85" s="1"/>
  <c r="AK34" i="45"/>
  <c r="AT34" i="45" s="1"/>
  <c r="AJ34" i="45"/>
  <c r="AS58" i="45"/>
  <c r="AL58" i="45"/>
  <c r="AU58" i="45" s="1"/>
  <c r="AS76" i="45"/>
  <c r="AL76" i="45"/>
  <c r="AU76" i="45" s="1"/>
  <c r="AS96" i="45"/>
  <c r="AL96" i="45"/>
  <c r="AU96" i="45" s="1"/>
  <c r="AS89" i="45"/>
  <c r="AL89" i="45"/>
  <c r="AU89" i="45" s="1"/>
  <c r="AS52" i="85"/>
  <c r="AL52" i="85"/>
  <c r="AU52" i="85" s="1"/>
  <c r="AS83" i="85"/>
  <c r="AL83" i="85"/>
  <c r="AU83" i="85" s="1"/>
  <c r="AS93" i="85"/>
  <c r="AL93" i="85"/>
  <c r="AU93" i="85" s="1"/>
  <c r="AR94" i="37"/>
  <c r="AS92" i="85"/>
  <c r="AL92" i="85"/>
  <c r="AU92" i="85" s="1"/>
  <c r="AS80" i="85"/>
  <c r="AL80" i="85"/>
  <c r="AU80" i="85" s="1"/>
  <c r="AS12" i="85"/>
  <c r="AL12" i="85"/>
  <c r="AU12" i="8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77" i="85"/>
  <c r="AL77" i="85"/>
  <c r="AU77" i="85" s="1"/>
  <c r="AS87" i="85"/>
  <c r="AL87" i="85"/>
  <c r="AU87" i="85" s="1"/>
  <c r="AS62" i="85"/>
  <c r="AL62" i="85"/>
  <c r="AU62" i="85" s="1"/>
  <c r="AR95" i="73"/>
  <c r="AS35" i="85"/>
  <c r="AL35" i="85"/>
  <c r="AU35" i="85" s="1"/>
  <c r="AS96" i="85"/>
  <c r="AL96" i="85"/>
  <c r="AU96" i="85" s="1"/>
  <c r="AS36" i="85"/>
  <c r="AL36" i="85"/>
  <c r="AU36" i="85" s="1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S55" i="85"/>
  <c r="AL55" i="85"/>
  <c r="AU55" i="85" s="1"/>
  <c r="AS6" i="85"/>
  <c r="AL6" i="85"/>
  <c r="AU6" i="85" s="1"/>
  <c r="AS65" i="85"/>
  <c r="AL65" i="85"/>
  <c r="AU65" i="85" s="1"/>
  <c r="AS39" i="85"/>
  <c r="AL39" i="85"/>
  <c r="AU39" i="85" s="1"/>
  <c r="AS5" i="81"/>
  <c r="AL5" i="81"/>
  <c r="AU5" i="81" s="1"/>
  <c r="AS66" i="85"/>
  <c r="AL66" i="85"/>
  <c r="AU66" i="8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J5" i="45"/>
  <c r="AK5" i="45"/>
  <c r="AT5" i="45" s="1"/>
  <c r="AJ40" i="45"/>
  <c r="AK40" i="45"/>
  <c r="AT40" i="45" s="1"/>
  <c r="AH96" i="73"/>
  <c r="AQ96" i="73" s="1"/>
  <c r="AS53" i="85"/>
  <c r="AL53" i="85"/>
  <c r="AU53" i="85" s="1"/>
  <c r="AS27" i="85"/>
  <c r="AL27" i="85"/>
  <c r="AU27" i="85" s="1"/>
  <c r="AS79" i="85"/>
  <c r="AL79" i="85"/>
  <c r="AU79" i="85" s="1"/>
  <c r="AS90" i="85"/>
  <c r="AL90" i="85"/>
  <c r="AU90" i="8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3" i="45"/>
  <c r="AL83" i="45"/>
  <c r="AU83" i="45" s="1"/>
  <c r="Z98" i="41"/>
  <c r="AS26" i="85"/>
  <c r="AL26" i="85"/>
  <c r="AU26" i="85" s="1"/>
  <c r="AS67" i="85"/>
  <c r="AL67" i="85"/>
  <c r="AU67" i="85" s="1"/>
  <c r="Y97" i="33"/>
  <c r="X97" i="33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6" i="85"/>
  <c r="AL16" i="85"/>
  <c r="AU16" i="85" s="1"/>
  <c r="AS9" i="85"/>
  <c r="AL9" i="85"/>
  <c r="AU9" i="85" s="1"/>
  <c r="AJ8" i="45"/>
  <c r="AK8" i="45"/>
  <c r="AT8" i="45" s="1"/>
  <c r="AS23" i="85"/>
  <c r="AL23" i="85"/>
  <c r="AU23" i="85" s="1"/>
  <c r="AS57" i="85"/>
  <c r="AL57" i="85"/>
  <c r="AU57" i="85" s="1"/>
  <c r="AS6" i="45"/>
  <c r="AL6" i="45"/>
  <c r="AU6" i="45" s="1"/>
  <c r="Y97" i="25"/>
  <c r="X97" i="25"/>
  <c r="Z97" i="25" s="1"/>
  <c r="AS78" i="85"/>
  <c r="AL78" i="85"/>
  <c r="AU78" i="85" s="1"/>
  <c r="AN96" i="33"/>
  <c r="AI96" i="33"/>
  <c r="AS38" i="85"/>
  <c r="AL38" i="85"/>
  <c r="AU38" i="85" s="1"/>
  <c r="AS61" i="85"/>
  <c r="AL61" i="85"/>
  <c r="AU61" i="85" s="1"/>
  <c r="AS44" i="85"/>
  <c r="AL44" i="85"/>
  <c r="AU44" i="85" s="1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S4" i="29"/>
  <c r="AS100" i="29" s="1"/>
  <c r="AL4" i="29"/>
  <c r="AU4" i="29" s="1"/>
  <c r="AU100" i="29" s="1"/>
  <c r="C11" i="29" s="1"/>
  <c r="AR97" i="41"/>
  <c r="AS56" i="85"/>
  <c r="AL56" i="85"/>
  <c r="AU56" i="85" s="1"/>
  <c r="AS31" i="85"/>
  <c r="AL31" i="85"/>
  <c r="AU31" i="8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AS4" i="81"/>
  <c r="AL4" i="81"/>
  <c r="AU4" i="81" s="1"/>
  <c r="AS81" i="85"/>
  <c r="AL81" i="85"/>
  <c r="AU81" i="85" s="1"/>
  <c r="AS8" i="85"/>
  <c r="AL8" i="85"/>
  <c r="AU8" i="85" s="1"/>
  <c r="AH95" i="37"/>
  <c r="AQ95" i="37" s="1"/>
  <c r="AJ20" i="45"/>
  <c r="AK20" i="45"/>
  <c r="AT20" i="45" s="1"/>
  <c r="AS3" i="45"/>
  <c r="AL3" i="45"/>
  <c r="AU3" i="45" s="1"/>
  <c r="AS49" i="85"/>
  <c r="AL49" i="85"/>
  <c r="AU49" i="85" s="1"/>
  <c r="AS95" i="85"/>
  <c r="AL95" i="85"/>
  <c r="AU95" i="85" s="1"/>
  <c r="AK16" i="45"/>
  <c r="AT16" i="45" s="1"/>
  <c r="AJ16" i="45"/>
  <c r="AS17" i="85"/>
  <c r="AL17" i="85"/>
  <c r="AU17" i="85" s="1"/>
  <c r="AS43" i="85"/>
  <c r="AL43" i="85"/>
  <c r="AU43" i="85" s="1"/>
  <c r="AS54" i="85"/>
  <c r="AL54" i="85"/>
  <c r="AU54" i="85" s="1"/>
  <c r="AS35" i="45"/>
  <c r="AL35" i="45"/>
  <c r="AU35" i="45" s="1"/>
  <c r="AS53" i="45"/>
  <c r="AL53" i="45"/>
  <c r="AU53" i="45" s="1"/>
  <c r="AS71" i="45"/>
  <c r="AL71" i="45"/>
  <c r="AU71" i="45" s="1"/>
  <c r="AS95" i="45"/>
  <c r="AL95" i="45"/>
  <c r="AU95" i="45" s="1"/>
  <c r="Z98" i="93"/>
  <c r="AS19" i="85"/>
  <c r="AL19" i="85"/>
  <c r="AU19" i="85" s="1"/>
  <c r="AJ9" i="45"/>
  <c r="AK9" i="45"/>
  <c r="AT9" i="45" s="1"/>
  <c r="AS88" i="85"/>
  <c r="AL88" i="85"/>
  <c r="AU88" i="85" s="1"/>
  <c r="AS94" i="85"/>
  <c r="AL94" i="85"/>
  <c r="AU94" i="85" s="1"/>
  <c r="AS69" i="85"/>
  <c r="AL69" i="85"/>
  <c r="AU69" i="85" s="1"/>
  <c r="AS10" i="85"/>
  <c r="AL10" i="85"/>
  <c r="AU10" i="85" s="1"/>
  <c r="AS13" i="85"/>
  <c r="AL13" i="85"/>
  <c r="AU13" i="85" s="1"/>
  <c r="AS60" i="85"/>
  <c r="AL60" i="85"/>
  <c r="AU60" i="85" s="1"/>
  <c r="AK22" i="45"/>
  <c r="AT22" i="45" s="1"/>
  <c r="AJ22" i="45"/>
  <c r="AS52" i="45"/>
  <c r="AL52" i="45"/>
  <c r="AU52" i="45" s="1"/>
  <c r="AS70" i="45"/>
  <c r="AL70" i="45"/>
  <c r="AU70" i="45" s="1"/>
  <c r="AS88" i="45"/>
  <c r="AL88" i="45"/>
  <c r="AU88" i="45" s="1"/>
  <c r="AS86" i="85"/>
  <c r="AL86" i="85"/>
  <c r="AU86" i="85" s="1"/>
  <c r="AS11" i="85"/>
  <c r="AL11" i="85"/>
  <c r="AU11" i="85" s="1"/>
  <c r="AS21" i="85"/>
  <c r="AL21" i="85"/>
  <c r="AU21" i="85" s="1"/>
  <c r="AS37" i="85"/>
  <c r="AL37" i="85"/>
  <c r="AU37" i="85" s="1"/>
  <c r="AS48" i="85"/>
  <c r="AL48" i="85"/>
  <c r="AU48" i="85" s="1"/>
  <c r="AS12" i="45"/>
  <c r="AL12" i="45"/>
  <c r="AU12" i="45" s="1"/>
  <c r="AS30" i="45"/>
  <c r="AL30" i="45"/>
  <c r="AU30" i="45" s="1"/>
  <c r="AS48" i="45"/>
  <c r="AL48" i="45"/>
  <c r="AU48" i="45" s="1"/>
  <c r="AS66" i="45"/>
  <c r="AL66" i="45"/>
  <c r="AU66" i="45" s="1"/>
  <c r="AS84" i="45"/>
  <c r="AL84" i="45"/>
  <c r="AU84" i="45" s="1"/>
  <c r="AS68" i="85"/>
  <c r="AL68" i="85"/>
  <c r="AU68" i="85" s="1"/>
  <c r="AS5" i="85"/>
  <c r="AL5" i="85"/>
  <c r="AU5" i="85" s="1"/>
  <c r="AS15" i="85"/>
  <c r="AL15" i="85"/>
  <c r="AU15" i="85" s="1"/>
  <c r="AR97" i="93"/>
  <c r="AL98" i="85"/>
  <c r="AU98" i="85" s="1"/>
  <c r="AS42" i="85"/>
  <c r="AL42" i="85"/>
  <c r="AU42" i="85" s="1"/>
  <c r="AS28" i="85"/>
  <c r="AL28" i="85"/>
  <c r="AU28" i="85" s="1"/>
  <c r="AS71" i="85"/>
  <c r="AL71" i="85"/>
  <c r="AU71" i="85" s="1"/>
  <c r="Z95" i="37"/>
  <c r="AS32" i="85"/>
  <c r="AL32" i="85"/>
  <c r="AU32" i="85" s="1"/>
  <c r="AS25" i="85"/>
  <c r="AL25" i="85"/>
  <c r="AU25" i="85" s="1"/>
  <c r="AS72" i="85"/>
  <c r="AL72" i="85"/>
  <c r="AU72" i="8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K4" i="45"/>
  <c r="AT4" i="45" s="1"/>
  <c r="AJ4" i="45"/>
  <c r="AT100" i="45" l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3" i="93"/>
  <c r="S13" i="93" s="1"/>
  <c r="AC13" i="93" s="1"/>
  <c r="AB14" i="93" s="1"/>
  <c r="AX22" i="93"/>
  <c r="S22" i="93" s="1"/>
  <c r="AC22" i="93" s="1"/>
  <c r="AB23" i="93" s="1"/>
  <c r="AX12" i="93"/>
  <c r="S12" i="93" s="1"/>
  <c r="AC12" i="93" s="1"/>
  <c r="AB13" i="93" s="1"/>
  <c r="AX11" i="93"/>
  <c r="S11" i="93" s="1"/>
  <c r="AC11" i="93" s="1"/>
  <c r="AB12" i="93" s="1"/>
  <c r="AX18" i="93"/>
  <c r="S18" i="93" s="1"/>
  <c r="AC18" i="93" s="1"/>
  <c r="AB19" i="93" s="1"/>
  <c r="Z97" i="33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7" i="93"/>
  <c r="S17" i="93" s="1"/>
  <c r="AC17" i="93" s="1"/>
  <c r="AB18" i="93" s="1"/>
  <c r="AX15" i="41"/>
  <c r="S15" i="41" s="1"/>
  <c r="AC15" i="41" s="1"/>
  <c r="AB16" i="41" s="1"/>
  <c r="AX14" i="93"/>
  <c r="S14" i="93" s="1"/>
  <c r="AC14" i="93" s="1"/>
  <c r="AB15" i="93" s="1"/>
  <c r="AX8" i="93"/>
  <c r="S8" i="93" s="1"/>
  <c r="AC8" i="93" s="1"/>
  <c r="AB9" i="93" s="1"/>
  <c r="AX7" i="41"/>
  <c r="S7" i="41" s="1"/>
  <c r="AC7" i="41" s="1"/>
  <c r="AB8" i="41" s="1"/>
  <c r="AX6" i="41"/>
  <c r="S6" i="41" s="1"/>
  <c r="AC6" i="41" s="1"/>
  <c r="AB7" i="41" s="1"/>
  <c r="AX3" i="93"/>
  <c r="S3" i="93" s="1"/>
  <c r="AC3" i="93" s="1"/>
  <c r="AX5" i="41"/>
  <c r="S5" i="41" s="1"/>
  <c r="AC5" i="41" s="1"/>
  <c r="AB6" i="41" s="1"/>
  <c r="AX16" i="93"/>
  <c r="S16" i="93" s="1"/>
  <c r="AC16" i="93" s="1"/>
  <c r="AB17" i="93" s="1"/>
  <c r="AX10" i="93"/>
  <c r="S10" i="93" s="1"/>
  <c r="AC10" i="93" s="1"/>
  <c r="AB11" i="93" s="1"/>
  <c r="AX9" i="41"/>
  <c r="S9" i="41" s="1"/>
  <c r="AC9" i="41" s="1"/>
  <c r="AB10" i="41" s="1"/>
  <c r="AX3" i="41"/>
  <c r="S3" i="41" s="1"/>
  <c r="AC3" i="41" s="1"/>
  <c r="AS100" i="81"/>
  <c r="AX21" i="93"/>
  <c r="S21" i="93" s="1"/>
  <c r="AC21" i="93" s="1"/>
  <c r="AB22" i="93" s="1"/>
  <c r="AX15" i="93"/>
  <c r="S15" i="93" s="1"/>
  <c r="AC15" i="93" s="1"/>
  <c r="AB16" i="93" s="1"/>
  <c r="AX9" i="93"/>
  <c r="S9" i="93" s="1"/>
  <c r="AC9" i="93" s="1"/>
  <c r="AB10" i="93" s="1"/>
  <c r="AX14" i="41"/>
  <c r="S14" i="41" s="1"/>
  <c r="AC14" i="41" s="1"/>
  <c r="AB15" i="41" s="1"/>
  <c r="AX8" i="41"/>
  <c r="S8" i="41" s="1"/>
  <c r="AC8" i="41" s="1"/>
  <c r="AB9" i="41" s="1"/>
  <c r="AU100" i="81"/>
  <c r="C11" i="81" s="1"/>
  <c r="F34" i="97" s="1"/>
  <c r="AK6" i="93"/>
  <c r="AT6" i="93" s="1"/>
  <c r="AJ5" i="41"/>
  <c r="AK5" i="41"/>
  <c r="AT5" i="41" s="1"/>
  <c r="AE97" i="33"/>
  <c r="AG97" i="33"/>
  <c r="AP97" i="33" s="1"/>
  <c r="AF97" i="33"/>
  <c r="AO97" i="33" s="1"/>
  <c r="W98" i="33"/>
  <c r="AS40" i="45"/>
  <c r="AL40" i="45"/>
  <c r="AU40" i="45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X7" i="93"/>
  <c r="S7" i="93" s="1"/>
  <c r="AC7" i="93" s="1"/>
  <c r="AB8" i="93" s="1"/>
  <c r="AJ95" i="41"/>
  <c r="AK95" i="41"/>
  <c r="AT95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S10" i="45"/>
  <c r="AL10" i="45"/>
  <c r="AU10" i="45" s="1"/>
  <c r="AR96" i="33"/>
  <c r="AS26" i="45"/>
  <c r="AL26" i="45"/>
  <c r="AU26" i="45" s="1"/>
  <c r="AS8" i="45"/>
  <c r="AL8" i="45"/>
  <c r="AU8" i="45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AR96" i="25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45" i="45"/>
  <c r="AL45" i="45"/>
  <c r="AU45" i="45" s="1"/>
  <c r="AG98" i="41"/>
  <c r="AP98" i="41" s="1"/>
  <c r="AP100" i="41" s="1"/>
  <c r="AF98" i="41"/>
  <c r="AO98" i="41" s="1"/>
  <c r="AO100" i="41" s="1"/>
  <c r="AE98" i="41"/>
  <c r="AC98" i="41"/>
  <c r="W96" i="37"/>
  <c r="AG95" i="37"/>
  <c r="AP95" i="37" s="1"/>
  <c r="AF95" i="37"/>
  <c r="AO95" i="37" s="1"/>
  <c r="AE95" i="37"/>
  <c r="AS22" i="45"/>
  <c r="AL22" i="45"/>
  <c r="AU22" i="45" s="1"/>
  <c r="AF98" i="93"/>
  <c r="AO98" i="93" s="1"/>
  <c r="AO100" i="93" s="1"/>
  <c r="AE98" i="93"/>
  <c r="AG98" i="93"/>
  <c r="AP98" i="93" s="1"/>
  <c r="AP100" i="93" s="1"/>
  <c r="AC98" i="93"/>
  <c r="AJ98" i="93" s="1"/>
  <c r="AS98" i="93" s="1"/>
  <c r="AS20" i="45"/>
  <c r="AL20" i="45"/>
  <c r="AU20" i="45" s="1"/>
  <c r="AS5" i="45"/>
  <c r="AL5" i="45"/>
  <c r="AU5" i="45" s="1"/>
  <c r="AS34" i="45"/>
  <c r="AL34" i="45"/>
  <c r="AU34" i="45" s="1"/>
  <c r="AJ97" i="93"/>
  <c r="AK97" i="93"/>
  <c r="AT97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Y97" i="73"/>
  <c r="X97" i="73"/>
  <c r="AS9" i="45"/>
  <c r="AL9" i="45"/>
  <c r="AU9" i="45" s="1"/>
  <c r="AH97" i="25"/>
  <c r="AQ97" i="25" s="1"/>
  <c r="AS38" i="45"/>
  <c r="AL38" i="45"/>
  <c r="AU38" i="45" s="1"/>
  <c r="AJ96" i="93"/>
  <c r="AK96" i="93"/>
  <c r="AT96" i="93" s="1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J11" i="93"/>
  <c r="AK11" i="93"/>
  <c r="AT11" i="93" s="1"/>
  <c r="AX4" i="93"/>
  <c r="S4" i="93" s="1"/>
  <c r="AC4" i="93" s="1"/>
  <c r="AB5" i="93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S4" i="85"/>
  <c r="AS100" i="85" s="1"/>
  <c r="AL4" i="85"/>
  <c r="AU4" i="85" s="1"/>
  <c r="AU100" i="85" s="1"/>
  <c r="C11" i="85" s="1"/>
  <c r="F38" i="97" s="1"/>
  <c r="AS16" i="45"/>
  <c r="AL16" i="45"/>
  <c r="AU16" i="45" s="1"/>
  <c r="AS4" i="45"/>
  <c r="AL4" i="45"/>
  <c r="AU4" i="45" s="1"/>
  <c r="AS14" i="45"/>
  <c r="AL14" i="45"/>
  <c r="AU14" i="45" s="1"/>
  <c r="AH97" i="33"/>
  <c r="AQ97" i="33" s="1"/>
  <c r="AS28" i="45"/>
  <c r="AL28" i="45"/>
  <c r="AU28" i="45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32" i="45"/>
  <c r="AL32" i="45"/>
  <c r="AU32" i="45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97" i="25"/>
  <c r="W98" i="25"/>
  <c r="AG97" i="25"/>
  <c r="AP97" i="25" s="1"/>
  <c r="AF97" i="25"/>
  <c r="AO97" i="25" s="1"/>
  <c r="AS15" i="45"/>
  <c r="AL15" i="45"/>
  <c r="AU15" i="45" s="1"/>
  <c r="AS46" i="45"/>
  <c r="AL46" i="45"/>
  <c r="AU46" i="45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B4" i="93"/>
  <c r="AJ3" i="93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I96" i="73"/>
  <c r="AN96" i="73"/>
  <c r="Z97" i="73" l="1"/>
  <c r="AS100" i="45"/>
  <c r="AU100" i="45"/>
  <c r="C11" i="45" s="1"/>
  <c r="W98" i="73"/>
  <c r="AG97" i="73"/>
  <c r="AP97" i="73" s="1"/>
  <c r="AF97" i="73"/>
  <c r="AO97" i="73" s="1"/>
  <c r="AE97" i="73"/>
  <c r="AS34" i="93"/>
  <c r="AL34" i="93"/>
  <c r="AU34" i="93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J4" i="93"/>
  <c r="AK4" i="93"/>
  <c r="AT4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93"/>
  <c r="AL19" i="93"/>
  <c r="AU19" i="93" s="1"/>
  <c r="AS37" i="93"/>
  <c r="AL37" i="93"/>
  <c r="AU37" i="93" s="1"/>
  <c r="AS55" i="93"/>
  <c r="AL55" i="93"/>
  <c r="AU55" i="93" s="1"/>
  <c r="AS73" i="93"/>
  <c r="AL73" i="93"/>
  <c r="AU73" i="93" s="1"/>
  <c r="AS91" i="93"/>
  <c r="AL91" i="93"/>
  <c r="AU91" i="93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I97" i="33"/>
  <c r="AN97" i="33"/>
  <c r="AS52" i="93"/>
  <c r="AL52" i="93"/>
  <c r="AU52" i="93" s="1"/>
  <c r="Y98" i="25"/>
  <c r="X98" i="25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5" i="93"/>
  <c r="AK5" i="93"/>
  <c r="AT5" i="93" s="1"/>
  <c r="AS23" i="93"/>
  <c r="AL23" i="93"/>
  <c r="AU23" i="93" s="1"/>
  <c r="AS41" i="93"/>
  <c r="AL41" i="93"/>
  <c r="AU41" i="93" s="1"/>
  <c r="AS59" i="93"/>
  <c r="AL59" i="93"/>
  <c r="AU59" i="93" s="1"/>
  <c r="AS77" i="93"/>
  <c r="AL77" i="93"/>
  <c r="AU77" i="93" s="1"/>
  <c r="AS96" i="93"/>
  <c r="AL96" i="93"/>
  <c r="AU96" i="93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98" i="93"/>
  <c r="AN100" i="93" s="1"/>
  <c r="AI98" i="93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3" i="93"/>
  <c r="AL3" i="93"/>
  <c r="AU3" i="93" s="1"/>
  <c r="AS61" i="41"/>
  <c r="AL61" i="41"/>
  <c r="AU61" i="41" s="1"/>
  <c r="AS16" i="93"/>
  <c r="AL16" i="93"/>
  <c r="AU16" i="93" s="1"/>
  <c r="AS88" i="93"/>
  <c r="AL88" i="93"/>
  <c r="AU88" i="93" s="1"/>
  <c r="AS17" i="93"/>
  <c r="AL17" i="93"/>
  <c r="AU17" i="93" s="1"/>
  <c r="AR96" i="73"/>
  <c r="AS36" i="41"/>
  <c r="AL36" i="41"/>
  <c r="AU36" i="41" s="1"/>
  <c r="AS72" i="41"/>
  <c r="AL72" i="41"/>
  <c r="AU72" i="41" s="1"/>
  <c r="AS90" i="41"/>
  <c r="AL90" i="41"/>
  <c r="AU90" i="41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" i="41"/>
  <c r="AL3" i="41"/>
  <c r="AU3" i="41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X96" i="37"/>
  <c r="Y96" i="37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7" i="41"/>
  <c r="AL7" i="41"/>
  <c r="AU7" i="41" s="1"/>
  <c r="AS43" i="41"/>
  <c r="AL43" i="41"/>
  <c r="AU43" i="41" s="1"/>
  <c r="AS94" i="41"/>
  <c r="AL94" i="41"/>
  <c r="AU94" i="41" s="1"/>
  <c r="AS70" i="93"/>
  <c r="AL70" i="93"/>
  <c r="AU70" i="93" s="1"/>
  <c r="AS35" i="93"/>
  <c r="AL35" i="93"/>
  <c r="AU35" i="93" s="1"/>
  <c r="AS54" i="41"/>
  <c r="AL54" i="41"/>
  <c r="AU54" i="41" s="1"/>
  <c r="AI97" i="25"/>
  <c r="AN97" i="25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J4" i="41"/>
  <c r="AK4" i="41"/>
  <c r="AT4" i="41" s="1"/>
  <c r="AT100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Y98" i="33"/>
  <c r="X98" i="33"/>
  <c r="AS5" i="41"/>
  <c r="AL5" i="41"/>
  <c r="AU5" i="41" s="1"/>
  <c r="AS25" i="41"/>
  <c r="AL25" i="41"/>
  <c r="AU25" i="41" s="1"/>
  <c r="AS79" i="41"/>
  <c r="AL79" i="41"/>
  <c r="AU79" i="41" s="1"/>
  <c r="AS53" i="93"/>
  <c r="AL53" i="93"/>
  <c r="AU53" i="93" s="1"/>
  <c r="AS18" i="41"/>
  <c r="AL18" i="41"/>
  <c r="AU18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7" i="93"/>
  <c r="AL97" i="93"/>
  <c r="AU97" i="93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5" i="41"/>
  <c r="AL95" i="41"/>
  <c r="AU95" i="41" s="1"/>
  <c r="AK98" i="93"/>
  <c r="AT98" i="93" s="1"/>
  <c r="AS71" i="93"/>
  <c r="AL71" i="93"/>
  <c r="AU71" i="93" s="1"/>
  <c r="AS89" i="93"/>
  <c r="AL89" i="93"/>
  <c r="AU89" i="93" s="1"/>
  <c r="AH97" i="73"/>
  <c r="AQ97" i="73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I95" i="37"/>
  <c r="AN95" i="37"/>
  <c r="AN98" i="41"/>
  <c r="AN100" i="41" s="1"/>
  <c r="AI98" i="41"/>
  <c r="AJ8" i="93"/>
  <c r="AK8" i="93"/>
  <c r="AT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J6" i="93"/>
  <c r="Z98" i="25" l="1"/>
  <c r="AG98" i="25" s="1"/>
  <c r="AP98" i="25" s="1"/>
  <c r="AP100" i="25" s="1"/>
  <c r="AF98" i="25"/>
  <c r="AO98" i="25" s="1"/>
  <c r="AO100" i="25" s="1"/>
  <c r="AE98" i="25"/>
  <c r="AC98" i="25"/>
  <c r="AH98" i="33"/>
  <c r="AQ98" i="33" s="1"/>
  <c r="AQ100" i="33" s="1"/>
  <c r="AZ3" i="33"/>
  <c r="AX3" i="33" s="1"/>
  <c r="S3" i="33" s="1"/>
  <c r="AC3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7" i="33"/>
  <c r="S97" i="33" s="1"/>
  <c r="AC97" i="33" s="1"/>
  <c r="AB98" i="33" s="1"/>
  <c r="AX93" i="33"/>
  <c r="S93" i="33" s="1"/>
  <c r="AC93" i="33" s="1"/>
  <c r="AB94" i="33" s="1"/>
  <c r="AX94" i="33"/>
  <c r="S94" i="33" s="1"/>
  <c r="AC94" i="33" s="1"/>
  <c r="AB95" i="33" s="1"/>
  <c r="AS4" i="41"/>
  <c r="AS100" i="41" s="1"/>
  <c r="AL4" i="41"/>
  <c r="AU4" i="41" s="1"/>
  <c r="AU100" i="41" s="1"/>
  <c r="C11" i="41" s="1"/>
  <c r="AS7" i="93"/>
  <c r="AL7" i="93"/>
  <c r="AU7" i="93" s="1"/>
  <c r="AH96" i="37"/>
  <c r="AQ96" i="37" s="1"/>
  <c r="AS4" i="93"/>
  <c r="AS100" i="93" s="1"/>
  <c r="AL4" i="93"/>
  <c r="AU4" i="93" s="1"/>
  <c r="AS8" i="93"/>
  <c r="AL8" i="93"/>
  <c r="AU8" i="93" s="1"/>
  <c r="Z96" i="37"/>
  <c r="AS5" i="93"/>
  <c r="AL5" i="93"/>
  <c r="AU5" i="93" s="1"/>
  <c r="AI97" i="73"/>
  <c r="AN97" i="73"/>
  <c r="AL98" i="41"/>
  <c r="AU98" i="41" s="1"/>
  <c r="AR98" i="41"/>
  <c r="AR100" i="41" s="1"/>
  <c r="Z98" i="33"/>
  <c r="AR97" i="25"/>
  <c r="AL98" i="93"/>
  <c r="AU98" i="93" s="1"/>
  <c r="AR98" i="93"/>
  <c r="AR100" i="93" s="1"/>
  <c r="AS6" i="93"/>
  <c r="AL6" i="93"/>
  <c r="AU6" i="93" s="1"/>
  <c r="AH98" i="25"/>
  <c r="AQ98" i="25" s="1"/>
  <c r="AQ100" i="25" s="1"/>
  <c r="AZ3" i="25"/>
  <c r="AX7" i="25" s="1"/>
  <c r="S7" i="25" s="1"/>
  <c r="AC7" i="25" s="1"/>
  <c r="AB8" i="25" s="1"/>
  <c r="AX36" i="25"/>
  <c r="S36" i="25" s="1"/>
  <c r="AC36" i="25" s="1"/>
  <c r="AB37" i="25" s="1"/>
  <c r="AX49" i="25"/>
  <c r="S49" i="25" s="1"/>
  <c r="AC49" i="25" s="1"/>
  <c r="AB50" i="25" s="1"/>
  <c r="AX58" i="25"/>
  <c r="S58" i="25" s="1"/>
  <c r="AC58" i="25" s="1"/>
  <c r="AB59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5" i="25"/>
  <c r="S65" i="25" s="1"/>
  <c r="AC65" i="25" s="1"/>
  <c r="AB66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1" i="25"/>
  <c r="S71" i="25" s="1"/>
  <c r="AC71" i="25" s="1"/>
  <c r="AB72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7" i="25"/>
  <c r="S77" i="25" s="1"/>
  <c r="AC77" i="25" s="1"/>
  <c r="AB78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6" i="25"/>
  <c r="S96" i="25" s="1"/>
  <c r="AC96" i="25" s="1"/>
  <c r="AB97" i="25" s="1"/>
  <c r="AX93" i="25"/>
  <c r="S93" i="25" s="1"/>
  <c r="AC93" i="25" s="1"/>
  <c r="AB94" i="25" s="1"/>
  <c r="AR97" i="33"/>
  <c r="Y98" i="73"/>
  <c r="X98" i="73"/>
  <c r="AR95" i="37"/>
  <c r="AT100" i="93"/>
  <c r="AX82" i="25" l="1"/>
  <c r="S82" i="25" s="1"/>
  <c r="AC82" i="25" s="1"/>
  <c r="AB83" i="25" s="1"/>
  <c r="AX76" i="25"/>
  <c r="S76" i="25" s="1"/>
  <c r="AC76" i="25" s="1"/>
  <c r="AB77" i="25" s="1"/>
  <c r="AX70" i="25"/>
  <c r="S70" i="25" s="1"/>
  <c r="AC70" i="25" s="1"/>
  <c r="AB71" i="25" s="1"/>
  <c r="AX64" i="25"/>
  <c r="S64" i="25" s="1"/>
  <c r="AC64" i="25" s="1"/>
  <c r="AB65" i="25" s="1"/>
  <c r="AX56" i="25"/>
  <c r="S56" i="25" s="1"/>
  <c r="AC56" i="25" s="1"/>
  <c r="AB57" i="25" s="1"/>
  <c r="AX48" i="25"/>
  <c r="S48" i="25" s="1"/>
  <c r="AC48" i="25" s="1"/>
  <c r="AB49" i="25" s="1"/>
  <c r="AX35" i="25"/>
  <c r="S35" i="25" s="1"/>
  <c r="AC35" i="25" s="1"/>
  <c r="AB36" i="25" s="1"/>
  <c r="AX55" i="25"/>
  <c r="S55" i="25" s="1"/>
  <c r="AC55" i="25" s="1"/>
  <c r="AB56" i="25" s="1"/>
  <c r="AX46" i="25"/>
  <c r="S46" i="25" s="1"/>
  <c r="AC46" i="25" s="1"/>
  <c r="AB47" i="25" s="1"/>
  <c r="AX34" i="25"/>
  <c r="S34" i="25" s="1"/>
  <c r="AC34" i="25" s="1"/>
  <c r="AB35" i="25" s="1"/>
  <c r="AX54" i="25"/>
  <c r="S54" i="25" s="1"/>
  <c r="AC54" i="25" s="1"/>
  <c r="AB55" i="25" s="1"/>
  <c r="AX44" i="25"/>
  <c r="S44" i="25" s="1"/>
  <c r="AC44" i="25" s="1"/>
  <c r="AB45" i="25" s="1"/>
  <c r="AX23" i="25"/>
  <c r="S23" i="25" s="1"/>
  <c r="AC23" i="25" s="1"/>
  <c r="AB24" i="25" s="1"/>
  <c r="AX52" i="25"/>
  <c r="S52" i="25" s="1"/>
  <c r="AC52" i="25" s="1"/>
  <c r="AB53" i="25" s="1"/>
  <c r="AX43" i="25"/>
  <c r="S43" i="25" s="1"/>
  <c r="AC43" i="25" s="1"/>
  <c r="AB44" i="25" s="1"/>
  <c r="AX22" i="25"/>
  <c r="S22" i="25" s="1"/>
  <c r="AC22" i="25" s="1"/>
  <c r="AB23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59" i="25"/>
  <c r="S59" i="25" s="1"/>
  <c r="AC59" i="25" s="1"/>
  <c r="AB60" i="25" s="1"/>
  <c r="AX50" i="25"/>
  <c r="S50" i="25" s="1"/>
  <c r="AC50" i="25" s="1"/>
  <c r="AB51" i="25" s="1"/>
  <c r="AX42" i="25"/>
  <c r="S42" i="25" s="1"/>
  <c r="AC42" i="25" s="1"/>
  <c r="AB43" i="25" s="1"/>
  <c r="AX5" i="25"/>
  <c r="S5" i="25" s="1"/>
  <c r="AC5" i="25" s="1"/>
  <c r="AB6" i="25" s="1"/>
  <c r="AX8" i="33"/>
  <c r="S8" i="33" s="1"/>
  <c r="AC8" i="33" s="1"/>
  <c r="AB9" i="33" s="1"/>
  <c r="AX7" i="33"/>
  <c r="S7" i="33" s="1"/>
  <c r="AC7" i="33" s="1"/>
  <c r="AB8" i="33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1" i="25"/>
  <c r="S31" i="25" s="1"/>
  <c r="AC31" i="25" s="1"/>
  <c r="AB32" i="25" s="1"/>
  <c r="AX17" i="25"/>
  <c r="S17" i="25" s="1"/>
  <c r="AC17" i="25" s="1"/>
  <c r="AB18" i="25" s="1"/>
  <c r="AK18" i="25" s="1"/>
  <c r="AT18" i="25" s="1"/>
  <c r="AX6" i="33"/>
  <c r="S6" i="33" s="1"/>
  <c r="AC6" i="33" s="1"/>
  <c r="AB7" i="33" s="1"/>
  <c r="AX40" i="25"/>
  <c r="S40" i="25" s="1"/>
  <c r="AC40" i="25" s="1"/>
  <c r="AB41" i="25" s="1"/>
  <c r="AX30" i="25"/>
  <c r="S30" i="25" s="1"/>
  <c r="AC30" i="25" s="1"/>
  <c r="AB31" i="25" s="1"/>
  <c r="AX16" i="25"/>
  <c r="S16" i="25" s="1"/>
  <c r="AC16" i="25" s="1"/>
  <c r="AB17" i="25" s="1"/>
  <c r="AX63" i="25"/>
  <c r="S63" i="25" s="1"/>
  <c r="AC63" i="25" s="1"/>
  <c r="AB64" i="25" s="1"/>
  <c r="AX57" i="25"/>
  <c r="S57" i="25" s="1"/>
  <c r="AC57" i="25" s="1"/>
  <c r="AB58" i="25" s="1"/>
  <c r="AJ58" i="25" s="1"/>
  <c r="AX51" i="25"/>
  <c r="S51" i="25" s="1"/>
  <c r="AC51" i="25" s="1"/>
  <c r="AB52" i="25" s="1"/>
  <c r="AX45" i="25"/>
  <c r="S45" i="25" s="1"/>
  <c r="AC45" i="25" s="1"/>
  <c r="AB46" i="25" s="1"/>
  <c r="AX37" i="25"/>
  <c r="S37" i="25" s="1"/>
  <c r="AC37" i="25" s="1"/>
  <c r="AB38" i="25" s="1"/>
  <c r="AX29" i="25"/>
  <c r="S29" i="25" s="1"/>
  <c r="AC29" i="25" s="1"/>
  <c r="AB30" i="25" s="1"/>
  <c r="AX11" i="25"/>
  <c r="S11" i="25" s="1"/>
  <c r="AC11" i="25" s="1"/>
  <c r="AB12" i="25" s="1"/>
  <c r="AX5" i="33"/>
  <c r="S5" i="33" s="1"/>
  <c r="AC5" i="33" s="1"/>
  <c r="AB6" i="33" s="1"/>
  <c r="AJ6" i="33" s="1"/>
  <c r="AX28" i="25"/>
  <c r="S28" i="25" s="1"/>
  <c r="AC28" i="25" s="1"/>
  <c r="AB29" i="25" s="1"/>
  <c r="AX10" i="25"/>
  <c r="S10" i="25" s="1"/>
  <c r="AC10" i="25" s="1"/>
  <c r="AB11" i="25" s="1"/>
  <c r="AX4" i="33"/>
  <c r="S4" i="33" s="1"/>
  <c r="AC4" i="33" s="1"/>
  <c r="AB5" i="33" s="1"/>
  <c r="AU100" i="93"/>
  <c r="C11" i="93" s="1"/>
  <c r="F46" i="97" s="1"/>
  <c r="AK8" i="25"/>
  <c r="AT8" i="25" s="1"/>
  <c r="AB4" i="33"/>
  <c r="AJ3" i="33"/>
  <c r="AJ90" i="25"/>
  <c r="AK90" i="25"/>
  <c r="AT90" i="25" s="1"/>
  <c r="AJ72" i="25"/>
  <c r="AK72" i="25"/>
  <c r="AT72" i="25" s="1"/>
  <c r="AJ48" i="25"/>
  <c r="AK48" i="25"/>
  <c r="AT48" i="25" s="1"/>
  <c r="AH98" i="73"/>
  <c r="AQ98" i="73" s="1"/>
  <c r="AQ100" i="73" s="1"/>
  <c r="AZ3" i="73"/>
  <c r="AX7" i="73" s="1"/>
  <c r="S7" i="73" s="1"/>
  <c r="AC7" i="73" s="1"/>
  <c r="AB8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7" i="73"/>
  <c r="S97" i="73" s="1"/>
  <c r="AC97" i="73" s="1"/>
  <c r="AB98" i="73" s="1"/>
  <c r="AX94" i="73"/>
  <c r="S94" i="73" s="1"/>
  <c r="AC94" i="73" s="1"/>
  <c r="AB95" i="73" s="1"/>
  <c r="AX93" i="73"/>
  <c r="S93" i="73" s="1"/>
  <c r="AC93" i="73" s="1"/>
  <c r="AB94" i="73" s="1"/>
  <c r="AX95" i="73"/>
  <c r="S95" i="73" s="1"/>
  <c r="AC95" i="73" s="1"/>
  <c r="AB96" i="73" s="1"/>
  <c r="AX96" i="73"/>
  <c r="S96" i="73" s="1"/>
  <c r="AC96" i="73" s="1"/>
  <c r="AB97" i="73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X6" i="25"/>
  <c r="S6" i="25" s="1"/>
  <c r="AC6" i="25" s="1"/>
  <c r="AB7" i="25" s="1"/>
  <c r="AR97" i="73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K5" i="33"/>
  <c r="AT5" i="33" s="1"/>
  <c r="AJ84" i="25"/>
  <c r="AK84" i="25"/>
  <c r="AT84" i="25" s="1"/>
  <c r="AJ54" i="25"/>
  <c r="AK54" i="25"/>
  <c r="AT54" i="25" s="1"/>
  <c r="AK24" i="25"/>
  <c r="AT24" i="25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K12" i="25"/>
  <c r="AT12" i="25" s="1"/>
  <c r="Z98" i="73"/>
  <c r="AJ96" i="25"/>
  <c r="AK96" i="25"/>
  <c r="AT96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1" i="25"/>
  <c r="AK11" i="25"/>
  <c r="AT11" i="25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J78" i="25"/>
  <c r="AK78" i="25"/>
  <c r="AT78" i="25" s="1"/>
  <c r="AJ60" i="25"/>
  <c r="AK60" i="25"/>
  <c r="AT60" i="25" s="1"/>
  <c r="AJ36" i="25"/>
  <c r="AK36" i="25"/>
  <c r="AT36" i="25" s="1"/>
  <c r="AK6" i="25"/>
  <c r="AT6" i="25" s="1"/>
  <c r="AJ95" i="33"/>
  <c r="AK95" i="33"/>
  <c r="AT95" i="33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2" i="25"/>
  <c r="AK52" i="25"/>
  <c r="AT52" i="25" s="1"/>
  <c r="AJ46" i="25"/>
  <c r="AK46" i="25"/>
  <c r="AT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I98" i="25"/>
  <c r="AN98" i="25"/>
  <c r="AN100" i="25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K57" i="25"/>
  <c r="AT57" i="25" s="1"/>
  <c r="AJ51" i="25"/>
  <c r="AK51" i="25"/>
  <c r="AT51" i="25" s="1"/>
  <c r="AJ45" i="25"/>
  <c r="AK45" i="25"/>
  <c r="AT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W97" i="37"/>
  <c r="AG96" i="37"/>
  <c r="AP96" i="37" s="1"/>
  <c r="AF96" i="37"/>
  <c r="AO96" i="37" s="1"/>
  <c r="AE96" i="37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J98" i="25"/>
  <c r="AS98" i="25" s="1"/>
  <c r="AK98" i="25"/>
  <c r="AT98" i="25" s="1"/>
  <c r="AJ66" i="25"/>
  <c r="AK66" i="25"/>
  <c r="AT66" i="25" s="1"/>
  <c r="AJ42" i="25"/>
  <c r="AK42" i="25"/>
  <c r="AT42" i="25" s="1"/>
  <c r="AJ30" i="25"/>
  <c r="AK30" i="25"/>
  <c r="AT30" i="25" s="1"/>
  <c r="AJ94" i="25"/>
  <c r="AK94" i="25"/>
  <c r="AT94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K38" i="25"/>
  <c r="AT38" i="25" s="1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K98" i="33" l="1"/>
  <c r="AT98" i="33" s="1"/>
  <c r="AX17" i="73"/>
  <c r="S17" i="73" s="1"/>
  <c r="AC17" i="73" s="1"/>
  <c r="AB18" i="73" s="1"/>
  <c r="AX9" i="73"/>
  <c r="S9" i="73" s="1"/>
  <c r="AC9" i="73" s="1"/>
  <c r="AB10" i="73" s="1"/>
  <c r="AX8" i="73"/>
  <c r="S8" i="73" s="1"/>
  <c r="AC8" i="73" s="1"/>
  <c r="AB9" i="73" s="1"/>
  <c r="AX5" i="73"/>
  <c r="S5" i="73" s="1"/>
  <c r="AC5" i="73" s="1"/>
  <c r="AB6" i="73" s="1"/>
  <c r="AJ12" i="25"/>
  <c r="AX19" i="73"/>
  <c r="S19" i="73" s="1"/>
  <c r="AC19" i="73" s="1"/>
  <c r="AB20" i="73" s="1"/>
  <c r="AX13" i="73"/>
  <c r="S13" i="73" s="1"/>
  <c r="AC13" i="73" s="1"/>
  <c r="AB14" i="73" s="1"/>
  <c r="AX18" i="73"/>
  <c r="S18" i="73" s="1"/>
  <c r="AC18" i="73" s="1"/>
  <c r="AB19" i="73" s="1"/>
  <c r="AX12" i="73"/>
  <c r="S12" i="73" s="1"/>
  <c r="AC12" i="73" s="1"/>
  <c r="AB13" i="73" s="1"/>
  <c r="AJ24" i="25"/>
  <c r="AJ5" i="33"/>
  <c r="AJ57" i="25"/>
  <c r="AS57" i="25" s="1"/>
  <c r="AX11" i="73"/>
  <c r="S11" i="73" s="1"/>
  <c r="AC11" i="73" s="1"/>
  <c r="AB12" i="73" s="1"/>
  <c r="AJ12" i="73" s="1"/>
  <c r="AK6" i="33"/>
  <c r="AT6" i="33" s="1"/>
  <c r="AJ32" i="25"/>
  <c r="AK58" i="25"/>
  <c r="AT58" i="25" s="1"/>
  <c r="AX10" i="73"/>
  <c r="S10" i="73" s="1"/>
  <c r="AC10" i="73" s="1"/>
  <c r="AB11" i="73" s="1"/>
  <c r="AJ17" i="25"/>
  <c r="AS17" i="25" s="1"/>
  <c r="AJ8" i="73"/>
  <c r="AK8" i="73"/>
  <c r="AT8" i="73" s="1"/>
  <c r="AS10" i="33"/>
  <c r="AL10" i="33"/>
  <c r="AU10" i="33" s="1"/>
  <c r="AS82" i="33"/>
  <c r="AL82" i="33"/>
  <c r="AU82" i="33" s="1"/>
  <c r="AJ14" i="25"/>
  <c r="AK14" i="25"/>
  <c r="AT14" i="25" s="1"/>
  <c r="AJ38" i="25"/>
  <c r="AS56" i="25"/>
  <c r="AL56" i="25"/>
  <c r="AU56" i="25" s="1"/>
  <c r="AS74" i="25"/>
  <c r="AL74" i="25"/>
  <c r="AU74" i="25" s="1"/>
  <c r="AS92" i="25"/>
  <c r="AL92" i="25"/>
  <c r="AU92" i="25" s="1"/>
  <c r="AS42" i="25"/>
  <c r="AL42" i="25"/>
  <c r="AU42" i="25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N96" i="37"/>
  <c r="AI96" i="37"/>
  <c r="AJ15" i="25"/>
  <c r="AK15" i="25"/>
  <c r="AT15" i="25" s="1"/>
  <c r="AS45" i="25"/>
  <c r="AL45" i="25"/>
  <c r="AU45" i="25" s="1"/>
  <c r="AS63" i="25"/>
  <c r="AL63" i="25"/>
  <c r="AU63" i="25" s="1"/>
  <c r="AS81" i="25"/>
  <c r="AL81" i="25"/>
  <c r="AU81" i="25" s="1"/>
  <c r="AL98" i="25"/>
  <c r="AU98" i="25" s="1"/>
  <c r="AR98" i="25"/>
  <c r="AR100" i="2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J34" i="25"/>
  <c r="AK34" i="25"/>
  <c r="AT34" i="25" s="1"/>
  <c r="AS29" i="25"/>
  <c r="AL29" i="25"/>
  <c r="AU29" i="25" s="1"/>
  <c r="AS47" i="25"/>
  <c r="AL47" i="25"/>
  <c r="AU47" i="25" s="1"/>
  <c r="AS65" i="25"/>
  <c r="AL65" i="25"/>
  <c r="AU65" i="25" s="1"/>
  <c r="AG98" i="73"/>
  <c r="AP98" i="73" s="1"/>
  <c r="AP100" i="73" s="1"/>
  <c r="AF98" i="73"/>
  <c r="AO98" i="73" s="1"/>
  <c r="AO100" i="73" s="1"/>
  <c r="AE98" i="73"/>
  <c r="AC98" i="73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54" i="25"/>
  <c r="AL54" i="25"/>
  <c r="AU54" i="2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J96" i="73"/>
  <c r="AK96" i="73"/>
  <c r="AT96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X6" i="73"/>
  <c r="S6" i="73" s="1"/>
  <c r="AC6" i="73" s="1"/>
  <c r="AB7" i="73" s="1"/>
  <c r="AJ21" i="25"/>
  <c r="AK21" i="25"/>
  <c r="AT21" i="25" s="1"/>
  <c r="AJ40" i="25"/>
  <c r="AK40" i="25"/>
  <c r="AT40" i="25" s="1"/>
  <c r="AS58" i="25"/>
  <c r="AL58" i="25"/>
  <c r="AU58" i="25" s="1"/>
  <c r="AS76" i="25"/>
  <c r="AL76" i="25"/>
  <c r="AU76" i="25" s="1"/>
  <c r="AS95" i="25"/>
  <c r="AL95" i="25"/>
  <c r="AU95" i="25" s="1"/>
  <c r="AS36" i="25"/>
  <c r="AL36" i="25"/>
  <c r="AU36" i="25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1" i="25"/>
  <c r="AL11" i="25"/>
  <c r="AU11" i="25" s="1"/>
  <c r="AS83" i="25"/>
  <c r="AL83" i="25"/>
  <c r="AU83" i="25" s="1"/>
  <c r="AJ7" i="25"/>
  <c r="AK7" i="25"/>
  <c r="AT7" i="25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K12" i="73"/>
  <c r="AT12" i="73" s="1"/>
  <c r="AK6" i="73"/>
  <c r="AT6" i="73" s="1"/>
  <c r="AJ18" i="25"/>
  <c r="AS90" i="25"/>
  <c r="AL90" i="25"/>
  <c r="AU90" i="25" s="1"/>
  <c r="AS46" i="33"/>
  <c r="AL46" i="33"/>
  <c r="AU46" i="33" s="1"/>
  <c r="AK5" i="25"/>
  <c r="AT5" i="25" s="1"/>
  <c r="AJ5" i="25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S94" i="25"/>
  <c r="AL94" i="25"/>
  <c r="AU94" i="25" s="1"/>
  <c r="AS66" i="25"/>
  <c r="AL66" i="25"/>
  <c r="AU66" i="25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J27" i="25"/>
  <c r="AK27" i="25"/>
  <c r="AT27" i="25" s="1"/>
  <c r="AS51" i="25"/>
  <c r="AL51" i="25"/>
  <c r="AU51" i="25" s="1"/>
  <c r="AS69" i="25"/>
  <c r="AL69" i="25"/>
  <c r="AU69" i="25" s="1"/>
  <c r="AS87" i="25"/>
  <c r="AL87" i="25"/>
  <c r="AU87" i="25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J10" i="25"/>
  <c r="AK10" i="25"/>
  <c r="AT10" i="25" s="1"/>
  <c r="AS35" i="25"/>
  <c r="AL35" i="25"/>
  <c r="AU35" i="25" s="1"/>
  <c r="AS53" i="25"/>
  <c r="AL53" i="25"/>
  <c r="AU53" i="25" s="1"/>
  <c r="AS12" i="25"/>
  <c r="AL12" i="25"/>
  <c r="AU12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84" i="25"/>
  <c r="AL84" i="25"/>
  <c r="AU84" i="25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J13" i="25"/>
  <c r="AK13" i="25"/>
  <c r="AT13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S3" i="33"/>
  <c r="AL3" i="33"/>
  <c r="AU3" i="33" s="1"/>
  <c r="AJ20" i="25"/>
  <c r="AK20" i="25"/>
  <c r="AT20" i="25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Y97" i="37"/>
  <c r="X97" i="37"/>
  <c r="AJ33" i="25"/>
  <c r="AK33" i="25"/>
  <c r="AT33" i="25" s="1"/>
  <c r="AJ16" i="25"/>
  <c r="AK16" i="25"/>
  <c r="AT16" i="25" s="1"/>
  <c r="AS46" i="25"/>
  <c r="AL46" i="25"/>
  <c r="AU46" i="25" s="1"/>
  <c r="AS64" i="25"/>
  <c r="AL64" i="25"/>
  <c r="AU64" i="25" s="1"/>
  <c r="AS82" i="25"/>
  <c r="AL82" i="25"/>
  <c r="AU82" i="25" s="1"/>
  <c r="AS95" i="33"/>
  <c r="AL95" i="33"/>
  <c r="AU95" i="33" s="1"/>
  <c r="AS60" i="25"/>
  <c r="AL60" i="25"/>
  <c r="AU60" i="25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N98" i="33"/>
  <c r="AN100" i="33" s="1"/>
  <c r="AI98" i="33"/>
  <c r="AS71" i="25"/>
  <c r="AL71" i="25"/>
  <c r="AU71" i="25" s="1"/>
  <c r="AS89" i="25"/>
  <c r="AL89" i="25"/>
  <c r="AU89" i="25" s="1"/>
  <c r="AJ19" i="25"/>
  <c r="AK19" i="25"/>
  <c r="AT19" i="25" s="1"/>
  <c r="AJ98" i="73"/>
  <c r="AS98" i="73" s="1"/>
  <c r="AK98" i="73"/>
  <c r="AT98" i="73" s="1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48" i="25"/>
  <c r="AL48" i="25"/>
  <c r="AU48" i="25" s="1"/>
  <c r="AJ4" i="33"/>
  <c r="AK4" i="33"/>
  <c r="AT4" i="33" s="1"/>
  <c r="AS28" i="33"/>
  <c r="AL28" i="33"/>
  <c r="AU28" i="33" s="1"/>
  <c r="AS64" i="33"/>
  <c r="AL64" i="33"/>
  <c r="AU64" i="33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30" i="25"/>
  <c r="AL30" i="25"/>
  <c r="AU30" i="2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B4" i="25"/>
  <c r="AJ3" i="25"/>
  <c r="AJ39" i="25"/>
  <c r="AK39" i="25"/>
  <c r="AT39" i="25" s="1"/>
  <c r="AL57" i="25"/>
  <c r="AU57" i="25" s="1"/>
  <c r="AS75" i="25"/>
  <c r="AL75" i="25"/>
  <c r="AU75" i="25" s="1"/>
  <c r="AS93" i="25"/>
  <c r="AL93" i="25"/>
  <c r="AU93" i="25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J22" i="25"/>
  <c r="AK22" i="25"/>
  <c r="AT22" i="25" s="1"/>
  <c r="AS23" i="25"/>
  <c r="AL23" i="25"/>
  <c r="AU23" i="25" s="1"/>
  <c r="AS41" i="25"/>
  <c r="AL41" i="25"/>
  <c r="AU41" i="25" s="1"/>
  <c r="AS59" i="25"/>
  <c r="AL59" i="25"/>
  <c r="AU59" i="25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24" i="25"/>
  <c r="AL24" i="25"/>
  <c r="AU24" i="25" s="1"/>
  <c r="AS5" i="33"/>
  <c r="AL5" i="33"/>
  <c r="AU5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S6" i="33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AJ9" i="25"/>
  <c r="AK9" i="25"/>
  <c r="AT9" i="25" s="1"/>
  <c r="AJ28" i="25"/>
  <c r="AK28" i="25"/>
  <c r="AT28" i="25" s="1"/>
  <c r="AS52" i="25"/>
  <c r="AL52" i="25"/>
  <c r="AU52" i="25" s="1"/>
  <c r="AS70" i="25"/>
  <c r="AL70" i="25"/>
  <c r="AU70" i="25" s="1"/>
  <c r="AS88" i="25"/>
  <c r="AL88" i="25"/>
  <c r="AU88" i="25" s="1"/>
  <c r="AJ6" i="25"/>
  <c r="AS78" i="25"/>
  <c r="AL78" i="25"/>
  <c r="AU78" i="25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77" i="25"/>
  <c r="AL77" i="25"/>
  <c r="AU77" i="25" s="1"/>
  <c r="AS96" i="25"/>
  <c r="AL96" i="25"/>
  <c r="AU96" i="25" s="1"/>
  <c r="AJ97" i="73"/>
  <c r="AK97" i="73"/>
  <c r="AT97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S72" i="25"/>
  <c r="AL72" i="25"/>
  <c r="AU72" i="25" s="1"/>
  <c r="AJ8" i="25"/>
  <c r="AT100" i="33" l="1"/>
  <c r="AJ6" i="73"/>
  <c r="AL6" i="33"/>
  <c r="AU6" i="33" s="1"/>
  <c r="AL17" i="25"/>
  <c r="AU17" i="25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25" i="25"/>
  <c r="AL25" i="25"/>
  <c r="AU25" i="25" s="1"/>
  <c r="AS4" i="33"/>
  <c r="AS100" i="33" s="1"/>
  <c r="AL4" i="33"/>
  <c r="AU4" i="33" s="1"/>
  <c r="AH97" i="37"/>
  <c r="AQ97" i="37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J7" i="73"/>
  <c r="AK7" i="73"/>
  <c r="AT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6" i="73"/>
  <c r="AL96" i="73"/>
  <c r="AU96" i="73" s="1"/>
  <c r="AS34" i="25"/>
  <c r="AL34" i="25"/>
  <c r="AU34" i="25" s="1"/>
  <c r="AS15" i="25"/>
  <c r="AL15" i="25"/>
  <c r="AU15" i="25" s="1"/>
  <c r="AS9" i="25"/>
  <c r="AL9" i="25"/>
  <c r="AU9" i="25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25"/>
  <c r="AL7" i="25"/>
  <c r="AU7" i="25" s="1"/>
  <c r="AR96" i="37"/>
  <c r="AS8" i="25"/>
  <c r="AL8" i="25"/>
  <c r="AU8" i="2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22" i="25"/>
  <c r="AL22" i="25"/>
  <c r="AU22" i="25" s="1"/>
  <c r="AS39" i="25"/>
  <c r="AL39" i="25"/>
  <c r="AU39" i="25" s="1"/>
  <c r="Z97" i="37"/>
  <c r="AS20" i="25"/>
  <c r="AL20" i="25"/>
  <c r="AU20" i="2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S13" i="25"/>
  <c r="AL13" i="25"/>
  <c r="AU13" i="25" s="1"/>
  <c r="AS26" i="25"/>
  <c r="AL26" i="25"/>
  <c r="AU26" i="25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N98" i="73"/>
  <c r="AN100" i="73" s="1"/>
  <c r="AI98" i="73"/>
  <c r="AS6" i="25"/>
  <c r="AL6" i="25"/>
  <c r="AU6" i="25" s="1"/>
  <c r="AS3" i="25"/>
  <c r="AL3" i="25"/>
  <c r="AU3" i="25" s="1"/>
  <c r="AJ5" i="73"/>
  <c r="AK5" i="73"/>
  <c r="AT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6" i="25"/>
  <c r="AL16" i="25"/>
  <c r="AU16" i="25" s="1"/>
  <c r="AS5" i="25"/>
  <c r="AL5" i="25"/>
  <c r="AU5" i="25" s="1"/>
  <c r="AS18" i="25"/>
  <c r="AL18" i="25"/>
  <c r="AU18" i="25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40" i="25"/>
  <c r="AL40" i="25"/>
  <c r="AU40" i="25" s="1"/>
  <c r="AS38" i="25"/>
  <c r="AL38" i="25"/>
  <c r="AU38" i="25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25"/>
  <c r="AK4" i="25"/>
  <c r="AT4" i="25" s="1"/>
  <c r="AT100" i="25" s="1"/>
  <c r="AR98" i="33"/>
  <c r="AR100" i="33" s="1"/>
  <c r="AL98" i="33"/>
  <c r="AU98" i="33" s="1"/>
  <c r="AU100" i="33" s="1"/>
  <c r="C11" i="3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5" i="73"/>
  <c r="AL95" i="73"/>
  <c r="AU95" i="73" s="1"/>
  <c r="AS10" i="25"/>
  <c r="AL10" i="25"/>
  <c r="AU10" i="25" s="1"/>
  <c r="AS27" i="25"/>
  <c r="AL27" i="25"/>
  <c r="AU27" i="25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25"/>
  <c r="AL28" i="25"/>
  <c r="AU28" i="25" s="1"/>
  <c r="AS10" i="73"/>
  <c r="AL10" i="73"/>
  <c r="AU10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9" i="25"/>
  <c r="AL19" i="25"/>
  <c r="AU19" i="25" s="1"/>
  <c r="AS33" i="25"/>
  <c r="AL33" i="25"/>
  <c r="AU33" i="25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21" i="25"/>
  <c r="AL21" i="25"/>
  <c r="AU21" i="25" s="1"/>
  <c r="AS14" i="25"/>
  <c r="AL14" i="25"/>
  <c r="AU14" i="25" s="1"/>
  <c r="AS8" i="73"/>
  <c r="AL8" i="73"/>
  <c r="AU8" i="73" s="1"/>
  <c r="AL98" i="73" l="1"/>
  <c r="AU98" i="73" s="1"/>
  <c r="AR98" i="73"/>
  <c r="AR100" i="73" s="1"/>
  <c r="AJ4" i="73"/>
  <c r="AK4" i="73"/>
  <c r="AT4" i="73" s="1"/>
  <c r="AT100" i="73" s="1"/>
  <c r="AS7" i="73"/>
  <c r="AL7" i="73"/>
  <c r="AU7" i="73" s="1"/>
  <c r="AS5" i="73"/>
  <c r="AL5" i="73"/>
  <c r="AU5" i="73" s="1"/>
  <c r="AS3" i="73"/>
  <c r="AL3" i="73"/>
  <c r="AU3" i="73" s="1"/>
  <c r="AS4" i="25"/>
  <c r="AS100" i="25" s="1"/>
  <c r="AL4" i="25"/>
  <c r="AU4" i="25" s="1"/>
  <c r="AU100" i="25" s="1"/>
  <c r="C11" i="25" s="1"/>
  <c r="AF97" i="37"/>
  <c r="AO97" i="37" s="1"/>
  <c r="AE97" i="37"/>
  <c r="W98" i="37"/>
  <c r="AG97" i="37"/>
  <c r="AP97" i="37" s="1"/>
  <c r="Y98" i="37" l="1"/>
  <c r="X98" i="37"/>
  <c r="AI97" i="37"/>
  <c r="AN97" i="37"/>
  <c r="AS4" i="73"/>
  <c r="AS100" i="73" s="1"/>
  <c r="AL4" i="73"/>
  <c r="AU4" i="73" s="1"/>
  <c r="AU100" i="73" s="1"/>
  <c r="C11" i="73" s="1"/>
  <c r="F26" i="97" s="1"/>
  <c r="AR97" i="37" l="1"/>
  <c r="AH98" i="37"/>
  <c r="AQ98" i="37" s="1"/>
  <c r="AQ100" i="37" s="1"/>
  <c r="AZ3" i="37"/>
  <c r="AX5" i="37" s="1"/>
  <c r="S5" i="37" s="1"/>
  <c r="AC5" i="37" s="1"/>
  <c r="AB6" i="37" s="1"/>
  <c r="Z98" i="37"/>
  <c r="AX57" i="37" l="1"/>
  <c r="S57" i="37" s="1"/>
  <c r="AC57" i="37" s="1"/>
  <c r="AB58" i="37" s="1"/>
  <c r="AX51" i="37"/>
  <c r="S51" i="37" s="1"/>
  <c r="AC51" i="37" s="1"/>
  <c r="AB52" i="37" s="1"/>
  <c r="AX33" i="37"/>
  <c r="S33" i="37" s="1"/>
  <c r="AC33" i="37" s="1"/>
  <c r="AB34" i="37" s="1"/>
  <c r="AX87" i="37"/>
  <c r="S87" i="37" s="1"/>
  <c r="AC87" i="37" s="1"/>
  <c r="AB88" i="37" s="1"/>
  <c r="AX93" i="37"/>
  <c r="S93" i="37" s="1"/>
  <c r="AC93" i="37" s="1"/>
  <c r="AB94" i="37" s="1"/>
  <c r="AX69" i="37"/>
  <c r="S69" i="37" s="1"/>
  <c r="AC69" i="37" s="1"/>
  <c r="AB70" i="37" s="1"/>
  <c r="AX63" i="37"/>
  <c r="S63" i="37" s="1"/>
  <c r="AC63" i="37" s="1"/>
  <c r="AB64" i="37" s="1"/>
  <c r="AX27" i="37"/>
  <c r="S27" i="37" s="1"/>
  <c r="AC27" i="37" s="1"/>
  <c r="AB28" i="37" s="1"/>
  <c r="AX9" i="37"/>
  <c r="S9" i="37" s="1"/>
  <c r="AC9" i="37" s="1"/>
  <c r="AB10" i="37" s="1"/>
  <c r="AX81" i="37"/>
  <c r="S81" i="37" s="1"/>
  <c r="AC81" i="37" s="1"/>
  <c r="AB82" i="37" s="1"/>
  <c r="AX45" i="37"/>
  <c r="S45" i="37" s="1"/>
  <c r="AC45" i="37" s="1"/>
  <c r="AB46" i="37" s="1"/>
  <c r="AX75" i="37"/>
  <c r="S75" i="37" s="1"/>
  <c r="AC75" i="37" s="1"/>
  <c r="AB76" i="37" s="1"/>
  <c r="AX39" i="37"/>
  <c r="S39" i="37" s="1"/>
  <c r="AC39" i="37" s="1"/>
  <c r="AB40" i="37" s="1"/>
  <c r="AK6" i="37"/>
  <c r="AT6" i="37" s="1"/>
  <c r="AK64" i="37"/>
  <c r="AT64" i="37" s="1"/>
  <c r="AK34" i="37"/>
  <c r="AT34" i="37" s="1"/>
  <c r="AX21" i="37"/>
  <c r="S21" i="37" s="1"/>
  <c r="AC21" i="37" s="1"/>
  <c r="AB22" i="37" s="1"/>
  <c r="AX86" i="37"/>
  <c r="S86" i="37" s="1"/>
  <c r="AC86" i="37" s="1"/>
  <c r="AB87" i="37" s="1"/>
  <c r="AX26" i="37"/>
  <c r="S26" i="37" s="1"/>
  <c r="AC26" i="37" s="1"/>
  <c r="AB27" i="37" s="1"/>
  <c r="AX95" i="37"/>
  <c r="S95" i="37" s="1"/>
  <c r="AC95" i="37" s="1"/>
  <c r="AB96" i="37" s="1"/>
  <c r="AX88" i="37"/>
  <c r="S88" i="37" s="1"/>
  <c r="AC88" i="37" s="1"/>
  <c r="AB89" i="37" s="1"/>
  <c r="AX82" i="37"/>
  <c r="S82" i="37" s="1"/>
  <c r="AC82" i="37" s="1"/>
  <c r="AB83" i="37" s="1"/>
  <c r="AX76" i="37"/>
  <c r="S76" i="37" s="1"/>
  <c r="AC76" i="37" s="1"/>
  <c r="AB77" i="37" s="1"/>
  <c r="AX70" i="37"/>
  <c r="S70" i="37" s="1"/>
  <c r="AC70" i="37" s="1"/>
  <c r="AB71" i="37" s="1"/>
  <c r="AX64" i="37"/>
  <c r="S64" i="37" s="1"/>
  <c r="AC64" i="37" s="1"/>
  <c r="AB65" i="37" s="1"/>
  <c r="AX58" i="37"/>
  <c r="S58" i="37" s="1"/>
  <c r="AC58" i="37" s="1"/>
  <c r="AB59" i="37" s="1"/>
  <c r="AX52" i="37"/>
  <c r="S52" i="37" s="1"/>
  <c r="AC52" i="37" s="1"/>
  <c r="AB53" i="37" s="1"/>
  <c r="AX46" i="37"/>
  <c r="S46" i="37" s="1"/>
  <c r="AC46" i="37" s="1"/>
  <c r="AB47" i="37" s="1"/>
  <c r="AX40" i="37"/>
  <c r="S40" i="37" s="1"/>
  <c r="AC40" i="37" s="1"/>
  <c r="AB41" i="37" s="1"/>
  <c r="AX34" i="37"/>
  <c r="S34" i="37" s="1"/>
  <c r="AC34" i="37" s="1"/>
  <c r="AB35" i="37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X10" i="37"/>
  <c r="S10" i="37" s="1"/>
  <c r="AC10" i="37" s="1"/>
  <c r="AB11" i="37" s="1"/>
  <c r="AX4" i="37"/>
  <c r="S4" i="37" s="1"/>
  <c r="AC4" i="37" s="1"/>
  <c r="AB5" i="37" s="1"/>
  <c r="AK58" i="37"/>
  <c r="AT58" i="37" s="1"/>
  <c r="AJ28" i="37"/>
  <c r="AK28" i="37"/>
  <c r="AT28" i="37" s="1"/>
  <c r="AX92" i="37"/>
  <c r="S92" i="37" s="1"/>
  <c r="AC92" i="37" s="1"/>
  <c r="AB93" i="37" s="1"/>
  <c r="AX50" i="37"/>
  <c r="S50" i="37" s="1"/>
  <c r="AC50" i="37" s="1"/>
  <c r="AB51" i="37" s="1"/>
  <c r="AX20" i="37"/>
  <c r="S20" i="37" s="1"/>
  <c r="AC20" i="37" s="1"/>
  <c r="AB21" i="37" s="1"/>
  <c r="AX14" i="37"/>
  <c r="S14" i="37" s="1"/>
  <c r="AC14" i="37" s="1"/>
  <c r="AB15" i="37" s="1"/>
  <c r="AK88" i="37"/>
  <c r="AT88" i="37" s="1"/>
  <c r="AJ70" i="37"/>
  <c r="AK70" i="37"/>
  <c r="AT70" i="37" s="1"/>
  <c r="AJ46" i="37"/>
  <c r="AK46" i="37"/>
  <c r="AT46" i="37" s="1"/>
  <c r="AX15" i="37"/>
  <c r="S15" i="37" s="1"/>
  <c r="AC15" i="37" s="1"/>
  <c r="AB16" i="37" s="1"/>
  <c r="AG98" i="37"/>
  <c r="AP98" i="37" s="1"/>
  <c r="AP100" i="37" s="1"/>
  <c r="AF98" i="37"/>
  <c r="AO98" i="37" s="1"/>
  <c r="AO100" i="37" s="1"/>
  <c r="AE98" i="37"/>
  <c r="AC98" i="37"/>
  <c r="AX74" i="37"/>
  <c r="S74" i="37" s="1"/>
  <c r="AC74" i="37" s="1"/>
  <c r="AB75" i="37" s="1"/>
  <c r="AX56" i="37"/>
  <c r="S56" i="37" s="1"/>
  <c r="AC56" i="37" s="1"/>
  <c r="AB57" i="37" s="1"/>
  <c r="AX38" i="37"/>
  <c r="S38" i="37" s="1"/>
  <c r="AC38" i="37" s="1"/>
  <c r="AB39" i="37" s="1"/>
  <c r="AX8" i="37"/>
  <c r="S8" i="37" s="1"/>
  <c r="AC8" i="37" s="1"/>
  <c r="AB9" i="37" s="1"/>
  <c r="AX97" i="37"/>
  <c r="S97" i="37" s="1"/>
  <c r="AC97" i="37" s="1"/>
  <c r="AB98" i="37" s="1"/>
  <c r="AX91" i="37"/>
  <c r="S91" i="37" s="1"/>
  <c r="AC91" i="37" s="1"/>
  <c r="AB92" i="37" s="1"/>
  <c r="AX85" i="37"/>
  <c r="S85" i="37" s="1"/>
  <c r="AC85" i="37" s="1"/>
  <c r="AB86" i="37" s="1"/>
  <c r="AX79" i="37"/>
  <c r="S79" i="37" s="1"/>
  <c r="AC79" i="37" s="1"/>
  <c r="AB80" i="37" s="1"/>
  <c r="AX73" i="37"/>
  <c r="S73" i="37" s="1"/>
  <c r="AC73" i="37" s="1"/>
  <c r="AB74" i="37" s="1"/>
  <c r="AX67" i="37"/>
  <c r="S67" i="37" s="1"/>
  <c r="AC67" i="37" s="1"/>
  <c r="AB68" i="37" s="1"/>
  <c r="AX61" i="37"/>
  <c r="S61" i="37" s="1"/>
  <c r="AC61" i="37" s="1"/>
  <c r="AB62" i="37" s="1"/>
  <c r="AX55" i="37"/>
  <c r="S55" i="37" s="1"/>
  <c r="AC55" i="37" s="1"/>
  <c r="AB56" i="37" s="1"/>
  <c r="AX49" i="37"/>
  <c r="S49" i="37" s="1"/>
  <c r="AC49" i="37" s="1"/>
  <c r="AB50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7" i="37"/>
  <c r="S7" i="37" s="1"/>
  <c r="AC7" i="37" s="1"/>
  <c r="AB8" i="37" s="1"/>
  <c r="AK94" i="37"/>
  <c r="AT94" i="37" s="1"/>
  <c r="AJ76" i="37"/>
  <c r="AK76" i="37"/>
  <c r="AT76" i="37" s="1"/>
  <c r="AJ40" i="37"/>
  <c r="AK40" i="37"/>
  <c r="AT40" i="37" s="1"/>
  <c r="AX80" i="37"/>
  <c r="S80" i="37" s="1"/>
  <c r="AC80" i="37" s="1"/>
  <c r="AB81" i="37" s="1"/>
  <c r="AX62" i="37"/>
  <c r="S62" i="37" s="1"/>
  <c r="AC62" i="37" s="1"/>
  <c r="AB63" i="37" s="1"/>
  <c r="AX44" i="37"/>
  <c r="S44" i="37" s="1"/>
  <c r="AC44" i="37" s="1"/>
  <c r="AB45" i="37" s="1"/>
  <c r="AX3" i="37"/>
  <c r="S3" i="37" s="1"/>
  <c r="AC3" i="37" s="1"/>
  <c r="AX96" i="37"/>
  <c r="S96" i="37" s="1"/>
  <c r="AC96" i="37" s="1"/>
  <c r="AB97" i="37" s="1"/>
  <c r="AX90" i="37"/>
  <c r="S90" i="37" s="1"/>
  <c r="AC90" i="37" s="1"/>
  <c r="AB91" i="37" s="1"/>
  <c r="AX84" i="37"/>
  <c r="S84" i="37" s="1"/>
  <c r="AC84" i="37" s="1"/>
  <c r="AB85" i="37" s="1"/>
  <c r="AX78" i="37"/>
  <c r="S78" i="37" s="1"/>
  <c r="AC78" i="37" s="1"/>
  <c r="AB79" i="37" s="1"/>
  <c r="AX72" i="37"/>
  <c r="S72" i="37" s="1"/>
  <c r="AC72" i="37" s="1"/>
  <c r="AB73" i="37" s="1"/>
  <c r="AX66" i="37"/>
  <c r="S66" i="37" s="1"/>
  <c r="AC66" i="37" s="1"/>
  <c r="AB67" i="37" s="1"/>
  <c r="AX60" i="37"/>
  <c r="S60" i="37" s="1"/>
  <c r="AC60" i="37" s="1"/>
  <c r="AB61" i="37" s="1"/>
  <c r="AX54" i="37"/>
  <c r="S54" i="37" s="1"/>
  <c r="AC54" i="37" s="1"/>
  <c r="AB55" i="37" s="1"/>
  <c r="AX48" i="37"/>
  <c r="S48" i="37" s="1"/>
  <c r="AC48" i="37" s="1"/>
  <c r="AB49" i="37" s="1"/>
  <c r="AX42" i="37"/>
  <c r="S42" i="37" s="1"/>
  <c r="AC42" i="37" s="1"/>
  <c r="AB43" i="37" s="1"/>
  <c r="AX36" i="37"/>
  <c r="S36" i="37" s="1"/>
  <c r="AC36" i="37" s="1"/>
  <c r="AB37" i="37" s="1"/>
  <c r="AX30" i="37"/>
  <c r="S30" i="37" s="1"/>
  <c r="AC30" i="37" s="1"/>
  <c r="AB31" i="37" s="1"/>
  <c r="AX24" i="37"/>
  <c r="S24" i="37" s="1"/>
  <c r="AC24" i="37" s="1"/>
  <c r="AB25" i="37" s="1"/>
  <c r="AX18" i="37"/>
  <c r="S18" i="37" s="1"/>
  <c r="AC18" i="37" s="1"/>
  <c r="AB19" i="37" s="1"/>
  <c r="AX12" i="37"/>
  <c r="S12" i="37" s="1"/>
  <c r="AC12" i="37" s="1"/>
  <c r="AB13" i="37" s="1"/>
  <c r="AX6" i="37"/>
  <c r="S6" i="37" s="1"/>
  <c r="AC6" i="37" s="1"/>
  <c r="AB7" i="37" s="1"/>
  <c r="AJ82" i="37"/>
  <c r="AK82" i="37"/>
  <c r="AT82" i="37" s="1"/>
  <c r="AK52" i="37"/>
  <c r="AT52" i="37" s="1"/>
  <c r="AJ10" i="37"/>
  <c r="AK10" i="37"/>
  <c r="AT10" i="37" s="1"/>
  <c r="AX68" i="37"/>
  <c r="S68" i="37" s="1"/>
  <c r="AC68" i="37" s="1"/>
  <c r="AB69" i="37" s="1"/>
  <c r="AX32" i="37"/>
  <c r="S32" i="37" s="1"/>
  <c r="AC32" i="37" s="1"/>
  <c r="AB33" i="37" s="1"/>
  <c r="AX94" i="37"/>
  <c r="S94" i="37" s="1"/>
  <c r="AC94" i="37" s="1"/>
  <c r="AB95" i="37" s="1"/>
  <c r="AX89" i="37"/>
  <c r="S89" i="37" s="1"/>
  <c r="AC89" i="37" s="1"/>
  <c r="AB90" i="37" s="1"/>
  <c r="AX83" i="37"/>
  <c r="S83" i="37" s="1"/>
  <c r="AC83" i="37" s="1"/>
  <c r="AB84" i="37" s="1"/>
  <c r="AX77" i="37"/>
  <c r="S77" i="37" s="1"/>
  <c r="AC77" i="37" s="1"/>
  <c r="AB78" i="37" s="1"/>
  <c r="AX71" i="37"/>
  <c r="S71" i="37" s="1"/>
  <c r="AC71" i="37" s="1"/>
  <c r="AB72" i="37" s="1"/>
  <c r="AX65" i="37"/>
  <c r="S65" i="37" s="1"/>
  <c r="AC65" i="37" s="1"/>
  <c r="AB66" i="37" s="1"/>
  <c r="AX59" i="37"/>
  <c r="S59" i="37" s="1"/>
  <c r="AC59" i="37" s="1"/>
  <c r="AB60" i="37" s="1"/>
  <c r="AX53" i="37"/>
  <c r="S53" i="37" s="1"/>
  <c r="AC53" i="37" s="1"/>
  <c r="AB54" i="37" s="1"/>
  <c r="AX47" i="37"/>
  <c r="S47" i="37" s="1"/>
  <c r="AC47" i="37" s="1"/>
  <c r="AB48" i="37" s="1"/>
  <c r="AX41" i="37"/>
  <c r="S41" i="37" s="1"/>
  <c r="AC41" i="37" s="1"/>
  <c r="AB42" i="37" s="1"/>
  <c r="AX35" i="37"/>
  <c r="S35" i="37" s="1"/>
  <c r="AC35" i="37" s="1"/>
  <c r="AB36" i="37" s="1"/>
  <c r="AX29" i="37"/>
  <c r="S29" i="37" s="1"/>
  <c r="AC29" i="37" s="1"/>
  <c r="AB30" i="37" s="1"/>
  <c r="AX23" i="37"/>
  <c r="S23" i="37" s="1"/>
  <c r="AC23" i="37" s="1"/>
  <c r="AB24" i="37" s="1"/>
  <c r="AX17" i="37"/>
  <c r="S17" i="37" s="1"/>
  <c r="AC17" i="37" s="1"/>
  <c r="AB18" i="37" s="1"/>
  <c r="AX11" i="37"/>
  <c r="S11" i="37" s="1"/>
  <c r="AC11" i="37" s="1"/>
  <c r="AB12" i="37" s="1"/>
  <c r="AJ34" i="37" l="1"/>
  <c r="AJ94" i="37"/>
  <c r="AJ12" i="37"/>
  <c r="AK12" i="37"/>
  <c r="AT12" i="37" s="1"/>
  <c r="AS10" i="37"/>
  <c r="AL10" i="37"/>
  <c r="AU10" i="37" s="1"/>
  <c r="AJ38" i="37"/>
  <c r="AK38" i="37"/>
  <c r="AT38" i="37" s="1"/>
  <c r="AJ53" i="37"/>
  <c r="AK53" i="37"/>
  <c r="AT53" i="37" s="1"/>
  <c r="AJ42" i="37"/>
  <c r="AK42" i="37"/>
  <c r="AT42" i="37" s="1"/>
  <c r="AJ78" i="37"/>
  <c r="AK78" i="37"/>
  <c r="AT78" i="37" s="1"/>
  <c r="AJ7" i="37"/>
  <c r="AK7" i="37"/>
  <c r="AT7" i="37" s="1"/>
  <c r="AJ43" i="37"/>
  <c r="AK43" i="37"/>
  <c r="AT43" i="37" s="1"/>
  <c r="AJ79" i="37"/>
  <c r="AK79" i="37"/>
  <c r="AT79" i="37" s="1"/>
  <c r="AJ63" i="37"/>
  <c r="AK63" i="37"/>
  <c r="AT63" i="37" s="1"/>
  <c r="AJ32" i="37"/>
  <c r="AK32" i="37"/>
  <c r="AT32" i="37" s="1"/>
  <c r="AJ68" i="37"/>
  <c r="AK68" i="37"/>
  <c r="AT68" i="37" s="1"/>
  <c r="AJ9" i="37"/>
  <c r="AK9" i="37"/>
  <c r="AT9" i="37" s="1"/>
  <c r="AS70" i="37"/>
  <c r="AL70" i="37"/>
  <c r="AU70" i="37" s="1"/>
  <c r="AJ93" i="37"/>
  <c r="AK93" i="37"/>
  <c r="AT93" i="37" s="1"/>
  <c r="AJ11" i="37"/>
  <c r="AK11" i="37"/>
  <c r="AT11" i="37" s="1"/>
  <c r="AJ47" i="37"/>
  <c r="AK47" i="37"/>
  <c r="AT47" i="37" s="1"/>
  <c r="AJ83" i="37"/>
  <c r="AK83" i="37"/>
  <c r="AT83" i="37" s="1"/>
  <c r="AJ13" i="37"/>
  <c r="AK13" i="37"/>
  <c r="AT13" i="37" s="1"/>
  <c r="AS94" i="37"/>
  <c r="AL94" i="37"/>
  <c r="AU94" i="37" s="1"/>
  <c r="AJ54" i="37"/>
  <c r="AK54" i="37"/>
  <c r="AT54" i="37" s="1"/>
  <c r="AJ8" i="37"/>
  <c r="AK8" i="37"/>
  <c r="AT8" i="37" s="1"/>
  <c r="AJ16" i="37"/>
  <c r="AK16" i="37"/>
  <c r="AT16" i="37" s="1"/>
  <c r="AJ88" i="37"/>
  <c r="AS28" i="37"/>
  <c r="AL28" i="37"/>
  <c r="AU28" i="37" s="1"/>
  <c r="AJ23" i="37"/>
  <c r="AK23" i="37"/>
  <c r="AT23" i="37" s="1"/>
  <c r="AJ59" i="37"/>
  <c r="AK59" i="37"/>
  <c r="AT59" i="37" s="1"/>
  <c r="AJ96" i="37"/>
  <c r="AK96" i="37"/>
  <c r="AT96" i="37" s="1"/>
  <c r="AJ84" i="37"/>
  <c r="AK84" i="37"/>
  <c r="AT84" i="37" s="1"/>
  <c r="AJ81" i="37"/>
  <c r="AK81" i="37"/>
  <c r="AT81" i="37" s="1"/>
  <c r="AJ89" i="37"/>
  <c r="AK89" i="37"/>
  <c r="AT89" i="37" s="1"/>
  <c r="AJ90" i="37"/>
  <c r="AK90" i="37"/>
  <c r="AT90" i="37" s="1"/>
  <c r="AJ91" i="37"/>
  <c r="AK91" i="37"/>
  <c r="AT91" i="37" s="1"/>
  <c r="AJ57" i="37"/>
  <c r="AK57" i="37"/>
  <c r="AT57" i="37" s="1"/>
  <c r="AJ24" i="37"/>
  <c r="AK24" i="37"/>
  <c r="AT24" i="37" s="1"/>
  <c r="AJ60" i="37"/>
  <c r="AK60" i="37"/>
  <c r="AT60" i="37" s="1"/>
  <c r="AJ95" i="37"/>
  <c r="AK95" i="37"/>
  <c r="AT95" i="37" s="1"/>
  <c r="AJ52" i="37"/>
  <c r="AJ25" i="37"/>
  <c r="AK25" i="37"/>
  <c r="AT25" i="37" s="1"/>
  <c r="AJ61" i="37"/>
  <c r="AK61" i="37"/>
  <c r="AT61" i="37" s="1"/>
  <c r="AJ97" i="37"/>
  <c r="AK97" i="37"/>
  <c r="AT97" i="37" s="1"/>
  <c r="AS40" i="37"/>
  <c r="AL40" i="37"/>
  <c r="AU40" i="37" s="1"/>
  <c r="AJ14" i="37"/>
  <c r="AK14" i="37"/>
  <c r="AT14" i="37" s="1"/>
  <c r="AJ50" i="37"/>
  <c r="AK50" i="37"/>
  <c r="AT50" i="37" s="1"/>
  <c r="AJ86" i="37"/>
  <c r="AK86" i="37"/>
  <c r="AT86" i="37" s="1"/>
  <c r="AJ75" i="37"/>
  <c r="AK75" i="37"/>
  <c r="AT75" i="37" s="1"/>
  <c r="AJ15" i="37"/>
  <c r="AK15" i="37"/>
  <c r="AT15" i="37" s="1"/>
  <c r="AJ29" i="37"/>
  <c r="AK29" i="37"/>
  <c r="AT29" i="37" s="1"/>
  <c r="AJ65" i="37"/>
  <c r="AK65" i="37"/>
  <c r="AT65" i="37" s="1"/>
  <c r="AJ27" i="37"/>
  <c r="AK27" i="37"/>
  <c r="AT27" i="37" s="1"/>
  <c r="AJ64" i="37"/>
  <c r="AJ48" i="37"/>
  <c r="AK48" i="37"/>
  <c r="AT48" i="37" s="1"/>
  <c r="AJ85" i="37"/>
  <c r="AK85" i="37"/>
  <c r="AT85" i="37" s="1"/>
  <c r="AJ39" i="37"/>
  <c r="AK39" i="37"/>
  <c r="AT39" i="37" s="1"/>
  <c r="AS34" i="37"/>
  <c r="AL34" i="37"/>
  <c r="AU34" i="37" s="1"/>
  <c r="AJ19" i="37"/>
  <c r="AK19" i="37"/>
  <c r="AT19" i="37" s="1"/>
  <c r="AJ80" i="37"/>
  <c r="AK80" i="37"/>
  <c r="AT80" i="37" s="1"/>
  <c r="AJ30" i="37"/>
  <c r="AK30" i="37"/>
  <c r="AT30" i="37" s="1"/>
  <c r="AJ66" i="37"/>
  <c r="AK66" i="37"/>
  <c r="AT66" i="37" s="1"/>
  <c r="AJ33" i="37"/>
  <c r="AK33" i="37"/>
  <c r="AT33" i="37" s="1"/>
  <c r="AJ31" i="37"/>
  <c r="AK31" i="37"/>
  <c r="AT31" i="37" s="1"/>
  <c r="AJ67" i="37"/>
  <c r="AK67" i="37"/>
  <c r="AT67" i="37" s="1"/>
  <c r="AB4" i="37"/>
  <c r="AJ3" i="37"/>
  <c r="AJ20" i="37"/>
  <c r="AK20" i="37"/>
  <c r="AT20" i="37" s="1"/>
  <c r="AJ56" i="37"/>
  <c r="AK56" i="37"/>
  <c r="AT56" i="37" s="1"/>
  <c r="AJ92" i="37"/>
  <c r="AK92" i="37"/>
  <c r="AT92" i="37" s="1"/>
  <c r="AS46" i="37"/>
  <c r="AL46" i="37"/>
  <c r="AU46" i="37" s="1"/>
  <c r="AJ21" i="37"/>
  <c r="AK21" i="37"/>
  <c r="AT21" i="37" s="1"/>
  <c r="AJ58" i="37"/>
  <c r="AJ35" i="37"/>
  <c r="AK35" i="37"/>
  <c r="AT35" i="37" s="1"/>
  <c r="AJ71" i="37"/>
  <c r="AK71" i="37"/>
  <c r="AT71" i="37" s="1"/>
  <c r="AJ87" i="37"/>
  <c r="AK87" i="37"/>
  <c r="AT87" i="37" s="1"/>
  <c r="AJ49" i="37"/>
  <c r="AK49" i="37"/>
  <c r="AT49" i="37" s="1"/>
  <c r="AJ74" i="37"/>
  <c r="AK74" i="37"/>
  <c r="AT74" i="37" s="1"/>
  <c r="AJ17" i="37"/>
  <c r="AK17" i="37"/>
  <c r="AT17" i="37" s="1"/>
  <c r="AJ18" i="37"/>
  <c r="AK18" i="37"/>
  <c r="AT18" i="37" s="1"/>
  <c r="AJ55" i="37"/>
  <c r="AK55" i="37"/>
  <c r="AT55" i="37" s="1"/>
  <c r="AJ44" i="37"/>
  <c r="AK44" i="37"/>
  <c r="AT44" i="37" s="1"/>
  <c r="AJ36" i="37"/>
  <c r="AK36" i="37"/>
  <c r="AT36" i="37" s="1"/>
  <c r="AJ72" i="37"/>
  <c r="AK72" i="37"/>
  <c r="AT72" i="37" s="1"/>
  <c r="AJ69" i="37"/>
  <c r="AK69" i="37"/>
  <c r="AT69" i="37" s="1"/>
  <c r="AS82" i="37"/>
  <c r="AL82" i="37"/>
  <c r="AU82" i="37" s="1"/>
  <c r="AJ37" i="37"/>
  <c r="AK37" i="37"/>
  <c r="AT37" i="37" s="1"/>
  <c r="AJ73" i="37"/>
  <c r="AK73" i="37"/>
  <c r="AT73" i="37" s="1"/>
  <c r="AJ45" i="37"/>
  <c r="AK45" i="37"/>
  <c r="AT45" i="37" s="1"/>
  <c r="AS76" i="37"/>
  <c r="AL76" i="37"/>
  <c r="AU76" i="37" s="1"/>
  <c r="AJ26" i="37"/>
  <c r="AK26" i="37"/>
  <c r="AT26" i="37" s="1"/>
  <c r="AJ62" i="37"/>
  <c r="AK62" i="37"/>
  <c r="AT62" i="37" s="1"/>
  <c r="AJ98" i="37"/>
  <c r="AS98" i="37" s="1"/>
  <c r="AK98" i="37"/>
  <c r="AT98" i="37" s="1"/>
  <c r="AI98" i="37"/>
  <c r="AN98" i="37"/>
  <c r="AN100" i="37" s="1"/>
  <c r="AJ51" i="37"/>
  <c r="AK51" i="37"/>
  <c r="AT51" i="37" s="1"/>
  <c r="AJ5" i="37"/>
  <c r="AK5" i="37"/>
  <c r="AT5" i="37" s="1"/>
  <c r="AJ41" i="37"/>
  <c r="AK41" i="37"/>
  <c r="AT41" i="37" s="1"/>
  <c r="AJ77" i="37"/>
  <c r="AK77" i="37"/>
  <c r="AT77" i="37" s="1"/>
  <c r="AJ22" i="37"/>
  <c r="AK22" i="37"/>
  <c r="AT22" i="37" s="1"/>
  <c r="AJ6" i="37"/>
  <c r="AS21" i="37" l="1"/>
  <c r="AL21" i="37"/>
  <c r="AU21" i="37" s="1"/>
  <c r="AS67" i="37"/>
  <c r="AL67" i="37"/>
  <c r="AU67" i="37" s="1"/>
  <c r="AS19" i="37"/>
  <c r="AL19" i="37"/>
  <c r="AU19" i="37" s="1"/>
  <c r="AS95" i="37"/>
  <c r="AL95" i="37"/>
  <c r="AU95" i="37" s="1"/>
  <c r="AS57" i="37"/>
  <c r="AL57" i="37"/>
  <c r="AU57" i="37" s="1"/>
  <c r="AS89" i="37"/>
  <c r="AL89" i="37"/>
  <c r="AU89" i="37" s="1"/>
  <c r="AS96" i="37"/>
  <c r="AL96" i="37"/>
  <c r="AU96" i="37" s="1"/>
  <c r="AS37" i="37"/>
  <c r="AL37" i="37"/>
  <c r="AU37" i="37" s="1"/>
  <c r="AS72" i="37"/>
  <c r="AL72" i="37"/>
  <c r="AU72" i="37" s="1"/>
  <c r="AS55" i="37"/>
  <c r="AL55" i="37"/>
  <c r="AU55" i="37" s="1"/>
  <c r="AS74" i="37"/>
  <c r="AL74" i="37"/>
  <c r="AU74" i="37" s="1"/>
  <c r="AS71" i="37"/>
  <c r="AL71" i="37"/>
  <c r="AU71" i="37" s="1"/>
  <c r="AS65" i="37"/>
  <c r="AL65" i="37"/>
  <c r="AU65" i="37" s="1"/>
  <c r="AS75" i="37"/>
  <c r="AL75" i="37"/>
  <c r="AU75" i="37" s="1"/>
  <c r="AS14" i="37"/>
  <c r="AL14" i="37"/>
  <c r="AU14" i="37" s="1"/>
  <c r="AS61" i="37"/>
  <c r="AL61" i="37"/>
  <c r="AU61" i="37" s="1"/>
  <c r="AS88" i="37"/>
  <c r="AL88" i="37"/>
  <c r="AU88" i="37" s="1"/>
  <c r="AS54" i="37"/>
  <c r="AL54" i="37"/>
  <c r="AU54" i="37" s="1"/>
  <c r="AS83" i="37"/>
  <c r="AL83" i="37"/>
  <c r="AU83" i="37" s="1"/>
  <c r="AS93" i="37"/>
  <c r="AL93" i="37"/>
  <c r="AU93" i="37" s="1"/>
  <c r="AS68" i="37"/>
  <c r="AL68" i="37"/>
  <c r="AU68" i="37" s="1"/>
  <c r="AS79" i="37"/>
  <c r="AL79" i="37"/>
  <c r="AU79" i="37" s="1"/>
  <c r="AS78" i="37"/>
  <c r="AL78" i="37"/>
  <c r="AU78" i="37" s="1"/>
  <c r="AS38" i="37"/>
  <c r="AL38" i="37"/>
  <c r="AU38" i="37" s="1"/>
  <c r="AS20" i="37"/>
  <c r="AL20" i="37"/>
  <c r="AU20" i="37" s="1"/>
  <c r="AS31" i="37"/>
  <c r="AL31" i="37"/>
  <c r="AU31" i="37" s="1"/>
  <c r="AS30" i="37"/>
  <c r="AL30" i="37"/>
  <c r="AU30" i="37" s="1"/>
  <c r="AS48" i="37"/>
  <c r="AL48" i="37"/>
  <c r="AU48" i="37" s="1"/>
  <c r="AS60" i="37"/>
  <c r="AL60" i="37"/>
  <c r="AU60" i="37" s="1"/>
  <c r="AS91" i="37"/>
  <c r="AL91" i="37"/>
  <c r="AU91" i="37" s="1"/>
  <c r="AS81" i="37"/>
  <c r="AL81" i="37"/>
  <c r="AU81" i="37" s="1"/>
  <c r="AS59" i="37"/>
  <c r="AL59" i="37"/>
  <c r="AU59" i="37" s="1"/>
  <c r="AS56" i="37"/>
  <c r="AL56" i="37"/>
  <c r="AU56" i="37" s="1"/>
  <c r="AS66" i="37"/>
  <c r="AL66" i="37"/>
  <c r="AU66" i="37" s="1"/>
  <c r="AS85" i="37"/>
  <c r="AL85" i="37"/>
  <c r="AU85" i="37" s="1"/>
  <c r="AS3" i="37"/>
  <c r="AL3" i="37"/>
  <c r="AU3" i="37" s="1"/>
  <c r="AS64" i="37"/>
  <c r="AL64" i="37"/>
  <c r="AU64" i="37" s="1"/>
  <c r="AS29" i="37"/>
  <c r="AL29" i="37"/>
  <c r="AU29" i="37" s="1"/>
  <c r="AS86" i="37"/>
  <c r="AL86" i="37"/>
  <c r="AU86" i="37" s="1"/>
  <c r="AS25" i="37"/>
  <c r="AL25" i="37"/>
  <c r="AU25" i="37" s="1"/>
  <c r="AS16" i="37"/>
  <c r="AL16" i="37"/>
  <c r="AU16" i="37" s="1"/>
  <c r="AS47" i="37"/>
  <c r="AL47" i="37"/>
  <c r="AU47" i="37" s="1"/>
  <c r="AS32" i="37"/>
  <c r="AL32" i="37"/>
  <c r="AU32" i="37" s="1"/>
  <c r="AS43" i="37"/>
  <c r="AL43" i="37"/>
  <c r="AU43" i="37" s="1"/>
  <c r="AS42" i="37"/>
  <c r="AL42" i="37"/>
  <c r="AU42" i="37" s="1"/>
  <c r="AS22" i="37"/>
  <c r="AL22" i="37"/>
  <c r="AU22" i="37" s="1"/>
  <c r="AS77" i="37"/>
  <c r="AL77" i="37"/>
  <c r="AU77" i="37" s="1"/>
  <c r="AS51" i="37"/>
  <c r="AL51" i="37"/>
  <c r="AU51" i="37" s="1"/>
  <c r="AS62" i="37"/>
  <c r="AL62" i="37"/>
  <c r="AU62" i="37" s="1"/>
  <c r="AS45" i="37"/>
  <c r="AL45" i="37"/>
  <c r="AU45" i="37" s="1"/>
  <c r="AS36" i="37"/>
  <c r="AL36" i="37"/>
  <c r="AU36" i="37" s="1"/>
  <c r="AS18" i="37"/>
  <c r="AL18" i="37"/>
  <c r="AU18" i="37" s="1"/>
  <c r="AS49" i="37"/>
  <c r="AL49" i="37"/>
  <c r="AU49" i="37" s="1"/>
  <c r="AS35" i="37"/>
  <c r="AL35" i="37"/>
  <c r="AU35" i="37" s="1"/>
  <c r="AS58" i="37"/>
  <c r="AL58" i="37"/>
  <c r="AU58" i="37" s="1"/>
  <c r="AS92" i="37"/>
  <c r="AL92" i="37"/>
  <c r="AU92" i="37" s="1"/>
  <c r="AJ4" i="37"/>
  <c r="AK4" i="37"/>
  <c r="AT4" i="37" s="1"/>
  <c r="AT100" i="37" s="1"/>
  <c r="AS33" i="37"/>
  <c r="AL33" i="37"/>
  <c r="AU33" i="37" s="1"/>
  <c r="AS80" i="37"/>
  <c r="AL80" i="37"/>
  <c r="AU80" i="37" s="1"/>
  <c r="AS39" i="37"/>
  <c r="AL39" i="37"/>
  <c r="AU39" i="37" s="1"/>
  <c r="AS52" i="37"/>
  <c r="AL52" i="37"/>
  <c r="AU52" i="37" s="1"/>
  <c r="AS24" i="37"/>
  <c r="AL24" i="37"/>
  <c r="AU24" i="37" s="1"/>
  <c r="AS90" i="37"/>
  <c r="AL90" i="37"/>
  <c r="AU90" i="37" s="1"/>
  <c r="AS84" i="37"/>
  <c r="AL84" i="37"/>
  <c r="AU84" i="37" s="1"/>
  <c r="AS23" i="37"/>
  <c r="AL23" i="37"/>
  <c r="AU23" i="37" s="1"/>
  <c r="AS5" i="37"/>
  <c r="AL5" i="37"/>
  <c r="AU5" i="37" s="1"/>
  <c r="AS6" i="37"/>
  <c r="AL6" i="37"/>
  <c r="AU6" i="37" s="1"/>
  <c r="AS41" i="37"/>
  <c r="AL41" i="37"/>
  <c r="AU41" i="37" s="1"/>
  <c r="AL98" i="37"/>
  <c r="AU98" i="37" s="1"/>
  <c r="AR98" i="37"/>
  <c r="AR100" i="37" s="1"/>
  <c r="AS26" i="37"/>
  <c r="AL26" i="37"/>
  <c r="AU26" i="37" s="1"/>
  <c r="AS73" i="37"/>
  <c r="AL73" i="37"/>
  <c r="AU73" i="37" s="1"/>
  <c r="AS69" i="37"/>
  <c r="AL69" i="37"/>
  <c r="AU69" i="37" s="1"/>
  <c r="AS44" i="37"/>
  <c r="AL44" i="37"/>
  <c r="AU44" i="37" s="1"/>
  <c r="AS17" i="37"/>
  <c r="AL17" i="37"/>
  <c r="AU17" i="37" s="1"/>
  <c r="AS87" i="37"/>
  <c r="AL87" i="37"/>
  <c r="AU87" i="37" s="1"/>
  <c r="AS27" i="37"/>
  <c r="AL27" i="37"/>
  <c r="AU27" i="37" s="1"/>
  <c r="AS15" i="37"/>
  <c r="AL15" i="37"/>
  <c r="AU15" i="37" s="1"/>
  <c r="AS50" i="37"/>
  <c r="AL50" i="37"/>
  <c r="AU50" i="37" s="1"/>
  <c r="AS97" i="37"/>
  <c r="AL97" i="37"/>
  <c r="AU97" i="37" s="1"/>
  <c r="AS8" i="37"/>
  <c r="AL8" i="37"/>
  <c r="AU8" i="37" s="1"/>
  <c r="AS13" i="37"/>
  <c r="AL13" i="37"/>
  <c r="AU13" i="37" s="1"/>
  <c r="AS11" i="37"/>
  <c r="AL11" i="37"/>
  <c r="AU11" i="37" s="1"/>
  <c r="AS9" i="37"/>
  <c r="AL9" i="37"/>
  <c r="AU9" i="37" s="1"/>
  <c r="AS63" i="37"/>
  <c r="AL63" i="37"/>
  <c r="AU63" i="37" s="1"/>
  <c r="AS7" i="37"/>
  <c r="AL7" i="37"/>
  <c r="AU7" i="37" s="1"/>
  <c r="AS53" i="37"/>
  <c r="AL53" i="37"/>
  <c r="AU53" i="37" s="1"/>
  <c r="AS12" i="37"/>
  <c r="AL12" i="37"/>
  <c r="AU12" i="37" s="1"/>
  <c r="AS4" i="37" l="1"/>
  <c r="AL4" i="37"/>
  <c r="AU4" i="37" s="1"/>
  <c r="AU100" i="37" s="1"/>
  <c r="C11" i="37" s="1"/>
  <c r="AS100" i="37"/>
</calcChain>
</file>

<file path=xl/sharedStrings.xml><?xml version="1.0" encoding="utf-8"?>
<sst xmlns="http://schemas.openxmlformats.org/spreadsheetml/2006/main" count="5591" uniqueCount="64">
  <si>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</si>
  <si>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</si>
  <si>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</si>
  <si>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</si>
  <si>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</si>
  <si>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</si>
  <si>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</si>
  <si>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</si>
  <si>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</si>
  <si>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</si>
  <si>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</si>
  <si>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</si>
  <si>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</si>
  <si>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</si>
  <si>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</si>
  <si>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</si>
  <si>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</si>
  <si>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</si>
  <si>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</si>
  <si>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</si>
  <si>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</si>
  <si>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</si>
  <si>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</si>
  <si>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</si>
  <si>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</si>
  <si>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</si>
  <si>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</si>
  <si>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</si>
  <si>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</si>
  <si>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</si>
  <si>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</si>
  <si>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</si>
  <si>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</si>
  <si>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</si>
  <si>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</si>
  <si>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</si>
  <si>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</si>
  <si>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</si>
  <si>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</si>
  <si>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</si>
  <si>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</si>
  <si>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</si>
  <si>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</si>
  <si>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</si>
  <si>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</si>
  <si>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</si>
  <si>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</si>
  <si>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</si>
  <si>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</si>
  <si>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</si>
  <si>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</si>
  <si>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</si>
  <si>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</si>
  <si>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</si>
  <si>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</si>
  <si>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</si>
  <si>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</si>
  <si>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</si>
  <si>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</si>
  <si>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Actual</t>
  </si>
  <si>
    <t>MA</t>
  </si>
  <si>
    <t>EMA</t>
  </si>
  <si>
    <t>weighted moving average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</si>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</sst>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6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0" fillId="0" borderId="9" xfId="0" applyBorder="1"/>
    <xf numFmtId="10" fontId="3" fillId="0" borderId="10" xfId="0" applyNumberFormat="1" applyFont="1" applyBorder="1" applyAlignment="1">
      <alignment readingOrder="1"/>
    </xf>
    <xf numFmtId="10" fontId="0" fillId="0" borderId="9" xfId="0" applyNumberFormat="1" applyBorder="1"/>
    <xf numFmtId="10" fontId="3" fillId="0" borderId="11" xfId="0" applyNumberFormat="1" applyFont="1" applyBorder="1" applyAlignment="1">
      <alignment readingOrder="1"/>
    </xf>
    <xf numFmtId="0" fontId="6" fillId="0" borderId="12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3" xfId="0" applyNumberFormat="1" applyFont="1" applyBorder="1" applyAlignment="1">
      <alignment readingOrder="1"/>
    </xf>
    <xf numFmtId="10" fontId="3" fillId="0" borderId="14" xfId="0" applyNumberFormat="1" applyFont="1" applyBorder="1" applyAlignment="1">
      <alignment readingOrder="1"/>
    </xf>
    <xf numFmtId="10" fontId="3" fillId="0" borderId="15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year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</c:v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EconomicRates!$J$40:$J$78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D-48EA-B7D7-87B3B87313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D-48EA-B7D7-87B3B873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6967"/>
        <c:axId val="1187179015"/>
      </c:lineChart>
      <c:catAx>
        <c:axId val="1187176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9015"/>
        <c:crosses val="autoZero"/>
        <c:auto val="1"/>
        <c:lblAlgn val="ctr"/>
        <c:lblOffset val="100"/>
        <c:noMultiLvlLbl val="0"/>
      </c:catAx>
      <c:valAx>
        <c:axId val="1187179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6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EconomicRates!$J$40:$J$59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C-4167-8922-2C64CB3BE8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C-4167-8922-2C64CB3B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91975"/>
        <c:axId val="1171094023"/>
      </c:lineChart>
      <c:catAx>
        <c:axId val="1171091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4023"/>
        <c:crosses val="autoZero"/>
        <c:auto val="1"/>
        <c:lblAlgn val="ctr"/>
        <c:lblOffset val="100"/>
        <c:noMultiLvlLbl val="0"/>
      </c:catAx>
      <c:valAx>
        <c:axId val="1171094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1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EconomicRates!$J$39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EconomicRates!$J$40:$J$87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D-485F-8E36-673B69C4DD3B}"/>
            </c:ext>
          </c:extLst>
        </c:ser>
        <c:ser>
          <c:idx val="1"/>
          <c:order val="1"/>
          <c:tx>
            <c:strRef>
              <c:f>EconomicRates!$K$39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EconomicRates!$K$40:$K$87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D-485F-8E36-673B69C4DD3B}"/>
            </c:ext>
          </c:extLst>
        </c:ser>
        <c:ser>
          <c:idx val="2"/>
          <c:order val="2"/>
          <c:tx>
            <c:strRef>
              <c:f>EconomicRates!$L$39</c:f>
              <c:strCache>
                <c:ptCount val="1"/>
                <c:pt idx="0">
                  <c:v>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EconomicRates!$L$40:$L$87</c:f>
              <c:numCache>
                <c:formatCode>0.00%</c:formatCode>
                <c:ptCount val="4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D-485F-8E36-673B69C4DD3B}"/>
            </c:ext>
          </c:extLst>
        </c:ser>
        <c:ser>
          <c:idx val="3"/>
          <c:order val="3"/>
          <c:tx>
            <c:strRef>
              <c:f>EconomicRates!$M$39</c:f>
              <c:strCache>
                <c:ptCount val="1"/>
                <c:pt idx="0">
                  <c:v>weighted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EconomicRates!$M$40:$M$87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3.9760000000000004E-2</c:v>
                </c:pt>
                <c:pt idx="6">
                  <c:v>4.046000000000001E-2</c:v>
                </c:pt>
                <c:pt idx="7">
                  <c:v>3.9802666666666667E-2</c:v>
                </c:pt>
                <c:pt idx="8">
                  <c:v>3.8655555555555554E-2</c:v>
                </c:pt>
                <c:pt idx="9">
                  <c:v>3.8392562962962964E-2</c:v>
                </c:pt>
                <c:pt idx="10">
                  <c:v>3.9111535802469143E-2</c:v>
                </c:pt>
                <c:pt idx="11">
                  <c:v>3.9010662057613173E-2</c:v>
                </c:pt>
                <c:pt idx="12">
                  <c:v>3.8919394677640606E-2</c:v>
                </c:pt>
                <c:pt idx="13">
                  <c:v>3.8894327367169641E-2</c:v>
                </c:pt>
                <c:pt idx="14">
                  <c:v>3.8919789085810091E-2</c:v>
                </c:pt>
                <c:pt idx="15">
                  <c:v>3.8937819923223094E-2</c:v>
                </c:pt>
                <c:pt idx="16">
                  <c:v>3.8926712631583947E-2</c:v>
                </c:pt>
                <c:pt idx="17">
                  <c:v>3.8923483968014816E-2</c:v>
                </c:pt>
                <c:pt idx="18">
                  <c:v>3.8924775711657943E-2</c:v>
                </c:pt>
                <c:pt idx="19">
                  <c:v>3.8926225417157144E-2</c:v>
                </c:pt>
                <c:pt idx="20">
                  <c:v>3.8926128468190192E-2</c:v>
                </c:pt>
                <c:pt idx="21">
                  <c:v>3.8925570114144464E-2</c:v>
                </c:pt>
                <c:pt idx="22">
                  <c:v>3.8925605072419017E-2</c:v>
                </c:pt>
                <c:pt idx="23">
                  <c:v>3.8925727851281053E-2</c:v>
                </c:pt>
                <c:pt idx="24">
                  <c:v>3.892575014947016E-2</c:v>
                </c:pt>
                <c:pt idx="25">
                  <c:v>3.8925716404414078E-2</c:v>
                </c:pt>
                <c:pt idx="26">
                  <c:v>3.8925703095518439E-2</c:v>
                </c:pt>
                <c:pt idx="27">
                  <c:v>3.8925712821242679E-2</c:v>
                </c:pt>
                <c:pt idx="28">
                  <c:v>3.8925716923450045E-2</c:v>
                </c:pt>
                <c:pt idx="29">
                  <c:v>3.8925715209804972E-2</c:v>
                </c:pt>
                <c:pt idx="30">
                  <c:v>3.8925713653466941E-2</c:v>
                </c:pt>
                <c:pt idx="31">
                  <c:v>3.8925713907660565E-2</c:v>
                </c:pt>
                <c:pt idx="32">
                  <c:v>3.8925714429981877E-2</c:v>
                </c:pt>
                <c:pt idx="33">
                  <c:v>3.8925714405600824E-2</c:v>
                </c:pt>
                <c:pt idx="34">
                  <c:v>3.8925714265843472E-2</c:v>
                </c:pt>
                <c:pt idx="35">
                  <c:v>3.8925714247356955E-2</c:v>
                </c:pt>
                <c:pt idx="36">
                  <c:v>3.8925714285639033E-2</c:v>
                </c:pt>
                <c:pt idx="37">
                  <c:v>3.8925714297089124E-2</c:v>
                </c:pt>
                <c:pt idx="38">
                  <c:v>3.8925714287157361E-2</c:v>
                </c:pt>
                <c:pt idx="39">
                  <c:v>3.8925714282774512E-2</c:v>
                </c:pt>
                <c:pt idx="40">
                  <c:v>3.8925714284826954E-2</c:v>
                </c:pt>
                <c:pt idx="41">
                  <c:v>3.8925714286434814E-2</c:v>
                </c:pt>
                <c:pt idx="42">
                  <c:v>3.8925714286080618E-2</c:v>
                </c:pt>
                <c:pt idx="43">
                  <c:v>3.8925714285555309E-2</c:v>
                </c:pt>
                <c:pt idx="44">
                  <c:v>3.8925714285588782E-2</c:v>
                </c:pt>
                <c:pt idx="45">
                  <c:v>3.8925714285740237E-2</c:v>
                </c:pt>
                <c:pt idx="46">
                  <c:v>3.8925714285754545E-2</c:v>
                </c:pt>
                <c:pt idx="47">
                  <c:v>3.8925714285712752E-2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D-485F-8E36-673B69C4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51464"/>
        <c:axId val="445653512"/>
      </c:lineChart>
      <c:catAx>
        <c:axId val="44565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3512"/>
        <c:crosses val="autoZero"/>
        <c:auto val="1"/>
        <c:lblAlgn val="ctr"/>
        <c:lblOffset val="100"/>
        <c:noMultiLvlLbl val="0"/>
      </c:catAx>
      <c:valAx>
        <c:axId val="4456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633291</xdr:colOff>
      <xdr:row>62</xdr:row>
      <xdr:rowOff>46648</xdr:rowOff>
    </xdr:from>
    <xdr:to>
      <xdr:col>22</xdr:col>
      <xdr:colOff>328491</xdr:colOff>
      <xdr:row>76</xdr:row>
      <xdr:rowOff>122848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C7031-9C2D-42B4-81B7-AA2241531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477715</xdr:colOff>
      <xdr:row>30</xdr:row>
      <xdr:rowOff>85724</xdr:rowOff>
    </xdr:from>
    <xdr:to>
      <xdr:col>22</xdr:col>
      <xdr:colOff>172915</xdr:colOff>
      <xdr:row>44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E2FEF-D557-4502-913B-8BC0FD91285E}"/>
            </a:ext>
            <a:ext uri="{147F2762-F138-4A5C-976F-8EAC2B608ADB}">
              <a16:predDERef xmlns:a16="http://schemas.microsoft.com/office/drawing/2014/main" pred="{46CB1DF2-81A1-AE30-6958-3E61F7D4C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523875</xdr:colOff>
      <xdr:row>46</xdr:row>
      <xdr:rowOff>77176</xdr:rowOff>
    </xdr:from>
    <xdr:to>
      <xdr:col>22</xdr:col>
      <xdr:colOff>219075</xdr:colOff>
      <xdr:row>60</xdr:row>
      <xdr:rowOff>153377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FB3AB0-D5CB-41CD-87E5-BE531A827A43}"/>
            </a:ext>
            <a:ext uri="{147F2762-F138-4A5C-976F-8EAC2B608ADB}">
              <a16:predDERef xmlns:a16="http://schemas.microsoft.com/office/drawing/2014/main" pred="{AA30BE5C-4208-1DD4-2595-A700183AA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A0711-F34B-4C81-9F21-49D1ACCF0483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250.1076477506837</v>
      </c>
      <c r="K3">
        <v>1</v>
      </c>
      <c r="L3" s="2">
        <v>0</v>
      </c>
      <c r="O3">
        <f>$C$3</f>
        <v>250.1076477506837</v>
      </c>
      <c r="P3">
        <f>O3*B5</f>
        <v>200.08611820054696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250.1076477506837</v>
      </c>
      <c r="AF3">
        <f t="shared" ref="AF3:AG23" si="2">-$Z3*P3</f>
        <v>-200.08611820054696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-470.46039814986329</v>
      </c>
      <c r="AJ3">
        <f t="shared" ref="AJ3:AJ23" si="5">AB3-AC3</f>
        <v>-3.4040947310947316</v>
      </c>
      <c r="AL3">
        <f t="shared" ref="AL3:AL23" si="6">SUM(AI3:AK3)</f>
        <v>-473.86449288095804</v>
      </c>
      <c r="AN3">
        <f t="shared" ref="AN3:AU23" si="7">AE3*$K3</f>
        <v>250.1076477506837</v>
      </c>
      <c r="AO3">
        <f t="shared" si="7"/>
        <v>-200.08611820054696</v>
      </c>
      <c r="AP3">
        <f t="shared" si="7"/>
        <v>-520.48192770000003</v>
      </c>
      <c r="AQ3">
        <f t="shared" si="7"/>
        <v>0</v>
      </c>
      <c r="AR3">
        <f t="shared" si="7"/>
        <v>-470.46039814986329</v>
      </c>
      <c r="AS3">
        <f t="shared" si="7"/>
        <v>-3.4040947310947316</v>
      </c>
      <c r="AT3">
        <f t="shared" si="7"/>
        <v>0</v>
      </c>
      <c r="AU3">
        <f t="shared" si="7"/>
        <v>-473.86449288095804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3.4040947310947316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3.4040947310947316</v>
      </c>
      <c r="AC4">
        <f t="shared" ref="AC4:AC23" si="19">AX5</f>
        <v>8.4514093903295571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-5.047314659234825</v>
      </c>
      <c r="AK4">
        <f>G4*MAX(0, SUM(AB4:AB4, AE4:AF4))</f>
        <v>7.4549674610974614E-2</v>
      </c>
      <c r="AL4">
        <f t="shared" si="6"/>
        <v>-122.05916498462385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-4.7352609618489767</v>
      </c>
      <c r="AT4">
        <f t="shared" si="7"/>
        <v>6.9940589746669113E-2</v>
      </c>
      <c r="AU4">
        <f t="shared" si="7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250.1076477506837</v>
      </c>
      <c r="P5">
        <f t="shared" ref="P5:P23" si="22">O5*$C$5</f>
        <v>12.505382387534185</v>
      </c>
      <c r="Q5" s="4">
        <f t="shared" ref="Q5:Q23" si="23">$C$8</f>
        <v>50</v>
      </c>
      <c r="R5">
        <f t="shared" si="0"/>
        <v>50000</v>
      </c>
      <c r="S5">
        <f t="shared" si="11"/>
        <v>8.4514093903295571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8.4514093903295571</v>
      </c>
      <c r="AC5">
        <f t="shared" si="19"/>
        <v>14.928191846454244</v>
      </c>
      <c r="AE5">
        <f t="shared" si="1"/>
        <v>243.97133084598693</v>
      </c>
      <c r="AF5">
        <f t="shared" si="2"/>
        <v>-12.198566542299346</v>
      </c>
      <c r="AG5">
        <f t="shared" si="2"/>
        <v>-48.773264840183202</v>
      </c>
      <c r="AH5">
        <f t="shared" si="3"/>
        <v>-115.81962381679681</v>
      </c>
      <c r="AI5">
        <f t="shared" si="4"/>
        <v>67.179875646707572</v>
      </c>
      <c r="AJ5">
        <f t="shared" si="5"/>
        <v>-6.4767824561246865</v>
      </c>
      <c r="AK5">
        <f t="shared" ref="AK5:AK23" si="24">G5*SUM(AB5:AB5, AE5:AF5)</f>
        <v>9.8491911214547034</v>
      </c>
      <c r="AL5">
        <f t="shared" si="6"/>
        <v>70.552284312037585</v>
      </c>
      <c r="AN5">
        <f t="shared" si="7"/>
        <v>210.68449526531722</v>
      </c>
      <c r="AO5">
        <f t="shared" si="7"/>
        <v>-10.534224763265861</v>
      </c>
      <c r="AP5">
        <f t="shared" si="7"/>
        <v>-42.118763092629443</v>
      </c>
      <c r="AQ5">
        <f t="shared" si="7"/>
        <v>-100.0174852555309</v>
      </c>
      <c r="AR5">
        <f t="shared" si="7"/>
        <v>58.01402215389102</v>
      </c>
      <c r="AS5">
        <f t="shared" si="7"/>
        <v>-5.5931065260012156</v>
      </c>
      <c r="AT5">
        <f t="shared" si="7"/>
        <v>8.5053922237497215</v>
      </c>
      <c r="AU5">
        <f t="shared" si="7"/>
        <v>60.926307851639528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250.1076477506837</v>
      </c>
      <c r="P6">
        <f t="shared" si="22"/>
        <v>12.505382387534185</v>
      </c>
      <c r="Q6" s="4">
        <f t="shared" si="23"/>
        <v>50</v>
      </c>
      <c r="R6">
        <f t="shared" si="0"/>
        <v>50000</v>
      </c>
      <c r="S6">
        <f t="shared" si="11"/>
        <v>14.928191846454244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14.928191846454244</v>
      </c>
      <c r="AC6">
        <f t="shared" si="19"/>
        <v>20.389846636679234</v>
      </c>
      <c r="AE6">
        <f t="shared" si="1"/>
        <v>240.95854181185035</v>
      </c>
      <c r="AF6">
        <f t="shared" si="2"/>
        <v>-12.047927090592518</v>
      </c>
      <c r="AG6">
        <f t="shared" si="2"/>
        <v>-48.170966377654814</v>
      </c>
      <c r="AH6">
        <f t="shared" si="3"/>
        <v>-114.5658141265538</v>
      </c>
      <c r="AI6">
        <f t="shared" si="4"/>
        <v>66.173834217049219</v>
      </c>
      <c r="AJ6">
        <f t="shared" si="5"/>
        <v>-5.4616547902249906</v>
      </c>
      <c r="AK6">
        <f t="shared" si="24"/>
        <v>14.264570184211157</v>
      </c>
      <c r="AL6">
        <f t="shared" si="6"/>
        <v>74.976749611035387</v>
      </c>
      <c r="AN6">
        <f t="shared" si="7"/>
        <v>187.66483008618692</v>
      </c>
      <c r="AO6">
        <f t="shared" si="7"/>
        <v>-9.3832415043093462</v>
      </c>
      <c r="AP6">
        <f t="shared" si="7"/>
        <v>-37.51681161570437</v>
      </c>
      <c r="AQ6">
        <f t="shared" si="7"/>
        <v>-89.226859857632249</v>
      </c>
      <c r="AR6">
        <f t="shared" si="7"/>
        <v>51.53791710854096</v>
      </c>
      <c r="AS6">
        <f t="shared" si="7"/>
        <v>-4.2536799504593201</v>
      </c>
      <c r="AT6">
        <f t="shared" si="7"/>
        <v>11.109621264071004</v>
      </c>
      <c r="AU6">
        <f t="shared" si="7"/>
        <v>58.39385842215264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250.1076477506837</v>
      </c>
      <c r="P7">
        <f t="shared" si="22"/>
        <v>12.505382387534185</v>
      </c>
      <c r="Q7" s="4">
        <f t="shared" si="23"/>
        <v>50</v>
      </c>
      <c r="R7">
        <f t="shared" si="0"/>
        <v>50000</v>
      </c>
      <c r="S7">
        <f t="shared" si="11"/>
        <v>20.389846636679234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20.389846636679234</v>
      </c>
      <c r="AC7">
        <f t="shared" si="19"/>
        <v>22.956902516453326</v>
      </c>
      <c r="AE7">
        <f t="shared" si="1"/>
        <v>237.98187034487785</v>
      </c>
      <c r="AF7">
        <f t="shared" si="2"/>
        <v>-11.899093517243893</v>
      </c>
      <c r="AG7">
        <f t="shared" si="2"/>
        <v>-47.575888319518072</v>
      </c>
      <c r="AH7">
        <f t="shared" si="3"/>
        <v>-113.36839436018911</v>
      </c>
      <c r="AI7">
        <f t="shared" si="4"/>
        <v>65.138494147926764</v>
      </c>
      <c r="AJ7">
        <f t="shared" si="5"/>
        <v>-2.5670558797740917</v>
      </c>
      <c r="AK7">
        <f t="shared" si="24"/>
        <v>12.101805812097776</v>
      </c>
      <c r="AL7">
        <f t="shared" si="6"/>
        <v>74.673244080250456</v>
      </c>
      <c r="AN7">
        <f t="shared" si="7"/>
        <v>167.77995863309064</v>
      </c>
      <c r="AO7">
        <f t="shared" si="7"/>
        <v>-8.3889979316545329</v>
      </c>
      <c r="AP7">
        <f t="shared" si="7"/>
        <v>-33.54154903738484</v>
      </c>
      <c r="AQ7">
        <f t="shared" si="7"/>
        <v>-79.926023307942415</v>
      </c>
      <c r="AR7">
        <f t="shared" si="7"/>
        <v>45.923388356108852</v>
      </c>
      <c r="AS7">
        <f t="shared" si="7"/>
        <v>-1.8098039514235598</v>
      </c>
      <c r="AT7">
        <f t="shared" si="7"/>
        <v>8.5319124334849246</v>
      </c>
      <c r="AU7">
        <f t="shared" si="7"/>
        <v>52.645496838170217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4">
        <v>520.48192770000003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250.1076477506837</v>
      </c>
      <c r="P8">
        <f t="shared" si="22"/>
        <v>12.505382387534185</v>
      </c>
      <c r="Q8" s="4">
        <f t="shared" si="23"/>
        <v>50</v>
      </c>
      <c r="R8">
        <f t="shared" si="0"/>
        <v>50000</v>
      </c>
      <c r="S8">
        <f t="shared" si="11"/>
        <v>22.956902516453326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22.956902516453326</v>
      </c>
      <c r="AC8">
        <f t="shared" si="19"/>
        <v>23.702473427881252</v>
      </c>
      <c r="AE8">
        <f t="shared" si="1"/>
        <v>235.04068239500117</v>
      </c>
      <c r="AF8">
        <f t="shared" si="2"/>
        <v>-11.752034119750059</v>
      </c>
      <c r="AG8">
        <f t="shared" si="2"/>
        <v>-46.987903910339071</v>
      </c>
      <c r="AH8">
        <f t="shared" si="3"/>
        <v>-112.22552598381488</v>
      </c>
      <c r="AI8">
        <f t="shared" si="4"/>
        <v>64.075218381097173</v>
      </c>
      <c r="AJ8">
        <f t="shared" si="5"/>
        <v>-0.74557091142792586</v>
      </c>
      <c r="AK8">
        <f t="shared" si="24"/>
        <v>5.2450302318633053</v>
      </c>
      <c r="AL8">
        <f t="shared" si="6"/>
        <v>68.574677701532551</v>
      </c>
      <c r="AN8">
        <f t="shared" si="7"/>
        <v>154.50478999032077</v>
      </c>
      <c r="AO8">
        <f t="shared" si="7"/>
        <v>-7.7252394995160394</v>
      </c>
      <c r="AP8">
        <f t="shared" si="7"/>
        <v>-30.887658050412099</v>
      </c>
      <c r="AQ8">
        <f t="shared" si="7"/>
        <v>-73.771830250827165</v>
      </c>
      <c r="AR8">
        <f t="shared" si="7"/>
        <v>42.120062189565495</v>
      </c>
      <c r="AS8">
        <f t="shared" si="7"/>
        <v>-0.49010356811112493</v>
      </c>
      <c r="AT8">
        <f t="shared" si="7"/>
        <v>3.4478384176277337</v>
      </c>
      <c r="AU8">
        <f t="shared" si="7"/>
        <v>45.0777970390821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250.1076477506837</v>
      </c>
      <c r="P9">
        <f t="shared" si="22"/>
        <v>12.505382387534185</v>
      </c>
      <c r="Q9" s="4">
        <f t="shared" si="23"/>
        <v>50</v>
      </c>
      <c r="R9">
        <f t="shared" si="0"/>
        <v>50000</v>
      </c>
      <c r="S9">
        <f t="shared" si="11"/>
        <v>23.702473427881252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23.702473427881252</v>
      </c>
      <c r="AC9">
        <f t="shared" si="19"/>
        <v>24.156903537223496</v>
      </c>
      <c r="AE9">
        <f t="shared" si="1"/>
        <v>232.13372320928943</v>
      </c>
      <c r="AF9">
        <f t="shared" si="2"/>
        <v>-11.606686160464472</v>
      </c>
      <c r="AG9">
        <f t="shared" si="2"/>
        <v>-46.406762307542202</v>
      </c>
      <c r="AH9">
        <f t="shared" si="3"/>
        <v>-111.26256369348407</v>
      </c>
      <c r="AI9">
        <f t="shared" si="4"/>
        <v>62.857711047798674</v>
      </c>
      <c r="AJ9">
        <f t="shared" si="5"/>
        <v>-0.45443010934224404</v>
      </c>
      <c r="AK9">
        <f t="shared" si="24"/>
        <v>1.4409541118125666</v>
      </c>
      <c r="AL9">
        <f t="shared" si="6"/>
        <v>63.844235050268999</v>
      </c>
      <c r="AN9">
        <f t="shared" si="7"/>
        <v>145.02365568067773</v>
      </c>
      <c r="AO9">
        <f t="shared" si="7"/>
        <v>-7.2511827840338867</v>
      </c>
      <c r="AP9">
        <f t="shared" si="7"/>
        <v>-28.99224733528391</v>
      </c>
      <c r="AQ9">
        <f t="shared" si="7"/>
        <v>-69.510381792676981</v>
      </c>
      <c r="AR9">
        <f t="shared" si="7"/>
        <v>39.269843768682954</v>
      </c>
      <c r="AS9">
        <f t="shared" si="7"/>
        <v>-0.28390151502789085</v>
      </c>
      <c r="AT9">
        <f t="shared" si="7"/>
        <v>0.90022436238079473</v>
      </c>
      <c r="AU9">
        <f t="shared" si="7"/>
        <v>39.886166616035858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250.1076477506837</v>
      </c>
      <c r="P10">
        <f t="shared" si="22"/>
        <v>12.505382387534185</v>
      </c>
      <c r="Q10" s="4">
        <f t="shared" si="23"/>
        <v>50</v>
      </c>
      <c r="R10">
        <f t="shared" si="0"/>
        <v>50000</v>
      </c>
      <c r="S10">
        <f t="shared" si="11"/>
        <v>24.156903537223496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24.156903537223496</v>
      </c>
      <c r="AC10">
        <f t="shared" si="19"/>
        <v>24.235395734003195</v>
      </c>
      <c r="AE10">
        <f t="shared" si="1"/>
        <v>229.26041283894014</v>
      </c>
      <c r="AF10">
        <f t="shared" si="2"/>
        <v>-11.463020641947008</v>
      </c>
      <c r="AG10">
        <f t="shared" si="2"/>
        <v>-45.832347571289617</v>
      </c>
      <c r="AH10">
        <f t="shared" si="3"/>
        <v>-110.34711317716925</v>
      </c>
      <c r="AI10">
        <f t="shared" si="4"/>
        <v>61.617931448534264</v>
      </c>
      <c r="AJ10">
        <f t="shared" si="5"/>
        <v>-7.8492196779698986E-2</v>
      </c>
      <c r="AK10">
        <f t="shared" si="24"/>
        <v>0.99201261251028827</v>
      </c>
      <c r="AL10">
        <f t="shared" si="6"/>
        <v>62.531451864264852</v>
      </c>
      <c r="AN10">
        <f t="shared" si="7"/>
        <v>136.08415999508381</v>
      </c>
      <c r="AO10">
        <f t="shared" si="7"/>
        <v>-6.8042079997541904</v>
      </c>
      <c r="AP10">
        <f t="shared" si="7"/>
        <v>-27.205117720098148</v>
      </c>
      <c r="AQ10">
        <f t="shared" si="7"/>
        <v>-65.499725917125076</v>
      </c>
      <c r="AR10">
        <f t="shared" si="7"/>
        <v>36.575108358106398</v>
      </c>
      <c r="AS10">
        <f t="shared" si="7"/>
        <v>-4.6591317413522022E-2</v>
      </c>
      <c r="AT10">
        <f t="shared" si="7"/>
        <v>0.58883782597403456</v>
      </c>
      <c r="AU10">
        <f t="shared" si="7"/>
        <v>37.117354866666908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7">
        <f>AU25</f>
        <v>7.8674975439596597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250.1076477506837</v>
      </c>
      <c r="P11">
        <f t="shared" si="22"/>
        <v>12.505382387534185</v>
      </c>
      <c r="Q11" s="4">
        <f t="shared" si="23"/>
        <v>50</v>
      </c>
      <c r="R11">
        <f t="shared" si="0"/>
        <v>50000</v>
      </c>
      <c r="S11">
        <f t="shared" si="11"/>
        <v>24.235395734003195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24.235395734003195</v>
      </c>
      <c r="AC11">
        <f t="shared" si="19"/>
        <v>24.007634585802762</v>
      </c>
      <c r="AE11">
        <f t="shared" si="1"/>
        <v>226.42018513764177</v>
      </c>
      <c r="AF11">
        <f t="shared" si="2"/>
        <v>-11.321009256882089</v>
      </c>
      <c r="AG11">
        <f t="shared" si="2"/>
        <v>-45.264546521053518</v>
      </c>
      <c r="AH11">
        <f t="shared" si="3"/>
        <v>-109.47757452320366</v>
      </c>
      <c r="AI11">
        <f t="shared" si="4"/>
        <v>60.357054836502499</v>
      </c>
      <c r="AJ11">
        <f t="shared" si="5"/>
        <v>0.22776114820043247</v>
      </c>
      <c r="AK11">
        <f t="shared" si="24"/>
        <v>0.57440297187543088</v>
      </c>
      <c r="AL11">
        <f t="shared" si="6"/>
        <v>61.159218956578357</v>
      </c>
      <c r="AN11">
        <f t="shared" si="7"/>
        <v>127.81574946087325</v>
      </c>
      <c r="AO11">
        <f t="shared" si="7"/>
        <v>-6.3907874730436633</v>
      </c>
      <c r="AP11">
        <f t="shared" si="7"/>
        <v>-25.552147367417689</v>
      </c>
      <c r="AQ11">
        <f t="shared" si="7"/>
        <v>-61.800842660452297</v>
      </c>
      <c r="AR11">
        <f t="shared" si="7"/>
        <v>34.071971959959598</v>
      </c>
      <c r="AS11">
        <f t="shared" si="7"/>
        <v>0.12857273231894198</v>
      </c>
      <c r="AT11">
        <f t="shared" si="7"/>
        <v>0.32425442236159352</v>
      </c>
      <c r="AU11">
        <f t="shared" si="7"/>
        <v>34.524799114640132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250.1076477506837</v>
      </c>
      <c r="P12">
        <f t="shared" si="22"/>
        <v>12.505382387534185</v>
      </c>
      <c r="Q12" s="4">
        <f t="shared" si="23"/>
        <v>50</v>
      </c>
      <c r="R12">
        <f t="shared" si="0"/>
        <v>50000</v>
      </c>
      <c r="S12">
        <f t="shared" si="11"/>
        <v>24.007634585802762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24.007634585802762</v>
      </c>
      <c r="AC12">
        <f t="shared" si="19"/>
        <v>23.442102994935727</v>
      </c>
      <c r="AE12">
        <f t="shared" si="1"/>
        <v>223.61228366557691</v>
      </c>
      <c r="AF12">
        <f t="shared" si="2"/>
        <v>-11.180614183278847</v>
      </c>
      <c r="AG12">
        <f t="shared" si="2"/>
        <v>-44.703207933985631</v>
      </c>
      <c r="AH12">
        <f t="shared" si="3"/>
        <v>-108.69312185735451</v>
      </c>
      <c r="AI12">
        <f t="shared" si="4"/>
        <v>59.03533969095794</v>
      </c>
      <c r="AJ12">
        <f t="shared" si="5"/>
        <v>0.56553159086703531</v>
      </c>
      <c r="AK12">
        <f t="shared" si="24"/>
        <v>0.54381039935663189</v>
      </c>
      <c r="AL12">
        <f t="shared" si="6"/>
        <v>60.144681681181609</v>
      </c>
      <c r="AN12">
        <f t="shared" si="7"/>
        <v>120.00253807063847</v>
      </c>
      <c r="AO12">
        <f t="shared" si="7"/>
        <v>-6.0001269035319238</v>
      </c>
      <c r="AP12">
        <f t="shared" si="7"/>
        <v>-23.99017765947352</v>
      </c>
      <c r="AQ12">
        <f t="shared" si="7"/>
        <v>-58.330652859888723</v>
      </c>
      <c r="AR12">
        <f t="shared" si="7"/>
        <v>31.681580647744319</v>
      </c>
      <c r="AS12">
        <f t="shared" si="7"/>
        <v>0.303495072590314</v>
      </c>
      <c r="AT12">
        <f t="shared" si="7"/>
        <v>0.29183829744165929</v>
      </c>
      <c r="AU12">
        <f t="shared" si="7"/>
        <v>32.276914017776292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250.1076477506837</v>
      </c>
      <c r="P13">
        <f t="shared" si="22"/>
        <v>12.505382387534185</v>
      </c>
      <c r="Q13" s="4">
        <f t="shared" si="23"/>
        <v>50</v>
      </c>
      <c r="R13">
        <f t="shared" si="0"/>
        <v>50000</v>
      </c>
      <c r="S13">
        <f t="shared" si="11"/>
        <v>23.442102994935727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23.442102994935727</v>
      </c>
      <c r="AC13">
        <f t="shared" si="19"/>
        <v>22.518572676547997</v>
      </c>
      <c r="AE13">
        <f t="shared" si="1"/>
        <v>220.83617696685531</v>
      </c>
      <c r="AF13">
        <f t="shared" si="2"/>
        <v>-11.041808848342765</v>
      </c>
      <c r="AG13">
        <f t="shared" si="2"/>
        <v>-44.148225564656215</v>
      </c>
      <c r="AH13">
        <f t="shared" si="3"/>
        <v>-107.95028998956305</v>
      </c>
      <c r="AI13">
        <f t="shared" si="4"/>
        <v>57.695852564293304</v>
      </c>
      <c r="AJ13">
        <f t="shared" si="5"/>
        <v>0.92353031838772992</v>
      </c>
      <c r="AK13">
        <f t="shared" si="24"/>
        <v>0.46647294222689661</v>
      </c>
      <c r="AL13">
        <f t="shared" si="6"/>
        <v>59.085855824907931</v>
      </c>
      <c r="AN13">
        <f t="shared" si="7"/>
        <v>112.68681936002973</v>
      </c>
      <c r="AO13">
        <f t="shared" si="7"/>
        <v>-5.6343409680014869</v>
      </c>
      <c r="AP13">
        <f t="shared" si="7"/>
        <v>-22.527663662720144</v>
      </c>
      <c r="AQ13">
        <f t="shared" si="7"/>
        <v>-55.084157835889656</v>
      </c>
      <c r="AR13">
        <f t="shared" si="7"/>
        <v>29.440656893418463</v>
      </c>
      <c r="AS13">
        <f t="shared" si="7"/>
        <v>0.47125292418591547</v>
      </c>
      <c r="AT13">
        <f t="shared" si="7"/>
        <v>0.23802871838771814</v>
      </c>
      <c r="AU13">
        <f t="shared" si="7"/>
        <v>30.149938535992096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250.1076477506837</v>
      </c>
      <c r="P14">
        <f t="shared" si="22"/>
        <v>12.505382387534185</v>
      </c>
      <c r="Q14" s="4">
        <f t="shared" si="23"/>
        <v>50</v>
      </c>
      <c r="R14">
        <f t="shared" si="0"/>
        <v>50000</v>
      </c>
      <c r="S14">
        <f t="shared" si="11"/>
        <v>22.518572676547997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22.518572676547997</v>
      </c>
      <c r="AC14">
        <f t="shared" si="19"/>
        <v>21.164532713965588</v>
      </c>
      <c r="AE14">
        <f t="shared" si="1"/>
        <v>218.09114729086042</v>
      </c>
      <c r="AF14">
        <f t="shared" si="2"/>
        <v>-10.904557364543022</v>
      </c>
      <c r="AG14">
        <f t="shared" si="2"/>
        <v>-43.599455924726769</v>
      </c>
      <c r="AH14">
        <f t="shared" si="3"/>
        <v>-107.28738428288163</v>
      </c>
      <c r="AI14">
        <f t="shared" si="4"/>
        <v>56.299749718709009</v>
      </c>
      <c r="AJ14">
        <f t="shared" si="5"/>
        <v>1.3540399625824087</v>
      </c>
      <c r="AK14">
        <f t="shared" si="24"/>
        <v>0.4134692926851577</v>
      </c>
      <c r="AL14">
        <f t="shared" si="6"/>
        <v>58.067258973976571</v>
      </c>
      <c r="AN14">
        <f t="shared" si="7"/>
        <v>105.84563803255942</v>
      </c>
      <c r="AO14">
        <f t="shared" si="7"/>
        <v>-5.2922819016279714</v>
      </c>
      <c r="AP14">
        <f t="shared" si="7"/>
        <v>-21.160016293878019</v>
      </c>
      <c r="AQ14">
        <f t="shared" si="7"/>
        <v>-52.069521314045048</v>
      </c>
      <c r="AR14">
        <f t="shared" si="7"/>
        <v>27.323818523008388</v>
      </c>
      <c r="AS14">
        <f t="shared" si="7"/>
        <v>0.65715287182188176</v>
      </c>
      <c r="AT14">
        <f t="shared" si="7"/>
        <v>0.20066803093463112</v>
      </c>
      <c r="AU14">
        <f t="shared" si="7"/>
        <v>28.181639425764899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250.1076477506837</v>
      </c>
      <c r="P15">
        <f t="shared" si="22"/>
        <v>12.505382387534185</v>
      </c>
      <c r="Q15" s="4">
        <f t="shared" si="23"/>
        <v>50</v>
      </c>
      <c r="R15">
        <f t="shared" si="0"/>
        <v>50000</v>
      </c>
      <c r="S15">
        <f t="shared" si="11"/>
        <v>21.164532713965588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21.164532713965588</v>
      </c>
      <c r="AC15">
        <f t="shared" si="19"/>
        <v>19.459658600865239</v>
      </c>
      <c r="AE15">
        <f t="shared" si="1"/>
        <v>215.37551536311</v>
      </c>
      <c r="AF15">
        <f t="shared" si="2"/>
        <v>-10.7687757681555</v>
      </c>
      <c r="AG15">
        <f t="shared" si="2"/>
        <v>-43.056563303854681</v>
      </c>
      <c r="AH15">
        <f t="shared" si="3"/>
        <v>-106.8980616248195</v>
      </c>
      <c r="AI15">
        <f t="shared" si="4"/>
        <v>54.652114666280298</v>
      </c>
      <c r="AJ15">
        <f t="shared" si="5"/>
        <v>1.7048741131003489</v>
      </c>
      <c r="AK15">
        <f t="shared" si="24"/>
        <v>0.92566221646657243</v>
      </c>
      <c r="AL15">
        <f t="shared" si="6"/>
        <v>57.282650995847213</v>
      </c>
      <c r="AN15">
        <f t="shared" si="7"/>
        <v>99.370346130000186</v>
      </c>
      <c r="AO15">
        <f t="shared" si="7"/>
        <v>-4.9685173065000097</v>
      </c>
      <c r="AP15">
        <f t="shared" si="7"/>
        <v>-19.865515313841208</v>
      </c>
      <c r="AQ15">
        <f t="shared" si="7"/>
        <v>-49.320821665246029</v>
      </c>
      <c r="AR15">
        <f t="shared" si="7"/>
        <v>25.215491844412934</v>
      </c>
      <c r="AS15">
        <f t="shared" si="7"/>
        <v>0.7865979122150315</v>
      </c>
      <c r="AT15">
        <f t="shared" si="7"/>
        <v>0.42708371327478006</v>
      </c>
      <c r="AU15">
        <f t="shared" si="7"/>
        <v>26.429173469902743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250.1076477506837</v>
      </c>
      <c r="P16">
        <f t="shared" si="22"/>
        <v>12.505382387534185</v>
      </c>
      <c r="Q16" s="4">
        <f t="shared" si="23"/>
        <v>50</v>
      </c>
      <c r="R16">
        <f t="shared" si="0"/>
        <v>50000</v>
      </c>
      <c r="S16">
        <f t="shared" si="11"/>
        <v>19.459658600865239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19.459658600865239</v>
      </c>
      <c r="AC16">
        <f t="shared" si="19"/>
        <v>17.651843611711691</v>
      </c>
      <c r="AE16">
        <f t="shared" si="1"/>
        <v>212.68825610487912</v>
      </c>
      <c r="AF16">
        <f t="shared" si="2"/>
        <v>-10.634412805243956</v>
      </c>
      <c r="AG16">
        <f t="shared" si="2"/>
        <v>-42.519342774534913</v>
      </c>
      <c r="AH16">
        <f t="shared" si="3"/>
        <v>-106.65489628121878</v>
      </c>
      <c r="AI16">
        <f t="shared" si="4"/>
        <v>52.87960424388146</v>
      </c>
      <c r="AJ16">
        <f t="shared" si="5"/>
        <v>1.8078149891535489</v>
      </c>
      <c r="AK16">
        <f t="shared" si="24"/>
        <v>1.5727458634935529</v>
      </c>
      <c r="AL16">
        <f t="shared" si="6"/>
        <v>56.26016509652856</v>
      </c>
      <c r="AN16">
        <f t="shared" si="7"/>
        <v>93.04114305181163</v>
      </c>
      <c r="AO16">
        <f t="shared" si="7"/>
        <v>-4.6520571525905812</v>
      </c>
      <c r="AP16">
        <f t="shared" si="7"/>
        <v>-18.600219523186748</v>
      </c>
      <c r="AQ16">
        <f t="shared" si="7"/>
        <v>-46.656518059858058</v>
      </c>
      <c r="AR16">
        <f t="shared" si="7"/>
        <v>23.132348316176234</v>
      </c>
      <c r="AS16">
        <f t="shared" si="7"/>
        <v>0.79083432295435541</v>
      </c>
      <c r="AT16">
        <f t="shared" si="7"/>
        <v>0.6880025984946323</v>
      </c>
      <c r="AU16">
        <f t="shared" si="7"/>
        <v>24.611185237625222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250.1076477506837</v>
      </c>
      <c r="P17">
        <f t="shared" si="22"/>
        <v>12.505382387534185</v>
      </c>
      <c r="Q17" s="4">
        <f t="shared" si="23"/>
        <v>50</v>
      </c>
      <c r="R17">
        <f t="shared" si="0"/>
        <v>50000</v>
      </c>
      <c r="S17">
        <f t="shared" si="11"/>
        <v>17.651843611711691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17.651843611711691</v>
      </c>
      <c r="AC17">
        <f t="shared" si="19"/>
        <v>15.816715183169766</v>
      </c>
      <c r="AE17">
        <f t="shared" si="1"/>
        <v>210.02915202272499</v>
      </c>
      <c r="AF17">
        <f t="shared" si="2"/>
        <v>-10.501457601136249</v>
      </c>
      <c r="AG17">
        <f t="shared" si="2"/>
        <v>-41.987750856800986</v>
      </c>
      <c r="AH17">
        <f t="shared" si="3"/>
        <v>-106.3984899885713</v>
      </c>
      <c r="AI17">
        <f t="shared" si="4"/>
        <v>51.141453576216435</v>
      </c>
      <c r="AJ17">
        <f t="shared" si="5"/>
        <v>1.8351284285419247</v>
      </c>
      <c r="AK17">
        <f t="shared" si="24"/>
        <v>2.9970776248595459</v>
      </c>
      <c r="AL17">
        <f t="shared" si="6"/>
        <v>55.973659629617899</v>
      </c>
      <c r="AN17">
        <f t="shared" si="7"/>
        <v>86.538485119875759</v>
      </c>
      <c r="AO17">
        <f t="shared" si="7"/>
        <v>-4.326924255993787</v>
      </c>
      <c r="AP17">
        <f t="shared" si="7"/>
        <v>-17.300247692973471</v>
      </c>
      <c r="AQ17">
        <f t="shared" si="7"/>
        <v>-43.839457779922739</v>
      </c>
      <c r="AR17">
        <f t="shared" si="7"/>
        <v>21.071855390985746</v>
      </c>
      <c r="AS17">
        <f t="shared" si="7"/>
        <v>0.75612948334549912</v>
      </c>
      <c r="AT17">
        <f t="shared" si="7"/>
        <v>1.2348883711817185</v>
      </c>
      <c r="AU17">
        <f t="shared" si="7"/>
        <v>23.062873245512961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250.1076477506837</v>
      </c>
      <c r="P18">
        <f t="shared" si="22"/>
        <v>12.505382387534185</v>
      </c>
      <c r="Q18" s="4">
        <f t="shared" si="23"/>
        <v>50</v>
      </c>
      <c r="R18">
        <f t="shared" si="0"/>
        <v>50000</v>
      </c>
      <c r="S18">
        <f t="shared" si="11"/>
        <v>15.816715183169766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15.816715183169766</v>
      </c>
      <c r="AC18">
        <f t="shared" si="19"/>
        <v>13.661591606452969</v>
      </c>
      <c r="AE18">
        <f t="shared" si="1"/>
        <v>207.39779654087945</v>
      </c>
      <c r="AF18">
        <f t="shared" si="2"/>
        <v>-10.369889827043973</v>
      </c>
      <c r="AG18">
        <f t="shared" si="2"/>
        <v>-41.461706270497785</v>
      </c>
      <c r="AH18">
        <f t="shared" si="3"/>
        <v>-106.16707773519272</v>
      </c>
      <c r="AI18">
        <f t="shared" si="4"/>
        <v>49.399122708144972</v>
      </c>
      <c r="AJ18">
        <f t="shared" si="5"/>
        <v>2.1551235767167967</v>
      </c>
      <c r="AK18">
        <f t="shared" si="24"/>
        <v>4.5974438329753138</v>
      </c>
      <c r="AL18">
        <f t="shared" si="6"/>
        <v>56.151690117837084</v>
      </c>
      <c r="AN18">
        <f t="shared" si="7"/>
        <v>79.856355056152935</v>
      </c>
      <c r="AO18">
        <f t="shared" si="7"/>
        <v>-3.9928177528076469</v>
      </c>
      <c r="AP18">
        <f t="shared" si="7"/>
        <v>-15.964396885567576</v>
      </c>
      <c r="AQ18">
        <f t="shared" si="7"/>
        <v>-40.878524248084993</v>
      </c>
      <c r="AR18">
        <f t="shared" si="7"/>
        <v>19.020616169692719</v>
      </c>
      <c r="AS18">
        <f t="shared" si="7"/>
        <v>0.82980782053902236</v>
      </c>
      <c r="AT18">
        <f t="shared" si="7"/>
        <v>1.7701977224451013</v>
      </c>
      <c r="AU18">
        <f t="shared" si="7"/>
        <v>21.620621712676844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250.1076477506837</v>
      </c>
      <c r="P19">
        <f t="shared" si="22"/>
        <v>12.505382387534185</v>
      </c>
      <c r="Q19" s="4">
        <f t="shared" si="23"/>
        <v>50</v>
      </c>
      <c r="R19">
        <f t="shared" si="0"/>
        <v>50000</v>
      </c>
      <c r="S19">
        <f t="shared" si="11"/>
        <v>13.661591606452969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13.661591606452969</v>
      </c>
      <c r="AC19">
        <f t="shared" si="19"/>
        <v>10.327107037923051</v>
      </c>
      <c r="AE19">
        <f t="shared" si="1"/>
        <v>204.79285760996618</v>
      </c>
      <c r="AF19">
        <f t="shared" si="2"/>
        <v>-10.239642880498311</v>
      </c>
      <c r="AG19">
        <f t="shared" si="2"/>
        <v>-40.940942720414348</v>
      </c>
      <c r="AH19">
        <f t="shared" si="3"/>
        <v>-106.14648737845782</v>
      </c>
      <c r="AI19">
        <f t="shared" si="4"/>
        <v>47.465784630595707</v>
      </c>
      <c r="AJ19">
        <f t="shared" si="5"/>
        <v>3.334484568529918</v>
      </c>
      <c r="AK19">
        <f t="shared" si="24"/>
        <v>4.6431901812910343</v>
      </c>
      <c r="AL19">
        <f t="shared" si="6"/>
        <v>55.443459380416655</v>
      </c>
      <c r="AN19">
        <f t="shared" si="7"/>
        <v>73.461291720053055</v>
      </c>
      <c r="AO19">
        <f t="shared" si="7"/>
        <v>-3.6730645860026536</v>
      </c>
      <c r="AP19">
        <f t="shared" si="7"/>
        <v>-14.685934712656593</v>
      </c>
      <c r="AQ19">
        <f t="shared" si="7"/>
        <v>-38.075830208974779</v>
      </c>
      <c r="AR19">
        <f t="shared" si="7"/>
        <v>17.026462212419041</v>
      </c>
      <c r="AS19">
        <f t="shared" si="7"/>
        <v>1.1961137047626746</v>
      </c>
      <c r="AT19">
        <f t="shared" si="7"/>
        <v>1.6655597875836636</v>
      </c>
      <c r="AU19">
        <f t="shared" si="7"/>
        <v>19.888135704765375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250.1076477506837</v>
      </c>
      <c r="P20">
        <f t="shared" si="22"/>
        <v>12.505382387534185</v>
      </c>
      <c r="Q20" s="4">
        <f t="shared" si="23"/>
        <v>50</v>
      </c>
      <c r="R20">
        <f t="shared" si="0"/>
        <v>50000</v>
      </c>
      <c r="S20">
        <f t="shared" si="11"/>
        <v>10.327107037923051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10.327107037923051</v>
      </c>
      <c r="AC20">
        <f t="shared" si="19"/>
        <v>6.4334695710450251</v>
      </c>
      <c r="AE20">
        <f t="shared" si="1"/>
        <v>202.21435374629922</v>
      </c>
      <c r="AF20">
        <f t="shared" si="2"/>
        <v>-10.110717687314962</v>
      </c>
      <c r="AG20">
        <f t="shared" si="2"/>
        <v>-40.425463908219584</v>
      </c>
      <c r="AH20">
        <f t="shared" si="3"/>
        <v>-106.06938499062228</v>
      </c>
      <c r="AI20">
        <f t="shared" si="4"/>
        <v>45.608787160142398</v>
      </c>
      <c r="AJ20">
        <f t="shared" si="5"/>
        <v>3.893637466878026</v>
      </c>
      <c r="AK20">
        <f t="shared" si="24"/>
        <v>0.87045219531670137</v>
      </c>
      <c r="AL20">
        <f t="shared" si="6"/>
        <v>50.372876822337126</v>
      </c>
      <c r="AN20">
        <f t="shared" si="7"/>
        <v>68.800489445961432</v>
      </c>
      <c r="AO20">
        <f t="shared" si="7"/>
        <v>-3.4400244722980715</v>
      </c>
      <c r="AP20">
        <f t="shared" si="7"/>
        <v>-13.754175464987027</v>
      </c>
      <c r="AQ20">
        <f t="shared" si="7"/>
        <v>-36.088563780900664</v>
      </c>
      <c r="AR20">
        <f t="shared" si="7"/>
        <v>15.517725727775671</v>
      </c>
      <c r="AS20">
        <f t="shared" si="7"/>
        <v>1.3247534533697476</v>
      </c>
      <c r="AT20">
        <f t="shared" si="7"/>
        <v>0.2961586849182643</v>
      </c>
      <c r="AU20">
        <f t="shared" si="7"/>
        <v>17.138637866063682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250.1076477506837</v>
      </c>
      <c r="P21">
        <f t="shared" si="22"/>
        <v>12.505382387534185</v>
      </c>
      <c r="Q21" s="4">
        <f t="shared" si="23"/>
        <v>50</v>
      </c>
      <c r="R21">
        <f t="shared" si="0"/>
        <v>50000</v>
      </c>
      <c r="S21">
        <f t="shared" si="11"/>
        <v>6.4334695710450251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6.4334695710450251</v>
      </c>
      <c r="AC21">
        <f t="shared" si="19"/>
        <v>2.8215091871386377</v>
      </c>
      <c r="AE21">
        <f t="shared" si="1"/>
        <v>199.66119855132811</v>
      </c>
      <c r="AF21">
        <f t="shared" si="2"/>
        <v>-9.9830599275664049</v>
      </c>
      <c r="AG21">
        <f t="shared" si="2"/>
        <v>-39.915052647721829</v>
      </c>
      <c r="AH21">
        <f t="shared" si="3"/>
        <v>-106.15662141556209</v>
      </c>
      <c r="AI21">
        <f t="shared" si="4"/>
        <v>43.606464560477775</v>
      </c>
      <c r="AJ21">
        <f t="shared" si="5"/>
        <v>3.6119603839063874</v>
      </c>
      <c r="AK21">
        <f t="shared" si="24"/>
        <v>0.31377857311169077</v>
      </c>
      <c r="AL21">
        <f t="shared" si="6"/>
        <v>47.532203517495851</v>
      </c>
      <c r="AN21">
        <f t="shared" si="7"/>
        <v>64.616965249714227</v>
      </c>
      <c r="AO21">
        <f t="shared" si="7"/>
        <v>-3.2308482624857113</v>
      </c>
      <c r="AP21">
        <f t="shared" si="7"/>
        <v>-12.9178307482478</v>
      </c>
      <c r="AQ21">
        <f t="shared" si="7"/>
        <v>-34.355792546607532</v>
      </c>
      <c r="AR21">
        <f t="shared" si="7"/>
        <v>14.112493692373182</v>
      </c>
      <c r="AS21">
        <f t="shared" si="7"/>
        <v>1.1689498024836484</v>
      </c>
      <c r="AT21">
        <f t="shared" si="7"/>
        <v>0.10154912072037228</v>
      </c>
      <c r="AU21">
        <f t="shared" si="7"/>
        <v>15.382992615577201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250.1076477506837</v>
      </c>
      <c r="P22">
        <f t="shared" si="22"/>
        <v>12.505382387534185</v>
      </c>
      <c r="Q22" s="4">
        <f t="shared" si="23"/>
        <v>50</v>
      </c>
      <c r="R22">
        <f t="shared" si="0"/>
        <v>50000</v>
      </c>
      <c r="S22">
        <f t="shared" si="11"/>
        <v>2.8215091871386377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2.8215091871386377</v>
      </c>
      <c r="AC22">
        <f t="shared" si="19"/>
        <v>2.8578189051672553</v>
      </c>
      <c r="AE22">
        <f t="shared" si="1"/>
        <v>197.13271209391192</v>
      </c>
      <c r="AF22">
        <f t="shared" si="2"/>
        <v>-9.8566356046955956</v>
      </c>
      <c r="AG22">
        <f t="shared" si="2"/>
        <v>-39.409573011222129</v>
      </c>
      <c r="AH22">
        <f t="shared" si="3"/>
        <v>-106.32911002247646</v>
      </c>
      <c r="AI22">
        <f t="shared" si="4"/>
        <v>41.537393455517744</v>
      </c>
      <c r="AJ22">
        <f t="shared" si="5"/>
        <v>-3.6309718028617599E-2</v>
      </c>
      <c r="AK22">
        <f t="shared" si="24"/>
        <v>3.9920492992034546</v>
      </c>
      <c r="AL22">
        <f t="shared" si="6"/>
        <v>45.493133036692583</v>
      </c>
      <c r="AN22">
        <f t="shared" si="7"/>
        <v>59.624919096021351</v>
      </c>
      <c r="AO22">
        <f t="shared" si="7"/>
        <v>-2.9812459548010675</v>
      </c>
      <c r="AP22">
        <f t="shared" si="7"/>
        <v>-11.919851238507031</v>
      </c>
      <c r="AQ22">
        <f t="shared" si="7"/>
        <v>-32.160388376444942</v>
      </c>
      <c r="AR22">
        <f t="shared" si="7"/>
        <v>12.563433526268314</v>
      </c>
      <c r="AS22">
        <f t="shared" si="7"/>
        <v>-1.0982266600300748E-2</v>
      </c>
      <c r="AT22">
        <f t="shared" si="7"/>
        <v>1.2074384507982716</v>
      </c>
      <c r="AU22">
        <f t="shared" si="7"/>
        <v>13.759889710466286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250.1076477506837</v>
      </c>
      <c r="P23">
        <f t="shared" si="22"/>
        <v>12.505382387534185</v>
      </c>
      <c r="Q23" s="4">
        <f t="shared" si="23"/>
        <v>50</v>
      </c>
      <c r="R23">
        <f t="shared" si="0"/>
        <v>50000</v>
      </c>
      <c r="S23">
        <f t="shared" si="11"/>
        <v>2.8578189051672553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2.8578189051672553</v>
      </c>
      <c r="AC23">
        <f t="shared" si="19"/>
        <v>0</v>
      </c>
      <c r="AE23">
        <f t="shared" si="1"/>
        <v>194.6280631193375</v>
      </c>
      <c r="AF23">
        <f t="shared" si="2"/>
        <v>-9.7314031559668752</v>
      </c>
      <c r="AG23">
        <f t="shared" si="2"/>
        <v>-38.908858819333211</v>
      </c>
      <c r="AH23">
        <f t="shared" si="3"/>
        <v>-106.6184617766953</v>
      </c>
      <c r="AI23">
        <f t="shared" si="4"/>
        <v>39.369339367342107</v>
      </c>
      <c r="AJ23">
        <f t="shared" si="5"/>
        <v>2.8578189051672553</v>
      </c>
      <c r="AK23">
        <f t="shared" si="24"/>
        <v>13.142813520797651</v>
      </c>
      <c r="AL23">
        <f t="shared" si="6"/>
        <v>55.369971793307016</v>
      </c>
      <c r="AN23">
        <f t="shared" si="7"/>
        <v>53.326715234227159</v>
      </c>
      <c r="AO23">
        <f t="shared" si="7"/>
        <v>-2.6663357617113581</v>
      </c>
      <c r="AP23">
        <f t="shared" si="7"/>
        <v>-10.660752622683722</v>
      </c>
      <c r="AQ23">
        <f t="shared" si="7"/>
        <v>-29.212705807954283</v>
      </c>
      <c r="AR23">
        <f t="shared" si="7"/>
        <v>10.786921041877795</v>
      </c>
      <c r="AS23">
        <f t="shared" si="7"/>
        <v>0.78302220401485034</v>
      </c>
      <c r="AT23">
        <f t="shared" si="7"/>
        <v>3.6010381173571453</v>
      </c>
      <c r="AU23">
        <f t="shared" si="7"/>
        <v>15.170981363249792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8">
        <f t="shared" ref="AN25:AU25" si="25">SUM(AN3:AN23)</f>
        <v>2396.8369924292788</v>
      </c>
      <c r="AO25" s="8">
        <f t="shared" si="25"/>
        <v>-307.42258543447684</v>
      </c>
      <c r="AP25" s="8">
        <f t="shared" si="25"/>
        <v>-949.64300373765332</v>
      </c>
      <c r="AQ25" s="8">
        <f t="shared" si="25"/>
        <v>-1165.6735363827452</v>
      </c>
      <c r="AR25" s="8">
        <f t="shared" si="25"/>
        <v>-25.90213312559613</v>
      </c>
      <c r="AS25" s="8">
        <f t="shared" si="25"/>
        <v>-11.430842483378759</v>
      </c>
      <c r="AT25" s="8">
        <f t="shared" si="25"/>
        <v>45.200473152934421</v>
      </c>
      <c r="AU25" s="9">
        <f t="shared" si="25"/>
        <v>7.8674975439596597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71207-5AB0-415C-A435-4195B6C5162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251.9038549447628</v>
      </c>
      <c r="K3">
        <v>1</v>
      </c>
      <c r="L3" s="2">
        <v>0</v>
      </c>
      <c r="O3">
        <f>$C$3</f>
        <v>251.9038549447628</v>
      </c>
      <c r="P3">
        <f>O3*B5</f>
        <v>201.52308395581025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251.9038549447628</v>
      </c>
      <c r="AF3">
        <f t="shared" ref="AF3:AG23" si="3">-$Z3*P3</f>
        <v>-201.52308395581025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-470.10115671104745</v>
      </c>
      <c r="AJ3">
        <f t="shared" ref="AJ3:AJ23" si="6">AB3-AC3</f>
        <v>0</v>
      </c>
      <c r="AL3">
        <f t="shared" ref="AL3:AL23" si="7">SUM(AI3:AK3)</f>
        <v>-470.10115671104745</v>
      </c>
      <c r="AN3">
        <f t="shared" ref="AN3:AU23" si="8">AE3*$K3</f>
        <v>251.9038549447628</v>
      </c>
      <c r="AO3">
        <f t="shared" si="8"/>
        <v>-201.52308395581025</v>
      </c>
      <c r="AP3">
        <f t="shared" si="8"/>
        <v>-520.48192770000003</v>
      </c>
      <c r="AQ3">
        <f t="shared" si="8"/>
        <v>0</v>
      </c>
      <c r="AR3">
        <f t="shared" si="8"/>
        <v>-470.10115671104745</v>
      </c>
      <c r="AS3">
        <f t="shared" si="8"/>
        <v>0</v>
      </c>
      <c r="AT3">
        <f t="shared" si="8"/>
        <v>0</v>
      </c>
      <c r="AU3">
        <f t="shared" si="8"/>
        <v>-470.10115671104745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10.765586828471767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-10.631933984270745</v>
      </c>
      <c r="AK4">
        <f t="shared" ref="AK4:AK23" si="20">H4*SUM(AB4:AB4, AE4:AF4)</f>
        <v>0</v>
      </c>
      <c r="AL4">
        <f t="shared" si="7"/>
        <v>-131.37303398427076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-9.974607359293314</v>
      </c>
      <c r="AT4">
        <f t="shared" si="8"/>
        <v>0</v>
      </c>
      <c r="AU4">
        <f t="shared" si="8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251.9038549447628</v>
      </c>
      <c r="P5">
        <f t="shared" ref="P5:P23" si="23">O5*$C$5</f>
        <v>12.595192747238141</v>
      </c>
      <c r="Q5" s="4">
        <f t="shared" ref="Q5:Q23" si="24">$C$8</f>
        <v>50</v>
      </c>
      <c r="R5">
        <f t="shared" si="0"/>
        <v>50000</v>
      </c>
      <c r="S5">
        <f t="shared" si="12"/>
        <v>22.361082573934716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10.631933984270745</v>
      </c>
      <c r="AC5">
        <f t="shared" si="1"/>
        <v>21.808972536180136</v>
      </c>
      <c r="AE5">
        <f t="shared" si="2"/>
        <v>245.68418081207142</v>
      </c>
      <c r="AF5">
        <f t="shared" si="3"/>
        <v>-12.284209040603571</v>
      </c>
      <c r="AG5">
        <f t="shared" si="3"/>
        <v>-48.7654666630538</v>
      </c>
      <c r="AH5">
        <f t="shared" si="4"/>
        <v>-119.99964794620071</v>
      </c>
      <c r="AI5">
        <f t="shared" si="5"/>
        <v>64.634857162213322</v>
      </c>
      <c r="AJ5">
        <f t="shared" si="6"/>
        <v>-11.177038551909391</v>
      </c>
      <c r="AK5">
        <f t="shared" si="20"/>
        <v>21.084356657295814</v>
      </c>
      <c r="AL5">
        <f t="shared" si="7"/>
        <v>74.542175267599745</v>
      </c>
      <c r="AN5">
        <f t="shared" si="8"/>
        <v>212.16364828431492</v>
      </c>
      <c r="AO5">
        <f t="shared" si="8"/>
        <v>-10.608182414215745</v>
      </c>
      <c r="AP5">
        <f t="shared" si="8"/>
        <v>-42.112028879200345</v>
      </c>
      <c r="AQ5">
        <f t="shared" si="8"/>
        <v>-103.62719739197964</v>
      </c>
      <c r="AR5">
        <f t="shared" si="8"/>
        <v>55.816239598919182</v>
      </c>
      <c r="AS5">
        <f t="shared" si="8"/>
        <v>-9.6520714860409864</v>
      </c>
      <c r="AT5">
        <f t="shared" si="8"/>
        <v>18.207659994036419</v>
      </c>
      <c r="AU5">
        <f t="shared" si="8"/>
        <v>64.37182810691462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251.9038549447628</v>
      </c>
      <c r="P6">
        <f t="shared" si="23"/>
        <v>12.595192747238141</v>
      </c>
      <c r="Q6" s="4">
        <f t="shared" si="24"/>
        <v>50</v>
      </c>
      <c r="R6">
        <f t="shared" si="0"/>
        <v>50000</v>
      </c>
      <c r="S6">
        <f t="shared" si="12"/>
        <v>34.313644089591065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21.808972536180136</v>
      </c>
      <c r="AC6">
        <f t="shared" si="1"/>
        <v>33.049699500563179</v>
      </c>
      <c r="AE6">
        <f t="shared" si="2"/>
        <v>242.62496537006788</v>
      </c>
      <c r="AF6">
        <f t="shared" si="3"/>
        <v>-12.131248268503395</v>
      </c>
      <c r="AG6">
        <f t="shared" si="3"/>
        <v>-48.15824780118399</v>
      </c>
      <c r="AH6">
        <f t="shared" si="4"/>
        <v>-119.56419523927522</v>
      </c>
      <c r="AI6">
        <f t="shared" si="5"/>
        <v>62.771274061105288</v>
      </c>
      <c r="AJ6">
        <f t="shared" si="6"/>
        <v>-11.240726964383043</v>
      </c>
      <c r="AK6">
        <f t="shared" si="20"/>
        <v>27.450532632586622</v>
      </c>
      <c r="AL6">
        <f t="shared" si="7"/>
        <v>78.981079729308874</v>
      </c>
      <c r="AN6">
        <f t="shared" si="8"/>
        <v>188.96268444550117</v>
      </c>
      <c r="AO6">
        <f t="shared" si="8"/>
        <v>-9.4481342222750584</v>
      </c>
      <c r="AP6">
        <f t="shared" si="8"/>
        <v>-37.50690605487889</v>
      </c>
      <c r="AQ6">
        <f t="shared" si="8"/>
        <v>-93.119730121419423</v>
      </c>
      <c r="AR6">
        <f t="shared" si="8"/>
        <v>48.88791404692779</v>
      </c>
      <c r="AS6">
        <f t="shared" si="8"/>
        <v>-8.7545728819330808</v>
      </c>
      <c r="AT6">
        <f t="shared" si="8"/>
        <v>21.379194543317688</v>
      </c>
      <c r="AU6">
        <f t="shared" si="8"/>
        <v>61.512535708312406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251.9038549447628</v>
      </c>
      <c r="P7">
        <f t="shared" si="23"/>
        <v>12.595192747238141</v>
      </c>
      <c r="Q7" s="4">
        <f t="shared" si="24"/>
        <v>50</v>
      </c>
      <c r="R7">
        <f t="shared" si="0"/>
        <v>50000</v>
      </c>
      <c r="S7">
        <f t="shared" si="12"/>
        <v>44.047351105135782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33.049699500563179</v>
      </c>
      <c r="AC7">
        <f t="shared" si="1"/>
        <v>41.895526216267626</v>
      </c>
      <c r="AE7">
        <f t="shared" si="2"/>
        <v>239.59771232614861</v>
      </c>
      <c r="AF7">
        <f t="shared" si="3"/>
        <v>-11.979885616307431</v>
      </c>
      <c r="AG7">
        <f t="shared" si="3"/>
        <v>-47.557373105442814</v>
      </c>
      <c r="AH7">
        <f t="shared" si="4"/>
        <v>-119.29221772933926</v>
      </c>
      <c r="AI7">
        <f t="shared" si="5"/>
        <v>60.768235875059105</v>
      </c>
      <c r="AJ7">
        <f t="shared" si="6"/>
        <v>-8.8458267157044475</v>
      </c>
      <c r="AK7">
        <f t="shared" si="20"/>
        <v>27.291889994229333</v>
      </c>
      <c r="AL7">
        <f t="shared" si="7"/>
        <v>79.214299153583994</v>
      </c>
      <c r="AN7">
        <f t="shared" si="8"/>
        <v>168.91914583412549</v>
      </c>
      <c r="AO7">
        <f t="shared" si="8"/>
        <v>-8.4459572917062751</v>
      </c>
      <c r="AP7">
        <f t="shared" si="8"/>
        <v>-33.528495598284096</v>
      </c>
      <c r="AQ7">
        <f t="shared" si="8"/>
        <v>-84.102386988021948</v>
      </c>
      <c r="AR7">
        <f t="shared" si="8"/>
        <v>42.842305956113165</v>
      </c>
      <c r="AS7">
        <f t="shared" si="8"/>
        <v>-6.2364096823240383</v>
      </c>
      <c r="AT7">
        <f t="shared" si="8"/>
        <v>19.241096675199795</v>
      </c>
      <c r="AU7">
        <f t="shared" si="8"/>
        <v>55.84699294898892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251.9038549447628</v>
      </c>
      <c r="P8">
        <f t="shared" si="23"/>
        <v>12.595192747238141</v>
      </c>
      <c r="Q8" s="4">
        <f t="shared" si="24"/>
        <v>50</v>
      </c>
      <c r="R8">
        <f t="shared" si="0"/>
        <v>50000</v>
      </c>
      <c r="S8">
        <f t="shared" si="12"/>
        <v>49.779798418470044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41.895526216267626</v>
      </c>
      <c r="AC8">
        <f t="shared" si="1"/>
        <v>46.755968314020379</v>
      </c>
      <c r="AE8">
        <f t="shared" si="2"/>
        <v>236.6021766694592</v>
      </c>
      <c r="AF8">
        <f t="shared" si="3"/>
        <v>-11.830108833472961</v>
      </c>
      <c r="AG8">
        <f t="shared" si="3"/>
        <v>-46.962793944011111</v>
      </c>
      <c r="AH8">
        <f t="shared" si="4"/>
        <v>-119.00543037727034</v>
      </c>
      <c r="AI8">
        <f t="shared" si="5"/>
        <v>58.803843514704781</v>
      </c>
      <c r="AJ8">
        <f t="shared" si="6"/>
        <v>-4.8604420977527525</v>
      </c>
      <c r="AK8">
        <f t="shared" si="20"/>
        <v>19.333400568788409</v>
      </c>
      <c r="AL8">
        <f t="shared" si="7"/>
        <v>73.276801985740434</v>
      </c>
      <c r="AN8">
        <f t="shared" si="8"/>
        <v>155.53124354928713</v>
      </c>
      <c r="AO8">
        <f t="shared" si="8"/>
        <v>-7.7765621774643572</v>
      </c>
      <c r="AP8">
        <f t="shared" si="8"/>
        <v>-30.871151928856317</v>
      </c>
      <c r="AQ8">
        <f t="shared" si="8"/>
        <v>-78.228623405915314</v>
      </c>
      <c r="AR8">
        <f t="shared" si="8"/>
        <v>38.654906037051134</v>
      </c>
      <c r="AS8">
        <f t="shared" si="8"/>
        <v>-3.1950281028854546</v>
      </c>
      <c r="AT8">
        <f t="shared" si="8"/>
        <v>12.708876455946381</v>
      </c>
      <c r="AU8">
        <f t="shared" si="8"/>
        <v>48.168754390112056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251.9038549447628</v>
      </c>
      <c r="P9">
        <f t="shared" si="23"/>
        <v>12.595192747238141</v>
      </c>
      <c r="Q9" s="4">
        <f t="shared" si="24"/>
        <v>50</v>
      </c>
      <c r="R9">
        <f t="shared" si="0"/>
        <v>50000</v>
      </c>
      <c r="S9">
        <f t="shared" si="12"/>
        <v>52.910346812520309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46.755968314020379</v>
      </c>
      <c r="AC9">
        <f t="shared" si="1"/>
        <v>49.073732280029162</v>
      </c>
      <c r="AE9">
        <f t="shared" si="2"/>
        <v>233.63790038400148</v>
      </c>
      <c r="AF9">
        <f t="shared" si="3"/>
        <v>-11.681895019200075</v>
      </c>
      <c r="AG9">
        <f t="shared" si="3"/>
        <v>-46.374419406013722</v>
      </c>
      <c r="AH9">
        <f t="shared" si="4"/>
        <v>-118.74659855728072</v>
      </c>
      <c r="AI9">
        <f t="shared" si="5"/>
        <v>56.834987401506964</v>
      </c>
      <c r="AJ9">
        <f t="shared" si="6"/>
        <v>-2.3177639660087834</v>
      </c>
      <c r="AK9">
        <f t="shared" si="20"/>
        <v>14.026765026034498</v>
      </c>
      <c r="AL9">
        <f t="shared" si="7"/>
        <v>68.543988461532678</v>
      </c>
      <c r="AN9">
        <f t="shared" si="8"/>
        <v>145.96337813742522</v>
      </c>
      <c r="AO9">
        <f t="shared" si="8"/>
        <v>-7.2981689068712621</v>
      </c>
      <c r="AP9">
        <f t="shared" si="8"/>
        <v>-28.972041370591949</v>
      </c>
      <c r="AQ9">
        <f t="shared" si="8"/>
        <v>-74.185971707766058</v>
      </c>
      <c r="AR9">
        <f t="shared" si="8"/>
        <v>35.507196152195959</v>
      </c>
      <c r="AS9">
        <f t="shared" si="8"/>
        <v>-1.4480041878813441</v>
      </c>
      <c r="AT9">
        <f t="shared" si="8"/>
        <v>8.7631073733107439</v>
      </c>
      <c r="AU9">
        <f t="shared" si="8"/>
        <v>42.822299337625353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251.9038549447628</v>
      </c>
      <c r="P10">
        <f t="shared" si="23"/>
        <v>12.595192747238141</v>
      </c>
      <c r="Q10" s="4">
        <f t="shared" si="24"/>
        <v>50</v>
      </c>
      <c r="R10">
        <f t="shared" si="0"/>
        <v>50000</v>
      </c>
      <c r="S10">
        <f t="shared" si="12"/>
        <v>55.030794327745141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49.073732280029162</v>
      </c>
      <c r="AC10">
        <f t="shared" si="1"/>
        <v>50.399349455148695</v>
      </c>
      <c r="AE10">
        <f t="shared" si="2"/>
        <v>230.70338288864727</v>
      </c>
      <c r="AF10">
        <f t="shared" si="3"/>
        <v>-11.535169144432365</v>
      </c>
      <c r="AG10">
        <f t="shared" si="3"/>
        <v>-45.791951643462475</v>
      </c>
      <c r="AH10">
        <f t="shared" si="4"/>
        <v>-118.7235684911104</v>
      </c>
      <c r="AI10">
        <f t="shared" si="5"/>
        <v>54.652693609642029</v>
      </c>
      <c r="AJ10">
        <f t="shared" si="6"/>
        <v>-1.3256171751195325</v>
      </c>
      <c r="AK10">
        <f t="shared" si="20"/>
        <v>14.082702166272817</v>
      </c>
      <c r="AL10">
        <f t="shared" si="7"/>
        <v>67.409778600795306</v>
      </c>
      <c r="AN10">
        <f t="shared" si="8"/>
        <v>136.94067667269448</v>
      </c>
      <c r="AO10">
        <f t="shared" si="8"/>
        <v>-6.8470338336347245</v>
      </c>
      <c r="AP10">
        <f t="shared" si="8"/>
        <v>-27.181139546816915</v>
      </c>
      <c r="AQ10">
        <f t="shared" si="8"/>
        <v>-70.471813644869158</v>
      </c>
      <c r="AR10">
        <f t="shared" si="8"/>
        <v>32.440689647373674</v>
      </c>
      <c r="AS10">
        <f t="shared" si="8"/>
        <v>-0.7868584790429074</v>
      </c>
      <c r="AT10">
        <f t="shared" si="8"/>
        <v>8.3591958638952395</v>
      </c>
      <c r="AU10">
        <f t="shared" si="8"/>
        <v>40.013027032225999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7">
        <f>AU25</f>
        <v>18.893587323195224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251.9038549447628</v>
      </c>
      <c r="P11">
        <f t="shared" si="23"/>
        <v>12.595192747238141</v>
      </c>
      <c r="Q11" s="4">
        <f t="shared" si="24"/>
        <v>50</v>
      </c>
      <c r="R11">
        <f t="shared" si="0"/>
        <v>50000</v>
      </c>
      <c r="S11">
        <f t="shared" si="12"/>
        <v>56.161233067841543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50.399349455148695</v>
      </c>
      <c r="AC11">
        <f t="shared" si="1"/>
        <v>50.78704650855957</v>
      </c>
      <c r="AE11">
        <f t="shared" si="2"/>
        <v>227.79864504240675</v>
      </c>
      <c r="AF11">
        <f t="shared" si="3"/>
        <v>-11.389932252120337</v>
      </c>
      <c r="AG11">
        <f t="shared" si="3"/>
        <v>-45.215394796629489</v>
      </c>
      <c r="AH11">
        <f t="shared" si="4"/>
        <v>-118.63733039836615</v>
      </c>
      <c r="AI11">
        <f t="shared" si="5"/>
        <v>52.555987595290787</v>
      </c>
      <c r="AJ11">
        <f t="shared" si="6"/>
        <v>-0.38769705341087501</v>
      </c>
      <c r="AK11">
        <f t="shared" si="20"/>
        <v>13.740615205639909</v>
      </c>
      <c r="AL11">
        <f t="shared" si="7"/>
        <v>65.908905747519825</v>
      </c>
      <c r="AN11">
        <f t="shared" si="8"/>
        <v>128.59389954374768</v>
      </c>
      <c r="AO11">
        <f t="shared" si="8"/>
        <v>-6.4296949771873839</v>
      </c>
      <c r="AP11">
        <f t="shared" si="8"/>
        <v>-25.524400881428672</v>
      </c>
      <c r="AQ11">
        <f t="shared" si="8"/>
        <v>-66.97158775701169</v>
      </c>
      <c r="AR11">
        <f t="shared" si="8"/>
        <v>29.668215928119942</v>
      </c>
      <c r="AS11">
        <f t="shared" si="8"/>
        <v>-0.21885764917716696</v>
      </c>
      <c r="AT11">
        <f t="shared" si="8"/>
        <v>7.7566716478687354</v>
      </c>
      <c r="AU11">
        <f t="shared" si="8"/>
        <v>37.20602992681151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251.9038549447628</v>
      </c>
      <c r="P12">
        <f t="shared" si="23"/>
        <v>12.595192747238141</v>
      </c>
      <c r="Q12" s="4">
        <f t="shared" si="24"/>
        <v>50</v>
      </c>
      <c r="R12">
        <f t="shared" si="0"/>
        <v>50000</v>
      </c>
      <c r="S12">
        <f t="shared" si="12"/>
        <v>56.357487139824343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50.78704650855957</v>
      </c>
      <c r="AC12">
        <f t="shared" si="1"/>
        <v>50.321043393604043</v>
      </c>
      <c r="AE12">
        <f t="shared" si="2"/>
        <v>224.92246299487965</v>
      </c>
      <c r="AF12">
        <f t="shared" si="3"/>
        <v>-11.246123149743983</v>
      </c>
      <c r="AG12">
        <f t="shared" si="3"/>
        <v>-44.644505945373567</v>
      </c>
      <c r="AH12">
        <f t="shared" si="4"/>
        <v>-118.73490328963229</v>
      </c>
      <c r="AI12">
        <f t="shared" si="5"/>
        <v>50.296930610129806</v>
      </c>
      <c r="AJ12">
        <f t="shared" si="6"/>
        <v>0.4660031149555266</v>
      </c>
      <c r="AK12">
        <f t="shared" si="20"/>
        <v>13.725649751756782</v>
      </c>
      <c r="AL12">
        <f t="shared" si="7"/>
        <v>64.488583476842109</v>
      </c>
      <c r="AN12">
        <f t="shared" si="8"/>
        <v>120.70565170226325</v>
      </c>
      <c r="AO12">
        <f t="shared" si="8"/>
        <v>-6.0352825851131637</v>
      </c>
      <c r="AP12">
        <f t="shared" si="8"/>
        <v>-23.958674973182024</v>
      </c>
      <c r="AQ12">
        <f t="shared" si="8"/>
        <v>-63.719620043937248</v>
      </c>
      <c r="AR12">
        <f t="shared" si="8"/>
        <v>26.99207410003082</v>
      </c>
      <c r="AS12">
        <f t="shared" si="8"/>
        <v>0.25008266820940889</v>
      </c>
      <c r="AT12">
        <f t="shared" si="8"/>
        <v>7.3659316915826514</v>
      </c>
      <c r="AU12">
        <f t="shared" si="8"/>
        <v>34.608088459822881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251.9038549447628</v>
      </c>
      <c r="P13">
        <f t="shared" si="23"/>
        <v>12.595192747238141</v>
      </c>
      <c r="Q13" s="4">
        <f t="shared" si="24"/>
        <v>50</v>
      </c>
      <c r="R13">
        <f t="shared" si="0"/>
        <v>50000</v>
      </c>
      <c r="S13">
        <f t="shared" si="12"/>
        <v>55.591874741695712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50.321043393604043</v>
      </c>
      <c r="AC13">
        <f t="shared" si="1"/>
        <v>49.00883287165567</v>
      </c>
      <c r="AE13">
        <f t="shared" si="2"/>
        <v>222.07407078959574</v>
      </c>
      <c r="AF13">
        <f t="shared" si="3"/>
        <v>-11.103703539479788</v>
      </c>
      <c r="AG13">
        <f t="shared" si="3"/>
        <v>-44.079133056199538</v>
      </c>
      <c r="AH13">
        <f t="shared" si="4"/>
        <v>-118.92782972029146</v>
      </c>
      <c r="AI13">
        <f t="shared" si="5"/>
        <v>47.963404473624948</v>
      </c>
      <c r="AJ13">
        <f t="shared" si="6"/>
        <v>1.3122105219483728</v>
      </c>
      <c r="AK13">
        <f t="shared" si="20"/>
        <v>13.508765930280324</v>
      </c>
      <c r="AL13">
        <f t="shared" si="7"/>
        <v>62.784380925853647</v>
      </c>
      <c r="AN13">
        <f t="shared" si="8"/>
        <v>113.31848360773579</v>
      </c>
      <c r="AO13">
        <f t="shared" si="8"/>
        <v>-5.6659241803867895</v>
      </c>
      <c r="AP13">
        <f t="shared" si="8"/>
        <v>-22.492407595863138</v>
      </c>
      <c r="AQ13">
        <f t="shared" si="8"/>
        <v>-60.68570398491488</v>
      </c>
      <c r="AR13">
        <f t="shared" si="8"/>
        <v>24.474447846570968</v>
      </c>
      <c r="AS13">
        <f t="shared" si="8"/>
        <v>0.66958607996243236</v>
      </c>
      <c r="AT13">
        <f t="shared" si="8"/>
        <v>6.8931634620304747</v>
      </c>
      <c r="AU13">
        <f t="shared" si="8"/>
        <v>32.037197388563875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2.7053950000000002E-3</v>
      </c>
      <c r="O14">
        <f t="shared" si="22"/>
        <v>251.9038549447628</v>
      </c>
      <c r="P14">
        <f t="shared" si="23"/>
        <v>12.595192747238141</v>
      </c>
      <c r="Q14" s="4">
        <f t="shared" si="24"/>
        <v>50</v>
      </c>
      <c r="R14">
        <f t="shared" si="0"/>
        <v>50000</v>
      </c>
      <c r="S14">
        <f t="shared" si="12"/>
        <v>53.852984250504676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49.00883287165567</v>
      </c>
      <c r="AC14">
        <f t="shared" si="1"/>
        <v>46.872657646783011</v>
      </c>
      <c r="AE14">
        <f t="shared" si="2"/>
        <v>219.25253200095597</v>
      </c>
      <c r="AF14">
        <f t="shared" si="3"/>
        <v>-10.9626266000478</v>
      </c>
      <c r="AG14">
        <f t="shared" si="3"/>
        <v>-43.51909025946297</v>
      </c>
      <c r="AH14">
        <f t="shared" si="4"/>
        <v>-119.25146617457695</v>
      </c>
      <c r="AI14">
        <f t="shared" si="5"/>
        <v>45.519348966868264</v>
      </c>
      <c r="AJ14">
        <f t="shared" si="6"/>
        <v>2.1361752248726589</v>
      </c>
      <c r="AK14">
        <f t="shared" si="20"/>
        <v>13.225155147209779</v>
      </c>
      <c r="AL14">
        <f t="shared" si="7"/>
        <v>60.880679338950699</v>
      </c>
      <c r="AN14">
        <f t="shared" si="8"/>
        <v>106.40929000637098</v>
      </c>
      <c r="AO14">
        <f t="shared" si="8"/>
        <v>-5.3204645003185504</v>
      </c>
      <c r="AP14">
        <f t="shared" si="8"/>
        <v>-21.121012623983923</v>
      </c>
      <c r="AQ14">
        <f t="shared" si="8"/>
        <v>-57.876019638396563</v>
      </c>
      <c r="AR14">
        <f t="shared" si="8"/>
        <v>22.091793243671958</v>
      </c>
      <c r="AS14">
        <f t="shared" si="8"/>
        <v>1.0367446475231967</v>
      </c>
      <c r="AT14">
        <f t="shared" si="8"/>
        <v>6.4185318937733387</v>
      </c>
      <c r="AU14">
        <f t="shared" si="8"/>
        <v>29.547069784968492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2.7496130000000001E-3</v>
      </c>
      <c r="O15">
        <f t="shared" si="22"/>
        <v>251.9038549447628</v>
      </c>
      <c r="P15">
        <f t="shared" si="23"/>
        <v>12.595192747238141</v>
      </c>
      <c r="Q15" s="4">
        <f t="shared" si="24"/>
        <v>50</v>
      </c>
      <c r="R15">
        <f t="shared" si="0"/>
        <v>50000</v>
      </c>
      <c r="S15">
        <f t="shared" si="12"/>
        <v>51.210859105525209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46.872657646783011</v>
      </c>
      <c r="AC15">
        <f t="shared" si="1"/>
        <v>44.004711493392961</v>
      </c>
      <c r="AE15">
        <f t="shared" si="2"/>
        <v>216.45714706867366</v>
      </c>
      <c r="AF15">
        <f t="shared" si="3"/>
        <v>-10.822857353433685</v>
      </c>
      <c r="AG15">
        <f t="shared" si="3"/>
        <v>-42.964238700542744</v>
      </c>
      <c r="AH15">
        <f t="shared" si="4"/>
        <v>-119.66065632559275</v>
      </c>
      <c r="AI15">
        <f t="shared" si="5"/>
        <v>43.009394689104482</v>
      </c>
      <c r="AJ15">
        <f t="shared" si="6"/>
        <v>2.8679461533900508</v>
      </c>
      <c r="AK15">
        <f t="shared" si="20"/>
        <v>13.105110568088996</v>
      </c>
      <c r="AL15">
        <f t="shared" si="7"/>
        <v>58.982451410583529</v>
      </c>
      <c r="AN15">
        <f t="shared" si="8"/>
        <v>99.86939132919953</v>
      </c>
      <c r="AO15">
        <f t="shared" si="8"/>
        <v>-4.9934695664599777</v>
      </c>
      <c r="AP15">
        <f t="shared" si="8"/>
        <v>-19.82291842081948</v>
      </c>
      <c r="AQ15">
        <f t="shared" si="8"/>
        <v>-55.209250769151346</v>
      </c>
      <c r="AR15">
        <f t="shared" si="8"/>
        <v>19.843752572768725</v>
      </c>
      <c r="AS15">
        <f t="shared" si="8"/>
        <v>1.3232182008437599</v>
      </c>
      <c r="AT15">
        <f t="shared" si="8"/>
        <v>6.0464596963466208</v>
      </c>
      <c r="AU15">
        <f t="shared" si="8"/>
        <v>27.213430469959107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2.8010499999999998E-3</v>
      </c>
      <c r="O16">
        <f t="shared" si="22"/>
        <v>251.9038549447628</v>
      </c>
      <c r="P16">
        <f t="shared" si="23"/>
        <v>12.595192747238141</v>
      </c>
      <c r="Q16" s="4">
        <f t="shared" si="24"/>
        <v>50</v>
      </c>
      <c r="R16">
        <f t="shared" si="0"/>
        <v>50000</v>
      </c>
      <c r="S16">
        <f t="shared" si="12"/>
        <v>47.72433545059944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44.004711493392961</v>
      </c>
      <c r="AC16">
        <f t="shared" si="1"/>
        <v>40.483839169780197</v>
      </c>
      <c r="AE16">
        <f t="shared" si="2"/>
        <v>213.68626830619021</v>
      </c>
      <c r="AF16">
        <f t="shared" si="3"/>
        <v>-10.684313415309513</v>
      </c>
      <c r="AG16">
        <f t="shared" si="3"/>
        <v>-42.414251332725158</v>
      </c>
      <c r="AH16">
        <f t="shared" si="4"/>
        <v>-120.34498081215524</v>
      </c>
      <c r="AI16">
        <f t="shared" si="5"/>
        <v>40.242722746000325</v>
      </c>
      <c r="AJ16">
        <f t="shared" si="6"/>
        <v>3.5208723236127639</v>
      </c>
      <c r="AK16">
        <f t="shared" si="20"/>
        <v>13.51126465121977</v>
      </c>
      <c r="AL16">
        <f t="shared" si="7"/>
        <v>57.274859720832858</v>
      </c>
      <c r="AN16">
        <f t="shared" si="8"/>
        <v>93.477726611666725</v>
      </c>
      <c r="AO16">
        <f t="shared" si="8"/>
        <v>-4.6738863305833371</v>
      </c>
      <c r="AP16">
        <f t="shared" si="8"/>
        <v>-18.554246943176874</v>
      </c>
      <c r="AQ16">
        <f t="shared" si="8"/>
        <v>-52.645288368859774</v>
      </c>
      <c r="AR16">
        <f t="shared" si="8"/>
        <v>17.604304969046744</v>
      </c>
      <c r="AS16">
        <f t="shared" si="8"/>
        <v>1.5402166134028716</v>
      </c>
      <c r="AT16">
        <f t="shared" si="8"/>
        <v>5.9105449931618779</v>
      </c>
      <c r="AU16">
        <f t="shared" si="8"/>
        <v>25.055066575611491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2.8606080000000002E-3</v>
      </c>
      <c r="O17">
        <f t="shared" si="22"/>
        <v>251.9038549447628</v>
      </c>
      <c r="P17">
        <f t="shared" si="23"/>
        <v>12.595192747238141</v>
      </c>
      <c r="Q17" s="4">
        <f t="shared" si="24"/>
        <v>50</v>
      </c>
      <c r="R17">
        <f t="shared" si="0"/>
        <v>50000</v>
      </c>
      <c r="S17">
        <f t="shared" si="12"/>
        <v>43.555552620155439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40.483839169780197</v>
      </c>
      <c r="AC17">
        <f t="shared" si="1"/>
        <v>36.47235550398284</v>
      </c>
      <c r="AE17">
        <f t="shared" si="2"/>
        <v>210.93813297452147</v>
      </c>
      <c r="AF17">
        <f t="shared" si="3"/>
        <v>-10.546906648726074</v>
      </c>
      <c r="AG17">
        <f t="shared" si="3"/>
        <v>-41.868778272721499</v>
      </c>
      <c r="AH17">
        <f t="shared" si="4"/>
        <v>-121.33054667640425</v>
      </c>
      <c r="AI17">
        <f t="shared" si="5"/>
        <v>37.191901376669648</v>
      </c>
      <c r="AJ17">
        <f t="shared" si="6"/>
        <v>4.0114836657973569</v>
      </c>
      <c r="AK17">
        <f t="shared" si="20"/>
        <v>14.861991541077016</v>
      </c>
      <c r="AL17">
        <f t="shared" si="7"/>
        <v>56.065376583544023</v>
      </c>
      <c r="AN17">
        <f t="shared" si="8"/>
        <v>86.913013292816146</v>
      </c>
      <c r="AO17">
        <f t="shared" si="8"/>
        <v>-4.3456506646408073</v>
      </c>
      <c r="AP17">
        <f t="shared" si="8"/>
        <v>-17.251227320811413</v>
      </c>
      <c r="AQ17">
        <f t="shared" si="8"/>
        <v>-49.991925439980513</v>
      </c>
      <c r="AR17">
        <f t="shared" si="8"/>
        <v>15.324209867383411</v>
      </c>
      <c r="AS17">
        <f t="shared" si="8"/>
        <v>1.652854930746319</v>
      </c>
      <c r="AT17">
        <f t="shared" si="8"/>
        <v>6.1235986597234557</v>
      </c>
      <c r="AU17">
        <f t="shared" si="8"/>
        <v>23.100663457853187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2.9228739999999998E-3</v>
      </c>
      <c r="O18">
        <f t="shared" si="22"/>
        <v>251.9038549447628</v>
      </c>
      <c r="P18">
        <f t="shared" si="23"/>
        <v>12.595192747238141</v>
      </c>
      <c r="Q18" s="4">
        <f t="shared" si="24"/>
        <v>50</v>
      </c>
      <c r="R18">
        <f t="shared" si="0"/>
        <v>50000</v>
      </c>
      <c r="S18">
        <f t="shared" si="12"/>
        <v>38.840346734838974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36.47235550398284</v>
      </c>
      <c r="AC18">
        <f t="shared" si="1"/>
        <v>32.103654307239452</v>
      </c>
      <c r="AE18">
        <f t="shared" si="2"/>
        <v>208.21220606029647</v>
      </c>
      <c r="AF18">
        <f t="shared" si="3"/>
        <v>-10.410610303014824</v>
      </c>
      <c r="AG18">
        <f t="shared" si="3"/>
        <v>-41.327713326569182</v>
      </c>
      <c r="AH18">
        <f t="shared" si="4"/>
        <v>-122.37716342510258</v>
      </c>
      <c r="AI18">
        <f t="shared" si="5"/>
        <v>34.09671900560987</v>
      </c>
      <c r="AJ18">
        <f t="shared" si="6"/>
        <v>4.3687011967433875</v>
      </c>
      <c r="AK18">
        <f t="shared" si="20"/>
        <v>16.422603983414639</v>
      </c>
      <c r="AL18">
        <f t="shared" si="7"/>
        <v>54.888024185767897</v>
      </c>
      <c r="AN18">
        <f t="shared" si="8"/>
        <v>80.169934934186287</v>
      </c>
      <c r="AO18">
        <f t="shared" si="8"/>
        <v>-4.0084967467093149</v>
      </c>
      <c r="AP18">
        <f t="shared" si="8"/>
        <v>-15.912804302214008</v>
      </c>
      <c r="AQ18">
        <f t="shared" si="8"/>
        <v>-47.120048410512418</v>
      </c>
      <c r="AR18">
        <f t="shared" si="8"/>
        <v>13.128585474750549</v>
      </c>
      <c r="AS18">
        <f t="shared" si="8"/>
        <v>1.6821227598366308</v>
      </c>
      <c r="AT18">
        <f t="shared" si="8"/>
        <v>6.323352111350208</v>
      </c>
      <c r="AU18">
        <f t="shared" si="8"/>
        <v>21.134060345937389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2.991456E-3</v>
      </c>
      <c r="O19">
        <f t="shared" si="22"/>
        <v>251.9038549447628</v>
      </c>
      <c r="P19">
        <f t="shared" si="23"/>
        <v>12.595192747238141</v>
      </c>
      <c r="Q19" s="4">
        <f t="shared" si="24"/>
        <v>50</v>
      </c>
      <c r="R19">
        <f t="shared" si="0"/>
        <v>50000</v>
      </c>
      <c r="S19">
        <f t="shared" si="12"/>
        <v>33.329586133165265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32.103654307239452</v>
      </c>
      <c r="AC19">
        <f t="shared" si="1"/>
        <v>27.19081374522386</v>
      </c>
      <c r="AE19">
        <f t="shared" si="2"/>
        <v>205.50722634660119</v>
      </c>
      <c r="AF19">
        <f t="shared" si="3"/>
        <v>-10.275361317330059</v>
      </c>
      <c r="AG19">
        <f t="shared" si="3"/>
        <v>-40.790806157306442</v>
      </c>
      <c r="AH19">
        <f t="shared" si="4"/>
        <v>-123.63003599704535</v>
      </c>
      <c r="AI19">
        <f t="shared" si="5"/>
        <v>30.811022874919331</v>
      </c>
      <c r="AJ19">
        <f t="shared" si="6"/>
        <v>4.9128405620155924</v>
      </c>
      <c r="AK19">
        <f t="shared" si="20"/>
        <v>16.686427119299879</v>
      </c>
      <c r="AL19">
        <f t="shared" si="7"/>
        <v>52.410290556234798</v>
      </c>
      <c r="AN19">
        <f t="shared" si="8"/>
        <v>73.717543089217386</v>
      </c>
      <c r="AO19">
        <f t="shared" si="8"/>
        <v>-3.6858771544608695</v>
      </c>
      <c r="AP19">
        <f t="shared" si="8"/>
        <v>-14.632079192551874</v>
      </c>
      <c r="AQ19">
        <f t="shared" si="8"/>
        <v>-44.347357841143946</v>
      </c>
      <c r="AR19">
        <f t="shared" si="8"/>
        <v>11.052228901060699</v>
      </c>
      <c r="AS19">
        <f t="shared" si="8"/>
        <v>1.762286135914408</v>
      </c>
      <c r="AT19">
        <f t="shared" si="8"/>
        <v>5.9855920010202519</v>
      </c>
      <c r="AU19">
        <f t="shared" si="8"/>
        <v>18.800107037995357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3.0654530000000001E-3</v>
      </c>
      <c r="O20">
        <f t="shared" si="22"/>
        <v>251.9038549447628</v>
      </c>
      <c r="P20">
        <f t="shared" si="23"/>
        <v>12.595192747238141</v>
      </c>
      <c r="Q20" s="4">
        <f t="shared" si="24"/>
        <v>50</v>
      </c>
      <c r="R20">
        <f t="shared" si="0"/>
        <v>50000</v>
      </c>
      <c r="S20">
        <f t="shared" si="12"/>
        <v>25.967185698115514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27.19081374522386</v>
      </c>
      <c r="AC20">
        <f t="shared" si="1"/>
        <v>20.907664345578894</v>
      </c>
      <c r="AE20">
        <f t="shared" si="2"/>
        <v>202.82218133960933</v>
      </c>
      <c r="AF20">
        <f t="shared" si="3"/>
        <v>-10.141109066980466</v>
      </c>
      <c r="AG20">
        <f t="shared" si="3"/>
        <v>-40.257855796626046</v>
      </c>
      <c r="AH20">
        <f t="shared" si="4"/>
        <v>-125.04229910733351</v>
      </c>
      <c r="AI20">
        <f t="shared" si="5"/>
        <v>27.380917368669301</v>
      </c>
      <c r="AJ20">
        <f t="shared" si="6"/>
        <v>6.2831493996449659</v>
      </c>
      <c r="AK20">
        <f t="shared" si="20"/>
        <v>11.939043410769402</v>
      </c>
      <c r="AL20">
        <f t="shared" si="7"/>
        <v>45.603110179083671</v>
      </c>
      <c r="AN20">
        <f t="shared" si="8"/>
        <v>69.007293934088736</v>
      </c>
      <c r="AO20">
        <f t="shared" si="8"/>
        <v>-3.4503646967044364</v>
      </c>
      <c r="AP20">
        <f t="shared" si="8"/>
        <v>-13.69714924553667</v>
      </c>
      <c r="AQ20">
        <f t="shared" si="8"/>
        <v>-42.543821547041375</v>
      </c>
      <c r="AR20">
        <f t="shared" si="8"/>
        <v>9.3159584448062489</v>
      </c>
      <c r="AS20">
        <f t="shared" si="8"/>
        <v>2.137750095129356</v>
      </c>
      <c r="AT20">
        <f t="shared" si="8"/>
        <v>4.062085677696599</v>
      </c>
      <c r="AU20">
        <f t="shared" si="8"/>
        <v>15.515794217632203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3.1502779999999998E-3</v>
      </c>
      <c r="O21">
        <f t="shared" si="22"/>
        <v>251.9038549447628</v>
      </c>
      <c r="P21">
        <f t="shared" si="23"/>
        <v>12.595192747238141</v>
      </c>
      <c r="Q21" s="4">
        <f t="shared" si="24"/>
        <v>50</v>
      </c>
      <c r="R21">
        <f t="shared" si="0"/>
        <v>50000</v>
      </c>
      <c r="S21">
        <f t="shared" si="12"/>
        <v>17.376929098243938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20.907664345578894</v>
      </c>
      <c r="AC21">
        <f t="shared" si="1"/>
        <v>13.807170497731979</v>
      </c>
      <c r="AE21">
        <f t="shared" si="2"/>
        <v>200.15501327042705</v>
      </c>
      <c r="AF21">
        <f t="shared" si="3"/>
        <v>-10.007750663521353</v>
      </c>
      <c r="AG21">
        <f t="shared" si="3"/>
        <v>-39.728453801216503</v>
      </c>
      <c r="AH21">
        <f t="shared" si="4"/>
        <v>-126.82343744328351</v>
      </c>
      <c r="AI21">
        <f t="shared" si="5"/>
        <v>23.595371362405686</v>
      </c>
      <c r="AJ21">
        <f t="shared" si="6"/>
        <v>7.1004938478469146</v>
      </c>
      <c r="AK21">
        <f t="shared" si="20"/>
        <v>10.82711775266246</v>
      </c>
      <c r="AL21">
        <f t="shared" si="7"/>
        <v>41.522982962915059</v>
      </c>
      <c r="AN21">
        <f t="shared" si="8"/>
        <v>64.77678001981144</v>
      </c>
      <c r="AO21">
        <f t="shared" si="8"/>
        <v>-3.2388390009905721</v>
      </c>
      <c r="AP21">
        <f t="shared" si="8"/>
        <v>-12.857441192000737</v>
      </c>
      <c r="AQ21">
        <f t="shared" si="8"/>
        <v>-41.04425752014722</v>
      </c>
      <c r="AR21">
        <f t="shared" si="8"/>
        <v>7.6362423066729042</v>
      </c>
      <c r="AS21">
        <f t="shared" si="8"/>
        <v>2.2979545728019062</v>
      </c>
      <c r="AT21">
        <f t="shared" si="8"/>
        <v>3.5040132817719201</v>
      </c>
      <c r="AU21">
        <f t="shared" si="8"/>
        <v>13.43821016124673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3.247738E-3</v>
      </c>
      <c r="O22">
        <f t="shared" si="22"/>
        <v>251.9038549447628</v>
      </c>
      <c r="P22">
        <f t="shared" si="23"/>
        <v>12.595192747238141</v>
      </c>
      <c r="Q22" s="4">
        <f t="shared" si="24"/>
        <v>50</v>
      </c>
      <c r="R22">
        <f t="shared" si="0"/>
        <v>50000</v>
      </c>
      <c r="S22">
        <f t="shared" si="12"/>
        <v>8.4742899779194563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13.807170497731979</v>
      </c>
      <c r="AC22">
        <f t="shared" si="1"/>
        <v>6.6442063226485528</v>
      </c>
      <c r="AE22">
        <f t="shared" si="2"/>
        <v>197.5034120952339</v>
      </c>
      <c r="AF22">
        <f t="shared" si="3"/>
        <v>-9.8751706047616956</v>
      </c>
      <c r="AG22">
        <f t="shared" si="3"/>
        <v>-39.202141654112879</v>
      </c>
      <c r="AH22">
        <f t="shared" si="4"/>
        <v>-129.02760909145528</v>
      </c>
      <c r="AI22">
        <f t="shared" si="5"/>
        <v>19.398490744904024</v>
      </c>
      <c r="AJ22">
        <f t="shared" si="6"/>
        <v>7.1629641750834265</v>
      </c>
      <c r="AK22">
        <f t="shared" si="20"/>
        <v>14.100478839174293</v>
      </c>
      <c r="AL22">
        <f t="shared" si="7"/>
        <v>40.661933759161741</v>
      </c>
      <c r="AN22">
        <f t="shared" si="8"/>
        <v>59.737041317406856</v>
      </c>
      <c r="AO22">
        <f t="shared" si="8"/>
        <v>-2.9868520658703428</v>
      </c>
      <c r="AP22">
        <f t="shared" si="8"/>
        <v>-11.857111382933367</v>
      </c>
      <c r="AQ22">
        <f t="shared" si="8"/>
        <v>-39.025794712173912</v>
      </c>
      <c r="AR22">
        <f t="shared" si="8"/>
        <v>5.8672831564292256</v>
      </c>
      <c r="AS22">
        <f t="shared" si="8"/>
        <v>2.166515921637536</v>
      </c>
      <c r="AT22">
        <f t="shared" si="8"/>
        <v>4.2648422023454371</v>
      </c>
      <c r="AU22">
        <f t="shared" si="8"/>
        <v>12.298641280412198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3.3542210000000001E-3</v>
      </c>
      <c r="O23">
        <f t="shared" si="22"/>
        <v>251.9038549447628</v>
      </c>
      <c r="P23">
        <f t="shared" si="23"/>
        <v>12.595192747238141</v>
      </c>
      <c r="Q23" s="4">
        <f t="shared" si="24"/>
        <v>50</v>
      </c>
      <c r="R23">
        <f t="shared" si="0"/>
        <v>50000</v>
      </c>
      <c r="S23">
        <f t="shared" si="12"/>
        <v>8.5889892383753423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6.6442063226485528</v>
      </c>
      <c r="AC23">
        <f t="shared" si="1"/>
        <v>6.6442063226485537</v>
      </c>
      <c r="AE23">
        <f t="shared" si="2"/>
        <v>194.86590788186007</v>
      </c>
      <c r="AF23">
        <f t="shared" si="3"/>
        <v>-9.7432953940930052</v>
      </c>
      <c r="AG23">
        <f t="shared" si="3"/>
        <v>-38.678627590790555</v>
      </c>
      <c r="AH23">
        <f t="shared" si="4"/>
        <v>-131.49264678120016</v>
      </c>
      <c r="AI23">
        <f t="shared" si="5"/>
        <v>14.951338115776366</v>
      </c>
      <c r="AJ23">
        <f t="shared" si="6"/>
        <v>0</v>
      </c>
      <c r="AK23">
        <f t="shared" si="20"/>
        <v>19.924572474402186</v>
      </c>
      <c r="AL23">
        <f t="shared" si="7"/>
        <v>34.875910590178549</v>
      </c>
      <c r="AN23">
        <f t="shared" si="8"/>
        <v>53.391883019991006</v>
      </c>
      <c r="AO23">
        <f t="shared" si="8"/>
        <v>-2.6695941509995507</v>
      </c>
      <c r="AP23">
        <f t="shared" si="8"/>
        <v>-10.597670891479355</v>
      </c>
      <c r="AQ23">
        <f t="shared" si="8"/>
        <v>-36.028056889187553</v>
      </c>
      <c r="AR23">
        <f t="shared" si="8"/>
        <v>4.0965610883245516</v>
      </c>
      <c r="AS23">
        <f t="shared" si="8"/>
        <v>0</v>
      </c>
      <c r="AT23">
        <f t="shared" si="8"/>
        <v>5.4591921919023561</v>
      </c>
      <c r="AU23">
        <f t="shared" si="8"/>
        <v>9.5557532802269058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8">
        <f t="shared" ref="AN25:AU25" si="25">SUM(AN3:AN23)</f>
        <v>2410.4725642766134</v>
      </c>
      <c r="AO25" s="8">
        <f t="shared" si="25"/>
        <v>-309.45151942240284</v>
      </c>
      <c r="AP25" s="8">
        <f t="shared" si="25"/>
        <v>-948.93283604460976</v>
      </c>
      <c r="AQ25" s="8">
        <f t="shared" si="25"/>
        <v>-1274.2206547001144</v>
      </c>
      <c r="AR25" s="8">
        <f t="shared" si="25"/>
        <v>-122.13244589051445</v>
      </c>
      <c r="AS25" s="8">
        <f t="shared" si="25"/>
        <v>-23.747077202570456</v>
      </c>
      <c r="AT25" s="8">
        <f t="shared" si="25"/>
        <v>164.77311041628016</v>
      </c>
      <c r="AU25" s="9">
        <f t="shared" si="25"/>
        <v>18.893587323195224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54BB-70B0-475A-B105-8FBDF3607219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293.39673499213018</v>
      </c>
      <c r="K3">
        <v>1</v>
      </c>
      <c r="L3" s="2">
        <v>0</v>
      </c>
      <c r="O3">
        <f>$C$3</f>
        <v>293.39673499213018</v>
      </c>
      <c r="P3">
        <f>O3*B5</f>
        <v>234.71738799370416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293.39673499213018</v>
      </c>
      <c r="AF3">
        <f t="shared" ref="AF3:AG23" si="3">-$Z3*P3</f>
        <v>-234.71738799370416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-461.80258070157402</v>
      </c>
      <c r="AJ3">
        <f t="shared" ref="AJ3:AJ23" si="6">AB3-AC3</f>
        <v>0</v>
      </c>
      <c r="AL3">
        <f t="shared" ref="AL3:AL23" si="7">SUM(AI3:AK3)</f>
        <v>-461.80258070157402</v>
      </c>
      <c r="AN3">
        <f t="shared" ref="AN3:AU23" si="8">AE3*$K3</f>
        <v>293.39673499213018</v>
      </c>
      <c r="AO3">
        <f t="shared" si="8"/>
        <v>-234.71738799370416</v>
      </c>
      <c r="AP3">
        <f t="shared" si="8"/>
        <v>-520.48192770000003</v>
      </c>
      <c r="AQ3">
        <f t="shared" si="8"/>
        <v>0</v>
      </c>
      <c r="AR3">
        <f t="shared" si="8"/>
        <v>-461.80258070157402</v>
      </c>
      <c r="AS3">
        <f t="shared" si="8"/>
        <v>0</v>
      </c>
      <c r="AT3">
        <f t="shared" si="8"/>
        <v>0</v>
      </c>
      <c r="AU3">
        <f t="shared" si="8"/>
        <v>-461.80258070157402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29.152459215896002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-28.782065706336653</v>
      </c>
      <c r="AK4">
        <f t="shared" ref="AK4:AK23" si="20">H4*SUM(AB4:AB4, AE4:AF4)</f>
        <v>0</v>
      </c>
      <c r="AL4">
        <f t="shared" si="7"/>
        <v>-164.05181570633667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-27.002594714641756</v>
      </c>
      <c r="AT4">
        <f t="shared" si="8"/>
        <v>0</v>
      </c>
      <c r="AU4">
        <f t="shared" si="8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293.39673499213018</v>
      </c>
      <c r="P5">
        <f t="shared" ref="P5:P23" si="23">O5*$C$5</f>
        <v>14.66983674960651</v>
      </c>
      <c r="Q5" s="4">
        <f t="shared" ref="Q5:Q23" si="24">$C$8</f>
        <v>50</v>
      </c>
      <c r="R5">
        <f t="shared" si="0"/>
        <v>50000</v>
      </c>
      <c r="S5">
        <f t="shared" si="12"/>
        <v>57.221993465327024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28.782065706336653</v>
      </c>
      <c r="AC5">
        <f t="shared" si="1"/>
        <v>55.774676489909552</v>
      </c>
      <c r="AE5">
        <f t="shared" si="2"/>
        <v>285.97584576107818</v>
      </c>
      <c r="AF5">
        <f t="shared" si="3"/>
        <v>-14.29879228805391</v>
      </c>
      <c r="AG5">
        <f t="shared" si="3"/>
        <v>-48.735349043463103</v>
      </c>
      <c r="AH5">
        <f t="shared" si="4"/>
        <v>-135.73390403689325</v>
      </c>
      <c r="AI5">
        <f t="shared" si="5"/>
        <v>87.207800392667934</v>
      </c>
      <c r="AJ5">
        <f t="shared" si="6"/>
        <v>-26.9926107835729</v>
      </c>
      <c r="AK5">
        <f t="shared" si="20"/>
        <v>25.959667897096786</v>
      </c>
      <c r="AL5">
        <f t="shared" si="7"/>
        <v>86.174857506191813</v>
      </c>
      <c r="AN5">
        <f t="shared" si="8"/>
        <v>246.95801967108883</v>
      </c>
      <c r="AO5">
        <f t="shared" si="8"/>
        <v>-12.347900983554444</v>
      </c>
      <c r="AP5">
        <f t="shared" si="8"/>
        <v>-42.086020431978056</v>
      </c>
      <c r="AQ5">
        <f t="shared" si="8"/>
        <v>-117.21471110249612</v>
      </c>
      <c r="AR5">
        <f t="shared" si="8"/>
        <v>75.309387153060243</v>
      </c>
      <c r="AS5">
        <f t="shared" si="8"/>
        <v>-23.309806767501836</v>
      </c>
      <c r="AT5">
        <f t="shared" si="8"/>
        <v>22.417796013941199</v>
      </c>
      <c r="AU5">
        <f t="shared" si="8"/>
        <v>74.417376399499602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293.39673499213018</v>
      </c>
      <c r="P6">
        <f t="shared" si="23"/>
        <v>14.66983674960651</v>
      </c>
      <c r="Q6" s="4">
        <f t="shared" si="24"/>
        <v>50</v>
      </c>
      <c r="R6">
        <f t="shared" si="0"/>
        <v>50000</v>
      </c>
      <c r="S6">
        <f t="shared" si="12"/>
        <v>83.663311961340199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55.774676489909552</v>
      </c>
      <c r="AC6">
        <f t="shared" si="1"/>
        <v>80.503324244880787</v>
      </c>
      <c r="AE6">
        <f t="shared" si="2"/>
        <v>282.31505466069837</v>
      </c>
      <c r="AF6">
        <f t="shared" si="3"/>
        <v>-14.115752733034919</v>
      </c>
      <c r="AG6">
        <f t="shared" si="3"/>
        <v>-48.111485403590279</v>
      </c>
      <c r="AH6">
        <f t="shared" si="4"/>
        <v>-136.51014943819231</v>
      </c>
      <c r="AI6">
        <f t="shared" si="5"/>
        <v>83.577667085880847</v>
      </c>
      <c r="AJ6">
        <f t="shared" si="6"/>
        <v>-24.728647754971234</v>
      </c>
      <c r="AK6">
        <f t="shared" si="20"/>
        <v>35.248368851831941</v>
      </c>
      <c r="AL6">
        <f t="shared" si="7"/>
        <v>94.097388182741554</v>
      </c>
      <c r="AN6">
        <f t="shared" si="8"/>
        <v>219.87436662461965</v>
      </c>
      <c r="AO6">
        <f t="shared" si="8"/>
        <v>-10.993718331230983</v>
      </c>
      <c r="AP6">
        <f t="shared" si="8"/>
        <v>-37.470486273563566</v>
      </c>
      <c r="AQ6">
        <f t="shared" si="8"/>
        <v>-106.31768355969709</v>
      </c>
      <c r="AR6">
        <f t="shared" si="8"/>
        <v>65.092478460128021</v>
      </c>
      <c r="AS6">
        <f t="shared" si="8"/>
        <v>-19.259319235179795</v>
      </c>
      <c r="AT6">
        <f t="shared" si="8"/>
        <v>27.45235384334055</v>
      </c>
      <c r="AU6">
        <f t="shared" si="8"/>
        <v>73.285513068288779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293.39673499213018</v>
      </c>
      <c r="P7">
        <f t="shared" si="23"/>
        <v>14.66983674960651</v>
      </c>
      <c r="Q7" s="4">
        <f t="shared" si="24"/>
        <v>50</v>
      </c>
      <c r="R7">
        <f t="shared" si="0"/>
        <v>50000</v>
      </c>
      <c r="S7">
        <f t="shared" si="12"/>
        <v>105.43561788071852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80.503324244880787</v>
      </c>
      <c r="AC7">
        <f t="shared" si="1"/>
        <v>100.14853290029305</v>
      </c>
      <c r="AE7">
        <f t="shared" si="2"/>
        <v>278.68431141020852</v>
      </c>
      <c r="AF7">
        <f t="shared" si="3"/>
        <v>-13.934215570510426</v>
      </c>
      <c r="AG7">
        <f t="shared" si="3"/>
        <v>-47.492742449516982</v>
      </c>
      <c r="AH7">
        <f t="shared" si="4"/>
        <v>-137.62810003739361</v>
      </c>
      <c r="AI7">
        <f t="shared" si="5"/>
        <v>79.629253352787487</v>
      </c>
      <c r="AJ7">
        <f t="shared" si="6"/>
        <v>-19.645208655412262</v>
      </c>
      <c r="AK7">
        <f t="shared" si="20"/>
        <v>36.148033082855406</v>
      </c>
      <c r="AL7">
        <f t="shared" si="7"/>
        <v>96.132077780230631</v>
      </c>
      <c r="AN7">
        <f t="shared" si="8"/>
        <v>196.47564821780767</v>
      </c>
      <c r="AO7">
        <f t="shared" si="8"/>
        <v>-9.8237824108903844</v>
      </c>
      <c r="AP7">
        <f t="shared" si="8"/>
        <v>-33.482930241721633</v>
      </c>
      <c r="AQ7">
        <f t="shared" si="8"/>
        <v>-97.029395128130858</v>
      </c>
      <c r="AR7">
        <f t="shared" si="8"/>
        <v>56.139540437064781</v>
      </c>
      <c r="AS7">
        <f t="shared" si="8"/>
        <v>-13.850098290121476</v>
      </c>
      <c r="AT7">
        <f t="shared" si="8"/>
        <v>25.484779519212687</v>
      </c>
      <c r="AU7">
        <f t="shared" si="8"/>
        <v>67.774221666155995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293.39673499213018</v>
      </c>
      <c r="P8">
        <f t="shared" si="23"/>
        <v>14.66983674960651</v>
      </c>
      <c r="Q8" s="4">
        <f t="shared" si="24"/>
        <v>50</v>
      </c>
      <c r="R8">
        <f t="shared" si="0"/>
        <v>50000</v>
      </c>
      <c r="S8">
        <f t="shared" si="12"/>
        <v>120.6895215616523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100.14853290029305</v>
      </c>
      <c r="AC8">
        <f t="shared" si="1"/>
        <v>113.15608095697883</v>
      </c>
      <c r="AE8">
        <f t="shared" si="2"/>
        <v>275.08290916807761</v>
      </c>
      <c r="AF8">
        <f t="shared" si="3"/>
        <v>-13.754145458403883</v>
      </c>
      <c r="AG8">
        <f t="shared" si="3"/>
        <v>-46.878999722927425</v>
      </c>
      <c r="AH8">
        <f t="shared" si="4"/>
        <v>-138.81530209438949</v>
      </c>
      <c r="AI8">
        <f t="shared" si="5"/>
        <v>75.634461892356768</v>
      </c>
      <c r="AJ8">
        <f t="shared" si="6"/>
        <v>-13.007548056685778</v>
      </c>
      <c r="AK8">
        <f t="shared" si="20"/>
        <v>26.207104004222593</v>
      </c>
      <c r="AL8">
        <f t="shared" si="7"/>
        <v>88.83401783989359</v>
      </c>
      <c r="AN8">
        <f t="shared" si="8"/>
        <v>180.82668361008911</v>
      </c>
      <c r="AO8">
        <f t="shared" si="8"/>
        <v>-9.0413341805044567</v>
      </c>
      <c r="AP8">
        <f t="shared" si="8"/>
        <v>-30.816069513339926</v>
      </c>
      <c r="AQ8">
        <f t="shared" si="8"/>
        <v>-91.250709787731338</v>
      </c>
      <c r="AR8">
        <f t="shared" si="8"/>
        <v>49.71857012851337</v>
      </c>
      <c r="AS8">
        <f t="shared" si="8"/>
        <v>-8.5505558455185291</v>
      </c>
      <c r="AT8">
        <f t="shared" si="8"/>
        <v>17.227328729509438</v>
      </c>
      <c r="AU8">
        <f t="shared" si="8"/>
        <v>58.395343012504277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293.39673499213018</v>
      </c>
      <c r="P9">
        <f t="shared" si="23"/>
        <v>14.66983674960651</v>
      </c>
      <c r="Q9" s="4">
        <f t="shared" si="24"/>
        <v>50</v>
      </c>
      <c r="R9">
        <f t="shared" si="0"/>
        <v>50000</v>
      </c>
      <c r="S9">
        <f t="shared" si="12"/>
        <v>131.29329803455585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113.15608095697883</v>
      </c>
      <c r="AC9">
        <f t="shared" si="1"/>
        <v>121.49874778736817</v>
      </c>
      <c r="AE9">
        <f t="shared" si="2"/>
        <v>271.50918165726858</v>
      </c>
      <c r="AF9">
        <f t="shared" si="3"/>
        <v>-13.575459082863429</v>
      </c>
      <c r="AG9">
        <f t="shared" si="3"/>
        <v>-46.269973260703004</v>
      </c>
      <c r="AH9">
        <f t="shared" si="4"/>
        <v>-140.23646499514956</v>
      </c>
      <c r="AI9">
        <f t="shared" si="5"/>
        <v>71.427284318552609</v>
      </c>
      <c r="AJ9">
        <f t="shared" si="6"/>
        <v>-8.3426668303893479</v>
      </c>
      <c r="AK9">
        <f t="shared" si="20"/>
        <v>19.370887744338248</v>
      </c>
      <c r="AL9">
        <f t="shared" si="7"/>
        <v>82.455505232501508</v>
      </c>
      <c r="AN9">
        <f t="shared" si="8"/>
        <v>169.62315311380229</v>
      </c>
      <c r="AO9">
        <f t="shared" si="8"/>
        <v>-8.4811576556901134</v>
      </c>
      <c r="AP9">
        <f t="shared" si="8"/>
        <v>-28.906789490747421</v>
      </c>
      <c r="AQ9">
        <f t="shared" si="8"/>
        <v>-87.611590992299753</v>
      </c>
      <c r="AR9">
        <f t="shared" si="8"/>
        <v>44.623614975065017</v>
      </c>
      <c r="AS9">
        <f t="shared" si="8"/>
        <v>-5.2120132531462335</v>
      </c>
      <c r="AT9">
        <f t="shared" si="8"/>
        <v>12.101804578954651</v>
      </c>
      <c r="AU9">
        <f t="shared" si="8"/>
        <v>51.513406300873434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293.39673499213018</v>
      </c>
      <c r="P10">
        <f t="shared" si="23"/>
        <v>14.66983674960651</v>
      </c>
      <c r="Q10" s="4">
        <f t="shared" si="24"/>
        <v>50</v>
      </c>
      <c r="R10">
        <f t="shared" si="0"/>
        <v>50000</v>
      </c>
      <c r="S10">
        <f t="shared" si="12"/>
        <v>139.40043666729304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121.49874778736817</v>
      </c>
      <c r="AC10">
        <f t="shared" si="1"/>
        <v>127.31563187015284</v>
      </c>
      <c r="AE10">
        <f t="shared" si="2"/>
        <v>267.96179120525704</v>
      </c>
      <c r="AF10">
        <f t="shared" si="3"/>
        <v>-13.398089560262855</v>
      </c>
      <c r="AG10">
        <f t="shared" si="3"/>
        <v>-45.665435099754035</v>
      </c>
      <c r="AH10">
        <f t="shared" si="4"/>
        <v>-141.83842834194181</v>
      </c>
      <c r="AI10">
        <f t="shared" si="5"/>
        <v>67.059838203298341</v>
      </c>
      <c r="AJ10">
        <f t="shared" si="6"/>
        <v>-5.816884082784668</v>
      </c>
      <c r="AK10">
        <f t="shared" si="20"/>
        <v>19.743278595199026</v>
      </c>
      <c r="AL10">
        <f t="shared" si="7"/>
        <v>80.986232715712703</v>
      </c>
      <c r="AN10">
        <f t="shared" si="8"/>
        <v>159.05648435067181</v>
      </c>
      <c r="AO10">
        <f t="shared" si="8"/>
        <v>-7.9528242175335926</v>
      </c>
      <c r="AP10">
        <f t="shared" si="8"/>
        <v>-27.106041986959777</v>
      </c>
      <c r="AQ10">
        <f t="shared" si="8"/>
        <v>-84.192308375088032</v>
      </c>
      <c r="AR10">
        <f t="shared" si="8"/>
        <v>39.805309771090407</v>
      </c>
      <c r="AS10">
        <f t="shared" si="8"/>
        <v>-3.4527800695823982</v>
      </c>
      <c r="AT10">
        <f t="shared" si="8"/>
        <v>11.719194997106062</v>
      </c>
      <c r="AU10">
        <f t="shared" si="8"/>
        <v>48.071724698614076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7">
        <f>AU25</f>
        <v>53.976008321028331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293.39673499213018</v>
      </c>
      <c r="P11">
        <f t="shared" si="23"/>
        <v>14.66983674960651</v>
      </c>
      <c r="Q11" s="4">
        <f t="shared" si="24"/>
        <v>50</v>
      </c>
      <c r="R11">
        <f t="shared" si="0"/>
        <v>50000</v>
      </c>
      <c r="S11">
        <f t="shared" si="12"/>
        <v>144.80044533309902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127.31563187015284</v>
      </c>
      <c r="AC11">
        <f t="shared" si="1"/>
        <v>130.50841529657782</v>
      </c>
      <c r="AE11">
        <f t="shared" si="2"/>
        <v>264.43801915752999</v>
      </c>
      <c r="AF11">
        <f t="shared" si="3"/>
        <v>-13.2219009578765</v>
      </c>
      <c r="AG11">
        <f t="shared" si="3"/>
        <v>-45.064921933201305</v>
      </c>
      <c r="AH11">
        <f t="shared" si="4"/>
        <v>-143.85881555518293</v>
      </c>
      <c r="AI11">
        <f t="shared" si="5"/>
        <v>62.29238071126926</v>
      </c>
      <c r="AJ11">
        <f t="shared" si="6"/>
        <v>-3.192783426424981</v>
      </c>
      <c r="AK11">
        <f t="shared" si="20"/>
        <v>19.494385128595027</v>
      </c>
      <c r="AL11">
        <f t="shared" si="7"/>
        <v>78.593982413439306</v>
      </c>
      <c r="AN11">
        <f t="shared" si="8"/>
        <v>149.27707785426327</v>
      </c>
      <c r="AO11">
        <f t="shared" si="8"/>
        <v>-7.4638538927131641</v>
      </c>
      <c r="AP11">
        <f t="shared" si="8"/>
        <v>-25.439457916644393</v>
      </c>
      <c r="AQ11">
        <f t="shared" si="8"/>
        <v>-81.209289337703908</v>
      </c>
      <c r="AR11">
        <f t="shared" si="8"/>
        <v>35.164476707201807</v>
      </c>
      <c r="AS11">
        <f t="shared" si="8"/>
        <v>-1.8023481707988422</v>
      </c>
      <c r="AT11">
        <f t="shared" si="8"/>
        <v>11.004714283647314</v>
      </c>
      <c r="AU11">
        <f t="shared" si="8"/>
        <v>44.36684282005028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293.39673499213018</v>
      </c>
      <c r="P12">
        <f t="shared" si="23"/>
        <v>14.66983674960651</v>
      </c>
      <c r="Q12" s="4">
        <f t="shared" si="24"/>
        <v>50</v>
      </c>
      <c r="R12">
        <f t="shared" si="0"/>
        <v>50000</v>
      </c>
      <c r="S12">
        <f t="shared" si="12"/>
        <v>147.49609819708215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130.50841529657782</v>
      </c>
      <c r="AC12">
        <f t="shared" si="1"/>
        <v>131.17687517989248</v>
      </c>
      <c r="AE12">
        <f t="shared" si="2"/>
        <v>260.93481356249208</v>
      </c>
      <c r="AF12">
        <f t="shared" si="3"/>
        <v>-13.046740678124603</v>
      </c>
      <c r="AG12">
        <f t="shared" si="3"/>
        <v>-44.467913654439805</v>
      </c>
      <c r="AH12">
        <f t="shared" si="4"/>
        <v>-146.35905942949134</v>
      </c>
      <c r="AI12">
        <f t="shared" si="5"/>
        <v>57.061099800436352</v>
      </c>
      <c r="AJ12">
        <f t="shared" si="6"/>
        <v>-0.66845988331465378</v>
      </c>
      <c r="AK12">
        <f t="shared" si="20"/>
        <v>19.638777736591063</v>
      </c>
      <c r="AL12">
        <f t="shared" si="7"/>
        <v>76.031417653712765</v>
      </c>
      <c r="AN12">
        <f t="shared" si="8"/>
        <v>140.03184165552278</v>
      </c>
      <c r="AO12">
        <f t="shared" si="8"/>
        <v>-7.0015920827761384</v>
      </c>
      <c r="AP12">
        <f t="shared" si="8"/>
        <v>-23.86390592575593</v>
      </c>
      <c r="AQ12">
        <f t="shared" si="8"/>
        <v>-78.544247718686975</v>
      </c>
      <c r="AR12">
        <f t="shared" si="8"/>
        <v>30.622095928303743</v>
      </c>
      <c r="AS12">
        <f t="shared" si="8"/>
        <v>-0.35873200381124659</v>
      </c>
      <c r="AT12">
        <f t="shared" si="8"/>
        <v>10.539238428067042</v>
      </c>
      <c r="AU12">
        <f t="shared" si="8"/>
        <v>40.802602352559539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293.39673499213018</v>
      </c>
      <c r="P13">
        <f t="shared" si="23"/>
        <v>14.66983674960651</v>
      </c>
      <c r="Q13" s="4">
        <f t="shared" si="24"/>
        <v>50</v>
      </c>
      <c r="R13">
        <f t="shared" si="0"/>
        <v>50000</v>
      </c>
      <c r="S13">
        <f t="shared" si="12"/>
        <v>147.43755534148963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131.17687517989248</v>
      </c>
      <c r="AC13">
        <f t="shared" si="1"/>
        <v>129.37373992086702</v>
      </c>
      <c r="AE13">
        <f t="shared" si="2"/>
        <v>257.45023239558475</v>
      </c>
      <c r="AF13">
        <f t="shared" si="3"/>
        <v>-12.872511619779239</v>
      </c>
      <c r="AG13">
        <f t="shared" si="3"/>
        <v>-43.874079308089506</v>
      </c>
      <c r="AH13">
        <f t="shared" si="4"/>
        <v>-149.15520980590875</v>
      </c>
      <c r="AI13">
        <f t="shared" si="5"/>
        <v>51.548431661807257</v>
      </c>
      <c r="AJ13">
        <f t="shared" si="6"/>
        <v>1.8031352590254528</v>
      </c>
      <c r="AK13">
        <f t="shared" si="20"/>
        <v>19.426512610909587</v>
      </c>
      <c r="AL13">
        <f t="shared" si="7"/>
        <v>72.778079531742293</v>
      </c>
      <c r="AN13">
        <f t="shared" si="8"/>
        <v>131.36999666731757</v>
      </c>
      <c r="AO13">
        <f t="shared" si="8"/>
        <v>-6.5684998333658795</v>
      </c>
      <c r="AP13">
        <f t="shared" si="8"/>
        <v>-22.387774129599865</v>
      </c>
      <c r="AQ13">
        <f t="shared" si="8"/>
        <v>-76.109930967191204</v>
      </c>
      <c r="AR13">
        <f t="shared" si="8"/>
        <v>26.303791737160633</v>
      </c>
      <c r="AS13">
        <f t="shared" si="8"/>
        <v>0.92009189801360214</v>
      </c>
      <c r="AT13">
        <f t="shared" si="8"/>
        <v>9.9128319800132481</v>
      </c>
      <c r="AU13">
        <f t="shared" si="8"/>
        <v>37.136715615187484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3.4760450000000001E-3</v>
      </c>
      <c r="O14">
        <f t="shared" si="22"/>
        <v>293.39673499213018</v>
      </c>
      <c r="P14">
        <f t="shared" si="23"/>
        <v>14.66983674960651</v>
      </c>
      <c r="Q14" s="4">
        <f t="shared" si="24"/>
        <v>50</v>
      </c>
      <c r="R14">
        <f t="shared" si="0"/>
        <v>50000</v>
      </c>
      <c r="S14">
        <f t="shared" si="12"/>
        <v>144.47730303959625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129.37373992086702</v>
      </c>
      <c r="AC14">
        <f t="shared" si="1"/>
        <v>125.0677316228075</v>
      </c>
      <c r="AE14">
        <f t="shared" si="2"/>
        <v>253.98082147856141</v>
      </c>
      <c r="AF14">
        <f t="shared" si="3"/>
        <v>-12.699041073928072</v>
      </c>
      <c r="AG14">
        <f t="shared" si="3"/>
        <v>-43.28283024100012</v>
      </c>
      <c r="AH14">
        <f t="shared" si="4"/>
        <v>-152.50827400848797</v>
      </c>
      <c r="AI14">
        <f t="shared" si="5"/>
        <v>45.490676155145252</v>
      </c>
      <c r="AJ14">
        <f t="shared" si="6"/>
        <v>4.306008298059524</v>
      </c>
      <c r="AK14">
        <f t="shared" si="20"/>
        <v>19.05169374473072</v>
      </c>
      <c r="AL14">
        <f t="shared" si="7"/>
        <v>68.848378197935489</v>
      </c>
      <c r="AN14">
        <f t="shared" si="8"/>
        <v>123.26388499199061</v>
      </c>
      <c r="AO14">
        <f t="shared" si="8"/>
        <v>-6.1631942495995311</v>
      </c>
      <c r="AP14">
        <f t="shared" si="8"/>
        <v>-21.00634913256566</v>
      </c>
      <c r="AQ14">
        <f t="shared" si="8"/>
        <v>-74.016464071071852</v>
      </c>
      <c r="AR14">
        <f t="shared" si="8"/>
        <v>22.077877538753583</v>
      </c>
      <c r="AS14">
        <f t="shared" si="8"/>
        <v>2.0898243754651737</v>
      </c>
      <c r="AT14">
        <f t="shared" si="8"/>
        <v>9.2463114851817352</v>
      </c>
      <c r="AU14">
        <f t="shared" si="8"/>
        <v>33.414013399400488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3.6141120000000001E-3</v>
      </c>
      <c r="O15">
        <f t="shared" si="22"/>
        <v>293.39673499213018</v>
      </c>
      <c r="P15">
        <f t="shared" si="23"/>
        <v>14.66983674960651</v>
      </c>
      <c r="Q15" s="4">
        <f t="shared" si="24"/>
        <v>50</v>
      </c>
      <c r="R15">
        <f t="shared" si="0"/>
        <v>50000</v>
      </c>
      <c r="S15">
        <f t="shared" si="12"/>
        <v>138.54924838707143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125.0677316228075</v>
      </c>
      <c r="AC15">
        <f t="shared" si="1"/>
        <v>118.303248842624</v>
      </c>
      <c r="AE15">
        <f t="shared" si="2"/>
        <v>250.52309812910028</v>
      </c>
      <c r="AF15">
        <f t="shared" si="3"/>
        <v>-12.526154906455014</v>
      </c>
      <c r="AG15">
        <f t="shared" si="3"/>
        <v>-42.693572942422158</v>
      </c>
      <c r="AH15">
        <f t="shared" si="4"/>
        <v>-156.42899616796143</v>
      </c>
      <c r="AI15">
        <f t="shared" si="5"/>
        <v>38.874374112261677</v>
      </c>
      <c r="AJ15">
        <f t="shared" si="6"/>
        <v>6.7644827801834992</v>
      </c>
      <c r="AK15">
        <f t="shared" si="20"/>
        <v>18.843056624479001</v>
      </c>
      <c r="AL15">
        <f t="shared" si="7"/>
        <v>64.48191351692418</v>
      </c>
      <c r="AN15">
        <f t="shared" si="8"/>
        <v>115.5868016504939</v>
      </c>
      <c r="AO15">
        <f t="shared" si="8"/>
        <v>-5.779340082524695</v>
      </c>
      <c r="AP15">
        <f t="shared" si="8"/>
        <v>-19.698038162148311</v>
      </c>
      <c r="AQ15">
        <f t="shared" si="8"/>
        <v>-72.17349413080629</v>
      </c>
      <c r="AR15">
        <f t="shared" si="8"/>
        <v>17.935929275014601</v>
      </c>
      <c r="AS15">
        <f t="shared" si="8"/>
        <v>3.1210093409364132</v>
      </c>
      <c r="AT15">
        <f t="shared" si="8"/>
        <v>8.6938436607561904</v>
      </c>
      <c r="AU15">
        <f t="shared" si="8"/>
        <v>29.750782276707206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3.757594E-3</v>
      </c>
      <c r="O16">
        <f t="shared" si="22"/>
        <v>293.39673499213018</v>
      </c>
      <c r="P16">
        <f t="shared" si="23"/>
        <v>14.66983674960651</v>
      </c>
      <c r="Q16" s="4">
        <f t="shared" si="24"/>
        <v>50</v>
      </c>
      <c r="R16">
        <f t="shared" si="0"/>
        <v>50000</v>
      </c>
      <c r="S16">
        <f t="shared" si="12"/>
        <v>129.98083062432715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118.303248842624</v>
      </c>
      <c r="AC16">
        <f t="shared" si="1"/>
        <v>109.46000846266651</v>
      </c>
      <c r="AE16">
        <f t="shared" si="2"/>
        <v>247.07650305741797</v>
      </c>
      <c r="AF16">
        <f t="shared" si="3"/>
        <v>-12.353825152870899</v>
      </c>
      <c r="AG16">
        <f t="shared" si="3"/>
        <v>-42.10621209947093</v>
      </c>
      <c r="AH16">
        <f t="shared" si="4"/>
        <v>-160.42511352700785</v>
      </c>
      <c r="AI16">
        <f t="shared" si="5"/>
        <v>32.19135227806828</v>
      </c>
      <c r="AJ16">
        <f t="shared" si="6"/>
        <v>8.8432403799574928</v>
      </c>
      <c r="AK16">
        <f t="shared" si="20"/>
        <v>19.310518193070259</v>
      </c>
      <c r="AL16">
        <f t="shared" si="7"/>
        <v>60.345110851096031</v>
      </c>
      <c r="AN16">
        <f t="shared" si="8"/>
        <v>108.08438926863363</v>
      </c>
      <c r="AO16">
        <f t="shared" si="8"/>
        <v>-5.4042194634316818</v>
      </c>
      <c r="AP16">
        <f t="shared" si="8"/>
        <v>-18.419494216855004</v>
      </c>
      <c r="AQ16">
        <f t="shared" si="8"/>
        <v>-70.178467820100053</v>
      </c>
      <c r="AR16">
        <f t="shared" si="8"/>
        <v>14.08220776824689</v>
      </c>
      <c r="AS16">
        <f t="shared" si="8"/>
        <v>3.8685031712679843</v>
      </c>
      <c r="AT16">
        <f t="shared" si="8"/>
        <v>8.447446598650469</v>
      </c>
      <c r="AU16">
        <f t="shared" si="8"/>
        <v>26.398157538165343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3.9119039999999999E-3</v>
      </c>
      <c r="O17">
        <f t="shared" si="22"/>
        <v>293.39673499213018</v>
      </c>
      <c r="P17">
        <f t="shared" si="23"/>
        <v>14.66983674960651</v>
      </c>
      <c r="Q17" s="4">
        <f t="shared" si="24"/>
        <v>50</v>
      </c>
      <c r="R17">
        <f t="shared" si="0"/>
        <v>50000</v>
      </c>
      <c r="S17">
        <f t="shared" si="12"/>
        <v>119.15372991858352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109.46000846266651</v>
      </c>
      <c r="AC17">
        <f t="shared" si="1"/>
        <v>98.946292815438881</v>
      </c>
      <c r="AE17">
        <f t="shared" si="2"/>
        <v>243.63919846622744</v>
      </c>
      <c r="AF17">
        <f t="shared" si="3"/>
        <v>-12.181959923311373</v>
      </c>
      <c r="AG17">
        <f t="shared" si="3"/>
        <v>-41.520434518939453</v>
      </c>
      <c r="AH17">
        <f t="shared" si="4"/>
        <v>-164.71545953676872</v>
      </c>
      <c r="AI17">
        <f t="shared" si="5"/>
        <v>25.221344487207887</v>
      </c>
      <c r="AJ17">
        <f t="shared" si="6"/>
        <v>10.513715647227627</v>
      </c>
      <c r="AK17">
        <f t="shared" si="20"/>
        <v>21.034594140244451</v>
      </c>
      <c r="AL17">
        <f t="shared" si="7"/>
        <v>56.769654274679965</v>
      </c>
      <c r="AN17">
        <f t="shared" si="8"/>
        <v>100.38686033835336</v>
      </c>
      <c r="AO17">
        <f t="shared" si="8"/>
        <v>-5.0193430169176683</v>
      </c>
      <c r="AP17">
        <f t="shared" si="8"/>
        <v>-17.107698955996572</v>
      </c>
      <c r="AQ17">
        <f t="shared" si="8"/>
        <v>-67.867846948188699</v>
      </c>
      <c r="AR17">
        <f t="shared" si="8"/>
        <v>10.391971417250414</v>
      </c>
      <c r="AS17">
        <f t="shared" si="8"/>
        <v>4.3319749488574271</v>
      </c>
      <c r="AT17">
        <f t="shared" si="8"/>
        <v>8.6669012109862482</v>
      </c>
      <c r="AU17">
        <f t="shared" si="8"/>
        <v>23.390847577094089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4.0806530000000001E-3</v>
      </c>
      <c r="O18">
        <f t="shared" si="22"/>
        <v>293.39673499213018</v>
      </c>
      <c r="P18">
        <f t="shared" si="23"/>
        <v>14.66983674960651</v>
      </c>
      <c r="Q18" s="4">
        <f t="shared" si="24"/>
        <v>50</v>
      </c>
      <c r="R18">
        <f t="shared" si="0"/>
        <v>50000</v>
      </c>
      <c r="S18">
        <f t="shared" si="12"/>
        <v>106.23751454373526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98.946292815438881</v>
      </c>
      <c r="AC18">
        <f t="shared" si="1"/>
        <v>86.978352294413355</v>
      </c>
      <c r="AE18">
        <f t="shared" si="2"/>
        <v>240.20859945542637</v>
      </c>
      <c r="AF18">
        <f t="shared" si="3"/>
        <v>-12.010429972771318</v>
      </c>
      <c r="AG18">
        <f t="shared" si="3"/>
        <v>-40.935799688069039</v>
      </c>
      <c r="AH18">
        <f t="shared" si="4"/>
        <v>-169.43048568101383</v>
      </c>
      <c r="AI18">
        <f t="shared" si="5"/>
        <v>17.831884113572187</v>
      </c>
      <c r="AJ18">
        <f t="shared" si="6"/>
        <v>11.967940521025525</v>
      </c>
      <c r="AK18">
        <f t="shared" si="20"/>
        <v>22.932826807096387</v>
      </c>
      <c r="AL18">
        <f t="shared" si="7"/>
        <v>52.732651441694102</v>
      </c>
      <c r="AN18">
        <f t="shared" si="8"/>
        <v>92.48981197287128</v>
      </c>
      <c r="AO18">
        <f t="shared" si="8"/>
        <v>-4.6244905986435638</v>
      </c>
      <c r="AP18">
        <f t="shared" si="8"/>
        <v>-15.76190204968575</v>
      </c>
      <c r="AQ18">
        <f t="shared" si="8"/>
        <v>-65.237438620581514</v>
      </c>
      <c r="AR18">
        <f t="shared" si="8"/>
        <v>6.8659807039604495</v>
      </c>
      <c r="AS18">
        <f t="shared" si="8"/>
        <v>4.6081304790986843</v>
      </c>
      <c r="AT18">
        <f t="shared" si="8"/>
        <v>8.8300454030512512</v>
      </c>
      <c r="AU18">
        <f t="shared" si="8"/>
        <v>20.304156586110384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4.2836929999999999E-3</v>
      </c>
      <c r="O19">
        <f t="shared" si="22"/>
        <v>293.39673499213018</v>
      </c>
      <c r="P19">
        <f t="shared" si="23"/>
        <v>14.66983674960651</v>
      </c>
      <c r="Q19" s="4">
        <f t="shared" si="24"/>
        <v>50</v>
      </c>
      <c r="R19">
        <f t="shared" si="0"/>
        <v>50000</v>
      </c>
      <c r="S19">
        <f t="shared" si="12"/>
        <v>90.648380733792663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86.978352294413355</v>
      </c>
      <c r="AC19">
        <f t="shared" si="1"/>
        <v>73.155210852534424</v>
      </c>
      <c r="AE19">
        <f t="shared" si="2"/>
        <v>236.77753356484507</v>
      </c>
      <c r="AF19">
        <f t="shared" si="3"/>
        <v>-11.838876678242256</v>
      </c>
      <c r="AG19">
        <f t="shared" si="3"/>
        <v>-40.351085292615167</v>
      </c>
      <c r="AH19">
        <f t="shared" si="4"/>
        <v>-175.35639857318353</v>
      </c>
      <c r="AI19">
        <f t="shared" si="5"/>
        <v>9.2311730208041354</v>
      </c>
      <c r="AJ19">
        <f t="shared" si="6"/>
        <v>13.823141441878931</v>
      </c>
      <c r="AK19">
        <f t="shared" si="20"/>
        <v>22.894708473886592</v>
      </c>
      <c r="AL19">
        <f t="shared" si="7"/>
        <v>45.949022936569662</v>
      </c>
      <c r="AN19">
        <f t="shared" si="8"/>
        <v>84.934521979712173</v>
      </c>
      <c r="AO19">
        <f t="shared" si="8"/>
        <v>-4.2467260989856097</v>
      </c>
      <c r="AP19">
        <f t="shared" si="8"/>
        <v>-14.474346822910348</v>
      </c>
      <c r="AQ19">
        <f t="shared" si="8"/>
        <v>-62.902132920555708</v>
      </c>
      <c r="AR19">
        <f t="shared" si="8"/>
        <v>3.3113161372605155</v>
      </c>
      <c r="AS19">
        <f t="shared" si="8"/>
        <v>4.9585021557900548</v>
      </c>
      <c r="AT19">
        <f t="shared" si="8"/>
        <v>8.2125659931408936</v>
      </c>
      <c r="AU19">
        <f t="shared" si="8"/>
        <v>16.482384286191465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4.5002690000000003E-3</v>
      </c>
      <c r="O20">
        <f t="shared" si="22"/>
        <v>293.39673499213018</v>
      </c>
      <c r="P20">
        <f t="shared" si="23"/>
        <v>14.66983674960651</v>
      </c>
      <c r="Q20" s="4">
        <f t="shared" si="24"/>
        <v>50</v>
      </c>
      <c r="R20">
        <f t="shared" si="0"/>
        <v>50000</v>
      </c>
      <c r="S20">
        <f t="shared" si="12"/>
        <v>70.966988963630641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73.155210852534424</v>
      </c>
      <c r="AC20">
        <f t="shared" si="1"/>
        <v>56.441442529346403</v>
      </c>
      <c r="AE20">
        <f t="shared" si="2"/>
        <v>233.34419563499827</v>
      </c>
      <c r="AF20">
        <f t="shared" si="3"/>
        <v>-11.667209781749916</v>
      </c>
      <c r="AG20">
        <f t="shared" si="3"/>
        <v>-39.765983701430301</v>
      </c>
      <c r="AH20">
        <f t="shared" si="4"/>
        <v>-181.59073825871198</v>
      </c>
      <c r="AI20">
        <f t="shared" si="5"/>
        <v>0.3202638931061017</v>
      </c>
      <c r="AJ20">
        <f t="shared" si="6"/>
        <v>16.71376832318802</v>
      </c>
      <c r="AK20">
        <f t="shared" si="20"/>
        <v>16.009388281124007</v>
      </c>
      <c r="AL20">
        <f t="shared" si="7"/>
        <v>33.043420497418126</v>
      </c>
      <c r="AN20">
        <f t="shared" si="8"/>
        <v>79.391964871118205</v>
      </c>
      <c r="AO20">
        <f t="shared" si="8"/>
        <v>-3.969598243555911</v>
      </c>
      <c r="AP20">
        <f t="shared" si="8"/>
        <v>-13.529796927230249</v>
      </c>
      <c r="AQ20">
        <f t="shared" si="8"/>
        <v>-61.783604574022512</v>
      </c>
      <c r="AR20">
        <f t="shared" si="8"/>
        <v>0.10896512630954679</v>
      </c>
      <c r="AS20">
        <f t="shared" si="8"/>
        <v>5.6866163050148302</v>
      </c>
      <c r="AT20">
        <f t="shared" si="8"/>
        <v>5.446961252086334</v>
      </c>
      <c r="AU20">
        <f t="shared" si="8"/>
        <v>11.24254268341071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4.7150400000000002E-3</v>
      </c>
      <c r="O21">
        <f t="shared" si="22"/>
        <v>293.39673499213018</v>
      </c>
      <c r="P21">
        <f t="shared" si="23"/>
        <v>14.66983674960651</v>
      </c>
      <c r="Q21" s="4">
        <f t="shared" si="24"/>
        <v>50</v>
      </c>
      <c r="R21">
        <f t="shared" si="0"/>
        <v>50000</v>
      </c>
      <c r="S21">
        <f t="shared" si="12"/>
        <v>48.352154136966639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56.441442529346403</v>
      </c>
      <c r="AC21">
        <f t="shared" si="1"/>
        <v>37.889546431122582</v>
      </c>
      <c r="AE21">
        <f t="shared" si="2"/>
        <v>229.91052646246146</v>
      </c>
      <c r="AF21">
        <f t="shared" si="3"/>
        <v>-11.495526323123075</v>
      </c>
      <c r="AG21">
        <f t="shared" si="3"/>
        <v>-39.180825660624407</v>
      </c>
      <c r="AH21">
        <f t="shared" si="4"/>
        <v>-187.49820379159195</v>
      </c>
      <c r="AI21">
        <f t="shared" si="5"/>
        <v>-8.264029312877966</v>
      </c>
      <c r="AJ21">
        <f t="shared" si="6"/>
        <v>18.551896098223821</v>
      </c>
      <c r="AK21">
        <f t="shared" si="20"/>
        <v>14.100135508903531</v>
      </c>
      <c r="AL21">
        <f t="shared" si="7"/>
        <v>24.388002294249386</v>
      </c>
      <c r="AN21">
        <f t="shared" si="8"/>
        <v>74.406647895330664</v>
      </c>
      <c r="AO21">
        <f t="shared" si="8"/>
        <v>-3.7203323947665337</v>
      </c>
      <c r="AP21">
        <f t="shared" si="8"/>
        <v>-12.680210619475108</v>
      </c>
      <c r="AQ21">
        <f t="shared" si="8"/>
        <v>-60.680618000349789</v>
      </c>
      <c r="AR21">
        <f t="shared" si="8"/>
        <v>-2.6745131192607641</v>
      </c>
      <c r="AS21">
        <f t="shared" si="8"/>
        <v>6.0040069587534965</v>
      </c>
      <c r="AT21">
        <f t="shared" si="8"/>
        <v>4.5632700434824702</v>
      </c>
      <c r="AU21">
        <f t="shared" si="8"/>
        <v>7.8927638829752027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4.9523709999999997E-3</v>
      </c>
      <c r="O22">
        <f t="shared" si="22"/>
        <v>293.39673499213018</v>
      </c>
      <c r="P22">
        <f t="shared" si="23"/>
        <v>14.66983674960651</v>
      </c>
      <c r="Q22" s="4">
        <f t="shared" si="24"/>
        <v>50</v>
      </c>
      <c r="R22">
        <f t="shared" si="0"/>
        <v>50000</v>
      </c>
      <c r="S22">
        <f t="shared" si="12"/>
        <v>24.205173821440447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37.889546431122582</v>
      </c>
      <c r="AC22">
        <f t="shared" si="1"/>
        <v>18.683963709562306</v>
      </c>
      <c r="AE22">
        <f t="shared" si="2"/>
        <v>226.4728189739894</v>
      </c>
      <c r="AF22">
        <f t="shared" si="3"/>
        <v>-11.32364094869947</v>
      </c>
      <c r="AG22">
        <f t="shared" si="3"/>
        <v>-38.594979419260426</v>
      </c>
      <c r="AH22">
        <f t="shared" si="4"/>
        <v>-194.03798475773215</v>
      </c>
      <c r="AI22">
        <f t="shared" si="5"/>
        <v>-17.483786151702645</v>
      </c>
      <c r="AJ22">
        <f t="shared" si="6"/>
        <v>19.205582721560276</v>
      </c>
      <c r="AK22">
        <f t="shared" si="20"/>
        <v>17.712710711948876</v>
      </c>
      <c r="AL22">
        <f t="shared" si="7"/>
        <v>19.434507281806507</v>
      </c>
      <c r="AN22">
        <f t="shared" si="8"/>
        <v>68.499151487040464</v>
      </c>
      <c r="AO22">
        <f t="shared" si="8"/>
        <v>-3.4249575743520237</v>
      </c>
      <c r="AP22">
        <f t="shared" si="8"/>
        <v>-11.673468603677172</v>
      </c>
      <c r="AQ22">
        <f t="shared" si="8"/>
        <v>-58.688885369888368</v>
      </c>
      <c r="AR22">
        <f t="shared" si="8"/>
        <v>-5.2881600608770984</v>
      </c>
      <c r="AS22">
        <f t="shared" si="8"/>
        <v>5.8089360400999741</v>
      </c>
      <c r="AT22">
        <f t="shared" si="8"/>
        <v>5.3574007680067766</v>
      </c>
      <c r="AU22">
        <f t="shared" si="8"/>
        <v>5.8781767472296531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5.2041409999999998E-3</v>
      </c>
      <c r="O23">
        <f t="shared" si="22"/>
        <v>293.39673499213018</v>
      </c>
      <c r="P23">
        <f t="shared" si="23"/>
        <v>14.66983674960651</v>
      </c>
      <c r="Q23" s="4">
        <f t="shared" si="24"/>
        <v>50</v>
      </c>
      <c r="R23">
        <f t="shared" si="0"/>
        <v>50000</v>
      </c>
      <c r="S23">
        <f t="shared" si="12"/>
        <v>24.578874494881934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18.683963709562306</v>
      </c>
      <c r="AC23">
        <f t="shared" si="1"/>
        <v>18.683963709562306</v>
      </c>
      <c r="AE23">
        <f t="shared" si="2"/>
        <v>223.02949430164142</v>
      </c>
      <c r="AF23">
        <f t="shared" si="3"/>
        <v>-11.151474715082072</v>
      </c>
      <c r="AG23">
        <f t="shared" si="3"/>
        <v>-38.008175910277899</v>
      </c>
      <c r="AH23">
        <f t="shared" si="4"/>
        <v>-200.8537147899294</v>
      </c>
      <c r="AI23">
        <f t="shared" si="5"/>
        <v>-26.98387111364795</v>
      </c>
      <c r="AJ23">
        <f t="shared" si="6"/>
        <v>0</v>
      </c>
      <c r="AK23">
        <f t="shared" si="20"/>
        <v>23.955390064467043</v>
      </c>
      <c r="AL23">
        <f t="shared" si="7"/>
        <v>-3.0284810491809075</v>
      </c>
      <c r="AN23">
        <f t="shared" si="8"/>
        <v>61.108506866066811</v>
      </c>
      <c r="AO23">
        <f t="shared" si="8"/>
        <v>-3.0554253433033409</v>
      </c>
      <c r="AP23">
        <f t="shared" si="8"/>
        <v>-10.413971864360715</v>
      </c>
      <c r="AQ23">
        <f t="shared" si="8"/>
        <v>-55.032499839305309</v>
      </c>
      <c r="AR23">
        <f t="shared" si="8"/>
        <v>-7.3933901809025535</v>
      </c>
      <c r="AS23">
        <f t="shared" si="8"/>
        <v>0</v>
      </c>
      <c r="AT23">
        <f t="shared" si="8"/>
        <v>6.563607754290727</v>
      </c>
      <c r="AU23">
        <f t="shared" si="8"/>
        <v>-0.82978242661182722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8">
        <f t="shared" ref="AN25:AU25" si="25">SUM(AN3:AN23)</f>
        <v>2795.042548078924</v>
      </c>
      <c r="AO25" s="8">
        <f t="shared" si="25"/>
        <v>-359.79967864804399</v>
      </c>
      <c r="AP25" s="8">
        <f t="shared" si="25"/>
        <v>-946.80668096521561</v>
      </c>
      <c r="AQ25" s="8">
        <f t="shared" si="25"/>
        <v>-1594.9479240110575</v>
      </c>
      <c r="AR25" s="8">
        <f t="shared" si="25"/>
        <v>-106.51173554539238</v>
      </c>
      <c r="AS25" s="8">
        <f t="shared" si="25"/>
        <v>-61.400652677004494</v>
      </c>
      <c r="AT25" s="8">
        <f t="shared" si="25"/>
        <v>221.88839654342527</v>
      </c>
      <c r="AU25" s="9">
        <f t="shared" si="25"/>
        <v>53.976008321028331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A68E-53EA-46D1-AA85-012769BC179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400.96149573110341</v>
      </c>
      <c r="K3">
        <v>1</v>
      </c>
      <c r="L3" s="2">
        <v>0</v>
      </c>
      <c r="O3">
        <f>$C$3</f>
        <v>400.96149573110341</v>
      </c>
      <c r="P3">
        <f>O3*B5</f>
        <v>320.76919658488276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400.96149573110341</v>
      </c>
      <c r="AF3">
        <f t="shared" ref="AF3:AG23" si="3">-$Z3*P3</f>
        <v>-320.76919658488276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-440.28962855377938</v>
      </c>
      <c r="AJ3">
        <f t="shared" ref="AJ3:AJ23" si="6">AB3-AC3</f>
        <v>0</v>
      </c>
      <c r="AL3">
        <f t="shared" ref="AL3:AL23" si="7">SUM(AI3:AK3)</f>
        <v>-440.28962855377938</v>
      </c>
      <c r="AN3">
        <f t="shared" ref="AN3:AU23" si="8">AE3*$K3</f>
        <v>400.96149573110341</v>
      </c>
      <c r="AO3">
        <f t="shared" si="8"/>
        <v>-320.76919658488276</v>
      </c>
      <c r="AP3">
        <f t="shared" si="8"/>
        <v>-520.48192770000003</v>
      </c>
      <c r="AQ3">
        <f t="shared" si="8"/>
        <v>0</v>
      </c>
      <c r="AR3">
        <f t="shared" si="8"/>
        <v>-440.28962855377938</v>
      </c>
      <c r="AS3">
        <f t="shared" si="8"/>
        <v>0</v>
      </c>
      <c r="AT3">
        <f t="shared" si="8"/>
        <v>0</v>
      </c>
      <c r="AU3">
        <f t="shared" si="8"/>
        <v>-440.28962855377938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75.755227142910144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-74.734346292947066</v>
      </c>
      <c r="AK4">
        <f t="shared" ref="AK4:AK23" si="20">H4*SUM(AB4:AB4, AE4:AF4)</f>
        <v>0</v>
      </c>
      <c r="AL4">
        <f t="shared" si="7"/>
        <v>-248.53659629294708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-70.113843974994893</v>
      </c>
      <c r="AT4">
        <f t="shared" si="8"/>
        <v>0</v>
      </c>
      <c r="AU4">
        <f t="shared" si="8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400.96149573110341</v>
      </c>
      <c r="P5">
        <f t="shared" ref="P5:P23" si="23">O5*$C$5</f>
        <v>20.048074786555173</v>
      </c>
      <c r="Q5" s="4">
        <f t="shared" ref="Q5:Q23" si="24">$C$8</f>
        <v>50</v>
      </c>
      <c r="R5">
        <f t="shared" si="0"/>
        <v>50000</v>
      </c>
      <c r="S5">
        <f t="shared" si="12"/>
        <v>144.7650441566438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74.734346292947066</v>
      </c>
      <c r="AC5">
        <f t="shared" si="1"/>
        <v>140.86989561226119</v>
      </c>
      <c r="AE5">
        <f t="shared" si="2"/>
        <v>390.17294801539572</v>
      </c>
      <c r="AF5">
        <f t="shared" si="3"/>
        <v>-19.508647400769789</v>
      </c>
      <c r="AG5">
        <f t="shared" si="3"/>
        <v>-48.654665369297355</v>
      </c>
      <c r="AH5">
        <f t="shared" si="4"/>
        <v>-178.270403202648</v>
      </c>
      <c r="AI5">
        <f t="shared" si="5"/>
        <v>143.73923204268058</v>
      </c>
      <c r="AJ5">
        <f t="shared" si="6"/>
        <v>-66.135549319314123</v>
      </c>
      <c r="AK5">
        <f t="shared" si="20"/>
        <v>38.482443092814307</v>
      </c>
      <c r="AL5">
        <f t="shared" si="7"/>
        <v>116.08612581618077</v>
      </c>
      <c r="AN5">
        <f t="shared" si="8"/>
        <v>336.93873101302</v>
      </c>
      <c r="AO5">
        <f t="shared" si="8"/>
        <v>-16.846936550651005</v>
      </c>
      <c r="AP5">
        <f t="shared" si="8"/>
        <v>-42.016345035656627</v>
      </c>
      <c r="AQ5">
        <f t="shared" si="8"/>
        <v>-153.94763716399299</v>
      </c>
      <c r="AR5">
        <f t="shared" si="8"/>
        <v>124.12781226271942</v>
      </c>
      <c r="AS5">
        <f t="shared" si="8"/>
        <v>-57.112181087499224</v>
      </c>
      <c r="AT5">
        <f t="shared" si="8"/>
        <v>33.231995216290542</v>
      </c>
      <c r="AU5">
        <f t="shared" si="8"/>
        <v>100.24762639151074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400.96149573110341</v>
      </c>
      <c r="P6">
        <f t="shared" si="23"/>
        <v>20.048074786555173</v>
      </c>
      <c r="Q6" s="4">
        <f t="shared" si="24"/>
        <v>50</v>
      </c>
      <c r="R6">
        <f t="shared" si="0"/>
        <v>50000</v>
      </c>
      <c r="S6">
        <f t="shared" si="12"/>
        <v>206.62965986681215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140.86989561226119</v>
      </c>
      <c r="AC6">
        <f t="shared" si="1"/>
        <v>198.30370053575916</v>
      </c>
      <c r="AE6">
        <f t="shared" si="2"/>
        <v>384.8051070068168</v>
      </c>
      <c r="AF6">
        <f t="shared" si="3"/>
        <v>-19.240255350340842</v>
      </c>
      <c r="AG6">
        <f t="shared" si="3"/>
        <v>-47.985294236940703</v>
      </c>
      <c r="AH6">
        <f t="shared" si="4"/>
        <v>-182.82447866367954</v>
      </c>
      <c r="AI6">
        <f t="shared" si="5"/>
        <v>134.75507875585572</v>
      </c>
      <c r="AJ6">
        <f t="shared" si="6"/>
        <v>-57.433804923497974</v>
      </c>
      <c r="AK6">
        <f t="shared" si="20"/>
        <v>55.100100502838607</v>
      </c>
      <c r="AL6">
        <f t="shared" si="7"/>
        <v>132.42137433519636</v>
      </c>
      <c r="AN6">
        <f t="shared" si="8"/>
        <v>299.69630659169161</v>
      </c>
      <c r="AO6">
        <f t="shared" si="8"/>
        <v>-14.984815329584583</v>
      </c>
      <c r="AP6">
        <f t="shared" si="8"/>
        <v>-37.372205284354386</v>
      </c>
      <c r="AQ6">
        <f t="shared" si="8"/>
        <v>-142.38849748188414</v>
      </c>
      <c r="AR6">
        <f t="shared" si="8"/>
        <v>104.95078849586854</v>
      </c>
      <c r="AS6">
        <f t="shared" si="8"/>
        <v>-44.730953138766779</v>
      </c>
      <c r="AT6">
        <f t="shared" si="8"/>
        <v>42.913402948259751</v>
      </c>
      <c r="AU6">
        <f t="shared" si="8"/>
        <v>103.13323830536152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400.96149573110341</v>
      </c>
      <c r="P7">
        <f t="shared" si="23"/>
        <v>20.048074786555173</v>
      </c>
      <c r="Q7" s="4">
        <f t="shared" si="24"/>
        <v>50</v>
      </c>
      <c r="R7">
        <f t="shared" si="0"/>
        <v>50000</v>
      </c>
      <c r="S7">
        <f t="shared" si="12"/>
        <v>257.51327626705387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198.30370053575916</v>
      </c>
      <c r="AC7">
        <f t="shared" si="1"/>
        <v>243.69886032075371</v>
      </c>
      <c r="AE7">
        <f t="shared" si="2"/>
        <v>379.45173529942821</v>
      </c>
      <c r="AF7">
        <f t="shared" si="3"/>
        <v>-18.972586764971414</v>
      </c>
      <c r="AG7">
        <f t="shared" si="3"/>
        <v>-47.317727430104625</v>
      </c>
      <c r="AH7">
        <f t="shared" si="4"/>
        <v>-187.71386446666529</v>
      </c>
      <c r="AI7">
        <f t="shared" si="5"/>
        <v>125.44755663768686</v>
      </c>
      <c r="AJ7">
        <f t="shared" si="6"/>
        <v>-45.395159784994547</v>
      </c>
      <c r="AK7">
        <f t="shared" si="20"/>
        <v>58.504564297651619</v>
      </c>
      <c r="AL7">
        <f t="shared" si="7"/>
        <v>138.55696115034394</v>
      </c>
      <c r="AN7">
        <f t="shared" si="8"/>
        <v>267.51784226055349</v>
      </c>
      <c r="AO7">
        <f t="shared" si="8"/>
        <v>-13.375892113027676</v>
      </c>
      <c r="AP7">
        <f t="shared" si="8"/>
        <v>-33.359542637974251</v>
      </c>
      <c r="AQ7">
        <f t="shared" si="8"/>
        <v>-132.34043572072696</v>
      </c>
      <c r="AR7">
        <f t="shared" si="8"/>
        <v>88.441971788824588</v>
      </c>
      <c r="AS7">
        <f t="shared" si="8"/>
        <v>-32.004110312400755</v>
      </c>
      <c r="AT7">
        <f t="shared" si="8"/>
        <v>41.24639143091872</v>
      </c>
      <c r="AU7">
        <f t="shared" si="8"/>
        <v>97.684252907342554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400.96149573110341</v>
      </c>
      <c r="P8">
        <f t="shared" si="23"/>
        <v>20.048074786555173</v>
      </c>
      <c r="Q8" s="4">
        <f t="shared" si="24"/>
        <v>50</v>
      </c>
      <c r="R8">
        <f t="shared" si="0"/>
        <v>50000</v>
      </c>
      <c r="S8">
        <f t="shared" si="12"/>
        <v>295.19374276269446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243.69886032075371</v>
      </c>
      <c r="AC8">
        <f t="shared" si="1"/>
        <v>275.42439894976883</v>
      </c>
      <c r="AE8">
        <f t="shared" si="2"/>
        <v>374.10880708442915</v>
      </c>
      <c r="AF8">
        <f t="shared" si="3"/>
        <v>-18.705440354221459</v>
      </c>
      <c r="AG8">
        <f t="shared" si="3"/>
        <v>-46.651462929412745</v>
      </c>
      <c r="AH8">
        <f t="shared" si="4"/>
        <v>-193.08722639083874</v>
      </c>
      <c r="AI8">
        <f t="shared" si="5"/>
        <v>115.6646774099562</v>
      </c>
      <c r="AJ8">
        <f t="shared" si="6"/>
        <v>-31.725538629015119</v>
      </c>
      <c r="AK8">
        <f t="shared" si="20"/>
        <v>43.434911461194709</v>
      </c>
      <c r="AL8">
        <f t="shared" si="7"/>
        <v>127.37405024213578</v>
      </c>
      <c r="AN8">
        <f t="shared" si="8"/>
        <v>245.92169356864699</v>
      </c>
      <c r="AO8">
        <f t="shared" si="8"/>
        <v>-12.296084678432351</v>
      </c>
      <c r="AP8">
        <f t="shared" si="8"/>
        <v>-30.666497430163382</v>
      </c>
      <c r="AQ8">
        <f t="shared" si="8"/>
        <v>-126.92654335130771</v>
      </c>
      <c r="AR8">
        <f t="shared" si="8"/>
        <v>76.032568108743533</v>
      </c>
      <c r="AS8">
        <f t="shared" si="8"/>
        <v>-20.854890452402977</v>
      </c>
      <c r="AT8">
        <f t="shared" si="8"/>
        <v>28.552086409798445</v>
      </c>
      <c r="AU8">
        <f t="shared" si="8"/>
        <v>83.729764066138998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400.96149573110341</v>
      </c>
      <c r="P9">
        <f t="shared" si="23"/>
        <v>20.048074786555173</v>
      </c>
      <c r="Q9" s="4">
        <f t="shared" si="24"/>
        <v>50</v>
      </c>
      <c r="R9">
        <f t="shared" si="0"/>
        <v>50000</v>
      </c>
      <c r="S9">
        <f t="shared" si="12"/>
        <v>322.3000810126353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275.42439894976883</v>
      </c>
      <c r="AC9">
        <f t="shared" si="1"/>
        <v>296.42007909576205</v>
      </c>
      <c r="AE9">
        <f t="shared" si="2"/>
        <v>368.76515173543896</v>
      </c>
      <c r="AF9">
        <f t="shared" si="3"/>
        <v>-18.43825758677195</v>
      </c>
      <c r="AG9">
        <f t="shared" si="3"/>
        <v>-45.985107754928137</v>
      </c>
      <c r="AH9">
        <f t="shared" si="4"/>
        <v>-199.84054519048485</v>
      </c>
      <c r="AI9">
        <f t="shared" si="5"/>
        <v>104.50124120325401</v>
      </c>
      <c r="AJ9">
        <f t="shared" si="6"/>
        <v>-20.995680145993219</v>
      </c>
      <c r="AK9">
        <f t="shared" si="20"/>
        <v>32.664217499738356</v>
      </c>
      <c r="AL9">
        <f t="shared" si="7"/>
        <v>116.16977855699915</v>
      </c>
      <c r="AN9">
        <f t="shared" si="8"/>
        <v>230.38302945796656</v>
      </c>
      <c r="AO9">
        <f t="shared" si="8"/>
        <v>-11.519151472898329</v>
      </c>
      <c r="AP9">
        <f t="shared" si="8"/>
        <v>-28.728822082765298</v>
      </c>
      <c r="AQ9">
        <f t="shared" si="8"/>
        <v>-124.8487553469957</v>
      </c>
      <c r="AR9">
        <f t="shared" si="8"/>
        <v>65.286300555307207</v>
      </c>
      <c r="AS9">
        <f t="shared" si="8"/>
        <v>-13.116880417796676</v>
      </c>
      <c r="AT9">
        <f t="shared" si="8"/>
        <v>20.406704231810025</v>
      </c>
      <c r="AU9">
        <f t="shared" si="8"/>
        <v>72.576124369320553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400.96149573110341</v>
      </c>
      <c r="P10">
        <f t="shared" si="23"/>
        <v>20.048074786555173</v>
      </c>
      <c r="Q10" s="4">
        <f t="shared" si="24"/>
        <v>50</v>
      </c>
      <c r="R10">
        <f t="shared" si="0"/>
        <v>50000</v>
      </c>
      <c r="S10">
        <f t="shared" si="12"/>
        <v>342.25774702354147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296.42007909576205</v>
      </c>
      <c r="AC10">
        <f t="shared" si="1"/>
        <v>310.21086264292171</v>
      </c>
      <c r="AE10">
        <f t="shared" si="2"/>
        <v>363.41795783744925</v>
      </c>
      <c r="AF10">
        <f t="shared" si="3"/>
        <v>-18.170897891872464</v>
      </c>
      <c r="AG10">
        <f t="shared" si="3"/>
        <v>-45.318311322487688</v>
      </c>
      <c r="AH10">
        <f t="shared" si="4"/>
        <v>-206.94535489116268</v>
      </c>
      <c r="AI10">
        <f t="shared" si="5"/>
        <v>92.983393731926384</v>
      </c>
      <c r="AJ10">
        <f t="shared" si="6"/>
        <v>-13.790783547159663</v>
      </c>
      <c r="AK10">
        <f t="shared" si="20"/>
        <v>33.687524799670292</v>
      </c>
      <c r="AL10">
        <f t="shared" si="7"/>
        <v>112.88013498443701</v>
      </c>
      <c r="AN10">
        <f t="shared" si="8"/>
        <v>215.71725753709367</v>
      </c>
      <c r="AO10">
        <f t="shared" si="8"/>
        <v>-10.785862876854685</v>
      </c>
      <c r="AP10">
        <f t="shared" si="8"/>
        <v>-26.899996612363001</v>
      </c>
      <c r="AQ10">
        <f t="shared" si="8"/>
        <v>-122.83841085566185</v>
      </c>
      <c r="AR10">
        <f t="shared" si="8"/>
        <v>55.192987192214112</v>
      </c>
      <c r="AS10">
        <f t="shared" si="8"/>
        <v>-8.1859191102812332</v>
      </c>
      <c r="AT10">
        <f t="shared" si="8"/>
        <v>19.996206313635454</v>
      </c>
      <c r="AU10">
        <f t="shared" si="8"/>
        <v>67.003274395568326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7">
        <f>AU25</f>
        <v>142.90063124758512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400.96149573110341</v>
      </c>
      <c r="P11">
        <f t="shared" si="23"/>
        <v>20.048074786555173</v>
      </c>
      <c r="Q11" s="4">
        <f t="shared" si="24"/>
        <v>50</v>
      </c>
      <c r="R11">
        <f t="shared" si="0"/>
        <v>50000</v>
      </c>
      <c r="S11">
        <f t="shared" si="12"/>
        <v>355.55394228289299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310.21086264292171</v>
      </c>
      <c r="AC11">
        <f t="shared" si="1"/>
        <v>317.51998549551706</v>
      </c>
      <c r="AE11">
        <f t="shared" si="2"/>
        <v>358.07024805115287</v>
      </c>
      <c r="AF11">
        <f t="shared" si="3"/>
        <v>-17.903512402557645</v>
      </c>
      <c r="AG11">
        <f t="shared" si="3"/>
        <v>-44.651450558644825</v>
      </c>
      <c r="AH11">
        <f t="shared" si="4"/>
        <v>-213.67765061798238</v>
      </c>
      <c r="AI11">
        <f t="shared" si="5"/>
        <v>81.837634471968073</v>
      </c>
      <c r="AJ11">
        <f t="shared" si="6"/>
        <v>-7.3091228525953511</v>
      </c>
      <c r="AK11">
        <f t="shared" si="20"/>
        <v>33.494446312013125</v>
      </c>
      <c r="AL11">
        <f t="shared" si="7"/>
        <v>108.02295793138585</v>
      </c>
      <c r="AN11">
        <f t="shared" si="8"/>
        <v>202.13311408820257</v>
      </c>
      <c r="AO11">
        <f t="shared" si="8"/>
        <v>-10.10665570441013</v>
      </c>
      <c r="AP11">
        <f t="shared" si="8"/>
        <v>-25.206050486174238</v>
      </c>
      <c r="AQ11">
        <f t="shared" si="8"/>
        <v>-120.62250121460394</v>
      </c>
      <c r="AR11">
        <f t="shared" si="8"/>
        <v>46.197906683014303</v>
      </c>
      <c r="AS11">
        <f t="shared" si="8"/>
        <v>-4.1260500460157905</v>
      </c>
      <c r="AT11">
        <f t="shared" si="8"/>
        <v>18.907844967728607</v>
      </c>
      <c r="AU11">
        <f t="shared" si="8"/>
        <v>60.979701604727119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400.96149573110341</v>
      </c>
      <c r="P12">
        <f t="shared" si="23"/>
        <v>20.048074786555173</v>
      </c>
      <c r="Q12" s="4">
        <f t="shared" si="24"/>
        <v>50</v>
      </c>
      <c r="R12">
        <f t="shared" si="0"/>
        <v>50000</v>
      </c>
      <c r="S12">
        <f t="shared" si="12"/>
        <v>362.32062454509912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317.51998549551706</v>
      </c>
      <c r="AC12">
        <f t="shared" si="1"/>
        <v>318.72479760306589</v>
      </c>
      <c r="AE12">
        <f t="shared" si="2"/>
        <v>352.71624885823002</v>
      </c>
      <c r="AF12">
        <f t="shared" si="3"/>
        <v>-17.635812442911504</v>
      </c>
      <c r="AG12">
        <f t="shared" si="3"/>
        <v>-43.983805504203815</v>
      </c>
      <c r="AH12">
        <f t="shared" si="4"/>
        <v>-221.13054885456643</v>
      </c>
      <c r="AI12">
        <f t="shared" si="5"/>
        <v>69.96608205654826</v>
      </c>
      <c r="AJ12">
        <f t="shared" si="6"/>
        <v>-1.2048121075488325</v>
      </c>
      <c r="AK12">
        <f t="shared" si="20"/>
        <v>33.869961897172367</v>
      </c>
      <c r="AL12">
        <f t="shared" si="7"/>
        <v>102.6312318461718</v>
      </c>
      <c r="AN12">
        <f t="shared" si="8"/>
        <v>189.28676183569775</v>
      </c>
      <c r="AO12">
        <f t="shared" si="8"/>
        <v>-9.4643380917848887</v>
      </c>
      <c r="AP12">
        <f t="shared" si="8"/>
        <v>-23.604107108907911</v>
      </c>
      <c r="AQ12">
        <f t="shared" si="8"/>
        <v>-118.67070391887555</v>
      </c>
      <c r="AR12">
        <f t="shared" si="8"/>
        <v>37.547612716129386</v>
      </c>
      <c r="AS12">
        <f t="shared" si="8"/>
        <v>-0.64656783801878326</v>
      </c>
      <c r="AT12">
        <f t="shared" si="8"/>
        <v>18.176467434566931</v>
      </c>
      <c r="AU12">
        <f t="shared" si="8"/>
        <v>55.077512312677541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400.96149573110341</v>
      </c>
      <c r="P13">
        <f t="shared" si="23"/>
        <v>20.048074786555173</v>
      </c>
      <c r="Q13" s="4">
        <f t="shared" si="24"/>
        <v>50</v>
      </c>
      <c r="R13">
        <f t="shared" si="0"/>
        <v>50000</v>
      </c>
      <c r="S13">
        <f t="shared" si="12"/>
        <v>362.66967003374259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318.72479760306589</v>
      </c>
      <c r="AC13">
        <f t="shared" si="1"/>
        <v>314.18123943226226</v>
      </c>
      <c r="AE13">
        <f t="shared" si="2"/>
        <v>347.35350127759841</v>
      </c>
      <c r="AF13">
        <f t="shared" si="3"/>
        <v>-17.367675063879926</v>
      </c>
      <c r="AG13">
        <f t="shared" si="3"/>
        <v>-43.315069523601331</v>
      </c>
      <c r="AH13">
        <f t="shared" si="4"/>
        <v>-228.89792556045276</v>
      </c>
      <c r="AI13">
        <f t="shared" si="5"/>
        <v>57.772831129664411</v>
      </c>
      <c r="AJ13">
        <f t="shared" si="6"/>
        <v>4.5435581708036352</v>
      </c>
      <c r="AK13">
        <f t="shared" si="20"/>
        <v>33.538339251327756</v>
      </c>
      <c r="AL13">
        <f t="shared" si="7"/>
        <v>95.854728551795802</v>
      </c>
      <c r="AN13">
        <f t="shared" si="8"/>
        <v>177.24524029601059</v>
      </c>
      <c r="AO13">
        <f t="shared" si="8"/>
        <v>-8.8622620148005335</v>
      </c>
      <c r="AP13">
        <f t="shared" si="8"/>
        <v>-22.102526325230553</v>
      </c>
      <c r="AQ13">
        <f t="shared" si="8"/>
        <v>-116.80051495089771</v>
      </c>
      <c r="AR13">
        <f t="shared" si="8"/>
        <v>29.479937005081826</v>
      </c>
      <c r="AS13">
        <f t="shared" si="8"/>
        <v>2.3184567215270211</v>
      </c>
      <c r="AT13">
        <f t="shared" si="8"/>
        <v>17.11372126052062</v>
      </c>
      <c r="AU13">
        <f t="shared" si="8"/>
        <v>48.912114987129463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5.4847869999999996E-3</v>
      </c>
      <c r="O14">
        <f t="shared" si="22"/>
        <v>400.96149573110341</v>
      </c>
      <c r="P14">
        <f t="shared" si="23"/>
        <v>20.048074786555173</v>
      </c>
      <c r="Q14" s="4">
        <f t="shared" si="24"/>
        <v>50</v>
      </c>
      <c r="R14">
        <f t="shared" si="0"/>
        <v>50000</v>
      </c>
      <c r="S14">
        <f t="shared" si="12"/>
        <v>356.43152152755272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314.18123943226226</v>
      </c>
      <c r="AC14">
        <f t="shared" si="1"/>
        <v>303.99577473178238</v>
      </c>
      <c r="AE14">
        <f t="shared" si="2"/>
        <v>341.97480629661061</v>
      </c>
      <c r="AF14">
        <f t="shared" si="3"/>
        <v>-17.098740314830533</v>
      </c>
      <c r="AG14">
        <f t="shared" si="3"/>
        <v>-42.644344898138172</v>
      </c>
      <c r="AH14">
        <f t="shared" si="4"/>
        <v>-237.57393022714476</v>
      </c>
      <c r="AI14">
        <f t="shared" si="5"/>
        <v>44.657790856497144</v>
      </c>
      <c r="AJ14">
        <f t="shared" si="6"/>
        <v>10.185464700479884</v>
      </c>
      <c r="AK14">
        <f t="shared" si="20"/>
        <v>32.847545498281782</v>
      </c>
      <c r="AL14">
        <f t="shared" si="7"/>
        <v>87.690801055258817</v>
      </c>
      <c r="AN14">
        <f t="shared" si="8"/>
        <v>165.96978838050509</v>
      </c>
      <c r="AO14">
        <f t="shared" si="8"/>
        <v>-8.2984894190252554</v>
      </c>
      <c r="AP14">
        <f t="shared" si="8"/>
        <v>-20.696474617578904</v>
      </c>
      <c r="AQ14">
        <f t="shared" si="8"/>
        <v>-115.30116897068886</v>
      </c>
      <c r="AR14">
        <f t="shared" si="8"/>
        <v>21.673655373212053</v>
      </c>
      <c r="AS14">
        <f t="shared" si="8"/>
        <v>4.943286434467689</v>
      </c>
      <c r="AT14">
        <f t="shared" si="8"/>
        <v>15.94181815382133</v>
      </c>
      <c r="AU14">
        <f t="shared" si="8"/>
        <v>42.558759961501075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5.8078460000000002E-3</v>
      </c>
      <c r="O15">
        <f t="shared" si="22"/>
        <v>400.96149573110341</v>
      </c>
      <c r="P15">
        <f t="shared" si="23"/>
        <v>20.048074786555173</v>
      </c>
      <c r="Q15" s="4">
        <f t="shared" si="24"/>
        <v>50</v>
      </c>
      <c r="R15">
        <f t="shared" si="0"/>
        <v>50000</v>
      </c>
      <c r="S15">
        <f t="shared" si="12"/>
        <v>343.28295224918224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303.99577473178238</v>
      </c>
      <c r="AC15">
        <f t="shared" si="1"/>
        <v>288.15328689357887</v>
      </c>
      <c r="AE15">
        <f t="shared" si="2"/>
        <v>336.5689212227939</v>
      </c>
      <c r="AF15">
        <f t="shared" si="3"/>
        <v>-16.828446061139697</v>
      </c>
      <c r="AG15">
        <f t="shared" si="3"/>
        <v>-41.970229661217509</v>
      </c>
      <c r="AH15">
        <f t="shared" si="4"/>
        <v>-247.67178793927221</v>
      </c>
      <c r="AI15">
        <f t="shared" si="5"/>
        <v>30.098457561164508</v>
      </c>
      <c r="AJ15">
        <f t="shared" si="6"/>
        <v>15.84248783820351</v>
      </c>
      <c r="AK15">
        <f t="shared" si="20"/>
        <v>32.371911369469359</v>
      </c>
      <c r="AL15">
        <f t="shared" si="7"/>
        <v>78.312856768837378</v>
      </c>
      <c r="AN15">
        <f t="shared" si="8"/>
        <v>155.28677966074099</v>
      </c>
      <c r="AO15">
        <f t="shared" si="8"/>
        <v>-7.7643389830370504</v>
      </c>
      <c r="AP15">
        <f t="shared" si="8"/>
        <v>-19.364300726382073</v>
      </c>
      <c r="AQ15">
        <f t="shared" si="8"/>
        <v>-114.27125898070841</v>
      </c>
      <c r="AR15">
        <f t="shared" si="8"/>
        <v>13.886880970613458</v>
      </c>
      <c r="AS15">
        <f t="shared" si="8"/>
        <v>7.3094357888754073</v>
      </c>
      <c r="AT15">
        <f t="shared" si="8"/>
        <v>14.935811214429441</v>
      </c>
      <c r="AU15">
        <f t="shared" si="8"/>
        <v>36.132127973918308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6.1543680000000003E-3</v>
      </c>
      <c r="O16">
        <f t="shared" si="22"/>
        <v>400.96149573110341</v>
      </c>
      <c r="P16">
        <f t="shared" si="23"/>
        <v>20.048074786555173</v>
      </c>
      <c r="Q16" s="4">
        <f t="shared" si="24"/>
        <v>50</v>
      </c>
      <c r="R16">
        <f t="shared" si="0"/>
        <v>50000</v>
      </c>
      <c r="S16">
        <f t="shared" si="12"/>
        <v>323.61081725396508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288.15328689357887</v>
      </c>
      <c r="AC16">
        <f t="shared" si="1"/>
        <v>267.25222733108484</v>
      </c>
      <c r="AE16">
        <f t="shared" si="2"/>
        <v>331.13186301199789</v>
      </c>
      <c r="AF16">
        <f t="shared" si="3"/>
        <v>-16.556593150599895</v>
      </c>
      <c r="AG16">
        <f t="shared" si="3"/>
        <v>-41.29222712622569</v>
      </c>
      <c r="AH16">
        <f t="shared" si="4"/>
        <v>-258.30023837964791</v>
      </c>
      <c r="AI16">
        <f t="shared" si="5"/>
        <v>14.982804355524422</v>
      </c>
      <c r="AJ16">
        <f t="shared" si="6"/>
        <v>20.901059562494027</v>
      </c>
      <c r="AK16">
        <f t="shared" si="20"/>
        <v>32.969252054497233</v>
      </c>
      <c r="AL16">
        <f t="shared" si="7"/>
        <v>68.853115972515681</v>
      </c>
      <c r="AN16">
        <f t="shared" si="8"/>
        <v>144.85466945725466</v>
      </c>
      <c r="AO16">
        <f t="shared" si="8"/>
        <v>-7.2427334728627324</v>
      </c>
      <c r="AP16">
        <f t="shared" si="8"/>
        <v>-18.063413943666855</v>
      </c>
      <c r="AQ16">
        <f t="shared" si="8"/>
        <v>-112.99424740004041</v>
      </c>
      <c r="AR16">
        <f t="shared" si="8"/>
        <v>6.554274640684663</v>
      </c>
      <c r="AS16">
        <f t="shared" si="8"/>
        <v>9.1432338968894822</v>
      </c>
      <c r="AT16">
        <f t="shared" si="8"/>
        <v>14.422502459191222</v>
      </c>
      <c r="AU16">
        <f t="shared" si="8"/>
        <v>30.120010996765366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6.5216450000000004E-3</v>
      </c>
      <c r="O17">
        <f t="shared" si="22"/>
        <v>400.96149573110341</v>
      </c>
      <c r="P17">
        <f t="shared" si="23"/>
        <v>20.048074786555173</v>
      </c>
      <c r="Q17" s="4">
        <f t="shared" si="24"/>
        <v>50</v>
      </c>
      <c r="R17">
        <f t="shared" si="0"/>
        <v>50000</v>
      </c>
      <c r="S17">
        <f t="shared" si="12"/>
        <v>298.20418566237674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267.25222733108484</v>
      </c>
      <c r="AC17">
        <f t="shared" si="1"/>
        <v>242.20150882837316</v>
      </c>
      <c r="AE17">
        <f t="shared" si="2"/>
        <v>325.66101992312502</v>
      </c>
      <c r="AF17">
        <f t="shared" si="3"/>
        <v>-16.283050996156252</v>
      </c>
      <c r="AG17">
        <f t="shared" si="3"/>
        <v>-40.61001160838682</v>
      </c>
      <c r="AH17">
        <f t="shared" si="4"/>
        <v>-269.29324657661419</v>
      </c>
      <c r="AI17">
        <f t="shared" si="5"/>
        <v>-0.52528925803221682</v>
      </c>
      <c r="AJ17">
        <f t="shared" si="6"/>
        <v>25.050718502711675</v>
      </c>
      <c r="AK17">
        <f t="shared" si="20"/>
        <v>35.578083109121913</v>
      </c>
      <c r="AL17">
        <f t="shared" si="7"/>
        <v>60.103512353801371</v>
      </c>
      <c r="AN17">
        <f t="shared" si="8"/>
        <v>134.18237923320103</v>
      </c>
      <c r="AO17">
        <f t="shared" si="8"/>
        <v>-6.7091189616600522</v>
      </c>
      <c r="AP17">
        <f t="shared" si="8"/>
        <v>-16.732576651597949</v>
      </c>
      <c r="AQ17">
        <f t="shared" si="8"/>
        <v>-110.9571189871388</v>
      </c>
      <c r="AR17">
        <f t="shared" si="8"/>
        <v>-0.21643536719575518</v>
      </c>
      <c r="AS17">
        <f t="shared" si="8"/>
        <v>10.321668251817494</v>
      </c>
      <c r="AT17">
        <f t="shared" si="8"/>
        <v>14.659266992609282</v>
      </c>
      <c r="AU17">
        <f t="shared" si="8"/>
        <v>24.764499877231021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6.9358459999999999E-3</v>
      </c>
      <c r="O18">
        <f t="shared" si="22"/>
        <v>400.96149573110341</v>
      </c>
      <c r="P18">
        <f t="shared" si="23"/>
        <v>20.048074786555173</v>
      </c>
      <c r="Q18" s="4">
        <f t="shared" si="24"/>
        <v>50</v>
      </c>
      <c r="R18">
        <f t="shared" si="0"/>
        <v>50000</v>
      </c>
      <c r="S18">
        <f t="shared" si="12"/>
        <v>267.17759704583324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242.20150882837316</v>
      </c>
      <c r="AC18">
        <f t="shared" si="1"/>
        <v>213.32659887015197</v>
      </c>
      <c r="AE18">
        <f t="shared" si="2"/>
        <v>320.14567504150409</v>
      </c>
      <c r="AF18">
        <f t="shared" si="3"/>
        <v>-16.007283752075207</v>
      </c>
      <c r="AG18">
        <f t="shared" si="3"/>
        <v>-39.922246705728966</v>
      </c>
      <c r="AH18">
        <f t="shared" si="4"/>
        <v>-281.66478657398329</v>
      </c>
      <c r="AI18">
        <f t="shared" si="5"/>
        <v>-17.448641990283363</v>
      </c>
      <c r="AJ18">
        <f t="shared" si="6"/>
        <v>28.874909958221195</v>
      </c>
      <c r="AK18">
        <f t="shared" si="20"/>
        <v>38.298426998257916</v>
      </c>
      <c r="AL18">
        <f t="shared" si="7"/>
        <v>49.724694966195749</v>
      </c>
      <c r="AN18">
        <f t="shared" si="8"/>
        <v>123.26874789514434</v>
      </c>
      <c r="AO18">
        <f t="shared" si="8"/>
        <v>-6.1634373947572181</v>
      </c>
      <c r="AP18">
        <f t="shared" si="8"/>
        <v>-15.371644061530036</v>
      </c>
      <c r="AQ18">
        <f t="shared" si="8"/>
        <v>-108.45208376663774</v>
      </c>
      <c r="AR18">
        <f t="shared" si="8"/>
        <v>-6.7184173277806352</v>
      </c>
      <c r="AS18">
        <f t="shared" si="8"/>
        <v>11.11798244868846</v>
      </c>
      <c r="AT18">
        <f t="shared" si="8"/>
        <v>14.746409245781029</v>
      </c>
      <c r="AU18">
        <f t="shared" si="8"/>
        <v>19.145974366688854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7.4023869999999999E-3</v>
      </c>
      <c r="O19">
        <f t="shared" si="22"/>
        <v>400.96149573110341</v>
      </c>
      <c r="P19">
        <f t="shared" si="23"/>
        <v>20.048074786555173</v>
      </c>
      <c r="Q19" s="4">
        <f t="shared" si="24"/>
        <v>50</v>
      </c>
      <c r="R19">
        <f t="shared" si="0"/>
        <v>50000</v>
      </c>
      <c r="S19">
        <f t="shared" si="12"/>
        <v>229.9730822413479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213.32659887015197</v>
      </c>
      <c r="AC19">
        <f t="shared" si="1"/>
        <v>180.42540153589795</v>
      </c>
      <c r="AE19">
        <f t="shared" si="2"/>
        <v>314.57437610805556</v>
      </c>
      <c r="AF19">
        <f t="shared" si="3"/>
        <v>-15.728718805402778</v>
      </c>
      <c r="AG19">
        <f t="shared" si="3"/>
        <v>-39.227504318646396</v>
      </c>
      <c r="AH19">
        <f t="shared" si="4"/>
        <v>-295.51992002528095</v>
      </c>
      <c r="AI19">
        <f t="shared" si="5"/>
        <v>-35.901767041274525</v>
      </c>
      <c r="AJ19">
        <f t="shared" si="6"/>
        <v>32.901197334254022</v>
      </c>
      <c r="AK19">
        <f t="shared" si="20"/>
        <v>37.59344360308387</v>
      </c>
      <c r="AL19">
        <f t="shared" si="7"/>
        <v>34.592873896063367</v>
      </c>
      <c r="AN19">
        <f t="shared" si="8"/>
        <v>112.84104475430185</v>
      </c>
      <c r="AO19">
        <f t="shared" si="8"/>
        <v>-5.6420522377150926</v>
      </c>
      <c r="AP19">
        <f t="shared" si="8"/>
        <v>-14.071306840641922</v>
      </c>
      <c r="AQ19">
        <f t="shared" si="8"/>
        <v>-106.00601655459023</v>
      </c>
      <c r="AR19">
        <f t="shared" si="8"/>
        <v>-12.878330878645381</v>
      </c>
      <c r="AS19">
        <f t="shared" si="8"/>
        <v>11.80199584847751</v>
      </c>
      <c r="AT19">
        <f t="shared" si="8"/>
        <v>13.485152556185199</v>
      </c>
      <c r="AU19">
        <f t="shared" si="8"/>
        <v>12.408817526017328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7.9366079999999995E-3</v>
      </c>
      <c r="O20">
        <f t="shared" si="22"/>
        <v>400.96149573110341</v>
      </c>
      <c r="P20">
        <f t="shared" si="23"/>
        <v>20.048074786555173</v>
      </c>
      <c r="Q20" s="4">
        <f t="shared" si="24"/>
        <v>50</v>
      </c>
      <c r="R20">
        <f t="shared" si="0"/>
        <v>50000</v>
      </c>
      <c r="S20">
        <f t="shared" si="12"/>
        <v>183.54765674751422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180.42540153589795</v>
      </c>
      <c r="AC20">
        <f t="shared" si="1"/>
        <v>141.41941661132472</v>
      </c>
      <c r="AE20">
        <f t="shared" si="2"/>
        <v>308.93197883696081</v>
      </c>
      <c r="AF20">
        <f t="shared" si="3"/>
        <v>-15.446598941848041</v>
      </c>
      <c r="AG20">
        <f t="shared" si="3"/>
        <v>-38.523895950864528</v>
      </c>
      <c r="AH20">
        <f t="shared" si="4"/>
        <v>-311.3333245954035</v>
      </c>
      <c r="AI20">
        <f t="shared" si="5"/>
        <v>-56.371840651155253</v>
      </c>
      <c r="AJ20">
        <f t="shared" si="6"/>
        <v>39.005984924573227</v>
      </c>
      <c r="AK20">
        <f t="shared" si="20"/>
        <v>25.733355431703881</v>
      </c>
      <c r="AL20">
        <f t="shared" si="7"/>
        <v>8.3674997051218547</v>
      </c>
      <c r="AN20">
        <f t="shared" si="8"/>
        <v>105.10960748196288</v>
      </c>
      <c r="AO20">
        <f t="shared" si="8"/>
        <v>-5.2554803740981448</v>
      </c>
      <c r="AP20">
        <f t="shared" si="8"/>
        <v>-13.107194655974208</v>
      </c>
      <c r="AQ20">
        <f t="shared" si="8"/>
        <v>-105.92663041059791</v>
      </c>
      <c r="AR20">
        <f t="shared" si="8"/>
        <v>-19.179697958707376</v>
      </c>
      <c r="AS20">
        <f t="shared" si="8"/>
        <v>13.271218409645387</v>
      </c>
      <c r="AT20">
        <f t="shared" si="8"/>
        <v>8.75539948568324</v>
      </c>
      <c r="AU20">
        <f t="shared" si="8"/>
        <v>2.8469199366212519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8.552947E-3</v>
      </c>
      <c r="O21">
        <f t="shared" si="22"/>
        <v>400.96149573110341</v>
      </c>
      <c r="P21">
        <f t="shared" si="23"/>
        <v>20.048074786555173</v>
      </c>
      <c r="Q21" s="4">
        <f t="shared" si="24"/>
        <v>50</v>
      </c>
      <c r="R21">
        <f t="shared" si="0"/>
        <v>50000</v>
      </c>
      <c r="S21">
        <f t="shared" si="12"/>
        <v>128.43465358051549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141.41941661132472</v>
      </c>
      <c r="AC21">
        <f t="shared" si="1"/>
        <v>97.120137998190913</v>
      </c>
      <c r="AE21">
        <f t="shared" si="2"/>
        <v>303.20038020699354</v>
      </c>
      <c r="AF21">
        <f t="shared" si="3"/>
        <v>-15.160019010349679</v>
      </c>
      <c r="AG21">
        <f t="shared" si="3"/>
        <v>-37.809164151054624</v>
      </c>
      <c r="AH21">
        <f t="shared" si="4"/>
        <v>-329.49284030125892</v>
      </c>
      <c r="AI21">
        <f t="shared" si="5"/>
        <v>-79.261643255669696</v>
      </c>
      <c r="AJ21">
        <f t="shared" si="6"/>
        <v>44.299278613133808</v>
      </c>
      <c r="AK21">
        <f t="shared" si="20"/>
        <v>22.031286601548789</v>
      </c>
      <c r="AL21">
        <f t="shared" si="7"/>
        <v>-12.931078040987099</v>
      </c>
      <c r="AN21">
        <f t="shared" si="8"/>
        <v>98.125667749604531</v>
      </c>
      <c r="AO21">
        <f t="shared" si="8"/>
        <v>-4.9062833874802267</v>
      </c>
      <c r="AP21">
        <f t="shared" si="8"/>
        <v>-12.236295603731797</v>
      </c>
      <c r="AQ21">
        <f t="shared" si="8"/>
        <v>-106.63477714375598</v>
      </c>
      <c r="AR21">
        <f t="shared" si="8"/>
        <v>-25.651688385363478</v>
      </c>
      <c r="AS21">
        <f t="shared" si="8"/>
        <v>14.336711226324725</v>
      </c>
      <c r="AT21">
        <f t="shared" si="8"/>
        <v>7.1300527647228389</v>
      </c>
      <c r="AU21">
        <f t="shared" si="8"/>
        <v>-4.1849243943159138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9.2631359999999999E-3</v>
      </c>
      <c r="O22">
        <f t="shared" si="22"/>
        <v>400.96149573110341</v>
      </c>
      <c r="P22">
        <f t="shared" si="23"/>
        <v>20.048074786555173</v>
      </c>
      <c r="Q22" s="4">
        <f t="shared" si="24"/>
        <v>50</v>
      </c>
      <c r="R22">
        <f t="shared" si="0"/>
        <v>50000</v>
      </c>
      <c r="S22">
        <f t="shared" si="12"/>
        <v>66.587640183565071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97.120137998190913</v>
      </c>
      <c r="AC22">
        <f t="shared" si="1"/>
        <v>49.382514070735404</v>
      </c>
      <c r="AE22">
        <f t="shared" si="2"/>
        <v>297.35979004781456</v>
      </c>
      <c r="AF22">
        <f t="shared" si="3"/>
        <v>-14.867989502390728</v>
      </c>
      <c r="AG22">
        <f t="shared" si="3"/>
        <v>-37.08084107996654</v>
      </c>
      <c r="AH22">
        <f t="shared" si="4"/>
        <v>-350.23142957754351</v>
      </c>
      <c r="AI22">
        <f t="shared" si="5"/>
        <v>-104.82047011208624</v>
      </c>
      <c r="AJ22">
        <f t="shared" si="6"/>
        <v>47.737623927455509</v>
      </c>
      <c r="AK22">
        <f t="shared" si="20"/>
        <v>26.572835698053034</v>
      </c>
      <c r="AL22">
        <f t="shared" si="7"/>
        <v>-30.510010486577698</v>
      </c>
      <c r="AN22">
        <f t="shared" si="8"/>
        <v>89.939681931451489</v>
      </c>
      <c r="AO22">
        <f t="shared" si="8"/>
        <v>-4.4969840965725743</v>
      </c>
      <c r="AP22">
        <f t="shared" si="8"/>
        <v>-11.215501100355992</v>
      </c>
      <c r="AQ22">
        <f t="shared" si="8"/>
        <v>-105.9312806668876</v>
      </c>
      <c r="AR22">
        <f t="shared" si="8"/>
        <v>-31.704083932364686</v>
      </c>
      <c r="AS22">
        <f t="shared" si="8"/>
        <v>14.438760235565857</v>
      </c>
      <c r="AT22">
        <f t="shared" si="8"/>
        <v>8.0372413173795696</v>
      </c>
      <c r="AU22">
        <f t="shared" si="8"/>
        <v>-9.2280823794192575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1.011049E-2</v>
      </c>
      <c r="O23">
        <f t="shared" si="22"/>
        <v>400.96149573110341</v>
      </c>
      <c r="P23">
        <f t="shared" si="23"/>
        <v>20.048074786555173</v>
      </c>
      <c r="Q23" s="4">
        <f t="shared" si="24"/>
        <v>50</v>
      </c>
      <c r="R23">
        <f t="shared" si="0"/>
        <v>50000</v>
      </c>
      <c r="S23">
        <f t="shared" si="12"/>
        <v>67.954233108960494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49.382514070735404</v>
      </c>
      <c r="AC23">
        <f t="shared" si="1"/>
        <v>49.382514070735404</v>
      </c>
      <c r="AE23">
        <f t="shared" si="2"/>
        <v>291.37973896365583</v>
      </c>
      <c r="AF23">
        <f t="shared" si="3"/>
        <v>-14.568986948182793</v>
      </c>
      <c r="AG23">
        <f t="shared" si="3"/>
        <v>-36.335127196236279</v>
      </c>
      <c r="AH23">
        <f t="shared" si="4"/>
        <v>-374.90547293059086</v>
      </c>
      <c r="AI23">
        <f t="shared" si="5"/>
        <v>-134.42984811135409</v>
      </c>
      <c r="AJ23">
        <f t="shared" si="6"/>
        <v>0</v>
      </c>
      <c r="AK23">
        <f t="shared" si="20"/>
        <v>33.891480346357056</v>
      </c>
      <c r="AL23">
        <f t="shared" si="7"/>
        <v>-100.53836776499703</v>
      </c>
      <c r="AN23">
        <f t="shared" si="8"/>
        <v>79.835991355526616</v>
      </c>
      <c r="AO23">
        <f t="shared" si="8"/>
        <v>-3.9917995677763316</v>
      </c>
      <c r="AP23">
        <f t="shared" si="8"/>
        <v>-9.9555683283198579</v>
      </c>
      <c r="AQ23">
        <f t="shared" si="8"/>
        <v>-102.72145277664484</v>
      </c>
      <c r="AR23">
        <f t="shared" si="8"/>
        <v>-36.832829317214404</v>
      </c>
      <c r="AS23">
        <f t="shared" si="8"/>
        <v>0</v>
      </c>
      <c r="AT23">
        <f t="shared" si="8"/>
        <v>9.2860263434282757</v>
      </c>
      <c r="AU23">
        <f t="shared" si="8"/>
        <v>-27.546802973786125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8">
        <f t="shared" ref="AN25:AU25" si="25">SUM(AN3:AN23)</f>
        <v>3775.2158302796806</v>
      </c>
      <c r="AO25" s="8">
        <f t="shared" si="25"/>
        <v>-489.4819133123118</v>
      </c>
      <c r="AP25" s="8">
        <f t="shared" si="25"/>
        <v>-941.2522972333694</v>
      </c>
      <c r="AQ25" s="8">
        <f t="shared" si="25"/>
        <v>-2411.6368421172765</v>
      </c>
      <c r="AR25" s="8">
        <f t="shared" si="25"/>
        <v>-67.155222383277248</v>
      </c>
      <c r="AS25" s="8">
        <f t="shared" si="25"/>
        <v>-151.88864711589807</v>
      </c>
      <c r="AT25" s="8">
        <f t="shared" si="25"/>
        <v>361.94450074676058</v>
      </c>
      <c r="AU25" s="9">
        <f t="shared" si="25"/>
        <v>142.90063124758512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F553-E224-4EEE-BC53-ADD3ABB3A32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402.63995016546556</v>
      </c>
      <c r="K3">
        <v>1</v>
      </c>
      <c r="L3" s="2">
        <v>0</v>
      </c>
      <c r="O3">
        <f>$C$3</f>
        <v>402.63995016546556</v>
      </c>
      <c r="P3">
        <f>O3*B5</f>
        <v>322.11196013237247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402.63995016546556</v>
      </c>
      <c r="AF3">
        <f t="shared" ref="AF3:AG23" si="4">-$Z3*P3</f>
        <v>-322.11196013237247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-439.95393766690694</v>
      </c>
      <c r="AJ3">
        <f t="shared" ref="AJ3:AJ23" si="7">AB3-AC3</f>
        <v>0</v>
      </c>
      <c r="AL3">
        <f t="shared" ref="AL3:AL23" si="8">SUM(AI3:AK3)</f>
        <v>-439.95393766690694</v>
      </c>
      <c r="AN3">
        <f t="shared" ref="AN3:AU23" si="9">AE3*$K3</f>
        <v>402.63995016546556</v>
      </c>
      <c r="AO3">
        <f t="shared" si="9"/>
        <v>-322.11196013237247</v>
      </c>
      <c r="AP3">
        <f t="shared" si="9"/>
        <v>-520.48192770000003</v>
      </c>
      <c r="AQ3">
        <f t="shared" si="9"/>
        <v>0</v>
      </c>
      <c r="AR3">
        <f t="shared" si="9"/>
        <v>-439.95393766690694</v>
      </c>
      <c r="AS3">
        <f t="shared" si="9"/>
        <v>0</v>
      </c>
      <c r="AT3">
        <f t="shared" si="9"/>
        <v>0</v>
      </c>
      <c r="AU3">
        <f t="shared" si="9"/>
        <v>-439.95393766690694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-6.7241646396746546</v>
      </c>
      <c r="AK4">
        <f>G4*MAX(0, SUM(AB4, AE4:AF4))</f>
        <v>0</v>
      </c>
      <c r="AL4">
        <f t="shared" si="8"/>
        <v>-240.89696463967465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-6.3084385398955378</v>
      </c>
      <c r="AT4">
        <f t="shared" si="9"/>
        <v>0</v>
      </c>
      <c r="AU4">
        <f t="shared" si="9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402.63995016546556</v>
      </c>
      <c r="P5">
        <f t="shared" ref="P5:P23" si="22">O5*$C$5</f>
        <v>20.13199750827328</v>
      </c>
      <c r="Q5" s="4">
        <f t="shared" ref="Q5:Q23" si="23">$C$8</f>
        <v>50</v>
      </c>
      <c r="R5">
        <f t="shared" si="0"/>
        <v>100000</v>
      </c>
      <c r="S5">
        <f t="shared" si="1"/>
        <v>16.902818780659114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6.7241646396746546</v>
      </c>
      <c r="AC5">
        <f t="shared" si="2"/>
        <v>16.488113138694189</v>
      </c>
      <c r="AE5">
        <f t="shared" si="3"/>
        <v>392.76129849316834</v>
      </c>
      <c r="AF5">
        <f t="shared" si="4"/>
        <v>-19.638064924658419</v>
      </c>
      <c r="AG5">
        <f t="shared" si="4"/>
        <v>-48.773264840183202</v>
      </c>
      <c r="AH5">
        <f t="shared" si="5"/>
        <v>-231.63924763359361</v>
      </c>
      <c r="AI5">
        <f t="shared" si="6"/>
        <v>92.710721094733145</v>
      </c>
      <c r="AJ5">
        <f t="shared" si="7"/>
        <v>-9.7639484990195342</v>
      </c>
      <c r="AK5">
        <f>G5*SUM(AB5, AE5:AF5)</f>
        <v>15.573743326535569</v>
      </c>
      <c r="AL5">
        <f t="shared" si="8"/>
        <v>98.520515922249174</v>
      </c>
      <c r="AN5">
        <f t="shared" si="9"/>
        <v>339.17393345294738</v>
      </c>
      <c r="AO5">
        <f t="shared" si="9"/>
        <v>-16.95869667264737</v>
      </c>
      <c r="AP5">
        <f t="shared" si="9"/>
        <v>-42.118763092629443</v>
      </c>
      <c r="AQ5">
        <f t="shared" si="9"/>
        <v>-200.0349705110618</v>
      </c>
      <c r="AR5">
        <f t="shared" si="9"/>
        <v>80.061503176608767</v>
      </c>
      <c r="AS5">
        <f t="shared" si="9"/>
        <v>-8.4317798906097146</v>
      </c>
      <c r="AT5">
        <f t="shared" si="9"/>
        <v>13.448900904729889</v>
      </c>
      <c r="AU5">
        <f t="shared" si="9"/>
        <v>85.078624190728945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402.63995016546556</v>
      </c>
      <c r="P6">
        <f t="shared" si="22"/>
        <v>20.13199750827328</v>
      </c>
      <c r="Q6" s="4">
        <f t="shared" si="23"/>
        <v>50</v>
      </c>
      <c r="R6">
        <f t="shared" si="0"/>
        <v>100000</v>
      </c>
      <c r="S6">
        <f t="shared" si="1"/>
        <v>29.856383692908487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16.488113138694189</v>
      </c>
      <c r="AC6">
        <f t="shared" si="2"/>
        <v>28.764217100589121</v>
      </c>
      <c r="AE6">
        <f t="shared" si="3"/>
        <v>387.91111003442501</v>
      </c>
      <c r="AF6">
        <f t="shared" si="4"/>
        <v>-19.395555501721251</v>
      </c>
      <c r="AG6">
        <f t="shared" si="4"/>
        <v>-48.170966377654814</v>
      </c>
      <c r="AH6">
        <f t="shared" si="5"/>
        <v>-229.13162825310761</v>
      </c>
      <c r="AI6">
        <f t="shared" si="6"/>
        <v>91.212959901941332</v>
      </c>
      <c r="AJ6">
        <f t="shared" si="7"/>
        <v>-12.276103961894933</v>
      </c>
      <c r="AK6">
        <f>G6*SUM(AB6, AE6:AF6)</f>
        <v>22.52271455877678</v>
      </c>
      <c r="AL6">
        <f t="shared" si="8"/>
        <v>101.45957049882318</v>
      </c>
      <c r="AN6">
        <f t="shared" si="9"/>
        <v>302.1153431862873</v>
      </c>
      <c r="AO6">
        <f t="shared" si="9"/>
        <v>-15.105767159314366</v>
      </c>
      <c r="AP6">
        <f t="shared" si="9"/>
        <v>-37.51681161570437</v>
      </c>
      <c r="AQ6">
        <f t="shared" si="9"/>
        <v>-178.4537197152645</v>
      </c>
      <c r="AR6">
        <f t="shared" si="9"/>
        <v>71.039044696004069</v>
      </c>
      <c r="AS6">
        <f t="shared" si="9"/>
        <v>-9.5609516342785152</v>
      </c>
      <c r="AT6">
        <f t="shared" si="9"/>
        <v>17.541280624336274</v>
      </c>
      <c r="AU6">
        <f t="shared" si="9"/>
        <v>79.019373686061826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402.63995016546556</v>
      </c>
      <c r="P7">
        <f t="shared" si="22"/>
        <v>20.13199750827328</v>
      </c>
      <c r="Q7" s="4">
        <f t="shared" si="23"/>
        <v>50</v>
      </c>
      <c r="R7">
        <f t="shared" si="0"/>
        <v>100000</v>
      </c>
      <c r="S7">
        <f t="shared" si="1"/>
        <v>40.779693273358468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28.764217100589121</v>
      </c>
      <c r="AC7">
        <f t="shared" si="2"/>
        <v>38.802602657550096</v>
      </c>
      <c r="AE7">
        <f t="shared" si="3"/>
        <v>383.11906604097027</v>
      </c>
      <c r="AF7">
        <f t="shared" si="4"/>
        <v>-19.155953302048513</v>
      </c>
      <c r="AG7">
        <f t="shared" si="4"/>
        <v>-47.575888319518072</v>
      </c>
      <c r="AH7">
        <f t="shared" si="5"/>
        <v>-226.73678872037823</v>
      </c>
      <c r="AI7">
        <f t="shared" si="6"/>
        <v>89.650435699025479</v>
      </c>
      <c r="AJ7">
        <f t="shared" si="7"/>
        <v>-10.038385556960975</v>
      </c>
      <c r="AK7">
        <f>G7*SUM(AB7, AE7:AF7)</f>
        <v>19.282911895119984</v>
      </c>
      <c r="AL7">
        <f t="shared" si="8"/>
        <v>98.894962037184484</v>
      </c>
      <c r="AN7">
        <f t="shared" si="9"/>
        <v>270.10335265770306</v>
      </c>
      <c r="AO7">
        <f t="shared" si="9"/>
        <v>-13.505167632885154</v>
      </c>
      <c r="AP7">
        <f t="shared" si="9"/>
        <v>-33.54154903738484</v>
      </c>
      <c r="AQ7">
        <f t="shared" si="9"/>
        <v>-159.85204661588483</v>
      </c>
      <c r="AR7">
        <f t="shared" si="9"/>
        <v>63.20458937154828</v>
      </c>
      <c r="AS7">
        <f t="shared" si="9"/>
        <v>-7.0771773961149442</v>
      </c>
      <c r="AT7">
        <f t="shared" si="9"/>
        <v>13.59467490275734</v>
      </c>
      <c r="AU7">
        <f t="shared" si="9"/>
        <v>69.722086878190666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402.63995016546556</v>
      </c>
      <c r="P8">
        <f t="shared" si="22"/>
        <v>20.13199750827328</v>
      </c>
      <c r="Q8" s="4">
        <f t="shared" si="23"/>
        <v>50</v>
      </c>
      <c r="R8">
        <f t="shared" si="0"/>
        <v>100000</v>
      </c>
      <c r="S8">
        <f t="shared" si="1"/>
        <v>45.913805032906652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38.802602657550096</v>
      </c>
      <c r="AC8">
        <f t="shared" si="2"/>
        <v>43.147869180885209</v>
      </c>
      <c r="AE8">
        <f t="shared" si="3"/>
        <v>378.38414577677219</v>
      </c>
      <c r="AF8">
        <f t="shared" si="4"/>
        <v>-18.91920728883861</v>
      </c>
      <c r="AG8">
        <f t="shared" si="4"/>
        <v>-46.987903910339071</v>
      </c>
      <c r="AH8">
        <f t="shared" si="5"/>
        <v>-224.45105196762975</v>
      </c>
      <c r="AI8">
        <f t="shared" si="6"/>
        <v>88.025982609964757</v>
      </c>
      <c r="AJ8">
        <f t="shared" si="7"/>
        <v>-4.3452665233351127</v>
      </c>
      <c r="AK8">
        <f t="shared" ref="AK8:AK23" si="24">G8*SUM(AB8:AB8, AE8:AF8)</f>
        <v>8.4830986263988013</v>
      </c>
      <c r="AL8">
        <f t="shared" si="8"/>
        <v>92.163814713028444</v>
      </c>
      <c r="AN8">
        <f t="shared" si="9"/>
        <v>248.73210196291737</v>
      </c>
      <c r="AO8">
        <f t="shared" si="9"/>
        <v>-12.43660509814587</v>
      </c>
      <c r="AP8">
        <f t="shared" si="9"/>
        <v>-30.887658050412099</v>
      </c>
      <c r="AQ8">
        <f t="shared" si="9"/>
        <v>-147.54366050165433</v>
      </c>
      <c r="AR8">
        <f t="shared" si="9"/>
        <v>57.8641783127051</v>
      </c>
      <c r="AS8">
        <f t="shared" si="9"/>
        <v>-2.8563756912158347</v>
      </c>
      <c r="AT8">
        <f t="shared" si="9"/>
        <v>5.5763936625075123</v>
      </c>
      <c r="AU8">
        <f t="shared" si="9"/>
        <v>60.584196283996775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402.63995016546556</v>
      </c>
      <c r="P9">
        <f t="shared" si="22"/>
        <v>20.13199750827328</v>
      </c>
      <c r="Q9" s="4">
        <f t="shared" si="23"/>
        <v>50</v>
      </c>
      <c r="R9">
        <f t="shared" si="0"/>
        <v>100000</v>
      </c>
      <c r="S9">
        <f t="shared" si="1"/>
        <v>47.404946855762503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43.147869180885209</v>
      </c>
      <c r="AC9">
        <f t="shared" si="2"/>
        <v>43.998202018740812</v>
      </c>
      <c r="AE9">
        <f t="shared" si="3"/>
        <v>373.70432925698799</v>
      </c>
      <c r="AF9">
        <f t="shared" si="4"/>
        <v>-18.6852164628494</v>
      </c>
      <c r="AG9">
        <f t="shared" si="4"/>
        <v>-46.406762307542202</v>
      </c>
      <c r="AH9">
        <f t="shared" si="5"/>
        <v>-222.52512738696814</v>
      </c>
      <c r="AI9">
        <f t="shared" si="6"/>
        <v>86.087223099628289</v>
      </c>
      <c r="AJ9">
        <f t="shared" si="7"/>
        <v>-0.85033283785560343</v>
      </c>
      <c r="AK9">
        <f t="shared" si="24"/>
        <v>2.3491851936526404</v>
      </c>
      <c r="AL9">
        <f t="shared" si="8"/>
        <v>87.58607545542533</v>
      </c>
      <c r="AN9">
        <f t="shared" si="9"/>
        <v>233.46874044527132</v>
      </c>
      <c r="AO9">
        <f t="shared" si="9"/>
        <v>-11.673437022263567</v>
      </c>
      <c r="AP9">
        <f t="shared" si="9"/>
        <v>-28.99224733528391</v>
      </c>
      <c r="AQ9">
        <f t="shared" si="9"/>
        <v>-139.02076358535396</v>
      </c>
      <c r="AR9">
        <f t="shared" si="9"/>
        <v>53.782292502369913</v>
      </c>
      <c r="AS9">
        <f t="shared" si="9"/>
        <v>-0.53123852487370826</v>
      </c>
      <c r="AT9">
        <f t="shared" si="9"/>
        <v>1.4676343443096651</v>
      </c>
      <c r="AU9">
        <f t="shared" si="9"/>
        <v>54.718688321805871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402.63995016546556</v>
      </c>
      <c r="P10">
        <f t="shared" si="22"/>
        <v>20.13199750827328</v>
      </c>
      <c r="Q10" s="4">
        <f t="shared" si="23"/>
        <v>50</v>
      </c>
      <c r="R10">
        <f t="shared" si="0"/>
        <v>100000</v>
      </c>
      <c r="S10">
        <f t="shared" si="1"/>
        <v>48.313807074446991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43.998202018740812</v>
      </c>
      <c r="AC10">
        <f t="shared" si="2"/>
        <v>44.28670396656571</v>
      </c>
      <c r="AE10">
        <f t="shared" si="3"/>
        <v>369.07868284140693</v>
      </c>
      <c r="AF10">
        <f t="shared" si="4"/>
        <v>-18.453934142070349</v>
      </c>
      <c r="AG10">
        <f t="shared" si="4"/>
        <v>-45.832347571289617</v>
      </c>
      <c r="AH10">
        <f t="shared" si="5"/>
        <v>-220.6942263543385</v>
      </c>
      <c r="AI10">
        <f t="shared" si="6"/>
        <v>84.09817477370845</v>
      </c>
      <c r="AJ10">
        <f t="shared" si="7"/>
        <v>-0.2885019478248978</v>
      </c>
      <c r="AK10">
        <f t="shared" si="24"/>
        <v>1.6179540979441174</v>
      </c>
      <c r="AL10">
        <f t="shared" si="8"/>
        <v>85.427626923827674</v>
      </c>
      <c r="AN10">
        <f t="shared" si="9"/>
        <v>219.07734486131881</v>
      </c>
      <c r="AO10">
        <f t="shared" si="9"/>
        <v>-10.953867243065941</v>
      </c>
      <c r="AP10">
        <f t="shared" si="9"/>
        <v>-27.205117720098148</v>
      </c>
      <c r="AQ10">
        <f t="shared" si="9"/>
        <v>-130.99945183425015</v>
      </c>
      <c r="AR10">
        <f t="shared" si="9"/>
        <v>49.918908063904581</v>
      </c>
      <c r="AS10">
        <f t="shared" si="9"/>
        <v>-0.17124868938571616</v>
      </c>
      <c r="AT10">
        <f t="shared" si="9"/>
        <v>0.96038352894360357</v>
      </c>
      <c r="AU10">
        <f t="shared" si="9"/>
        <v>50.70804290346247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7">
        <f>AU25</f>
        <v>135.13824598492351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402.63995016546556</v>
      </c>
      <c r="P11">
        <f t="shared" si="22"/>
        <v>20.13199750827328</v>
      </c>
      <c r="Q11" s="4">
        <f t="shared" si="23"/>
        <v>50</v>
      </c>
      <c r="R11">
        <f t="shared" si="0"/>
        <v>100000</v>
      </c>
      <c r="S11">
        <f t="shared" si="1"/>
        <v>48.470791468006389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44.28670396656571</v>
      </c>
      <c r="AC11">
        <f t="shared" si="2"/>
        <v>43.880167906317183</v>
      </c>
      <c r="AE11">
        <f t="shared" si="3"/>
        <v>364.50629510998772</v>
      </c>
      <c r="AF11">
        <f t="shared" si="4"/>
        <v>-18.225314755499387</v>
      </c>
      <c r="AG11">
        <f t="shared" si="4"/>
        <v>-45.264546521053518</v>
      </c>
      <c r="AH11">
        <f t="shared" si="5"/>
        <v>-218.95514904640731</v>
      </c>
      <c r="AI11">
        <f t="shared" si="6"/>
        <v>82.061284787027489</v>
      </c>
      <c r="AJ11">
        <f t="shared" si="7"/>
        <v>0.40653606024852706</v>
      </c>
      <c r="AK11">
        <f t="shared" si="24"/>
        <v>0.93736244237052968</v>
      </c>
      <c r="AL11">
        <f t="shared" si="8"/>
        <v>83.405183289646544</v>
      </c>
      <c r="AN11">
        <f t="shared" si="9"/>
        <v>205.76630685275379</v>
      </c>
      <c r="AO11">
        <f t="shared" si="9"/>
        <v>-10.28831534263769</v>
      </c>
      <c r="AP11">
        <f t="shared" si="9"/>
        <v>-25.552147367417689</v>
      </c>
      <c r="AQ11">
        <f t="shared" si="9"/>
        <v>-123.60168532090459</v>
      </c>
      <c r="AR11">
        <f t="shared" si="9"/>
        <v>46.324158821793809</v>
      </c>
      <c r="AS11">
        <f t="shared" si="9"/>
        <v>0.22949239791473747</v>
      </c>
      <c r="AT11">
        <f t="shared" si="9"/>
        <v>0.52914753609635579</v>
      </c>
      <c r="AU11">
        <f t="shared" si="9"/>
        <v>47.082798755804902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402.63995016546556</v>
      </c>
      <c r="P12">
        <f t="shared" si="22"/>
        <v>20.13199750827328</v>
      </c>
      <c r="Q12" s="4">
        <f t="shared" si="23"/>
        <v>50</v>
      </c>
      <c r="R12">
        <f t="shared" si="0"/>
        <v>100000</v>
      </c>
      <c r="S12">
        <f t="shared" si="1"/>
        <v>48.015269171605524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43.880167906317183</v>
      </c>
      <c r="AC12">
        <f t="shared" si="2"/>
        <v>42.92873123569143</v>
      </c>
      <c r="AE12">
        <f t="shared" si="3"/>
        <v>359.98594829552837</v>
      </c>
      <c r="AF12">
        <f t="shared" si="4"/>
        <v>-17.999297414776418</v>
      </c>
      <c r="AG12">
        <f t="shared" si="4"/>
        <v>-44.703207933985631</v>
      </c>
      <c r="AH12">
        <f t="shared" si="5"/>
        <v>-217.38624371470902</v>
      </c>
      <c r="AI12">
        <f t="shared" si="6"/>
        <v>79.897199232057261</v>
      </c>
      <c r="AJ12">
        <f t="shared" si="7"/>
        <v>0.95143667062575332</v>
      </c>
      <c r="AK12">
        <f t="shared" si="24"/>
        <v>0.88749368321025901</v>
      </c>
      <c r="AL12">
        <f t="shared" si="8"/>
        <v>81.736129585893266</v>
      </c>
      <c r="AN12">
        <f t="shared" si="9"/>
        <v>193.18807874542165</v>
      </c>
      <c r="AO12">
        <f t="shared" si="9"/>
        <v>-9.6594039372710814</v>
      </c>
      <c r="AP12">
        <f t="shared" si="9"/>
        <v>-23.99017765947352</v>
      </c>
      <c r="AQ12">
        <f t="shared" si="9"/>
        <v>-116.66130571977745</v>
      </c>
      <c r="AR12">
        <f t="shared" si="9"/>
        <v>42.877191428899593</v>
      </c>
      <c r="AS12">
        <f t="shared" si="9"/>
        <v>0.5105927698467696</v>
      </c>
      <c r="AT12">
        <f t="shared" si="9"/>
        <v>0.47627747796792974</v>
      </c>
      <c r="AU12">
        <f t="shared" si="9"/>
        <v>43.864061676714286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402.63995016546556</v>
      </c>
      <c r="P13">
        <f t="shared" si="22"/>
        <v>20.13199750827328</v>
      </c>
      <c r="Q13" s="4">
        <f t="shared" si="23"/>
        <v>50</v>
      </c>
      <c r="R13">
        <f t="shared" si="0"/>
        <v>100000</v>
      </c>
      <c r="S13">
        <f t="shared" si="1"/>
        <v>46.884205989871454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42.92873123569143</v>
      </c>
      <c r="AC13">
        <f t="shared" si="2"/>
        <v>41.397090029213018</v>
      </c>
      <c r="AE13">
        <f t="shared" si="3"/>
        <v>355.51678682493821</v>
      </c>
      <c r="AF13">
        <f t="shared" si="4"/>
        <v>-17.775839341246911</v>
      </c>
      <c r="AG13">
        <f t="shared" si="4"/>
        <v>-44.148225564656215</v>
      </c>
      <c r="AH13">
        <f t="shared" si="5"/>
        <v>-215.90057997912609</v>
      </c>
      <c r="AI13">
        <f t="shared" si="6"/>
        <v>77.692141939908964</v>
      </c>
      <c r="AJ13">
        <f t="shared" si="7"/>
        <v>1.5316412064784117</v>
      </c>
      <c r="AK13">
        <f t="shared" si="24"/>
        <v>0.76133935743876546</v>
      </c>
      <c r="AL13">
        <f t="shared" si="8"/>
        <v>79.985122503826148</v>
      </c>
      <c r="AN13">
        <f t="shared" si="9"/>
        <v>181.41074749004017</v>
      </c>
      <c r="AO13">
        <f t="shared" si="9"/>
        <v>-9.0705373745020079</v>
      </c>
      <c r="AP13">
        <f t="shared" si="9"/>
        <v>-22.527663662720144</v>
      </c>
      <c r="AQ13">
        <f t="shared" si="9"/>
        <v>-110.16831567177931</v>
      </c>
      <c r="AR13">
        <f t="shared" si="9"/>
        <v>39.644230781038686</v>
      </c>
      <c r="AS13">
        <f t="shared" si="9"/>
        <v>0.78155571396581103</v>
      </c>
      <c r="AT13">
        <f t="shared" si="9"/>
        <v>0.3884911966043485</v>
      </c>
      <c r="AU13">
        <f t="shared" si="9"/>
        <v>40.814277691608851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402.63995016546556</v>
      </c>
      <c r="P14">
        <f t="shared" si="22"/>
        <v>20.13199750827328</v>
      </c>
      <c r="Q14" s="4">
        <f t="shared" si="23"/>
        <v>50</v>
      </c>
      <c r="R14">
        <f t="shared" si="0"/>
        <v>100000</v>
      </c>
      <c r="S14">
        <f t="shared" si="1"/>
        <v>45.037145353095994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41.397090029213018</v>
      </c>
      <c r="AC14">
        <f t="shared" si="2"/>
        <v>39.271900675956431</v>
      </c>
      <c r="AE14">
        <f t="shared" si="3"/>
        <v>351.09765521546797</v>
      </c>
      <c r="AF14">
        <f t="shared" si="4"/>
        <v>-17.554882760773399</v>
      </c>
      <c r="AG14">
        <f t="shared" si="4"/>
        <v>-43.599455924726769</v>
      </c>
      <c r="AH14">
        <f t="shared" si="5"/>
        <v>-214.57476856576326</v>
      </c>
      <c r="AI14">
        <f t="shared" si="6"/>
        <v>75.36854796420451</v>
      </c>
      <c r="AJ14">
        <f t="shared" si="7"/>
        <v>2.1251893532565873</v>
      </c>
      <c r="AK14">
        <f t="shared" si="24"/>
        <v>0.67489175247103361</v>
      </c>
      <c r="AL14">
        <f t="shared" si="8"/>
        <v>78.168629069932138</v>
      </c>
      <c r="AN14">
        <f t="shared" si="9"/>
        <v>170.3973581213497</v>
      </c>
      <c r="AO14">
        <f t="shared" si="9"/>
        <v>-8.5198679060674856</v>
      </c>
      <c r="AP14">
        <f t="shared" si="9"/>
        <v>-21.160016293878019</v>
      </c>
      <c r="AQ14">
        <f t="shared" si="9"/>
        <v>-104.1390426280901</v>
      </c>
      <c r="AR14">
        <f t="shared" si="9"/>
        <v>36.578431293314104</v>
      </c>
      <c r="AS14">
        <f t="shared" si="9"/>
        <v>1.0314129015766449</v>
      </c>
      <c r="AT14">
        <f t="shared" si="9"/>
        <v>0.32754354787239143</v>
      </c>
      <c r="AU14">
        <f t="shared" si="9"/>
        <v>37.937387742763143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402.63995016546556</v>
      </c>
      <c r="P15">
        <f t="shared" si="22"/>
        <v>20.13199750827328</v>
      </c>
      <c r="Q15" s="4">
        <f t="shared" si="23"/>
        <v>50</v>
      </c>
      <c r="R15">
        <f t="shared" si="0"/>
        <v>100000</v>
      </c>
      <c r="S15">
        <f t="shared" si="1"/>
        <v>42.329065427931177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39.271900675956431</v>
      </c>
      <c r="AC15">
        <f t="shared" si="2"/>
        <v>36.450881703814503</v>
      </c>
      <c r="AE15">
        <f t="shared" si="3"/>
        <v>346.72585005920524</v>
      </c>
      <c r="AF15">
        <f t="shared" si="4"/>
        <v>-17.336292502960262</v>
      </c>
      <c r="AG15">
        <f t="shared" si="4"/>
        <v>-43.056563303854681</v>
      </c>
      <c r="AH15">
        <f t="shared" si="5"/>
        <v>-213.79612324963901</v>
      </c>
      <c r="AI15">
        <f t="shared" si="6"/>
        <v>72.536871002751326</v>
      </c>
      <c r="AJ15">
        <f t="shared" si="7"/>
        <v>2.8210189721419283</v>
      </c>
      <c r="AK15">
        <f t="shared" si="24"/>
        <v>1.5115119787520259</v>
      </c>
      <c r="AL15">
        <f t="shared" si="8"/>
        <v>76.86940195364528</v>
      </c>
      <c r="AN15">
        <f t="shared" si="9"/>
        <v>159.97300191952635</v>
      </c>
      <c r="AO15">
        <f t="shared" si="9"/>
        <v>-7.9986500959763172</v>
      </c>
      <c r="AP15">
        <f t="shared" si="9"/>
        <v>-19.865515313841208</v>
      </c>
      <c r="AQ15">
        <f t="shared" si="9"/>
        <v>-98.641643330492059</v>
      </c>
      <c r="AR15">
        <f t="shared" si="9"/>
        <v>33.467193179216778</v>
      </c>
      <c r="AS15">
        <f t="shared" si="9"/>
        <v>1.3015668527986055</v>
      </c>
      <c r="AT15">
        <f t="shared" si="9"/>
        <v>0.69738413976632008</v>
      </c>
      <c r="AU15">
        <f t="shared" si="9"/>
        <v>35.4661441717817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402.63995016546556</v>
      </c>
      <c r="P16">
        <f t="shared" si="22"/>
        <v>20.13199750827328</v>
      </c>
      <c r="Q16" s="4">
        <f t="shared" si="23"/>
        <v>50</v>
      </c>
      <c r="R16">
        <f t="shared" si="0"/>
        <v>100000</v>
      </c>
      <c r="S16">
        <f t="shared" si="1"/>
        <v>38.919317201730479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36.450881703814503</v>
      </c>
      <c r="AC16">
        <f t="shared" si="2"/>
        <v>33.096475773024622</v>
      </c>
      <c r="AE16">
        <f t="shared" si="3"/>
        <v>342.39972111614173</v>
      </c>
      <c r="AF16">
        <f t="shared" si="4"/>
        <v>-17.119986055807086</v>
      </c>
      <c r="AG16">
        <f t="shared" si="4"/>
        <v>-42.519342774534913</v>
      </c>
      <c r="AH16">
        <f t="shared" si="5"/>
        <v>-213.30979256243756</v>
      </c>
      <c r="AI16">
        <f t="shared" si="6"/>
        <v>69.450599723362188</v>
      </c>
      <c r="AJ16">
        <f t="shared" si="7"/>
        <v>3.3544059307898806</v>
      </c>
      <c r="AK16">
        <f t="shared" si="24"/>
        <v>2.5682873790254592</v>
      </c>
      <c r="AL16">
        <f t="shared" si="8"/>
        <v>75.373293033177532</v>
      </c>
      <c r="AN16">
        <f t="shared" si="9"/>
        <v>149.78382923765267</v>
      </c>
      <c r="AO16">
        <f t="shared" si="9"/>
        <v>-7.4891914618826325</v>
      </c>
      <c r="AP16">
        <f t="shared" si="9"/>
        <v>-18.600219523186748</v>
      </c>
      <c r="AQ16">
        <f t="shared" si="9"/>
        <v>-93.313036119716116</v>
      </c>
      <c r="AR16">
        <f t="shared" si="9"/>
        <v>30.381382132867166</v>
      </c>
      <c r="AS16">
        <f t="shared" si="9"/>
        <v>1.4673953690539805</v>
      </c>
      <c r="AT16">
        <f t="shared" si="9"/>
        <v>1.1235053491258016</v>
      </c>
      <c r="AU16">
        <f t="shared" si="9"/>
        <v>32.972282851046948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402.63995016546556</v>
      </c>
      <c r="P17">
        <f t="shared" si="22"/>
        <v>20.13199750827328</v>
      </c>
      <c r="Q17" s="4">
        <f t="shared" si="23"/>
        <v>50</v>
      </c>
      <c r="R17">
        <f t="shared" si="0"/>
        <v>100000</v>
      </c>
      <c r="S17">
        <f t="shared" si="1"/>
        <v>35.303687223423381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33.096475773024622</v>
      </c>
      <c r="AC17">
        <f t="shared" si="2"/>
        <v>29.646448469270581</v>
      </c>
      <c r="AE17">
        <f t="shared" si="3"/>
        <v>338.11891825084666</v>
      </c>
      <c r="AF17">
        <f t="shared" si="4"/>
        <v>-16.905945912542336</v>
      </c>
      <c r="AG17">
        <f t="shared" si="4"/>
        <v>-41.987750856800986</v>
      </c>
      <c r="AH17">
        <f t="shared" si="5"/>
        <v>-212.7969799771426</v>
      </c>
      <c r="AI17">
        <f t="shared" si="6"/>
        <v>66.428241504360756</v>
      </c>
      <c r="AJ17">
        <f t="shared" si="7"/>
        <v>3.450027303754041</v>
      </c>
      <c r="AK17">
        <f t="shared" si="24"/>
        <v>4.8894703839363398</v>
      </c>
      <c r="AL17">
        <f t="shared" si="8"/>
        <v>74.767739192051138</v>
      </c>
      <c r="AN17">
        <f t="shared" si="9"/>
        <v>139.31541737898098</v>
      </c>
      <c r="AO17">
        <f t="shared" si="9"/>
        <v>-6.9657708689490505</v>
      </c>
      <c r="AP17">
        <f t="shared" si="9"/>
        <v>-17.300247692973471</v>
      </c>
      <c r="AQ17">
        <f t="shared" si="9"/>
        <v>-87.678915559845478</v>
      </c>
      <c r="AR17">
        <f t="shared" si="9"/>
        <v>27.370483257212992</v>
      </c>
      <c r="AS17">
        <f t="shared" si="9"/>
        <v>1.4215176017888229</v>
      </c>
      <c r="AT17">
        <f t="shared" si="9"/>
        <v>2.0146125239727013</v>
      </c>
      <c r="AU17">
        <f t="shared" si="9"/>
        <v>30.806613382974515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402.63995016546556</v>
      </c>
      <c r="P18">
        <f t="shared" si="22"/>
        <v>20.13199750827328</v>
      </c>
      <c r="Q18" s="4">
        <f t="shared" si="23"/>
        <v>50</v>
      </c>
      <c r="R18">
        <f t="shared" si="0"/>
        <v>100000</v>
      </c>
      <c r="S18">
        <f t="shared" si="1"/>
        <v>31.633430366339532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29.646448469270581</v>
      </c>
      <c r="AC18">
        <f t="shared" si="2"/>
        <v>26.231519963548294</v>
      </c>
      <c r="AE18">
        <f t="shared" si="3"/>
        <v>333.88278693056799</v>
      </c>
      <c r="AF18">
        <f t="shared" si="4"/>
        <v>-16.694139346528399</v>
      </c>
      <c r="AG18">
        <f t="shared" si="4"/>
        <v>-41.461706270497785</v>
      </c>
      <c r="AH18">
        <f t="shared" si="5"/>
        <v>-212.33415547038544</v>
      </c>
      <c r="AI18">
        <f t="shared" si="6"/>
        <v>63.392785843156389</v>
      </c>
      <c r="AJ18">
        <f t="shared" si="7"/>
        <v>3.4149285057222869</v>
      </c>
      <c r="AK18">
        <f t="shared" si="24"/>
        <v>7.4916380747515001</v>
      </c>
      <c r="AL18">
        <f t="shared" si="8"/>
        <v>74.299352423630182</v>
      </c>
      <c r="AN18">
        <f t="shared" si="9"/>
        <v>128.55807932853284</v>
      </c>
      <c r="AO18">
        <f t="shared" si="9"/>
        <v>-6.4279039664266424</v>
      </c>
      <c r="AP18">
        <f t="shared" si="9"/>
        <v>-15.964396885567576</v>
      </c>
      <c r="AQ18">
        <f t="shared" si="9"/>
        <v>-81.757048496169986</v>
      </c>
      <c r="AR18">
        <f t="shared" si="9"/>
        <v>24.408729980368651</v>
      </c>
      <c r="AS18">
        <f t="shared" si="9"/>
        <v>1.3148825483812943</v>
      </c>
      <c r="AT18">
        <f t="shared" si="9"/>
        <v>2.8845769821456608</v>
      </c>
      <c r="AU18">
        <f t="shared" si="9"/>
        <v>28.60818951089561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402.63995016546556</v>
      </c>
      <c r="P19">
        <f t="shared" si="22"/>
        <v>20.13199750827328</v>
      </c>
      <c r="Q19" s="4">
        <f t="shared" si="23"/>
        <v>50</v>
      </c>
      <c r="R19">
        <f t="shared" si="0"/>
        <v>100000</v>
      </c>
      <c r="S19">
        <f t="shared" si="1"/>
        <v>27.323183212905938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26.231519963548294</v>
      </c>
      <c r="AC19">
        <f t="shared" si="2"/>
        <v>22.372737577179379</v>
      </c>
      <c r="AE19">
        <f t="shared" si="3"/>
        <v>329.68918273349624</v>
      </c>
      <c r="AF19">
        <f t="shared" si="4"/>
        <v>-16.484459136674815</v>
      </c>
      <c r="AG19">
        <f t="shared" si="4"/>
        <v>-40.940942720414348</v>
      </c>
      <c r="AH19">
        <f t="shared" si="5"/>
        <v>-212.29297475691564</v>
      </c>
      <c r="AI19">
        <f t="shared" si="6"/>
        <v>59.970806119491414</v>
      </c>
      <c r="AJ19">
        <f t="shared" si="7"/>
        <v>3.8587823863689152</v>
      </c>
      <c r="AK19">
        <f t="shared" si="24"/>
        <v>7.5694282313962438</v>
      </c>
      <c r="AL19">
        <f t="shared" si="8"/>
        <v>71.399016737256574</v>
      </c>
      <c r="AN19">
        <f t="shared" si="9"/>
        <v>118.26288041674661</v>
      </c>
      <c r="AO19">
        <f t="shared" si="9"/>
        <v>-5.9131440208373318</v>
      </c>
      <c r="AP19">
        <f t="shared" si="9"/>
        <v>-14.685934712656593</v>
      </c>
      <c r="AQ19">
        <f t="shared" si="9"/>
        <v>-76.151660417949557</v>
      </c>
      <c r="AR19">
        <f t="shared" si="9"/>
        <v>21.512141265303132</v>
      </c>
      <c r="AS19">
        <f t="shared" si="9"/>
        <v>1.3841846921689438</v>
      </c>
      <c r="AT19">
        <f t="shared" si="9"/>
        <v>2.7152312924879283</v>
      </c>
      <c r="AU19">
        <f t="shared" si="9"/>
        <v>25.611557249960004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402.63995016546556</v>
      </c>
      <c r="P20">
        <f t="shared" si="22"/>
        <v>20.13199750827328</v>
      </c>
      <c r="Q20" s="4">
        <f t="shared" si="23"/>
        <v>50</v>
      </c>
      <c r="R20">
        <f t="shared" si="0"/>
        <v>100000</v>
      </c>
      <c r="S20">
        <f t="shared" si="1"/>
        <v>20.654214075846102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22.372737577179379</v>
      </c>
      <c r="AC20">
        <f t="shared" si="2"/>
        <v>16.699123713515149</v>
      </c>
      <c r="AE20">
        <f t="shared" si="3"/>
        <v>325.53813546842719</v>
      </c>
      <c r="AF20">
        <f t="shared" si="4"/>
        <v>-16.276906773421359</v>
      </c>
      <c r="AG20">
        <f t="shared" si="4"/>
        <v>-40.425463908219584</v>
      </c>
      <c r="AH20">
        <f t="shared" si="5"/>
        <v>-212.13876998124456</v>
      </c>
      <c r="AI20">
        <f t="shared" si="6"/>
        <v>56.696994805541664</v>
      </c>
      <c r="AJ20">
        <f t="shared" si="7"/>
        <v>5.6736138636642295</v>
      </c>
      <c r="AK20">
        <f t="shared" si="24"/>
        <v>1.426026054970396</v>
      </c>
      <c r="AL20">
        <f t="shared" si="8"/>
        <v>63.796634724176286</v>
      </c>
      <c r="AN20">
        <f t="shared" si="9"/>
        <v>110.7596104757889</v>
      </c>
      <c r="AO20">
        <f t="shared" si="9"/>
        <v>-5.5379805237894457</v>
      </c>
      <c r="AP20">
        <f t="shared" si="9"/>
        <v>-13.754175464987027</v>
      </c>
      <c r="AQ20">
        <f t="shared" si="9"/>
        <v>-72.177127561801328</v>
      </c>
      <c r="AR20">
        <f t="shared" si="9"/>
        <v>19.290326925211108</v>
      </c>
      <c r="AS20">
        <f t="shared" si="9"/>
        <v>1.9303645043774995</v>
      </c>
      <c r="AT20">
        <f t="shared" si="9"/>
        <v>0.48518460102861172</v>
      </c>
      <c r="AU20">
        <f t="shared" si="9"/>
        <v>21.705876030617215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402.63995016546556</v>
      </c>
      <c r="P21">
        <f t="shared" si="22"/>
        <v>20.13199750827328</v>
      </c>
      <c r="Q21" s="4">
        <f t="shared" si="23"/>
        <v>50</v>
      </c>
      <c r="R21">
        <f t="shared" si="0"/>
        <v>100000</v>
      </c>
      <c r="S21">
        <f t="shared" si="1"/>
        <v>12.86693914209005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16.699123713515149</v>
      </c>
      <c r="AC21">
        <f t="shared" si="2"/>
        <v>10.271691065431142</v>
      </c>
      <c r="AE21">
        <f t="shared" si="3"/>
        <v>321.42789617861303</v>
      </c>
      <c r="AF21">
        <f t="shared" si="4"/>
        <v>-16.071394808930652</v>
      </c>
      <c r="AG21">
        <f t="shared" si="4"/>
        <v>-39.915052647721829</v>
      </c>
      <c r="AH21">
        <f t="shared" si="5"/>
        <v>-212.31324283112417</v>
      </c>
      <c r="AI21">
        <f t="shared" si="6"/>
        <v>53.128205890836341</v>
      </c>
      <c r="AJ21">
        <f t="shared" si="7"/>
        <v>6.4274326480840074</v>
      </c>
      <c r="AK21">
        <f t="shared" si="24"/>
        <v>0.51528900013311596</v>
      </c>
      <c r="AL21">
        <f t="shared" si="8"/>
        <v>60.070927539053464</v>
      </c>
      <c r="AN21">
        <f t="shared" si="9"/>
        <v>104.02469457440826</v>
      </c>
      <c r="AO21">
        <f t="shared" si="9"/>
        <v>-5.2012347287204133</v>
      </c>
      <c r="AP21">
        <f t="shared" si="9"/>
        <v>-12.9178307482478</v>
      </c>
      <c r="AQ21">
        <f t="shared" si="9"/>
        <v>-68.711585093215064</v>
      </c>
      <c r="AR21">
        <f t="shared" si="9"/>
        <v>17.19404400422497</v>
      </c>
      <c r="AS21">
        <f t="shared" si="9"/>
        <v>2.0801297151351812</v>
      </c>
      <c r="AT21">
        <f t="shared" si="9"/>
        <v>0.16676455744405358</v>
      </c>
      <c r="AU21">
        <f t="shared" si="9"/>
        <v>19.440938276804207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402.63995016546556</v>
      </c>
      <c r="P22">
        <f t="shared" si="22"/>
        <v>20.13199750827328</v>
      </c>
      <c r="Q22" s="4">
        <f t="shared" si="23"/>
        <v>50</v>
      </c>
      <c r="R22">
        <f t="shared" si="0"/>
        <v>100000</v>
      </c>
      <c r="S22">
        <f t="shared" si="1"/>
        <v>5.6430183742772755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10.271691065431142</v>
      </c>
      <c r="AC22">
        <f t="shared" si="2"/>
        <v>4.4477788924949664</v>
      </c>
      <c r="AE22">
        <f t="shared" si="3"/>
        <v>317.35737026561515</v>
      </c>
      <c r="AF22">
        <f t="shared" si="4"/>
        <v>-15.867868513280756</v>
      </c>
      <c r="AG22">
        <f t="shared" si="4"/>
        <v>-39.409573011222129</v>
      </c>
      <c r="AH22">
        <f t="shared" si="5"/>
        <v>-212.65822004495291</v>
      </c>
      <c r="AI22">
        <f t="shared" si="6"/>
        <v>49.421708696159357</v>
      </c>
      <c r="AJ22">
        <f t="shared" si="7"/>
        <v>5.8239121729361756</v>
      </c>
      <c r="AK22">
        <f t="shared" si="24"/>
        <v>6.5469850491730757</v>
      </c>
      <c r="AL22">
        <f t="shared" si="8"/>
        <v>61.792605918268606</v>
      </c>
      <c r="AN22">
        <f t="shared" si="9"/>
        <v>95.988166173044704</v>
      </c>
      <c r="AO22">
        <f t="shared" si="9"/>
        <v>-4.7994083086522341</v>
      </c>
      <c r="AP22">
        <f t="shared" si="9"/>
        <v>-11.919851238507031</v>
      </c>
      <c r="AQ22">
        <f t="shared" si="9"/>
        <v>-64.320776752889884</v>
      </c>
      <c r="AR22">
        <f t="shared" si="9"/>
        <v>14.948129872995553</v>
      </c>
      <c r="AS22">
        <f t="shared" si="9"/>
        <v>1.7615051730644635</v>
      </c>
      <c r="AT22">
        <f t="shared" si="9"/>
        <v>1.9802063784007651</v>
      </c>
      <c r="AU22">
        <f t="shared" si="9"/>
        <v>18.689841424460781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402.63995016546556</v>
      </c>
      <c r="P23">
        <f t="shared" si="22"/>
        <v>20.13199750827328</v>
      </c>
      <c r="Q23" s="4">
        <f t="shared" si="23"/>
        <v>50</v>
      </c>
      <c r="R23">
        <f t="shared" si="0"/>
        <v>100000</v>
      </c>
      <c r="S23">
        <f t="shared" si="1"/>
        <v>5.7156378103345107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4.4477788924949664</v>
      </c>
      <c r="AC23">
        <f t="shared" si="2"/>
        <v>4.4477788924949664</v>
      </c>
      <c r="AE23">
        <f t="shared" si="3"/>
        <v>313.32521952022921</v>
      </c>
      <c r="AF23">
        <f t="shared" si="4"/>
        <v>-15.666260976011461</v>
      </c>
      <c r="AG23">
        <f t="shared" si="4"/>
        <v>-38.908858819333211</v>
      </c>
      <c r="AH23">
        <f t="shared" si="5"/>
        <v>-213.2369235533906</v>
      </c>
      <c r="AI23">
        <f t="shared" si="6"/>
        <v>45.513176171493939</v>
      </c>
      <c r="AJ23">
        <f t="shared" si="7"/>
        <v>0</v>
      </c>
      <c r="AK23">
        <f t="shared" si="24"/>
        <v>21.147471620569892</v>
      </c>
      <c r="AL23">
        <f t="shared" si="8"/>
        <v>66.660647792063827</v>
      </c>
      <c r="AN23">
        <f t="shared" si="9"/>
        <v>85.848898094474606</v>
      </c>
      <c r="AO23">
        <f t="shared" si="9"/>
        <v>-4.2924449047237303</v>
      </c>
      <c r="AP23">
        <f t="shared" si="9"/>
        <v>-10.660752622683722</v>
      </c>
      <c r="AQ23">
        <f t="shared" si="9"/>
        <v>-58.425411615908565</v>
      </c>
      <c r="AR23">
        <f t="shared" si="9"/>
        <v>12.470288951158587</v>
      </c>
      <c r="AS23">
        <f t="shared" si="9"/>
        <v>0</v>
      </c>
      <c r="AT23">
        <f t="shared" si="9"/>
        <v>5.7942579243701289</v>
      </c>
      <c r="AU23">
        <f t="shared" si="9"/>
        <v>18.264546875528715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8">
        <f t="shared" ref="AN25:AU25" si="25">SUM(AN3:AN23)</f>
        <v>3858.5878355406317</v>
      </c>
      <c r="AO25" s="8">
        <f t="shared" si="25"/>
        <v>-494.90935440113071</v>
      </c>
      <c r="AP25" s="8">
        <f t="shared" si="25"/>
        <v>-949.64300373765332</v>
      </c>
      <c r="AQ25" s="8">
        <f t="shared" si="25"/>
        <v>-2331.3470727654903</v>
      </c>
      <c r="AR25" s="8">
        <f t="shared" si="25"/>
        <v>82.688404636357291</v>
      </c>
      <c r="AS25" s="8">
        <f t="shared" si="25"/>
        <v>-19.722610126301213</v>
      </c>
      <c r="AT25" s="8">
        <f t="shared" si="25"/>
        <v>72.172451474867273</v>
      </c>
      <c r="AU25" s="9">
        <f t="shared" si="25"/>
        <v>135.13824598492351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B3442-ACE9-468B-B5AF-A1FE81AFCC0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434.33773984843333</v>
      </c>
      <c r="K3">
        <v>1</v>
      </c>
      <c r="L3" s="2">
        <v>0</v>
      </c>
      <c r="O3">
        <f>$C$3</f>
        <v>434.33773984843333</v>
      </c>
      <c r="P3">
        <f>O3*B5</f>
        <v>347.47019187874668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434.33773984843333</v>
      </c>
      <c r="AF3">
        <f t="shared" ref="AF3:AG23" si="4">-$Z3*P3</f>
        <v>-347.47019187874668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-433.61437973031337</v>
      </c>
      <c r="AJ3">
        <f t="shared" ref="AJ3:AJ23" si="7">AB3-AC3</f>
        <v>0</v>
      </c>
      <c r="AL3">
        <f t="shared" ref="AL3:AL23" si="8">SUM(AI3:AK3)</f>
        <v>-433.61437973031337</v>
      </c>
      <c r="AN3">
        <f t="shared" ref="AN3:AU23" si="9">AE3*$K3</f>
        <v>434.33773984843333</v>
      </c>
      <c r="AO3">
        <f t="shared" si="9"/>
        <v>-347.47019187874668</v>
      </c>
      <c r="AP3">
        <f t="shared" si="9"/>
        <v>-520.48192770000003</v>
      </c>
      <c r="AQ3">
        <f t="shared" si="9"/>
        <v>0</v>
      </c>
      <c r="AR3">
        <f t="shared" si="9"/>
        <v>-433.61437973031337</v>
      </c>
      <c r="AS3">
        <f t="shared" si="9"/>
        <v>0</v>
      </c>
      <c r="AT3">
        <f t="shared" si="9"/>
        <v>0</v>
      </c>
      <c r="AU3">
        <f t="shared" si="9"/>
        <v>-433.61437973031337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-21.26386796854149</v>
      </c>
      <c r="AK4">
        <f>G4*MAX(0, SUM(AB4, AE4:AF4))</f>
        <v>0</v>
      </c>
      <c r="AL4">
        <f t="shared" si="8"/>
        <v>-262.74606796854152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-19.949214718586628</v>
      </c>
      <c r="AT4">
        <f t="shared" si="9"/>
        <v>0</v>
      </c>
      <c r="AU4">
        <f t="shared" si="9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434.33773984843333</v>
      </c>
      <c r="P5">
        <f t="shared" ref="P5:P23" si="22">O5*$C$5</f>
        <v>21.716886992421667</v>
      </c>
      <c r="Q5" s="4">
        <f t="shared" ref="Q5:Q23" si="23">$C$8</f>
        <v>50</v>
      </c>
      <c r="R5">
        <f t="shared" si="0"/>
        <v>100000</v>
      </c>
      <c r="S5">
        <f t="shared" si="1"/>
        <v>44.722165147869433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21.26386796854149</v>
      </c>
      <c r="AC5">
        <f t="shared" si="2"/>
        <v>43.617945072360271</v>
      </c>
      <c r="AE5">
        <f t="shared" si="3"/>
        <v>423.61365146169823</v>
      </c>
      <c r="AF5">
        <f t="shared" si="4"/>
        <v>-21.180682573084912</v>
      </c>
      <c r="AG5">
        <f t="shared" si="4"/>
        <v>-48.7654666630538</v>
      </c>
      <c r="AH5">
        <f t="shared" si="5"/>
        <v>-239.99929589240142</v>
      </c>
      <c r="AI5">
        <f t="shared" si="6"/>
        <v>113.66820633315805</v>
      </c>
      <c r="AJ5">
        <f t="shared" si="7"/>
        <v>-22.354077103818781</v>
      </c>
      <c r="AK5">
        <f>G5*SUM(AB5, AE5:AF5)</f>
        <v>17.371570311143348</v>
      </c>
      <c r="AL5">
        <f t="shared" si="8"/>
        <v>108.68569954048262</v>
      </c>
      <c r="AN5">
        <f t="shared" si="9"/>
        <v>365.81686887647663</v>
      </c>
      <c r="AO5">
        <f t="shared" si="9"/>
        <v>-18.290843443823832</v>
      </c>
      <c r="AP5">
        <f t="shared" si="9"/>
        <v>-42.112028879200345</v>
      </c>
      <c r="AQ5">
        <f t="shared" si="9"/>
        <v>-207.25439478395927</v>
      </c>
      <c r="AR5">
        <f t="shared" si="9"/>
        <v>98.159601769493165</v>
      </c>
      <c r="AS5">
        <f t="shared" si="9"/>
        <v>-19.304142972081973</v>
      </c>
      <c r="AT5">
        <f t="shared" si="9"/>
        <v>15.001436891286311</v>
      </c>
      <c r="AU5">
        <f t="shared" si="9"/>
        <v>93.856895688697492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434.33773984843333</v>
      </c>
      <c r="P6">
        <f t="shared" si="22"/>
        <v>21.716886992421667</v>
      </c>
      <c r="Q6" s="4">
        <f t="shared" si="23"/>
        <v>50</v>
      </c>
      <c r="R6">
        <f t="shared" si="0"/>
        <v>100000</v>
      </c>
      <c r="S6">
        <f t="shared" si="1"/>
        <v>68.627288179182131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43.617945072360271</v>
      </c>
      <c r="AC6">
        <f t="shared" si="2"/>
        <v>66.099399001126358</v>
      </c>
      <c r="AE6">
        <f t="shared" si="3"/>
        <v>418.33889010054077</v>
      </c>
      <c r="AF6">
        <f t="shared" si="4"/>
        <v>-20.91694450502704</v>
      </c>
      <c r="AG6">
        <f t="shared" si="4"/>
        <v>-48.15824780118399</v>
      </c>
      <c r="AH6">
        <f t="shared" si="5"/>
        <v>-239.12839047855044</v>
      </c>
      <c r="AI6">
        <f t="shared" si="6"/>
        <v>110.13530731577924</v>
      </c>
      <c r="AJ6">
        <f t="shared" si="7"/>
        <v>-22.481453928766086</v>
      </c>
      <c r="AK6">
        <f>G6*SUM(AB6, AE6:AF6)</f>
        <v>25.800833604070629</v>
      </c>
      <c r="AL6">
        <f t="shared" si="8"/>
        <v>113.45468699108379</v>
      </c>
      <c r="AN6">
        <f t="shared" si="9"/>
        <v>325.81329609167233</v>
      </c>
      <c r="AO6">
        <f t="shared" si="9"/>
        <v>-16.290664804583617</v>
      </c>
      <c r="AP6">
        <f t="shared" si="9"/>
        <v>-37.50690605487889</v>
      </c>
      <c r="AQ6">
        <f t="shared" si="9"/>
        <v>-186.23946024283885</v>
      </c>
      <c r="AR6">
        <f t="shared" si="9"/>
        <v>85.776264989370929</v>
      </c>
      <c r="AS6">
        <f t="shared" si="9"/>
        <v>-17.509145763866162</v>
      </c>
      <c r="AT6">
        <f t="shared" si="9"/>
        <v>20.094365686237609</v>
      </c>
      <c r="AU6">
        <f t="shared" si="9"/>
        <v>88.36148491174238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434.33773984843333</v>
      </c>
      <c r="P7">
        <f t="shared" si="22"/>
        <v>21.716886992421667</v>
      </c>
      <c r="Q7" s="4">
        <f t="shared" si="23"/>
        <v>50</v>
      </c>
      <c r="R7">
        <f t="shared" si="0"/>
        <v>100000</v>
      </c>
      <c r="S7">
        <f t="shared" si="1"/>
        <v>88.094702210271564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66.099399001126358</v>
      </c>
      <c r="AC7">
        <f t="shared" si="2"/>
        <v>83.791052432535253</v>
      </c>
      <c r="AE7">
        <f t="shared" si="3"/>
        <v>413.11923895493402</v>
      </c>
      <c r="AF7">
        <f t="shared" si="4"/>
        <v>-20.6559619477467</v>
      </c>
      <c r="AG7">
        <f t="shared" si="4"/>
        <v>-47.557373105442814</v>
      </c>
      <c r="AH7">
        <f t="shared" si="5"/>
        <v>-238.58443545867851</v>
      </c>
      <c r="AI7">
        <f t="shared" si="6"/>
        <v>106.32146844306601</v>
      </c>
      <c r="AJ7">
        <f t="shared" si="7"/>
        <v>-17.691653431408895</v>
      </c>
      <c r="AK7">
        <f>G7*SUM(AB7, AE7:AF7)</f>
        <v>22.515427392008203</v>
      </c>
      <c r="AL7">
        <f t="shared" si="8"/>
        <v>111.14524240366532</v>
      </c>
      <c r="AN7">
        <f t="shared" si="9"/>
        <v>291.25381997353719</v>
      </c>
      <c r="AO7">
        <f t="shared" si="9"/>
        <v>-14.562690998676858</v>
      </c>
      <c r="AP7">
        <f t="shared" si="9"/>
        <v>-33.528495598284096</v>
      </c>
      <c r="AQ7">
        <f t="shared" si="9"/>
        <v>-168.2047739760439</v>
      </c>
      <c r="AR7">
        <f t="shared" si="9"/>
        <v>74.957859400532328</v>
      </c>
      <c r="AS7">
        <f t="shared" si="9"/>
        <v>-12.472819364648077</v>
      </c>
      <c r="AT7">
        <f t="shared" si="9"/>
        <v>15.873635546115453</v>
      </c>
      <c r="AU7">
        <f t="shared" si="9"/>
        <v>78.358675581999705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434.33773984843333</v>
      </c>
      <c r="P8">
        <f t="shared" si="22"/>
        <v>21.716886992421667</v>
      </c>
      <c r="Q8" s="4">
        <f t="shared" si="23"/>
        <v>50</v>
      </c>
      <c r="R8">
        <f t="shared" si="0"/>
        <v>100000</v>
      </c>
      <c r="S8">
        <f t="shared" si="1"/>
        <v>99.559596836940088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83.791052432535253</v>
      </c>
      <c r="AC8">
        <f t="shared" si="2"/>
        <v>93.511936628040758</v>
      </c>
      <c r="AE8">
        <f t="shared" si="3"/>
        <v>407.95427557218954</v>
      </c>
      <c r="AF8">
        <f t="shared" si="4"/>
        <v>-20.397713778609479</v>
      </c>
      <c r="AG8">
        <f t="shared" si="4"/>
        <v>-46.962793944011111</v>
      </c>
      <c r="AH8">
        <f t="shared" si="5"/>
        <v>-238.01086075454069</v>
      </c>
      <c r="AI8">
        <f t="shared" si="6"/>
        <v>102.58290709502828</v>
      </c>
      <c r="AJ8">
        <f t="shared" si="7"/>
        <v>-9.720884195505505</v>
      </c>
      <c r="AK8">
        <f t="shared" ref="AK8:AK23" si="24">G8*SUM(AB8:AB8, AE8:AF8)</f>
        <v>10.039704183016255</v>
      </c>
      <c r="AL8">
        <f t="shared" si="8"/>
        <v>102.90172708253903</v>
      </c>
      <c r="AN8">
        <f t="shared" si="9"/>
        <v>268.17012710594111</v>
      </c>
      <c r="AO8">
        <f t="shared" si="9"/>
        <v>-13.408506355297057</v>
      </c>
      <c r="AP8">
        <f t="shared" si="9"/>
        <v>-30.871151928856317</v>
      </c>
      <c r="AQ8">
        <f t="shared" si="9"/>
        <v>-156.45724681183063</v>
      </c>
      <c r="AR8">
        <f t="shared" si="9"/>
        <v>67.433222009957106</v>
      </c>
      <c r="AS8">
        <f t="shared" si="9"/>
        <v>-6.3900562057709092</v>
      </c>
      <c r="AT8">
        <f t="shared" si="9"/>
        <v>6.5996336062154919</v>
      </c>
      <c r="AU8">
        <f t="shared" si="9"/>
        <v>67.642799410401693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434.33773984843333</v>
      </c>
      <c r="P9">
        <f t="shared" si="22"/>
        <v>21.716886992421667</v>
      </c>
      <c r="Q9" s="4">
        <f t="shared" si="23"/>
        <v>50</v>
      </c>
      <c r="R9">
        <f t="shared" si="0"/>
        <v>100000</v>
      </c>
      <c r="S9">
        <f t="shared" si="1"/>
        <v>105.82069362504062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93.511936628040758</v>
      </c>
      <c r="AC9">
        <f t="shared" si="2"/>
        <v>98.147464560058324</v>
      </c>
      <c r="AE9">
        <f t="shared" si="3"/>
        <v>402.8432102318265</v>
      </c>
      <c r="AF9">
        <f t="shared" si="4"/>
        <v>-20.142160511591328</v>
      </c>
      <c r="AG9">
        <f t="shared" si="4"/>
        <v>-46.374419406013722</v>
      </c>
      <c r="AH9">
        <f t="shared" si="5"/>
        <v>-237.49319711456144</v>
      </c>
      <c r="AI9">
        <f t="shared" si="6"/>
        <v>98.833433199660021</v>
      </c>
      <c r="AJ9">
        <f t="shared" si="7"/>
        <v>-4.6355279320175669</v>
      </c>
      <c r="AK9">
        <f t="shared" si="24"/>
        <v>2.8096566194548278</v>
      </c>
      <c r="AL9">
        <f t="shared" si="8"/>
        <v>97.007561887097282</v>
      </c>
      <c r="AN9">
        <f t="shared" si="9"/>
        <v>251.67301935396426</v>
      </c>
      <c r="AO9">
        <f t="shared" si="9"/>
        <v>-12.583650967698215</v>
      </c>
      <c r="AP9">
        <f t="shared" si="9"/>
        <v>-28.972041370591949</v>
      </c>
      <c r="AQ9">
        <f t="shared" si="9"/>
        <v>-148.37194341553212</v>
      </c>
      <c r="AR9">
        <f t="shared" si="9"/>
        <v>61.745383600141984</v>
      </c>
      <c r="AS9">
        <f t="shared" si="9"/>
        <v>-2.8960083757626882</v>
      </c>
      <c r="AT9">
        <f t="shared" si="9"/>
        <v>1.7553101226631602</v>
      </c>
      <c r="AU9">
        <f t="shared" si="9"/>
        <v>60.604685347042455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434.33773984843333</v>
      </c>
      <c r="P10">
        <f t="shared" si="22"/>
        <v>21.716886992421667</v>
      </c>
      <c r="Q10" s="4">
        <f t="shared" si="23"/>
        <v>50</v>
      </c>
      <c r="R10">
        <f t="shared" si="0"/>
        <v>100000</v>
      </c>
      <c r="S10">
        <f t="shared" si="1"/>
        <v>110.06158865549028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98.147464560058324</v>
      </c>
      <c r="AC10">
        <f t="shared" si="2"/>
        <v>100.79869891029739</v>
      </c>
      <c r="AE10">
        <f t="shared" si="3"/>
        <v>397.78345560140485</v>
      </c>
      <c r="AF10">
        <f t="shared" si="4"/>
        <v>-19.889172780070243</v>
      </c>
      <c r="AG10">
        <f t="shared" si="4"/>
        <v>-45.791951643462475</v>
      </c>
      <c r="AH10">
        <f t="shared" si="5"/>
        <v>-237.4471369822208</v>
      </c>
      <c r="AI10">
        <f t="shared" si="6"/>
        <v>94.655194195651347</v>
      </c>
      <c r="AJ10">
        <f t="shared" si="7"/>
        <v>-2.651234350239065</v>
      </c>
      <c r="AK10">
        <f t="shared" si="24"/>
        <v>1.9517711642637112</v>
      </c>
      <c r="AL10">
        <f t="shared" si="8"/>
        <v>93.955731009676001</v>
      </c>
      <c r="AN10">
        <f t="shared" si="9"/>
        <v>236.11589434538655</v>
      </c>
      <c r="AO10">
        <f t="shared" si="9"/>
        <v>-11.805794717269329</v>
      </c>
      <c r="AP10">
        <f t="shared" si="9"/>
        <v>-27.181139546816915</v>
      </c>
      <c r="AQ10">
        <f t="shared" si="9"/>
        <v>-140.94362728973832</v>
      </c>
      <c r="AR10">
        <f t="shared" si="9"/>
        <v>56.185332791562004</v>
      </c>
      <c r="AS10">
        <f t="shared" si="9"/>
        <v>-1.5737169580858148</v>
      </c>
      <c r="AT10">
        <f t="shared" si="9"/>
        <v>1.1585303197462469</v>
      </c>
      <c r="AU10">
        <f t="shared" si="9"/>
        <v>55.770146153222441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7">
        <f>AU25</f>
        <v>160.98039338172796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434.33773984843333</v>
      </c>
      <c r="P11">
        <f t="shared" si="22"/>
        <v>21.716886992421667</v>
      </c>
      <c r="Q11" s="4">
        <f t="shared" si="23"/>
        <v>50</v>
      </c>
      <c r="R11">
        <f t="shared" si="0"/>
        <v>100000</v>
      </c>
      <c r="S11">
        <f t="shared" si="1"/>
        <v>112.32246613568309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100.79869891029739</v>
      </c>
      <c r="AC11">
        <f t="shared" si="2"/>
        <v>101.57409301711914</v>
      </c>
      <c r="AE11">
        <f t="shared" si="3"/>
        <v>392.77504764645329</v>
      </c>
      <c r="AF11">
        <f t="shared" si="4"/>
        <v>-19.638752382322664</v>
      </c>
      <c r="AG11">
        <f t="shared" si="4"/>
        <v>-45.215394796629489</v>
      </c>
      <c r="AH11">
        <f t="shared" si="5"/>
        <v>-237.27466079673229</v>
      </c>
      <c r="AI11">
        <f t="shared" si="6"/>
        <v>90.646239670768864</v>
      </c>
      <c r="AJ11">
        <f t="shared" si="7"/>
        <v>-0.77539410682175003</v>
      </c>
      <c r="AK11">
        <f t="shared" si="24"/>
        <v>1.1374439860186272</v>
      </c>
      <c r="AL11">
        <f t="shared" si="8"/>
        <v>91.008289549965738</v>
      </c>
      <c r="AN11">
        <f t="shared" si="9"/>
        <v>221.72421179650178</v>
      </c>
      <c r="AO11">
        <f t="shared" si="9"/>
        <v>-11.08621058982509</v>
      </c>
      <c r="AP11">
        <f t="shared" si="9"/>
        <v>-25.524400881428672</v>
      </c>
      <c r="AQ11">
        <f t="shared" si="9"/>
        <v>-133.94317551402338</v>
      </c>
      <c r="AR11">
        <f t="shared" si="9"/>
        <v>51.170424811224649</v>
      </c>
      <c r="AS11">
        <f t="shared" si="9"/>
        <v>-0.43771529835433393</v>
      </c>
      <c r="AT11">
        <f t="shared" si="9"/>
        <v>0.64209494155459146</v>
      </c>
      <c r="AU11">
        <f t="shared" si="9"/>
        <v>51.374804454424904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434.33773984843333</v>
      </c>
      <c r="P12">
        <f t="shared" si="22"/>
        <v>21.716886992421667</v>
      </c>
      <c r="Q12" s="4">
        <f t="shared" si="23"/>
        <v>50</v>
      </c>
      <c r="R12">
        <f t="shared" si="0"/>
        <v>100000</v>
      </c>
      <c r="S12">
        <f t="shared" si="1"/>
        <v>112.71497427964869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101.57409301711914</v>
      </c>
      <c r="AC12">
        <f t="shared" si="2"/>
        <v>100.64208678720809</v>
      </c>
      <c r="AE12">
        <f t="shared" si="3"/>
        <v>387.81587617926994</v>
      </c>
      <c r="AF12">
        <f t="shared" si="4"/>
        <v>-19.390793808963497</v>
      </c>
      <c r="AG12">
        <f t="shared" si="4"/>
        <v>-44.644505945373567</v>
      </c>
      <c r="AH12">
        <f t="shared" si="5"/>
        <v>-237.46980657926457</v>
      </c>
      <c r="AI12">
        <f t="shared" si="6"/>
        <v>86.31076984566829</v>
      </c>
      <c r="AJ12">
        <f t="shared" si="7"/>
        <v>0.9320062299110532</v>
      </c>
      <c r="AK12">
        <f t="shared" si="24"/>
        <v>1.0809981033910787</v>
      </c>
      <c r="AL12">
        <f t="shared" si="8"/>
        <v>88.323774178970424</v>
      </c>
      <c r="AN12">
        <f t="shared" si="9"/>
        <v>208.12313475230206</v>
      </c>
      <c r="AO12">
        <f t="shared" si="9"/>
        <v>-10.406156737615103</v>
      </c>
      <c r="AP12">
        <f t="shared" si="9"/>
        <v>-23.958674973182024</v>
      </c>
      <c r="AQ12">
        <f t="shared" si="9"/>
        <v>-127.4392400878745</v>
      </c>
      <c r="AR12">
        <f t="shared" si="9"/>
        <v>46.319062953630436</v>
      </c>
      <c r="AS12">
        <f t="shared" si="9"/>
        <v>0.50016533641881777</v>
      </c>
      <c r="AT12">
        <f t="shared" si="9"/>
        <v>0.58012249564287022</v>
      </c>
      <c r="AU12">
        <f t="shared" si="9"/>
        <v>47.399350785692128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434.33773984843333</v>
      </c>
      <c r="P13">
        <f t="shared" si="22"/>
        <v>21.716886992421667</v>
      </c>
      <c r="Q13" s="4">
        <f t="shared" si="23"/>
        <v>50</v>
      </c>
      <c r="R13">
        <f t="shared" si="0"/>
        <v>100000</v>
      </c>
      <c r="S13">
        <f t="shared" si="1"/>
        <v>111.18374948339142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100.64208678720809</v>
      </c>
      <c r="AC13">
        <f t="shared" si="2"/>
        <v>98.017665743311341</v>
      </c>
      <c r="AE13">
        <f t="shared" si="3"/>
        <v>382.90462052216145</v>
      </c>
      <c r="AF13">
        <f t="shared" si="4"/>
        <v>-19.145231026108075</v>
      </c>
      <c r="AG13">
        <f t="shared" si="4"/>
        <v>-44.079133056199538</v>
      </c>
      <c r="AH13">
        <f t="shared" si="5"/>
        <v>-237.85565944058291</v>
      </c>
      <c r="AI13">
        <f t="shared" si="6"/>
        <v>81.824596999270881</v>
      </c>
      <c r="AJ13">
        <f t="shared" si="7"/>
        <v>2.6244210438967457</v>
      </c>
      <c r="AK13">
        <f t="shared" si="24"/>
        <v>0.9288029525665229</v>
      </c>
      <c r="AL13">
        <f t="shared" si="8"/>
        <v>85.377820995734155</v>
      </c>
      <c r="AN13">
        <f t="shared" si="9"/>
        <v>195.3860295787386</v>
      </c>
      <c r="AO13">
        <f t="shared" si="9"/>
        <v>-9.7693014789369315</v>
      </c>
      <c r="AP13">
        <f t="shared" si="9"/>
        <v>-22.492407595863138</v>
      </c>
      <c r="AQ13">
        <f t="shared" si="9"/>
        <v>-121.37140796982976</v>
      </c>
      <c r="AR13">
        <f t="shared" si="9"/>
        <v>41.752912534108745</v>
      </c>
      <c r="AS13">
        <f t="shared" si="9"/>
        <v>1.3391721599248647</v>
      </c>
      <c r="AT13">
        <f t="shared" si="9"/>
        <v>0.47394340897612414</v>
      </c>
      <c r="AU13">
        <f t="shared" si="9"/>
        <v>43.566028103009735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434.33773984843333</v>
      </c>
      <c r="P14">
        <f t="shared" si="22"/>
        <v>21.716886992421667</v>
      </c>
      <c r="Q14" s="4">
        <f t="shared" si="23"/>
        <v>50</v>
      </c>
      <c r="R14">
        <f t="shared" si="0"/>
        <v>100000</v>
      </c>
      <c r="S14">
        <f t="shared" si="1"/>
        <v>107.70596850100935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98.017665743311341</v>
      </c>
      <c r="AC14">
        <f t="shared" si="2"/>
        <v>93.745315293566023</v>
      </c>
      <c r="AE14">
        <f t="shared" si="3"/>
        <v>378.03966607110232</v>
      </c>
      <c r="AF14">
        <f t="shared" si="4"/>
        <v>-18.901983303555117</v>
      </c>
      <c r="AG14">
        <f t="shared" si="4"/>
        <v>-43.51909025946297</v>
      </c>
      <c r="AH14">
        <f t="shared" si="5"/>
        <v>-238.50293234915389</v>
      </c>
      <c r="AI14">
        <f t="shared" si="6"/>
        <v>77.115660158930297</v>
      </c>
      <c r="AJ14">
        <f t="shared" si="7"/>
        <v>4.2723504497453177</v>
      </c>
      <c r="AK14">
        <f t="shared" si="24"/>
        <v>0.82287962731954534</v>
      </c>
      <c r="AL14">
        <f t="shared" si="8"/>
        <v>82.210890235995166</v>
      </c>
      <c r="AN14">
        <f t="shared" si="9"/>
        <v>183.4730577282281</v>
      </c>
      <c r="AO14">
        <f t="shared" si="9"/>
        <v>-9.1736528864114053</v>
      </c>
      <c r="AP14">
        <f t="shared" si="9"/>
        <v>-21.121012623983923</v>
      </c>
      <c r="AQ14">
        <f t="shared" si="9"/>
        <v>-115.75203927679313</v>
      </c>
      <c r="AR14">
        <f t="shared" si="9"/>
        <v>37.426352941039625</v>
      </c>
      <c r="AS14">
        <f t="shared" si="9"/>
        <v>2.0734892950463935</v>
      </c>
      <c r="AT14">
        <f t="shared" si="9"/>
        <v>0.39936613778032992</v>
      </c>
      <c r="AU14">
        <f t="shared" si="9"/>
        <v>39.899208373866351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434.33773984843333</v>
      </c>
      <c r="P15">
        <f t="shared" si="22"/>
        <v>21.716886992421667</v>
      </c>
      <c r="Q15" s="4">
        <f t="shared" si="23"/>
        <v>50</v>
      </c>
      <c r="R15">
        <f t="shared" si="0"/>
        <v>100000</v>
      </c>
      <c r="S15">
        <f t="shared" si="1"/>
        <v>102.42171821105042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93.745315293566023</v>
      </c>
      <c r="AC15">
        <f t="shared" si="2"/>
        <v>88.009422986785921</v>
      </c>
      <c r="AE15">
        <f t="shared" si="3"/>
        <v>373.21980663004655</v>
      </c>
      <c r="AF15">
        <f t="shared" si="4"/>
        <v>-18.660990331502326</v>
      </c>
      <c r="AG15">
        <f t="shared" si="4"/>
        <v>-42.964238700542744</v>
      </c>
      <c r="AH15">
        <f t="shared" si="5"/>
        <v>-239.32131265118551</v>
      </c>
      <c r="AI15">
        <f t="shared" si="6"/>
        <v>72.273264946815971</v>
      </c>
      <c r="AJ15">
        <f t="shared" si="7"/>
        <v>5.7358923067801015</v>
      </c>
      <c r="AK15">
        <f t="shared" si="24"/>
        <v>1.8380469395276522</v>
      </c>
      <c r="AL15">
        <f t="shared" si="8"/>
        <v>79.84720419312373</v>
      </c>
      <c r="AN15">
        <f t="shared" si="9"/>
        <v>172.19683168197218</v>
      </c>
      <c r="AO15">
        <f t="shared" si="9"/>
        <v>-8.6098415840986089</v>
      </c>
      <c r="AP15">
        <f t="shared" si="9"/>
        <v>-19.82291842081948</v>
      </c>
      <c r="AQ15">
        <f t="shared" si="9"/>
        <v>-110.41850153830269</v>
      </c>
      <c r="AR15">
        <f t="shared" si="9"/>
        <v>33.345570138751391</v>
      </c>
      <c r="AS15">
        <f t="shared" si="9"/>
        <v>2.6464364016875197</v>
      </c>
      <c r="AT15">
        <f t="shared" si="9"/>
        <v>0.84804143254686126</v>
      </c>
      <c r="AU15">
        <f t="shared" si="9"/>
        <v>36.840047972985779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434.33773984843333</v>
      </c>
      <c r="P16">
        <f t="shared" si="22"/>
        <v>21.716886992421667</v>
      </c>
      <c r="Q16" s="4">
        <f t="shared" si="23"/>
        <v>50</v>
      </c>
      <c r="R16">
        <f t="shared" si="0"/>
        <v>100000</v>
      </c>
      <c r="S16">
        <f t="shared" si="1"/>
        <v>95.448670901198881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88.009422986785921</v>
      </c>
      <c r="AC16">
        <f t="shared" si="2"/>
        <v>80.967678339560393</v>
      </c>
      <c r="AE16">
        <f t="shared" si="3"/>
        <v>368.44220122438497</v>
      </c>
      <c r="AF16">
        <f t="shared" si="4"/>
        <v>-18.42211006121925</v>
      </c>
      <c r="AG16">
        <f t="shared" si="4"/>
        <v>-42.414251332725158</v>
      </c>
      <c r="AH16">
        <f t="shared" si="5"/>
        <v>-240.68996162431048</v>
      </c>
      <c r="AI16">
        <f t="shared" si="6"/>
        <v>66.915878206130088</v>
      </c>
      <c r="AJ16">
        <f t="shared" si="7"/>
        <v>7.0417446472255278</v>
      </c>
      <c r="AK16">
        <f t="shared" si="24"/>
        <v>3.1100095504646568</v>
      </c>
      <c r="AL16">
        <f t="shared" si="8"/>
        <v>77.067632403820269</v>
      </c>
      <c r="AN16">
        <f t="shared" si="9"/>
        <v>161.17619363778294</v>
      </c>
      <c r="AO16">
        <f t="shared" si="9"/>
        <v>-8.0588096818891479</v>
      </c>
      <c r="AP16">
        <f t="shared" si="9"/>
        <v>-18.554246943176874</v>
      </c>
      <c r="AQ16">
        <f t="shared" si="9"/>
        <v>-105.29057673771955</v>
      </c>
      <c r="AR16">
        <f t="shared" si="9"/>
        <v>29.272560274997382</v>
      </c>
      <c r="AS16">
        <f t="shared" si="9"/>
        <v>3.0804332268057433</v>
      </c>
      <c r="AT16">
        <f t="shared" si="9"/>
        <v>1.3604834078596055</v>
      </c>
      <c r="AU16">
        <f t="shared" si="9"/>
        <v>33.713476909662731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434.33773984843333</v>
      </c>
      <c r="P17">
        <f t="shared" si="22"/>
        <v>21.716886992421667</v>
      </c>
      <c r="Q17" s="4">
        <f t="shared" si="23"/>
        <v>50</v>
      </c>
      <c r="R17">
        <f t="shared" si="0"/>
        <v>100000</v>
      </c>
      <c r="S17">
        <f t="shared" si="1"/>
        <v>87.111105240310877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80.967678339560393</v>
      </c>
      <c r="AC17">
        <f t="shared" si="2"/>
        <v>72.94471100796568</v>
      </c>
      <c r="AE17">
        <f t="shared" si="3"/>
        <v>363.70381050378097</v>
      </c>
      <c r="AF17">
        <f t="shared" si="4"/>
        <v>-18.18519052518905</v>
      </c>
      <c r="AG17">
        <f t="shared" si="4"/>
        <v>-41.868778272721499</v>
      </c>
      <c r="AH17">
        <f t="shared" si="5"/>
        <v>-242.66109335280851</v>
      </c>
      <c r="AI17">
        <f t="shared" si="6"/>
        <v>60.988748353061908</v>
      </c>
      <c r="AJ17">
        <f t="shared" si="7"/>
        <v>8.0229673315947139</v>
      </c>
      <c r="AK17">
        <f t="shared" si="24"/>
        <v>5.8855109167905013</v>
      </c>
      <c r="AL17">
        <f t="shared" si="8"/>
        <v>74.89722660144713</v>
      </c>
      <c r="AN17">
        <f t="shared" si="9"/>
        <v>149.85718168265547</v>
      </c>
      <c r="AO17">
        <f t="shared" si="9"/>
        <v>-7.4928590841327729</v>
      </c>
      <c r="AP17">
        <f t="shared" si="9"/>
        <v>-17.251227320811413</v>
      </c>
      <c r="AQ17">
        <f t="shared" si="9"/>
        <v>-99.983850879961025</v>
      </c>
      <c r="AR17">
        <f t="shared" si="9"/>
        <v>25.129244397750238</v>
      </c>
      <c r="AS17">
        <f t="shared" si="9"/>
        <v>3.3057098614926379</v>
      </c>
      <c r="AT17">
        <f t="shared" si="9"/>
        <v>2.4250119280605045</v>
      </c>
      <c r="AU17">
        <f t="shared" si="9"/>
        <v>30.859966187303382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434.33773984843333</v>
      </c>
      <c r="P18">
        <f t="shared" si="22"/>
        <v>21.716886992421667</v>
      </c>
      <c r="Q18" s="4">
        <f t="shared" si="23"/>
        <v>50</v>
      </c>
      <c r="R18">
        <f t="shared" si="0"/>
        <v>100000</v>
      </c>
      <c r="S18">
        <f t="shared" si="1"/>
        <v>77.680693469677948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72.94471100796568</v>
      </c>
      <c r="AC18">
        <f t="shared" si="2"/>
        <v>64.207308614478904</v>
      </c>
      <c r="AE18">
        <f t="shared" si="3"/>
        <v>359.00371198732074</v>
      </c>
      <c r="AF18">
        <f t="shared" si="4"/>
        <v>-17.950185599366037</v>
      </c>
      <c r="AG18">
        <f t="shared" si="4"/>
        <v>-41.327713326569182</v>
      </c>
      <c r="AH18">
        <f t="shared" si="5"/>
        <v>-244.75432685020516</v>
      </c>
      <c r="AI18">
        <f t="shared" si="6"/>
        <v>54.971486211180405</v>
      </c>
      <c r="AJ18">
        <f t="shared" si="7"/>
        <v>8.7374023934867751</v>
      </c>
      <c r="AK18">
        <f t="shared" si="24"/>
        <v>8.9423619277518807</v>
      </c>
      <c r="AL18">
        <f t="shared" si="8"/>
        <v>72.651250532419056</v>
      </c>
      <c r="AN18">
        <f t="shared" si="9"/>
        <v>138.23062910548117</v>
      </c>
      <c r="AO18">
        <f t="shared" si="9"/>
        <v>-6.9115314552740585</v>
      </c>
      <c r="AP18">
        <f t="shared" si="9"/>
        <v>-15.912804302214008</v>
      </c>
      <c r="AQ18">
        <f t="shared" si="9"/>
        <v>-94.240096821024835</v>
      </c>
      <c r="AR18">
        <f t="shared" si="9"/>
        <v>21.166196526968285</v>
      </c>
      <c r="AS18">
        <f t="shared" si="9"/>
        <v>3.3642455196732617</v>
      </c>
      <c r="AT18">
        <f t="shared" si="9"/>
        <v>3.4431630473105042</v>
      </c>
      <c r="AU18">
        <f t="shared" si="9"/>
        <v>27.973605093952049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434.33773984843333</v>
      </c>
      <c r="P19">
        <f t="shared" si="22"/>
        <v>21.716886992421667</v>
      </c>
      <c r="Q19" s="4">
        <f t="shared" si="23"/>
        <v>50</v>
      </c>
      <c r="R19">
        <f t="shared" si="0"/>
        <v>100000</v>
      </c>
      <c r="S19">
        <f t="shared" si="1"/>
        <v>66.659172266330529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64.207308614478904</v>
      </c>
      <c r="AC19">
        <f t="shared" si="2"/>
        <v>54.38162749044772</v>
      </c>
      <c r="AE19">
        <f t="shared" si="3"/>
        <v>354.33973105920074</v>
      </c>
      <c r="AF19">
        <f t="shared" si="4"/>
        <v>-17.716986552960037</v>
      </c>
      <c r="AG19">
        <f t="shared" si="4"/>
        <v>-40.790806157306442</v>
      </c>
      <c r="AH19">
        <f t="shared" si="5"/>
        <v>-247.26007199409071</v>
      </c>
      <c r="AI19">
        <f t="shared" si="6"/>
        <v>48.571866354843507</v>
      </c>
      <c r="AJ19">
        <f t="shared" si="7"/>
        <v>9.8256811240311848</v>
      </c>
      <c r="AK19">
        <f t="shared" si="24"/>
        <v>8.9385101845920474</v>
      </c>
      <c r="AL19">
        <f t="shared" si="8"/>
        <v>67.336057663466732</v>
      </c>
      <c r="AN19">
        <f t="shared" si="9"/>
        <v>127.10528411552541</v>
      </c>
      <c r="AO19">
        <f t="shared" si="9"/>
        <v>-6.3552642057762707</v>
      </c>
      <c r="AP19">
        <f t="shared" si="9"/>
        <v>-14.632079192551874</v>
      </c>
      <c r="AQ19">
        <f t="shared" si="9"/>
        <v>-88.694715682287892</v>
      </c>
      <c r="AR19">
        <f t="shared" si="9"/>
        <v>17.423225034909354</v>
      </c>
      <c r="AS19">
        <f t="shared" si="9"/>
        <v>3.5245722718288159</v>
      </c>
      <c r="AT19">
        <f t="shared" si="9"/>
        <v>3.2063349858790526</v>
      </c>
      <c r="AU19">
        <f t="shared" si="9"/>
        <v>24.15413229261722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434.33773984843333</v>
      </c>
      <c r="P20">
        <f t="shared" si="22"/>
        <v>21.716886992421667</v>
      </c>
      <c r="Q20" s="4">
        <f t="shared" si="23"/>
        <v>50</v>
      </c>
      <c r="R20">
        <f t="shared" si="0"/>
        <v>100000</v>
      </c>
      <c r="S20">
        <f t="shared" si="1"/>
        <v>51.934371396231029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54.38162749044772</v>
      </c>
      <c r="AC20">
        <f t="shared" si="2"/>
        <v>41.815328691157788</v>
      </c>
      <c r="AE20">
        <f t="shared" si="3"/>
        <v>349.71012195701417</v>
      </c>
      <c r="AF20">
        <f t="shared" si="4"/>
        <v>-17.48550609785071</v>
      </c>
      <c r="AG20">
        <f t="shared" si="4"/>
        <v>-40.257855796626046</v>
      </c>
      <c r="AH20">
        <f t="shared" si="5"/>
        <v>-250.08459821466701</v>
      </c>
      <c r="AI20">
        <f t="shared" si="6"/>
        <v>41.882161847870435</v>
      </c>
      <c r="AJ20">
        <f t="shared" si="7"/>
        <v>12.566298799289932</v>
      </c>
      <c r="AK20">
        <f t="shared" si="24"/>
        <v>1.6624068464033281</v>
      </c>
      <c r="AL20">
        <f t="shared" si="8"/>
        <v>56.110867493563696</v>
      </c>
      <c r="AN20">
        <f t="shared" si="9"/>
        <v>118.98377691346141</v>
      </c>
      <c r="AO20">
        <f t="shared" si="9"/>
        <v>-5.9491888456730715</v>
      </c>
      <c r="AP20">
        <f t="shared" si="9"/>
        <v>-13.69714924553667</v>
      </c>
      <c r="AQ20">
        <f t="shared" si="9"/>
        <v>-85.08764309408275</v>
      </c>
      <c r="AR20">
        <f t="shared" si="9"/>
        <v>14.249795728168944</v>
      </c>
      <c r="AS20">
        <f t="shared" si="9"/>
        <v>4.275500190258712</v>
      </c>
      <c r="AT20">
        <f t="shared" si="9"/>
        <v>0.56560972340451077</v>
      </c>
      <c r="AU20">
        <f t="shared" si="9"/>
        <v>19.090905641832165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434.33773984843333</v>
      </c>
      <c r="P21">
        <f t="shared" si="22"/>
        <v>21.716886992421667</v>
      </c>
      <c r="Q21" s="4">
        <f t="shared" si="23"/>
        <v>50</v>
      </c>
      <c r="R21">
        <f t="shared" si="0"/>
        <v>100000</v>
      </c>
      <c r="S21">
        <f t="shared" si="1"/>
        <v>34.753858196487876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41.815328691157788</v>
      </c>
      <c r="AC21">
        <f t="shared" si="2"/>
        <v>27.614340995463959</v>
      </c>
      <c r="AE21">
        <f t="shared" si="3"/>
        <v>345.11133663386551</v>
      </c>
      <c r="AF21">
        <f t="shared" si="4"/>
        <v>-17.255566831693276</v>
      </c>
      <c r="AG21">
        <f t="shared" si="4"/>
        <v>-39.728453801216503</v>
      </c>
      <c r="AH21">
        <f t="shared" si="5"/>
        <v>-253.64687488656702</v>
      </c>
      <c r="AI21">
        <f t="shared" si="6"/>
        <v>34.480441114388697</v>
      </c>
      <c r="AJ21">
        <f t="shared" si="7"/>
        <v>14.200987695693829</v>
      </c>
      <c r="AK21">
        <f t="shared" si="24"/>
        <v>0.59147375758932808</v>
      </c>
      <c r="AL21">
        <f t="shared" si="8"/>
        <v>49.272902567671849</v>
      </c>
      <c r="AN21">
        <f t="shared" si="9"/>
        <v>111.68943895135493</v>
      </c>
      <c r="AO21">
        <f t="shared" si="9"/>
        <v>-5.5844719475677467</v>
      </c>
      <c r="AP21">
        <f t="shared" si="9"/>
        <v>-12.857441192000737</v>
      </c>
      <c r="AQ21">
        <f t="shared" si="9"/>
        <v>-82.088515040294439</v>
      </c>
      <c r="AR21">
        <f t="shared" si="9"/>
        <v>11.159010771491994</v>
      </c>
      <c r="AS21">
        <f t="shared" si="9"/>
        <v>4.5959091456038124</v>
      </c>
      <c r="AT21">
        <f t="shared" si="9"/>
        <v>0.19142046385363282</v>
      </c>
      <c r="AU21">
        <f t="shared" si="9"/>
        <v>15.946340380949437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434.33773984843333</v>
      </c>
      <c r="P22">
        <f t="shared" si="22"/>
        <v>21.716886992421667</v>
      </c>
      <c r="Q22" s="4">
        <f t="shared" si="23"/>
        <v>50</v>
      </c>
      <c r="R22">
        <f t="shared" si="0"/>
        <v>100000</v>
      </c>
      <c r="S22">
        <f t="shared" si="1"/>
        <v>16.948579955838913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27.614340995463959</v>
      </c>
      <c r="AC22">
        <f t="shared" si="2"/>
        <v>13.288412645297106</v>
      </c>
      <c r="AE22">
        <f t="shared" si="3"/>
        <v>340.53939206531027</v>
      </c>
      <c r="AF22">
        <f t="shared" si="4"/>
        <v>-17.026969603265513</v>
      </c>
      <c r="AG22">
        <f t="shared" si="4"/>
        <v>-39.202141654112879</v>
      </c>
      <c r="AH22">
        <f t="shared" si="5"/>
        <v>-258.05521818291055</v>
      </c>
      <c r="AI22">
        <f t="shared" si="6"/>
        <v>26.25506262502131</v>
      </c>
      <c r="AJ22">
        <f t="shared" si="7"/>
        <v>14.325928350166853</v>
      </c>
      <c r="AK22">
        <f t="shared" si="24"/>
        <v>7.373662032607684</v>
      </c>
      <c r="AL22">
        <f t="shared" si="8"/>
        <v>47.954653007795848</v>
      </c>
      <c r="AN22">
        <f t="shared" si="9"/>
        <v>102.99981918388821</v>
      </c>
      <c r="AO22">
        <f t="shared" si="9"/>
        <v>-5.1499909591944109</v>
      </c>
      <c r="AP22">
        <f t="shared" si="9"/>
        <v>-11.857111382933367</v>
      </c>
      <c r="AQ22">
        <f t="shared" si="9"/>
        <v>-78.051589424347824</v>
      </c>
      <c r="AR22">
        <f t="shared" si="9"/>
        <v>7.9411274174126065</v>
      </c>
      <c r="AS22">
        <f t="shared" si="9"/>
        <v>4.3330318432750721</v>
      </c>
      <c r="AT22">
        <f t="shared" si="9"/>
        <v>2.230243765561299</v>
      </c>
      <c r="AU22">
        <f t="shared" si="9"/>
        <v>14.504403026248978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434.33773984843333</v>
      </c>
      <c r="P23">
        <f t="shared" si="22"/>
        <v>21.716886992421667</v>
      </c>
      <c r="Q23" s="4">
        <f t="shared" si="23"/>
        <v>50</v>
      </c>
      <c r="R23">
        <f t="shared" si="0"/>
        <v>100000</v>
      </c>
      <c r="S23">
        <f t="shared" si="1"/>
        <v>17.177978476750685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13.288412645297106</v>
      </c>
      <c r="AC23">
        <f t="shared" si="2"/>
        <v>13.288412645297107</v>
      </c>
      <c r="AE23">
        <f t="shared" si="3"/>
        <v>335.99175376446448</v>
      </c>
      <c r="AF23">
        <f t="shared" si="4"/>
        <v>-16.799587688223223</v>
      </c>
      <c r="AG23">
        <f t="shared" si="4"/>
        <v>-38.678627590790555</v>
      </c>
      <c r="AH23">
        <f t="shared" si="5"/>
        <v>-262.98529356240033</v>
      </c>
      <c r="AI23">
        <f t="shared" si="6"/>
        <v>17.528244923050408</v>
      </c>
      <c r="AJ23">
        <f t="shared" si="7"/>
        <v>0</v>
      </c>
      <c r="AK23">
        <f t="shared" si="24"/>
        <v>23.27364051050769</v>
      </c>
      <c r="AL23">
        <f t="shared" si="8"/>
        <v>40.801885433558098</v>
      </c>
      <c r="AN23">
        <f t="shared" si="9"/>
        <v>92.059368453253498</v>
      </c>
      <c r="AO23">
        <f t="shared" si="9"/>
        <v>-4.6029684226626744</v>
      </c>
      <c r="AP23">
        <f t="shared" si="9"/>
        <v>-10.597670891479355</v>
      </c>
      <c r="AQ23">
        <f t="shared" si="9"/>
        <v>-72.056113778375106</v>
      </c>
      <c r="AR23">
        <f t="shared" si="9"/>
        <v>4.8026153607363646</v>
      </c>
      <c r="AS23">
        <f t="shared" si="9"/>
        <v>0</v>
      </c>
      <c r="AT23">
        <f t="shared" si="9"/>
        <v>6.3768131896098863</v>
      </c>
      <c r="AU23">
        <f t="shared" si="9"/>
        <v>11.179428550346252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8">
        <f t="shared" ref="AN25:AU25" si="25">SUM(AN3:AN23)</f>
        <v>4156.1857231765571</v>
      </c>
      <c r="AO25" s="8">
        <f t="shared" si="25"/>
        <v>-533.56259104515289</v>
      </c>
      <c r="AP25" s="8">
        <f t="shared" si="25"/>
        <v>-948.93283604460976</v>
      </c>
      <c r="AQ25" s="8">
        <f t="shared" si="25"/>
        <v>-2548.4413094002289</v>
      </c>
      <c r="AR25" s="8">
        <f t="shared" si="25"/>
        <v>125.24898668656508</v>
      </c>
      <c r="AS25" s="8">
        <f t="shared" si="25"/>
        <v>-47.494154405140911</v>
      </c>
      <c r="AT25" s="8">
        <f t="shared" si="25"/>
        <v>83.225561100304034</v>
      </c>
      <c r="AU25" s="9">
        <f t="shared" si="25"/>
        <v>160.98039338172796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8F3F-7B78-4B99-8732-817408B14C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493.44758103889575</v>
      </c>
      <c r="K3">
        <v>1</v>
      </c>
      <c r="L3" s="2">
        <v>0</v>
      </c>
      <c r="O3">
        <f>$C$3</f>
        <v>493.44758103889575</v>
      </c>
      <c r="P3">
        <f>O3*B5</f>
        <v>394.7580648311166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493.44758103889575</v>
      </c>
      <c r="AF3">
        <f t="shared" ref="AF3:AG23" si="4">-$Z3*P3</f>
        <v>-394.7580648311166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-421.79241149222088</v>
      </c>
      <c r="AJ3">
        <f t="shared" ref="AJ3:AJ23" si="7">AB3-AC3</f>
        <v>0</v>
      </c>
      <c r="AL3">
        <f t="shared" ref="AL3:AL23" si="8">SUM(AI3:AK3)</f>
        <v>-421.79241149222088</v>
      </c>
      <c r="AN3">
        <f t="shared" ref="AN3:AU23" si="9">AE3*$K3</f>
        <v>493.44758103889575</v>
      </c>
      <c r="AO3">
        <f t="shared" si="9"/>
        <v>-394.7580648311166</v>
      </c>
      <c r="AP3">
        <f t="shared" si="9"/>
        <v>-520.48192770000003</v>
      </c>
      <c r="AQ3">
        <f t="shared" si="9"/>
        <v>0</v>
      </c>
      <c r="AR3">
        <f t="shared" si="9"/>
        <v>-421.79241149222088</v>
      </c>
      <c r="AS3">
        <f t="shared" si="9"/>
        <v>0</v>
      </c>
      <c r="AT3">
        <f t="shared" si="9"/>
        <v>0</v>
      </c>
      <c r="AU3">
        <f t="shared" si="9"/>
        <v>-421.79241149222088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-57.564131412673305</v>
      </c>
      <c r="AK4">
        <f>H4*SUM(AB4, AE4:AF4)</f>
        <v>0</v>
      </c>
      <c r="AL4">
        <f t="shared" si="8"/>
        <v>-328.10363141267334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-54.005189429283512</v>
      </c>
      <c r="AT4">
        <f t="shared" si="9"/>
        <v>0</v>
      </c>
      <c r="AU4">
        <f t="shared" si="9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493.44758103889575</v>
      </c>
      <c r="P5">
        <f t="shared" ref="P5:P23" si="22">O5*$C$5</f>
        <v>24.672379051944787</v>
      </c>
      <c r="Q5" s="4">
        <f t="shared" ref="Q5:Q23" si="23">$C$8</f>
        <v>50</v>
      </c>
      <c r="R5">
        <f t="shared" si="0"/>
        <v>100000</v>
      </c>
      <c r="S5">
        <f t="shared" si="1"/>
        <v>114.44398693065405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57.564131412673305</v>
      </c>
      <c r="AC5">
        <f t="shared" si="2"/>
        <v>111.5493529798191</v>
      </c>
      <c r="AE5">
        <f t="shared" si="3"/>
        <v>480.96680193166264</v>
      </c>
      <c r="AF5">
        <f t="shared" si="4"/>
        <v>-24.048340096583132</v>
      </c>
      <c r="AG5">
        <f t="shared" si="4"/>
        <v>-48.735349043463103</v>
      </c>
      <c r="AH5">
        <f t="shared" si="5"/>
        <v>-271.4678080737865</v>
      </c>
      <c r="AI5">
        <f t="shared" si="6"/>
        <v>136.71530471782989</v>
      </c>
      <c r="AJ5">
        <f t="shared" si="7"/>
        <v>-53.9852215671458</v>
      </c>
      <c r="AK5">
        <f>H5*SUM(AB5, AE5:AF5)</f>
        <v>44.451296056605841</v>
      </c>
      <c r="AL5">
        <f t="shared" si="8"/>
        <v>127.18137920728994</v>
      </c>
      <c r="AN5">
        <f t="shared" si="9"/>
        <v>415.34489955426233</v>
      </c>
      <c r="AO5">
        <f t="shared" si="9"/>
        <v>-20.767244977713119</v>
      </c>
      <c r="AP5">
        <f t="shared" si="9"/>
        <v>-42.086020431978056</v>
      </c>
      <c r="AQ5">
        <f t="shared" si="9"/>
        <v>-234.42942220499225</v>
      </c>
      <c r="AR5">
        <f t="shared" si="9"/>
        <v>118.06221193957892</v>
      </c>
      <c r="AS5">
        <f t="shared" si="9"/>
        <v>-46.619613535003673</v>
      </c>
      <c r="AT5">
        <f t="shared" si="9"/>
        <v>38.386472874090302</v>
      </c>
      <c r="AU5">
        <f t="shared" si="9"/>
        <v>109.82907127866554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493.44758103889575</v>
      </c>
      <c r="P6">
        <f t="shared" si="22"/>
        <v>24.672379051944787</v>
      </c>
      <c r="Q6" s="4">
        <f t="shared" si="23"/>
        <v>50</v>
      </c>
      <c r="R6">
        <f t="shared" si="0"/>
        <v>100000</v>
      </c>
      <c r="S6">
        <f t="shared" si="1"/>
        <v>167.3266239226804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111.5493529798191</v>
      </c>
      <c r="AC6">
        <f t="shared" si="2"/>
        <v>161.00664848976157</v>
      </c>
      <c r="AE6">
        <f t="shared" si="3"/>
        <v>474.80992185179531</v>
      </c>
      <c r="AF6">
        <f t="shared" si="4"/>
        <v>-23.740496092589765</v>
      </c>
      <c r="AG6">
        <f t="shared" si="4"/>
        <v>-48.111485403590279</v>
      </c>
      <c r="AH6">
        <f t="shared" si="5"/>
        <v>-273.02029887638463</v>
      </c>
      <c r="AI6">
        <f t="shared" si="6"/>
        <v>129.93764147923065</v>
      </c>
      <c r="AJ6">
        <f t="shared" si="7"/>
        <v>-49.457295509942469</v>
      </c>
      <c r="AK6">
        <f>H6*SUM(AB6, AE6:AF6)</f>
        <v>61.212923126805883</v>
      </c>
      <c r="AL6">
        <f t="shared" si="8"/>
        <v>141.69326909609407</v>
      </c>
      <c r="AN6">
        <f t="shared" si="9"/>
        <v>369.79441624082182</v>
      </c>
      <c r="AO6">
        <f t="shared" si="9"/>
        <v>-18.489720812041092</v>
      </c>
      <c r="AP6">
        <f t="shared" si="9"/>
        <v>-37.470486273563566</v>
      </c>
      <c r="AQ6">
        <f t="shared" si="9"/>
        <v>-212.63536711939418</v>
      </c>
      <c r="AR6">
        <f t="shared" si="9"/>
        <v>101.19884203582299</v>
      </c>
      <c r="AS6">
        <f t="shared" si="9"/>
        <v>-38.518638470359591</v>
      </c>
      <c r="AT6">
        <f t="shared" si="9"/>
        <v>47.674229480691068</v>
      </c>
      <c r="AU6">
        <f t="shared" si="9"/>
        <v>110.35443304615448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493.44758103889575</v>
      </c>
      <c r="P7">
        <f t="shared" si="22"/>
        <v>24.672379051944787</v>
      </c>
      <c r="Q7" s="4">
        <f t="shared" si="23"/>
        <v>50</v>
      </c>
      <c r="R7">
        <f t="shared" si="0"/>
        <v>100000</v>
      </c>
      <c r="S7">
        <f t="shared" si="1"/>
        <v>210.87123576143705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161.00664848976157</v>
      </c>
      <c r="AC7">
        <f t="shared" si="2"/>
        <v>200.2970658005861</v>
      </c>
      <c r="AE7">
        <f t="shared" si="3"/>
        <v>468.70357757234871</v>
      </c>
      <c r="AF7">
        <f t="shared" si="4"/>
        <v>-23.435178878617435</v>
      </c>
      <c r="AG7">
        <f t="shared" si="4"/>
        <v>-47.492742449516982</v>
      </c>
      <c r="AH7">
        <f t="shared" si="5"/>
        <v>-275.25620007478722</v>
      </c>
      <c r="AI7">
        <f t="shared" si="6"/>
        <v>122.51945616942709</v>
      </c>
      <c r="AJ7">
        <f t="shared" si="7"/>
        <v>-39.290417310824523</v>
      </c>
      <c r="AK7">
        <f>H7*SUM(AB7, AE7:AF7)</f>
        <v>63.476997440111695</v>
      </c>
      <c r="AL7">
        <f t="shared" si="8"/>
        <v>146.70603629871425</v>
      </c>
      <c r="AN7">
        <f t="shared" si="9"/>
        <v>330.44141867743258</v>
      </c>
      <c r="AO7">
        <f t="shared" si="9"/>
        <v>-16.522070933871628</v>
      </c>
      <c r="AP7">
        <f t="shared" si="9"/>
        <v>-33.482930241721633</v>
      </c>
      <c r="AQ7">
        <f t="shared" si="9"/>
        <v>-194.05879025626172</v>
      </c>
      <c r="AR7">
        <f t="shared" si="9"/>
        <v>86.3776272455776</v>
      </c>
      <c r="AS7">
        <f t="shared" si="9"/>
        <v>-27.700196580242952</v>
      </c>
      <c r="AT7">
        <f t="shared" si="9"/>
        <v>44.752014047207723</v>
      </c>
      <c r="AU7">
        <f t="shared" si="9"/>
        <v>103.42944471254238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493.44758103889575</v>
      </c>
      <c r="P8">
        <f t="shared" si="22"/>
        <v>24.672379051944787</v>
      </c>
      <c r="Q8" s="4">
        <f t="shared" si="23"/>
        <v>50</v>
      </c>
      <c r="R8">
        <f t="shared" si="0"/>
        <v>100000</v>
      </c>
      <c r="S8">
        <f t="shared" si="1"/>
        <v>241.3790431233046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200.2970658005861</v>
      </c>
      <c r="AC8">
        <f t="shared" si="2"/>
        <v>226.31216191395765</v>
      </c>
      <c r="AE8">
        <f t="shared" si="3"/>
        <v>462.64658029603203</v>
      </c>
      <c r="AF8">
        <f t="shared" si="4"/>
        <v>-23.132329014801602</v>
      </c>
      <c r="AG8">
        <f t="shared" si="4"/>
        <v>-46.878999722927425</v>
      </c>
      <c r="AH8">
        <f t="shared" si="5"/>
        <v>-277.63060418877899</v>
      </c>
      <c r="AI8">
        <f t="shared" si="6"/>
        <v>115.00464736952404</v>
      </c>
      <c r="AJ8">
        <f t="shared" si="7"/>
        <v>-26.015096113371555</v>
      </c>
      <c r="AK8">
        <f t="shared" ref="AK8:AK23" si="24">H8*SUM(AB8:AB8, AE8:AF8)</f>
        <v>46.3863204884317</v>
      </c>
      <c r="AL8">
        <f t="shared" si="8"/>
        <v>135.37587174458417</v>
      </c>
      <c r="AN8">
        <f t="shared" si="9"/>
        <v>304.12229916968096</v>
      </c>
      <c r="AO8">
        <f t="shared" si="9"/>
        <v>-15.206114958484049</v>
      </c>
      <c r="AP8">
        <f t="shared" si="9"/>
        <v>-30.816069513339926</v>
      </c>
      <c r="AQ8">
        <f t="shared" si="9"/>
        <v>-182.50141957546268</v>
      </c>
      <c r="AR8">
        <f t="shared" si="9"/>
        <v>75.598695122394332</v>
      </c>
      <c r="AS8">
        <f t="shared" si="9"/>
        <v>-17.101111691037058</v>
      </c>
      <c r="AT8">
        <f t="shared" si="9"/>
        <v>30.492205147040874</v>
      </c>
      <c r="AU8">
        <f t="shared" si="9"/>
        <v>88.989788578398134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493.44758103889575</v>
      </c>
      <c r="P9">
        <f t="shared" si="22"/>
        <v>24.672379051944787</v>
      </c>
      <c r="Q9" s="4">
        <f t="shared" si="23"/>
        <v>50</v>
      </c>
      <c r="R9">
        <f t="shared" si="0"/>
        <v>100000</v>
      </c>
      <c r="S9">
        <f t="shared" si="1"/>
        <v>262.58659606911169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226.31216191395765</v>
      </c>
      <c r="AC9">
        <f t="shared" si="2"/>
        <v>242.99749557473635</v>
      </c>
      <c r="AE9">
        <f t="shared" si="3"/>
        <v>456.63612760456567</v>
      </c>
      <c r="AF9">
        <f t="shared" si="4"/>
        <v>-22.831806380228283</v>
      </c>
      <c r="AG9">
        <f t="shared" si="4"/>
        <v>-46.269973260703004</v>
      </c>
      <c r="AH9">
        <f t="shared" si="5"/>
        <v>-280.47292999029912</v>
      </c>
      <c r="AI9">
        <f t="shared" si="6"/>
        <v>107.06141797333527</v>
      </c>
      <c r="AJ9">
        <f t="shared" si="7"/>
        <v>-16.685333660778696</v>
      </c>
      <c r="AK9">
        <f t="shared" si="24"/>
        <v>34.458080419819005</v>
      </c>
      <c r="AL9">
        <f t="shared" si="8"/>
        <v>124.83416473237557</v>
      </c>
      <c r="AN9">
        <f t="shared" si="9"/>
        <v>285.27970699619772</v>
      </c>
      <c r="AO9">
        <f t="shared" si="9"/>
        <v>-14.263985349809886</v>
      </c>
      <c r="AP9">
        <f t="shared" si="9"/>
        <v>-28.906789490747421</v>
      </c>
      <c r="AQ9">
        <f t="shared" si="9"/>
        <v>-175.22318198459951</v>
      </c>
      <c r="AR9">
        <f t="shared" si="9"/>
        <v>66.885750171040925</v>
      </c>
      <c r="AS9">
        <f t="shared" si="9"/>
        <v>-10.424026506292467</v>
      </c>
      <c r="AT9">
        <f t="shared" si="9"/>
        <v>21.527405502023832</v>
      </c>
      <c r="AU9">
        <f t="shared" si="9"/>
        <v>77.989129166772287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493.44758103889575</v>
      </c>
      <c r="P10">
        <f t="shared" si="22"/>
        <v>24.672379051944787</v>
      </c>
      <c r="Q10" s="4">
        <f t="shared" si="23"/>
        <v>50</v>
      </c>
      <c r="R10">
        <f t="shared" si="0"/>
        <v>100000</v>
      </c>
      <c r="S10">
        <f t="shared" si="1"/>
        <v>278.80087333458607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242.99749557473635</v>
      </c>
      <c r="AC10">
        <f t="shared" si="2"/>
        <v>254.63126374030568</v>
      </c>
      <c r="AE10">
        <f t="shared" si="3"/>
        <v>450.66996974124623</v>
      </c>
      <c r="AF10">
        <f t="shared" si="4"/>
        <v>-22.53349848706231</v>
      </c>
      <c r="AG10">
        <f t="shared" si="4"/>
        <v>-45.665435099754035</v>
      </c>
      <c r="AH10">
        <f t="shared" si="5"/>
        <v>-283.67685668388361</v>
      </c>
      <c r="AI10">
        <f t="shared" si="6"/>
        <v>98.794179470546226</v>
      </c>
      <c r="AJ10">
        <f t="shared" si="7"/>
        <v>-11.633768165569336</v>
      </c>
      <c r="AK10">
        <f t="shared" si="24"/>
        <v>35.234533258518319</v>
      </c>
      <c r="AL10">
        <f t="shared" si="8"/>
        <v>122.39494456349522</v>
      </c>
      <c r="AN10">
        <f t="shared" si="9"/>
        <v>267.50821700008089</v>
      </c>
      <c r="AO10">
        <f t="shared" si="9"/>
        <v>-13.375410850004045</v>
      </c>
      <c r="AP10">
        <f t="shared" si="9"/>
        <v>-27.106041986959777</v>
      </c>
      <c r="AQ10">
        <f t="shared" si="9"/>
        <v>-168.38461675017606</v>
      </c>
      <c r="AR10">
        <f t="shared" si="9"/>
        <v>58.642147412940986</v>
      </c>
      <c r="AS10">
        <f t="shared" si="9"/>
        <v>-6.9055601391647965</v>
      </c>
      <c r="AT10">
        <f t="shared" si="9"/>
        <v>20.914478003111647</v>
      </c>
      <c r="AU10">
        <f t="shared" si="9"/>
        <v>72.651065276887849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7">
        <f>AU25</f>
        <v>227.28307909490667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493.44758103889575</v>
      </c>
      <c r="P11">
        <f t="shared" si="22"/>
        <v>24.672379051944787</v>
      </c>
      <c r="Q11" s="4">
        <f t="shared" si="23"/>
        <v>50</v>
      </c>
      <c r="R11">
        <f t="shared" si="0"/>
        <v>100000</v>
      </c>
      <c r="S11">
        <f t="shared" si="1"/>
        <v>289.60089066619804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254.63126374030568</v>
      </c>
      <c r="AC11">
        <f t="shared" si="2"/>
        <v>261.01683059315565</v>
      </c>
      <c r="AE11">
        <f t="shared" si="3"/>
        <v>444.74353435289726</v>
      </c>
      <c r="AF11">
        <f t="shared" si="4"/>
        <v>-22.237176717644864</v>
      </c>
      <c r="AG11">
        <f t="shared" si="4"/>
        <v>-45.064921933201305</v>
      </c>
      <c r="AH11">
        <f t="shared" si="5"/>
        <v>-287.71763111036586</v>
      </c>
      <c r="AI11">
        <f t="shared" si="6"/>
        <v>89.723804591685223</v>
      </c>
      <c r="AJ11">
        <f t="shared" si="7"/>
        <v>-6.3855668528499621</v>
      </c>
      <c r="AK11">
        <f t="shared" si="24"/>
        <v>34.872587500841242</v>
      </c>
      <c r="AL11">
        <f t="shared" si="8"/>
        <v>118.2108252396765</v>
      </c>
      <c r="AN11">
        <f t="shared" si="9"/>
        <v>251.06077943817925</v>
      </c>
      <c r="AO11">
        <f t="shared" si="9"/>
        <v>-12.553038971908963</v>
      </c>
      <c r="AP11">
        <f t="shared" si="9"/>
        <v>-25.439457916644393</v>
      </c>
      <c r="AQ11">
        <f t="shared" si="9"/>
        <v>-162.41857867540782</v>
      </c>
      <c r="AR11">
        <f t="shared" si="9"/>
        <v>50.649703874218076</v>
      </c>
      <c r="AS11">
        <f t="shared" si="9"/>
        <v>-3.6046963415976845</v>
      </c>
      <c r="AT11">
        <f t="shared" si="9"/>
        <v>19.685815133267884</v>
      </c>
      <c r="AU11">
        <f t="shared" si="9"/>
        <v>66.730822665888269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493.44758103889575</v>
      </c>
      <c r="P12">
        <f t="shared" si="22"/>
        <v>24.672379051944787</v>
      </c>
      <c r="Q12" s="4">
        <f t="shared" si="23"/>
        <v>50</v>
      </c>
      <c r="R12">
        <f t="shared" si="0"/>
        <v>100000</v>
      </c>
      <c r="S12">
        <f t="shared" si="1"/>
        <v>294.9921963941643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261.01683059315565</v>
      </c>
      <c r="AC12">
        <f t="shared" si="2"/>
        <v>262.35375035978495</v>
      </c>
      <c r="AE12">
        <f t="shared" si="3"/>
        <v>438.85168853259609</v>
      </c>
      <c r="AF12">
        <f t="shared" si="4"/>
        <v>-21.942584426629804</v>
      </c>
      <c r="AG12">
        <f t="shared" si="4"/>
        <v>-44.467913654439805</v>
      </c>
      <c r="AH12">
        <f t="shared" si="5"/>
        <v>-292.71811885898268</v>
      </c>
      <c r="AI12">
        <f t="shared" si="6"/>
        <v>79.723071592543761</v>
      </c>
      <c r="AJ12">
        <f t="shared" si="7"/>
        <v>-1.3369197666293076</v>
      </c>
      <c r="AK12">
        <f t="shared" si="24"/>
        <v>35.184356010884429</v>
      </c>
      <c r="AL12">
        <f t="shared" si="8"/>
        <v>113.57050783679888</v>
      </c>
      <c r="AN12">
        <f t="shared" si="9"/>
        <v>235.51173306408069</v>
      </c>
      <c r="AO12">
        <f t="shared" si="9"/>
        <v>-11.775586653204034</v>
      </c>
      <c r="AP12">
        <f t="shared" si="9"/>
        <v>-23.86390592575593</v>
      </c>
      <c r="AQ12">
        <f t="shared" si="9"/>
        <v>-157.08849543737395</v>
      </c>
      <c r="AR12">
        <f t="shared" si="9"/>
        <v>42.783745047746756</v>
      </c>
      <c r="AS12">
        <f t="shared" si="9"/>
        <v>-0.71746400762249318</v>
      </c>
      <c r="AT12">
        <f t="shared" si="9"/>
        <v>18.881842949207478</v>
      </c>
      <c r="AU12">
        <f t="shared" si="9"/>
        <v>60.948123989331741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493.44758103889575</v>
      </c>
      <c r="P13">
        <f t="shared" si="22"/>
        <v>24.672379051944787</v>
      </c>
      <c r="Q13" s="4">
        <f t="shared" si="23"/>
        <v>50</v>
      </c>
      <c r="R13">
        <f t="shared" si="0"/>
        <v>100000</v>
      </c>
      <c r="S13">
        <f t="shared" si="1"/>
        <v>294.87511068297925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262.35375035978495</v>
      </c>
      <c r="AC13">
        <f t="shared" si="2"/>
        <v>258.74747984173405</v>
      </c>
      <c r="AE13">
        <f t="shared" si="3"/>
        <v>432.99116609770869</v>
      </c>
      <c r="AF13">
        <f t="shared" si="4"/>
        <v>-21.649558304885435</v>
      </c>
      <c r="AG13">
        <f t="shared" si="4"/>
        <v>-43.874079308089506</v>
      </c>
      <c r="AH13">
        <f t="shared" si="5"/>
        <v>-298.31041961181751</v>
      </c>
      <c r="AI13">
        <f t="shared" si="6"/>
        <v>69.15710887291624</v>
      </c>
      <c r="AJ13">
        <f t="shared" si="7"/>
        <v>3.6062705180509056</v>
      </c>
      <c r="AK13">
        <f t="shared" si="24"/>
        <v>34.830050016489842</v>
      </c>
      <c r="AL13">
        <f t="shared" si="8"/>
        <v>107.59342940745699</v>
      </c>
      <c r="AN13">
        <f t="shared" si="9"/>
        <v>220.94385978192443</v>
      </c>
      <c r="AO13">
        <f t="shared" si="9"/>
        <v>-11.047192989096223</v>
      </c>
      <c r="AP13">
        <f t="shared" si="9"/>
        <v>-22.387774129599865</v>
      </c>
      <c r="AQ13">
        <f t="shared" si="9"/>
        <v>-152.21986193438241</v>
      </c>
      <c r="AR13">
        <f t="shared" si="9"/>
        <v>35.289030728845965</v>
      </c>
      <c r="AS13">
        <f t="shared" si="9"/>
        <v>1.8401837960272043</v>
      </c>
      <c r="AT13">
        <f t="shared" si="9"/>
        <v>17.772846860585108</v>
      </c>
      <c r="AU13">
        <f t="shared" si="9"/>
        <v>54.902061385458282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493.44758103889575</v>
      </c>
      <c r="P14">
        <f t="shared" si="22"/>
        <v>24.672379051944787</v>
      </c>
      <c r="Q14" s="4">
        <f t="shared" si="23"/>
        <v>50</v>
      </c>
      <c r="R14">
        <f t="shared" si="0"/>
        <v>100000</v>
      </c>
      <c r="S14">
        <f t="shared" si="1"/>
        <v>288.9546060791925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258.74747984173405</v>
      </c>
      <c r="AC14">
        <f t="shared" si="2"/>
        <v>250.135463245615</v>
      </c>
      <c r="AE14">
        <f t="shared" si="3"/>
        <v>427.15615765877351</v>
      </c>
      <c r="AF14">
        <f t="shared" si="4"/>
        <v>-21.357807882938673</v>
      </c>
      <c r="AG14">
        <f t="shared" si="4"/>
        <v>-43.28283024100012</v>
      </c>
      <c r="AH14">
        <f t="shared" si="5"/>
        <v>-305.01654801697595</v>
      </c>
      <c r="AI14">
        <f t="shared" si="6"/>
        <v>57.498971517858763</v>
      </c>
      <c r="AJ14">
        <f t="shared" si="7"/>
        <v>8.612016596119048</v>
      </c>
      <c r="AK14">
        <f t="shared" si="24"/>
        <v>34.157655642343038</v>
      </c>
      <c r="AL14">
        <f t="shared" si="8"/>
        <v>100.26864375632084</v>
      </c>
      <c r="AN14">
        <f t="shared" si="9"/>
        <v>207.31064331846062</v>
      </c>
      <c r="AO14">
        <f t="shared" si="9"/>
        <v>-10.36553216592303</v>
      </c>
      <c r="AP14">
        <f t="shared" si="9"/>
        <v>-21.00634913256566</v>
      </c>
      <c r="AQ14">
        <f t="shared" si="9"/>
        <v>-148.0329281421437</v>
      </c>
      <c r="AR14">
        <f t="shared" si="9"/>
        <v>27.905833877828243</v>
      </c>
      <c r="AS14">
        <f t="shared" si="9"/>
        <v>4.1796487509303475</v>
      </c>
      <c r="AT14">
        <f t="shared" si="9"/>
        <v>16.577650675286097</v>
      </c>
      <c r="AU14">
        <f t="shared" si="9"/>
        <v>48.663133304044685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493.44758103889575</v>
      </c>
      <c r="P15">
        <f t="shared" si="22"/>
        <v>24.672379051944787</v>
      </c>
      <c r="Q15" s="4">
        <f t="shared" si="23"/>
        <v>50</v>
      </c>
      <c r="R15">
        <f t="shared" si="0"/>
        <v>100000</v>
      </c>
      <c r="S15">
        <f t="shared" si="1"/>
        <v>277.09849677414286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250.135463245615</v>
      </c>
      <c r="AC15">
        <f t="shared" si="2"/>
        <v>236.606497685248</v>
      </c>
      <c r="AE15">
        <f t="shared" si="3"/>
        <v>421.34080588691728</v>
      </c>
      <c r="AF15">
        <f t="shared" si="4"/>
        <v>-21.067040294345865</v>
      </c>
      <c r="AG15">
        <f t="shared" si="4"/>
        <v>-42.693572942422158</v>
      </c>
      <c r="AH15">
        <f t="shared" si="5"/>
        <v>-312.85799233592286</v>
      </c>
      <c r="AI15">
        <f t="shared" si="6"/>
        <v>44.72220031422637</v>
      </c>
      <c r="AJ15">
        <f t="shared" si="7"/>
        <v>13.528965560366998</v>
      </c>
      <c r="AK15">
        <f t="shared" si="24"/>
        <v>33.75623897670188</v>
      </c>
      <c r="AL15">
        <f t="shared" si="8"/>
        <v>92.007404851295249</v>
      </c>
      <c r="AN15">
        <f t="shared" si="9"/>
        <v>194.39898564647879</v>
      </c>
      <c r="AO15">
        <f t="shared" si="9"/>
        <v>-9.71994928232394</v>
      </c>
      <c r="AP15">
        <f t="shared" si="9"/>
        <v>-19.698038162148311</v>
      </c>
      <c r="AQ15">
        <f t="shared" si="9"/>
        <v>-144.34698826161258</v>
      </c>
      <c r="AR15">
        <f t="shared" si="9"/>
        <v>20.634009940393931</v>
      </c>
      <c r="AS15">
        <f t="shared" si="9"/>
        <v>6.2420186818728265</v>
      </c>
      <c r="AT15">
        <f t="shared" si="9"/>
        <v>15.574514798056814</v>
      </c>
      <c r="AU15">
        <f t="shared" si="9"/>
        <v>42.450543420323569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493.44758103889575</v>
      </c>
      <c r="P16">
        <f t="shared" si="22"/>
        <v>24.672379051944787</v>
      </c>
      <c r="Q16" s="4">
        <f t="shared" si="23"/>
        <v>50</v>
      </c>
      <c r="R16">
        <f t="shared" si="0"/>
        <v>100000</v>
      </c>
      <c r="S16">
        <f t="shared" si="1"/>
        <v>259.96166124865431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236.606497685248</v>
      </c>
      <c r="AC16">
        <f t="shared" si="2"/>
        <v>218.92001692533302</v>
      </c>
      <c r="AE16">
        <f t="shared" si="3"/>
        <v>415.5441701438923</v>
      </c>
      <c r="AF16">
        <f t="shared" si="4"/>
        <v>-20.777208507194615</v>
      </c>
      <c r="AG16">
        <f t="shared" si="4"/>
        <v>-42.10621209947093</v>
      </c>
      <c r="AH16">
        <f t="shared" si="5"/>
        <v>-320.8502270540157</v>
      </c>
      <c r="AI16">
        <f t="shared" si="6"/>
        <v>31.810522483211059</v>
      </c>
      <c r="AJ16">
        <f t="shared" si="7"/>
        <v>17.686480759914986</v>
      </c>
      <c r="AK16">
        <f t="shared" si="24"/>
        <v>34.536128224910435</v>
      </c>
      <c r="AL16">
        <f t="shared" si="8"/>
        <v>84.033131468036487</v>
      </c>
      <c r="AN16">
        <f t="shared" si="9"/>
        <v>181.78109730534061</v>
      </c>
      <c r="AO16">
        <f t="shared" si="9"/>
        <v>-9.0890548652670304</v>
      </c>
      <c r="AP16">
        <f t="shared" si="9"/>
        <v>-18.419494216855004</v>
      </c>
      <c r="AQ16">
        <f t="shared" si="9"/>
        <v>-140.35693564020011</v>
      </c>
      <c r="AR16">
        <f t="shared" si="9"/>
        <v>13.915612583018467</v>
      </c>
      <c r="AS16">
        <f t="shared" si="9"/>
        <v>7.7370063425359685</v>
      </c>
      <c r="AT16">
        <f t="shared" si="9"/>
        <v>15.10793734208387</v>
      </c>
      <c r="AU16">
        <f t="shared" si="9"/>
        <v>36.760556267638307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493.44758103889575</v>
      </c>
      <c r="P17">
        <f t="shared" si="22"/>
        <v>24.672379051944787</v>
      </c>
      <c r="Q17" s="4">
        <f t="shared" si="23"/>
        <v>50</v>
      </c>
      <c r="R17">
        <f t="shared" si="0"/>
        <v>100000</v>
      </c>
      <c r="S17">
        <f t="shared" si="1"/>
        <v>238.30745983716704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218.92001692533302</v>
      </c>
      <c r="AC17">
        <f t="shared" si="2"/>
        <v>197.89258563087776</v>
      </c>
      <c r="AE17">
        <f t="shared" si="3"/>
        <v>409.76315954109083</v>
      </c>
      <c r="AF17">
        <f t="shared" si="4"/>
        <v>-20.488157977054541</v>
      </c>
      <c r="AG17">
        <f t="shared" si="4"/>
        <v>-41.520434518939453</v>
      </c>
      <c r="AH17">
        <f t="shared" si="5"/>
        <v>-329.43091907353744</v>
      </c>
      <c r="AI17">
        <f t="shared" si="6"/>
        <v>18.32364797155941</v>
      </c>
      <c r="AJ17">
        <f t="shared" si="7"/>
        <v>21.027431294455255</v>
      </c>
      <c r="AK17">
        <f t="shared" si="24"/>
        <v>37.525632640794093</v>
      </c>
      <c r="AL17">
        <f t="shared" si="8"/>
        <v>76.876711906808765</v>
      </c>
      <c r="AN17">
        <f t="shared" si="9"/>
        <v>168.83505333956302</v>
      </c>
      <c r="AO17">
        <f t="shared" si="9"/>
        <v>-8.4417526669781502</v>
      </c>
      <c r="AP17">
        <f t="shared" si="9"/>
        <v>-17.107698955996572</v>
      </c>
      <c r="AQ17">
        <f t="shared" si="9"/>
        <v>-135.7356938963774</v>
      </c>
      <c r="AR17">
        <f t="shared" si="9"/>
        <v>7.5499078202109011</v>
      </c>
      <c r="AS17">
        <f t="shared" si="9"/>
        <v>8.6639498977148541</v>
      </c>
      <c r="AT17">
        <f t="shared" si="9"/>
        <v>15.461717436005818</v>
      </c>
      <c r="AU17">
        <f t="shared" si="9"/>
        <v>31.675575153931575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493.44758103889575</v>
      </c>
      <c r="P18">
        <f t="shared" si="22"/>
        <v>24.672379051944787</v>
      </c>
      <c r="Q18" s="4">
        <f t="shared" si="23"/>
        <v>50</v>
      </c>
      <c r="R18">
        <f t="shared" si="0"/>
        <v>100000</v>
      </c>
      <c r="S18">
        <f t="shared" si="1"/>
        <v>212.47502908747052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197.89258563087776</v>
      </c>
      <c r="AC18">
        <f t="shared" si="2"/>
        <v>173.95670458882671</v>
      </c>
      <c r="AE18">
        <f t="shared" si="3"/>
        <v>403.99342667940903</v>
      </c>
      <c r="AF18">
        <f t="shared" si="4"/>
        <v>-20.19967133397045</v>
      </c>
      <c r="AG18">
        <f t="shared" si="4"/>
        <v>-40.935799688069039</v>
      </c>
      <c r="AH18">
        <f t="shared" si="5"/>
        <v>-338.86097136202767</v>
      </c>
      <c r="AI18">
        <f t="shared" si="6"/>
        <v>3.9969842953418606</v>
      </c>
      <c r="AJ18">
        <f t="shared" si="7"/>
        <v>23.935881042051051</v>
      </c>
      <c r="AK18">
        <f t="shared" si="24"/>
        <v>40.776212502439776</v>
      </c>
      <c r="AL18">
        <f t="shared" si="8"/>
        <v>68.709077839832688</v>
      </c>
      <c r="AN18">
        <f t="shared" si="9"/>
        <v>155.55344877978891</v>
      </c>
      <c r="AO18">
        <f t="shared" si="9"/>
        <v>-7.7776724389894456</v>
      </c>
      <c r="AP18">
        <f t="shared" si="9"/>
        <v>-15.76190204968575</v>
      </c>
      <c r="AQ18">
        <f t="shared" si="9"/>
        <v>-130.47487724116303</v>
      </c>
      <c r="AR18">
        <f t="shared" si="9"/>
        <v>1.53899704995069</v>
      </c>
      <c r="AS18">
        <f t="shared" si="9"/>
        <v>9.2162609581973687</v>
      </c>
      <c r="AT18">
        <f t="shared" si="9"/>
        <v>15.700454670925817</v>
      </c>
      <c r="AU18">
        <f t="shared" si="9"/>
        <v>26.455712679073876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493.44758103889575</v>
      </c>
      <c r="P19">
        <f t="shared" si="22"/>
        <v>24.672379051944787</v>
      </c>
      <c r="Q19" s="4">
        <f t="shared" si="23"/>
        <v>50</v>
      </c>
      <c r="R19">
        <f t="shared" si="0"/>
        <v>100000</v>
      </c>
      <c r="S19">
        <f t="shared" si="1"/>
        <v>181.29676146758533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173.95670458882671</v>
      </c>
      <c r="AC19">
        <f t="shared" si="2"/>
        <v>146.31042170506885</v>
      </c>
      <c r="AE19">
        <f t="shared" si="3"/>
        <v>398.22290859870236</v>
      </c>
      <c r="AF19">
        <f t="shared" si="4"/>
        <v>-19.911145429935118</v>
      </c>
      <c r="AG19">
        <f t="shared" si="4"/>
        <v>-40.351085292615167</v>
      </c>
      <c r="AH19">
        <f t="shared" si="5"/>
        <v>-350.71279714636705</v>
      </c>
      <c r="AI19">
        <f t="shared" si="6"/>
        <v>-12.752119270214962</v>
      </c>
      <c r="AJ19">
        <f t="shared" si="7"/>
        <v>27.646282883757863</v>
      </c>
      <c r="AK19">
        <f t="shared" si="24"/>
        <v>40.5365055334074</v>
      </c>
      <c r="AL19">
        <f t="shared" si="8"/>
        <v>55.430669146950301</v>
      </c>
      <c r="AN19">
        <f t="shared" si="9"/>
        <v>142.84662853766275</v>
      </c>
      <c r="AO19">
        <f t="shared" si="9"/>
        <v>-7.1423314268831373</v>
      </c>
      <c r="AP19">
        <f t="shared" si="9"/>
        <v>-14.474346822910348</v>
      </c>
      <c r="AQ19">
        <f t="shared" si="9"/>
        <v>-125.80426584111142</v>
      </c>
      <c r="AR19">
        <f t="shared" si="9"/>
        <v>-4.5743155532421413</v>
      </c>
      <c r="AS19">
        <f t="shared" si="9"/>
        <v>9.9170043115801096</v>
      </c>
      <c r="AT19">
        <f t="shared" si="9"/>
        <v>14.540858958922351</v>
      </c>
      <c r="AU19">
        <f t="shared" si="9"/>
        <v>19.883547717260321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493.44758103889575</v>
      </c>
      <c r="P20">
        <f t="shared" si="22"/>
        <v>24.672379051944787</v>
      </c>
      <c r="Q20" s="4">
        <f t="shared" si="23"/>
        <v>50</v>
      </c>
      <c r="R20">
        <f t="shared" si="0"/>
        <v>100000</v>
      </c>
      <c r="S20">
        <f t="shared" si="1"/>
        <v>141.93397792726128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146.31042170506885</v>
      </c>
      <c r="AC20">
        <f t="shared" si="2"/>
        <v>112.88288505869281</v>
      </c>
      <c r="AE20">
        <f t="shared" si="3"/>
        <v>392.44856930205873</v>
      </c>
      <c r="AF20">
        <f t="shared" si="4"/>
        <v>-19.622428465102935</v>
      </c>
      <c r="AG20">
        <f t="shared" si="4"/>
        <v>-39.765983701430301</v>
      </c>
      <c r="AH20">
        <f t="shared" si="5"/>
        <v>-363.18147651742396</v>
      </c>
      <c r="AI20">
        <f t="shared" si="6"/>
        <v>-30.121319381898445</v>
      </c>
      <c r="AJ20">
        <f t="shared" si="7"/>
        <v>33.427536646376041</v>
      </c>
      <c r="AK20">
        <f t="shared" si="24"/>
        <v>28.18911534603194</v>
      </c>
      <c r="AL20">
        <f t="shared" si="8"/>
        <v>31.495332610509536</v>
      </c>
      <c r="AN20">
        <f t="shared" si="9"/>
        <v>133.52491131378503</v>
      </c>
      <c r="AO20">
        <f t="shared" si="9"/>
        <v>-6.6762455656892508</v>
      </c>
      <c r="AP20">
        <f t="shared" si="9"/>
        <v>-13.529796927230249</v>
      </c>
      <c r="AQ20">
        <f t="shared" si="9"/>
        <v>-123.56720914804502</v>
      </c>
      <c r="AR20">
        <f t="shared" si="9"/>
        <v>-10.248340327179491</v>
      </c>
      <c r="AS20">
        <f t="shared" si="9"/>
        <v>11.37323261002966</v>
      </c>
      <c r="AT20">
        <f t="shared" si="9"/>
        <v>9.5909360385410025</v>
      </c>
      <c r="AU20">
        <f t="shared" si="9"/>
        <v>10.715828321391172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493.44758103889575</v>
      </c>
      <c r="P21">
        <f t="shared" si="22"/>
        <v>24.672379051944787</v>
      </c>
      <c r="Q21" s="4">
        <f t="shared" si="23"/>
        <v>50</v>
      </c>
      <c r="R21">
        <f t="shared" si="0"/>
        <v>100000</v>
      </c>
      <c r="S21">
        <f t="shared" si="1"/>
        <v>96.704308273933279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112.88288505869281</v>
      </c>
      <c r="AC21">
        <f t="shared" si="2"/>
        <v>75.779092862245164</v>
      </c>
      <c r="AE21">
        <f t="shared" si="3"/>
        <v>386.67367290683615</v>
      </c>
      <c r="AF21">
        <f t="shared" si="4"/>
        <v>-19.333683645341807</v>
      </c>
      <c r="AG21">
        <f t="shared" si="4"/>
        <v>-39.180825660624407</v>
      </c>
      <c r="AH21">
        <f t="shared" si="5"/>
        <v>-374.9964075831839</v>
      </c>
      <c r="AI21">
        <f t="shared" si="6"/>
        <v>-46.837243982313964</v>
      </c>
      <c r="AJ21">
        <f t="shared" si="7"/>
        <v>37.103792196447642</v>
      </c>
      <c r="AK21">
        <f t="shared" si="24"/>
        <v>24.635433452625602</v>
      </c>
      <c r="AL21">
        <f t="shared" si="8"/>
        <v>14.90198166675928</v>
      </c>
      <c r="AN21">
        <f t="shared" si="9"/>
        <v>125.14038514487419</v>
      </c>
      <c r="AO21">
        <f t="shared" si="9"/>
        <v>-6.2570192572437096</v>
      </c>
      <c r="AP21">
        <f t="shared" si="9"/>
        <v>-12.680210619475108</v>
      </c>
      <c r="AQ21">
        <f t="shared" si="9"/>
        <v>-121.36123600069958</v>
      </c>
      <c r="AR21">
        <f t="shared" si="9"/>
        <v>-15.158080732544198</v>
      </c>
      <c r="AS21">
        <f t="shared" si="9"/>
        <v>12.008013917506993</v>
      </c>
      <c r="AT21">
        <f t="shared" si="9"/>
        <v>7.9728407866425037</v>
      </c>
      <c r="AU21">
        <f t="shared" si="9"/>
        <v>4.8227739716052991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493.44758103889575</v>
      </c>
      <c r="P22">
        <f t="shared" si="22"/>
        <v>24.672379051944787</v>
      </c>
      <c r="Q22" s="4">
        <f t="shared" si="23"/>
        <v>50</v>
      </c>
      <c r="R22">
        <f t="shared" si="0"/>
        <v>100000</v>
      </c>
      <c r="S22">
        <f t="shared" si="1"/>
        <v>48.410347642880893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75.779092862245164</v>
      </c>
      <c r="AC22">
        <f t="shared" si="2"/>
        <v>37.367927419124612</v>
      </c>
      <c r="AE22">
        <f t="shared" si="3"/>
        <v>380.89198469360048</v>
      </c>
      <c r="AF22">
        <f t="shared" si="4"/>
        <v>-19.044599234680025</v>
      </c>
      <c r="AG22">
        <f t="shared" si="4"/>
        <v>-38.594979419260426</v>
      </c>
      <c r="AH22">
        <f t="shared" si="5"/>
        <v>-388.07596951546429</v>
      </c>
      <c r="AI22">
        <f t="shared" si="6"/>
        <v>-64.823563475804292</v>
      </c>
      <c r="AJ22">
        <f t="shared" si="7"/>
        <v>38.411165443120552</v>
      </c>
      <c r="AK22">
        <f t="shared" si="24"/>
        <v>30.633853482481591</v>
      </c>
      <c r="AL22">
        <f t="shared" si="8"/>
        <v>4.2214554497978511</v>
      </c>
      <c r="AN22">
        <f t="shared" si="9"/>
        <v>115.20489689635994</v>
      </c>
      <c r="AO22">
        <f t="shared" si="9"/>
        <v>-5.760244844817997</v>
      </c>
      <c r="AP22">
        <f t="shared" si="9"/>
        <v>-11.673468603677172</v>
      </c>
      <c r="AQ22">
        <f t="shared" si="9"/>
        <v>-117.37777073977674</v>
      </c>
      <c r="AR22">
        <f t="shared" si="9"/>
        <v>-19.606587291911975</v>
      </c>
      <c r="AS22">
        <f t="shared" si="9"/>
        <v>11.617872080199948</v>
      </c>
      <c r="AT22">
        <f t="shared" si="9"/>
        <v>9.2655400318451058</v>
      </c>
      <c r="AU22">
        <f t="shared" si="9"/>
        <v>1.2768248201330799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493.44758103889575</v>
      </c>
      <c r="P23">
        <f t="shared" si="22"/>
        <v>24.672379051944787</v>
      </c>
      <c r="Q23" s="4">
        <f t="shared" si="23"/>
        <v>50</v>
      </c>
      <c r="R23">
        <f t="shared" si="0"/>
        <v>100000</v>
      </c>
      <c r="S23">
        <f t="shared" si="1"/>
        <v>49.157748989763867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37.367927419124612</v>
      </c>
      <c r="AC23">
        <f t="shared" si="2"/>
        <v>37.367927419124612</v>
      </c>
      <c r="AE23">
        <f t="shared" si="3"/>
        <v>375.10084925254915</v>
      </c>
      <c r="AF23">
        <f t="shared" si="4"/>
        <v>-18.755042462627458</v>
      </c>
      <c r="AG23">
        <f t="shared" si="4"/>
        <v>-38.008175910277899</v>
      </c>
      <c r="AH23">
        <f t="shared" si="5"/>
        <v>-401.7074295798588</v>
      </c>
      <c r="AI23">
        <f t="shared" si="6"/>
        <v>-83.369798700214972</v>
      </c>
      <c r="AJ23">
        <f t="shared" si="7"/>
        <v>0</v>
      </c>
      <c r="AK23">
        <f t="shared" si="24"/>
        <v>40.906856984319916</v>
      </c>
      <c r="AL23">
        <f t="shared" si="8"/>
        <v>-42.462941715895056</v>
      </c>
      <c r="AN23">
        <f t="shared" si="9"/>
        <v>102.77498450951828</v>
      </c>
      <c r="AO23">
        <f t="shared" si="9"/>
        <v>-5.1387492254759142</v>
      </c>
      <c r="AP23">
        <f t="shared" si="9"/>
        <v>-10.413971864360715</v>
      </c>
      <c r="AQ23">
        <f t="shared" si="9"/>
        <v>-110.06499967861062</v>
      </c>
      <c r="AR23">
        <f t="shared" si="9"/>
        <v>-22.842736258928962</v>
      </c>
      <c r="AS23">
        <f t="shared" si="9"/>
        <v>0</v>
      </c>
      <c r="AT23">
        <f t="shared" si="9"/>
        <v>11.208190014163206</v>
      </c>
      <c r="AU23">
        <f t="shared" si="9"/>
        <v>-11.634546244765756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8">
        <f t="shared" ref="AN25:AU25" si="25">SUM(AN3:AN23)</f>
        <v>4700.8259457533886</v>
      </c>
      <c r="AO25" s="8">
        <f t="shared" si="25"/>
        <v>-605.12698306684103</v>
      </c>
      <c r="AP25" s="8">
        <f t="shared" si="25"/>
        <v>-946.80668096521561</v>
      </c>
      <c r="AQ25" s="8">
        <f t="shared" si="25"/>
        <v>-3189.8958480221149</v>
      </c>
      <c r="AR25" s="8">
        <f t="shared" si="25"/>
        <v>-41.003566300782865</v>
      </c>
      <c r="AS25" s="8">
        <f t="shared" si="25"/>
        <v>-122.80130535400899</v>
      </c>
      <c r="AT25" s="8">
        <f t="shared" si="25"/>
        <v>391.08795074969856</v>
      </c>
      <c r="AU25" s="9">
        <f t="shared" si="25"/>
        <v>227.28307909490667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B936-71B5-4D5A-936E-4DE04905323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707.95324612085574</v>
      </c>
      <c r="K3">
        <v>1</v>
      </c>
      <c r="L3" s="2">
        <v>0</v>
      </c>
      <c r="O3">
        <f>$C$3</f>
        <v>707.95324612085574</v>
      </c>
      <c r="P3">
        <f>O3*B5</f>
        <v>566.36259689668464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707.95324612085574</v>
      </c>
      <c r="AF3">
        <f t="shared" ref="AF3:AG23" si="4">-$Z3*P3</f>
        <v>-566.36259689668464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-378.89127847582893</v>
      </c>
      <c r="AJ3">
        <f t="shared" ref="AJ3:AJ23" si="7">AB3-AC3</f>
        <v>0</v>
      </c>
      <c r="AL3">
        <f t="shared" ref="AL3:AL23" si="8">SUM(AI3:AK3)</f>
        <v>-378.89127847582893</v>
      </c>
      <c r="AN3">
        <f t="shared" ref="AN3:AU23" si="9">AE3*$K3</f>
        <v>707.95324612085574</v>
      </c>
      <c r="AO3">
        <f t="shared" si="9"/>
        <v>-566.36259689668464</v>
      </c>
      <c r="AP3">
        <f t="shared" si="9"/>
        <v>-520.48192770000003</v>
      </c>
      <c r="AQ3">
        <f t="shared" si="9"/>
        <v>0</v>
      </c>
      <c r="AR3">
        <f t="shared" si="9"/>
        <v>-378.89127847582893</v>
      </c>
      <c r="AS3">
        <f t="shared" si="9"/>
        <v>0</v>
      </c>
      <c r="AT3">
        <f t="shared" si="9"/>
        <v>0</v>
      </c>
      <c r="AU3">
        <f t="shared" si="9"/>
        <v>-378.89127847582893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-149.46869258589413</v>
      </c>
      <c r="AK4">
        <f>H4*SUM(AB4, AE4:AF4)</f>
        <v>0</v>
      </c>
      <c r="AL4">
        <f t="shared" si="8"/>
        <v>-497.07319258589416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-140.22768794998979</v>
      </c>
      <c r="AT4">
        <f t="shared" si="9"/>
        <v>0</v>
      </c>
      <c r="AU4">
        <f t="shared" si="9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707.95324612085574</v>
      </c>
      <c r="P5">
        <f t="shared" ref="P5:P23" si="22">O5*$C$5</f>
        <v>35.39766230604279</v>
      </c>
      <c r="Q5" s="4">
        <f t="shared" ref="Q5:Q23" si="23">$C$8</f>
        <v>50</v>
      </c>
      <c r="R5">
        <f t="shared" si="0"/>
        <v>100000</v>
      </c>
      <c r="S5">
        <f t="shared" si="1"/>
        <v>289.53008831328759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149.46869258589413</v>
      </c>
      <c r="AC5">
        <f t="shared" si="2"/>
        <v>281.73979122452238</v>
      </c>
      <c r="AE5">
        <f t="shared" si="3"/>
        <v>688.904565742361</v>
      </c>
      <c r="AF5">
        <f t="shared" si="4"/>
        <v>-34.445228287118049</v>
      </c>
      <c r="AG5">
        <f t="shared" si="4"/>
        <v>-48.654665369297355</v>
      </c>
      <c r="AH5">
        <f t="shared" si="5"/>
        <v>-356.540806405296</v>
      </c>
      <c r="AI5">
        <f t="shared" si="6"/>
        <v>249.26386568064953</v>
      </c>
      <c r="AJ5">
        <f t="shared" si="7"/>
        <v>-132.27109863862825</v>
      </c>
      <c r="AK5">
        <f>H5*SUM(AB5, AE5:AF5)</f>
        <v>69.459381795554251</v>
      </c>
      <c r="AL5">
        <f t="shared" si="8"/>
        <v>186.45214883757552</v>
      </c>
      <c r="AN5">
        <f t="shared" si="9"/>
        <v>594.91215716254021</v>
      </c>
      <c r="AO5">
        <f t="shared" si="9"/>
        <v>-29.745607858127013</v>
      </c>
      <c r="AP5">
        <f t="shared" si="9"/>
        <v>-42.016345035656627</v>
      </c>
      <c r="AQ5">
        <f t="shared" si="9"/>
        <v>-307.89527432798599</v>
      </c>
      <c r="AR5">
        <f t="shared" si="9"/>
        <v>215.25492994077058</v>
      </c>
      <c r="AS5">
        <f t="shared" si="9"/>
        <v>-114.22436217499845</v>
      </c>
      <c r="AT5">
        <f t="shared" si="9"/>
        <v>59.982518209385034</v>
      </c>
      <c r="AU5">
        <f t="shared" si="9"/>
        <v>161.01308597515714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707.95324612085574</v>
      </c>
      <c r="P6">
        <f t="shared" si="22"/>
        <v>35.39766230604279</v>
      </c>
      <c r="Q6" s="4">
        <f t="shared" si="23"/>
        <v>50</v>
      </c>
      <c r="R6">
        <f t="shared" si="0"/>
        <v>100000</v>
      </c>
      <c r="S6">
        <f t="shared" si="1"/>
        <v>413.2593197336243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281.73979122452238</v>
      </c>
      <c r="AC6">
        <f t="shared" si="2"/>
        <v>396.60740107151832</v>
      </c>
      <c r="AE6">
        <f t="shared" si="3"/>
        <v>679.42689642213122</v>
      </c>
      <c r="AF6">
        <f t="shared" si="4"/>
        <v>-33.971344821106563</v>
      </c>
      <c r="AG6">
        <f t="shared" si="4"/>
        <v>-47.985294236940703</v>
      </c>
      <c r="AH6">
        <f t="shared" si="5"/>
        <v>-365.64895732735908</v>
      </c>
      <c r="AI6">
        <f t="shared" si="6"/>
        <v>231.82130003672489</v>
      </c>
      <c r="AJ6">
        <f t="shared" si="7"/>
        <v>-114.86760984699595</v>
      </c>
      <c r="AK6">
        <f>H6*SUM(AB6, AE6:AF6)</f>
        <v>100.87885329941953</v>
      </c>
      <c r="AL6">
        <f t="shared" si="8"/>
        <v>217.83254348914846</v>
      </c>
      <c r="AN6">
        <f t="shared" si="9"/>
        <v>529.15548091507378</v>
      </c>
      <c r="AO6">
        <f t="shared" si="9"/>
        <v>-26.457774045753688</v>
      </c>
      <c r="AP6">
        <f t="shared" si="9"/>
        <v>-37.372205284354386</v>
      </c>
      <c r="AQ6">
        <f t="shared" si="9"/>
        <v>-284.77699496376829</v>
      </c>
      <c r="AR6">
        <f t="shared" si="9"/>
        <v>180.54850662119739</v>
      </c>
      <c r="AS6">
        <f t="shared" si="9"/>
        <v>-89.461906277533558</v>
      </c>
      <c r="AT6">
        <f t="shared" si="9"/>
        <v>78.567095905267038</v>
      </c>
      <c r="AU6">
        <f t="shared" si="9"/>
        <v>169.65369624893088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707.95324612085574</v>
      </c>
      <c r="P7">
        <f t="shared" si="22"/>
        <v>35.39766230604279</v>
      </c>
      <c r="Q7" s="4">
        <f t="shared" si="23"/>
        <v>50</v>
      </c>
      <c r="R7">
        <f t="shared" si="0"/>
        <v>100000</v>
      </c>
      <c r="S7">
        <f t="shared" si="1"/>
        <v>515.02655253410774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396.60740107151832</v>
      </c>
      <c r="AC7">
        <f t="shared" si="2"/>
        <v>487.39772064150742</v>
      </c>
      <c r="AE7">
        <f t="shared" si="3"/>
        <v>669.97477466408861</v>
      </c>
      <c r="AF7">
        <f t="shared" si="4"/>
        <v>-33.498738733204434</v>
      </c>
      <c r="AG7">
        <f t="shared" si="4"/>
        <v>-47.317727430104625</v>
      </c>
      <c r="AH7">
        <f t="shared" si="5"/>
        <v>-375.42772893333057</v>
      </c>
      <c r="AI7">
        <f t="shared" si="6"/>
        <v>213.73057956744907</v>
      </c>
      <c r="AJ7">
        <f t="shared" si="7"/>
        <v>-90.790319569989094</v>
      </c>
      <c r="AK7">
        <f>H7*SUM(AB7, AE7:AF7)</f>
        <v>108.16383585415156</v>
      </c>
      <c r="AL7">
        <f t="shared" si="8"/>
        <v>231.10409585161153</v>
      </c>
      <c r="AN7">
        <f t="shared" si="9"/>
        <v>472.33992999321936</v>
      </c>
      <c r="AO7">
        <f t="shared" si="9"/>
        <v>-23.616996499660971</v>
      </c>
      <c r="AP7">
        <f t="shared" si="9"/>
        <v>-33.359542637974251</v>
      </c>
      <c r="AQ7">
        <f t="shared" si="9"/>
        <v>-264.68087144145392</v>
      </c>
      <c r="AR7">
        <f t="shared" si="9"/>
        <v>150.68251941413027</v>
      </c>
      <c r="AS7">
        <f t="shared" si="9"/>
        <v>-64.00822062480151</v>
      </c>
      <c r="AT7">
        <f t="shared" si="9"/>
        <v>76.2567496377211</v>
      </c>
      <c r="AU7">
        <f t="shared" si="9"/>
        <v>162.93104842704986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707.95324612085574</v>
      </c>
      <c r="P8">
        <f t="shared" si="22"/>
        <v>35.39766230604279</v>
      </c>
      <c r="Q8" s="4">
        <f t="shared" si="23"/>
        <v>50</v>
      </c>
      <c r="R8">
        <f t="shared" si="0"/>
        <v>100000</v>
      </c>
      <c r="S8">
        <f t="shared" si="1"/>
        <v>590.38748552538891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487.39772064150742</v>
      </c>
      <c r="AC8">
        <f t="shared" si="2"/>
        <v>550.84879789953766</v>
      </c>
      <c r="AE8">
        <f t="shared" si="3"/>
        <v>660.54109234329042</v>
      </c>
      <c r="AF8">
        <f t="shared" si="4"/>
        <v>-33.027054617164524</v>
      </c>
      <c r="AG8">
        <f t="shared" si="4"/>
        <v>-46.651462929412745</v>
      </c>
      <c r="AH8">
        <f t="shared" si="5"/>
        <v>-386.17445278167747</v>
      </c>
      <c r="AI8">
        <f t="shared" si="6"/>
        <v>194.68812201503567</v>
      </c>
      <c r="AJ8">
        <f t="shared" si="7"/>
        <v>-63.451077258030239</v>
      </c>
      <c r="AK8">
        <f t="shared" ref="AK8:AK23" si="24">H8*SUM(AB8:AB8, AE8:AF8)</f>
        <v>80.831102481653417</v>
      </c>
      <c r="AL8">
        <f t="shared" si="8"/>
        <v>212.06814723865887</v>
      </c>
      <c r="AN8">
        <f t="shared" si="9"/>
        <v>434.20892805682098</v>
      </c>
      <c r="AO8">
        <f t="shared" si="9"/>
        <v>-21.71044640284105</v>
      </c>
      <c r="AP8">
        <f t="shared" si="9"/>
        <v>-30.666497430163382</v>
      </c>
      <c r="AQ8">
        <f t="shared" si="9"/>
        <v>-253.85308670261543</v>
      </c>
      <c r="AR8">
        <f t="shared" si="9"/>
        <v>127.97889752120112</v>
      </c>
      <c r="AS8">
        <f t="shared" si="9"/>
        <v>-41.709780904805953</v>
      </c>
      <c r="AT8">
        <f t="shared" si="9"/>
        <v>53.134599450429306</v>
      </c>
      <c r="AU8">
        <f t="shared" si="9"/>
        <v>139.40371606682447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707.95324612085574</v>
      </c>
      <c r="P9">
        <f t="shared" si="22"/>
        <v>35.39766230604279</v>
      </c>
      <c r="Q9" s="4">
        <f t="shared" si="23"/>
        <v>50</v>
      </c>
      <c r="R9">
        <f t="shared" si="0"/>
        <v>100000</v>
      </c>
      <c r="S9">
        <f t="shared" si="1"/>
        <v>644.60016202527061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550.84879789953766</v>
      </c>
      <c r="AC9">
        <f t="shared" si="2"/>
        <v>592.8401581915241</v>
      </c>
      <c r="AE9">
        <f t="shared" si="3"/>
        <v>651.10612616637422</v>
      </c>
      <c r="AF9">
        <f t="shared" si="4"/>
        <v>-32.555306308318713</v>
      </c>
      <c r="AG9">
        <f t="shared" si="4"/>
        <v>-45.985107754928137</v>
      </c>
      <c r="AH9">
        <f t="shared" si="5"/>
        <v>-399.68109038096969</v>
      </c>
      <c r="AI9">
        <f t="shared" si="6"/>
        <v>172.88462172215776</v>
      </c>
      <c r="AJ9">
        <f t="shared" si="7"/>
        <v>-41.991360291986439</v>
      </c>
      <c r="AK9">
        <f t="shared" si="24"/>
        <v>61.042660046946366</v>
      </c>
      <c r="AL9">
        <f t="shared" si="8"/>
        <v>191.93592147711769</v>
      </c>
      <c r="AN9">
        <f t="shared" si="9"/>
        <v>406.77325701444431</v>
      </c>
      <c r="AO9">
        <f t="shared" si="9"/>
        <v>-20.338662850722219</v>
      </c>
      <c r="AP9">
        <f t="shared" si="9"/>
        <v>-28.728822082765298</v>
      </c>
      <c r="AQ9">
        <f t="shared" si="9"/>
        <v>-249.6975106939914</v>
      </c>
      <c r="AR9">
        <f t="shared" si="9"/>
        <v>108.00826138696547</v>
      </c>
      <c r="AS9">
        <f t="shared" si="9"/>
        <v>-26.233760835593351</v>
      </c>
      <c r="AT9">
        <f t="shared" si="9"/>
        <v>38.135905417325219</v>
      </c>
      <c r="AU9">
        <f t="shared" si="9"/>
        <v>119.91040596869733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707.95324612085574</v>
      </c>
      <c r="P10">
        <f t="shared" si="22"/>
        <v>35.39766230604279</v>
      </c>
      <c r="Q10" s="4">
        <f t="shared" si="23"/>
        <v>50</v>
      </c>
      <c r="R10">
        <f t="shared" si="0"/>
        <v>100000</v>
      </c>
      <c r="S10">
        <f t="shared" si="1"/>
        <v>684.51549404708294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592.8401581915241</v>
      </c>
      <c r="AC10">
        <f t="shared" si="2"/>
        <v>620.42172528584342</v>
      </c>
      <c r="AE10">
        <f t="shared" si="3"/>
        <v>641.66491218941371</v>
      </c>
      <c r="AF10">
        <f t="shared" si="4"/>
        <v>-32.083245609470694</v>
      </c>
      <c r="AG10">
        <f t="shared" si="4"/>
        <v>-45.318311322487688</v>
      </c>
      <c r="AH10">
        <f t="shared" si="5"/>
        <v>-413.89070978232536</v>
      </c>
      <c r="AI10">
        <f t="shared" si="6"/>
        <v>150.3726454751299</v>
      </c>
      <c r="AJ10">
        <f t="shared" si="7"/>
        <v>-27.581567094319325</v>
      </c>
      <c r="AK10">
        <f t="shared" si="24"/>
        <v>63.127145800502042</v>
      </c>
      <c r="AL10">
        <f t="shared" si="8"/>
        <v>185.91822418131261</v>
      </c>
      <c r="AN10">
        <f t="shared" si="9"/>
        <v>380.87879844724813</v>
      </c>
      <c r="AO10">
        <f t="shared" si="9"/>
        <v>-19.043939922362412</v>
      </c>
      <c r="AP10">
        <f t="shared" si="9"/>
        <v>-26.899996612363001</v>
      </c>
      <c r="AQ10">
        <f t="shared" si="9"/>
        <v>-245.6768217113237</v>
      </c>
      <c r="AR10">
        <f t="shared" si="9"/>
        <v>89.25804020119898</v>
      </c>
      <c r="AS10">
        <f t="shared" si="9"/>
        <v>-16.371838220562466</v>
      </c>
      <c r="AT10">
        <f t="shared" si="9"/>
        <v>37.470946260502323</v>
      </c>
      <c r="AU10">
        <f t="shared" si="9"/>
        <v>110.35714824113883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7">
        <f>AU25</f>
        <v>404.60568899275711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707.95324612085574</v>
      </c>
      <c r="P11">
        <f t="shared" si="22"/>
        <v>35.39766230604279</v>
      </c>
      <c r="Q11" s="4">
        <f t="shared" si="23"/>
        <v>50</v>
      </c>
      <c r="R11">
        <f t="shared" si="0"/>
        <v>100000</v>
      </c>
      <c r="S11">
        <f t="shared" si="1"/>
        <v>711.10788456578598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620.42172528584342</v>
      </c>
      <c r="AC11">
        <f t="shared" si="2"/>
        <v>635.03997099103412</v>
      </c>
      <c r="AE11">
        <f t="shared" si="3"/>
        <v>632.22278733995006</v>
      </c>
      <c r="AF11">
        <f t="shared" si="4"/>
        <v>-31.611139366997506</v>
      </c>
      <c r="AG11">
        <f t="shared" si="4"/>
        <v>-44.651450558644825</v>
      </c>
      <c r="AH11">
        <f t="shared" si="5"/>
        <v>-427.35530123596476</v>
      </c>
      <c r="AI11">
        <f t="shared" si="6"/>
        <v>128.60489617834304</v>
      </c>
      <c r="AJ11">
        <f t="shared" si="7"/>
        <v>-14.618245705190702</v>
      </c>
      <c r="AK11">
        <f t="shared" si="24"/>
        <v>62.883218722827998</v>
      </c>
      <c r="AL11">
        <f t="shared" si="8"/>
        <v>176.86986919598033</v>
      </c>
      <c r="AN11">
        <f t="shared" si="9"/>
        <v>356.89410527146453</v>
      </c>
      <c r="AO11">
        <f t="shared" si="9"/>
        <v>-17.844705263573228</v>
      </c>
      <c r="AP11">
        <f t="shared" si="9"/>
        <v>-25.206050486174238</v>
      </c>
      <c r="AQ11">
        <f t="shared" si="9"/>
        <v>-241.24500242920789</v>
      </c>
      <c r="AR11">
        <f t="shared" si="9"/>
        <v>72.598347092509201</v>
      </c>
      <c r="AS11">
        <f t="shared" si="9"/>
        <v>-8.252100092031581</v>
      </c>
      <c r="AT11">
        <f t="shared" si="9"/>
        <v>35.498008822332991</v>
      </c>
      <c r="AU11">
        <f t="shared" si="9"/>
        <v>99.844255822810609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707.95324612085574</v>
      </c>
      <c r="P12">
        <f t="shared" si="22"/>
        <v>35.39766230604279</v>
      </c>
      <c r="Q12" s="4">
        <f t="shared" si="23"/>
        <v>50</v>
      </c>
      <c r="R12">
        <f t="shared" si="0"/>
        <v>100000</v>
      </c>
      <c r="S12">
        <f t="shared" si="1"/>
        <v>724.64124909019824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635.03997099103412</v>
      </c>
      <c r="AC12">
        <f t="shared" si="2"/>
        <v>637.44959520613179</v>
      </c>
      <c r="AE12">
        <f t="shared" si="3"/>
        <v>622.76955766898902</v>
      </c>
      <c r="AF12">
        <f t="shared" si="4"/>
        <v>-31.138477883449454</v>
      </c>
      <c r="AG12">
        <f t="shared" si="4"/>
        <v>-43.983805504203815</v>
      </c>
      <c r="AH12">
        <f t="shared" si="5"/>
        <v>-442.26109770913286</v>
      </c>
      <c r="AI12">
        <f t="shared" si="6"/>
        <v>105.38617657220288</v>
      </c>
      <c r="AJ12">
        <f t="shared" si="7"/>
        <v>-2.409624215097665</v>
      </c>
      <c r="AK12">
        <f t="shared" si="24"/>
        <v>63.664227535304185</v>
      </c>
      <c r="AL12">
        <f t="shared" si="8"/>
        <v>166.6407798924094</v>
      </c>
      <c r="AN12">
        <f t="shared" si="9"/>
        <v>334.21208499071446</v>
      </c>
      <c r="AO12">
        <f t="shared" si="9"/>
        <v>-16.710604249535724</v>
      </c>
      <c r="AP12">
        <f t="shared" si="9"/>
        <v>-23.604107108907911</v>
      </c>
      <c r="AQ12">
        <f t="shared" si="9"/>
        <v>-237.34140783775109</v>
      </c>
      <c r="AR12">
        <f t="shared" si="9"/>
        <v>56.555965794519707</v>
      </c>
      <c r="AS12">
        <f t="shared" si="9"/>
        <v>-1.2931356760375665</v>
      </c>
      <c r="AT12">
        <f t="shared" si="9"/>
        <v>34.165694134982886</v>
      </c>
      <c r="AU12">
        <f t="shared" si="9"/>
        <v>89.428524253465014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707.95324612085574</v>
      </c>
      <c r="P13">
        <f t="shared" si="22"/>
        <v>35.39766230604279</v>
      </c>
      <c r="Q13" s="4">
        <f t="shared" si="23"/>
        <v>50</v>
      </c>
      <c r="R13">
        <f t="shared" si="0"/>
        <v>100000</v>
      </c>
      <c r="S13">
        <f t="shared" si="1"/>
        <v>725.33934006748518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637.44959520613179</v>
      </c>
      <c r="AC13">
        <f t="shared" si="2"/>
        <v>628.36247886452452</v>
      </c>
      <c r="AE13">
        <f t="shared" si="3"/>
        <v>613.30088150368215</v>
      </c>
      <c r="AF13">
        <f t="shared" si="4"/>
        <v>-30.665044075184113</v>
      </c>
      <c r="AG13">
        <f t="shared" si="4"/>
        <v>-43.315069523601331</v>
      </c>
      <c r="AH13">
        <f t="shared" si="5"/>
        <v>-457.79585112090552</v>
      </c>
      <c r="AI13">
        <f t="shared" si="6"/>
        <v>81.524916783991159</v>
      </c>
      <c r="AJ13">
        <f t="shared" si="7"/>
        <v>9.0871163416072704</v>
      </c>
      <c r="AK13">
        <f t="shared" si="24"/>
        <v>63.078416867210365</v>
      </c>
      <c r="AL13">
        <f t="shared" si="8"/>
        <v>153.69044999280879</v>
      </c>
      <c r="AN13">
        <f t="shared" si="9"/>
        <v>312.95110518837276</v>
      </c>
      <c r="AO13">
        <f t="shared" si="9"/>
        <v>-15.64755525941864</v>
      </c>
      <c r="AP13">
        <f t="shared" si="9"/>
        <v>-22.102526325230553</v>
      </c>
      <c r="AQ13">
        <f t="shared" si="9"/>
        <v>-233.60102990179541</v>
      </c>
      <c r="AR13">
        <f t="shared" si="9"/>
        <v>41.599993701928135</v>
      </c>
      <c r="AS13">
        <f t="shared" si="9"/>
        <v>4.6369134430540422</v>
      </c>
      <c r="AT13">
        <f t="shared" si="9"/>
        <v>32.187236098091041</v>
      </c>
      <c r="AU13">
        <f t="shared" si="9"/>
        <v>78.424143243073217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707.95324612085574</v>
      </c>
      <c r="P14">
        <f t="shared" si="22"/>
        <v>35.39766230604279</v>
      </c>
      <c r="Q14" s="4">
        <f t="shared" si="23"/>
        <v>50</v>
      </c>
      <c r="R14">
        <f t="shared" si="0"/>
        <v>100000</v>
      </c>
      <c r="S14">
        <f t="shared" si="1"/>
        <v>712.86304305510544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628.36247886452452</v>
      </c>
      <c r="AC14">
        <f t="shared" si="2"/>
        <v>607.99154946356475</v>
      </c>
      <c r="AE14">
        <f t="shared" si="3"/>
        <v>603.80404798668542</v>
      </c>
      <c r="AF14">
        <f t="shared" si="4"/>
        <v>-30.190202399334272</v>
      </c>
      <c r="AG14">
        <f t="shared" si="4"/>
        <v>-42.644344898138172</v>
      </c>
      <c r="AH14">
        <f t="shared" si="5"/>
        <v>-475.14786045428951</v>
      </c>
      <c r="AI14">
        <f t="shared" si="6"/>
        <v>55.82164023492345</v>
      </c>
      <c r="AJ14">
        <f t="shared" si="7"/>
        <v>20.370929400959767</v>
      </c>
      <c r="AK14">
        <f t="shared" si="24"/>
        <v>61.781583076826408</v>
      </c>
      <c r="AL14">
        <f t="shared" si="8"/>
        <v>137.97415271270961</v>
      </c>
      <c r="AN14">
        <f t="shared" si="9"/>
        <v>293.04272777545765</v>
      </c>
      <c r="AO14">
        <f t="shared" si="9"/>
        <v>-14.652136388772881</v>
      </c>
      <c r="AP14">
        <f t="shared" si="9"/>
        <v>-20.696474617578904</v>
      </c>
      <c r="AQ14">
        <f t="shared" si="9"/>
        <v>-230.60233794137773</v>
      </c>
      <c r="AR14">
        <f t="shared" si="9"/>
        <v>27.091778827728099</v>
      </c>
      <c r="AS14">
        <f t="shared" si="9"/>
        <v>9.886572868935378</v>
      </c>
      <c r="AT14">
        <f t="shared" si="9"/>
        <v>29.984303171678121</v>
      </c>
      <c r="AU14">
        <f t="shared" si="9"/>
        <v>66.962654868341588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707.95324612085574</v>
      </c>
      <c r="P15">
        <f t="shared" si="22"/>
        <v>35.39766230604279</v>
      </c>
      <c r="Q15" s="4">
        <f t="shared" si="23"/>
        <v>50</v>
      </c>
      <c r="R15">
        <f t="shared" si="0"/>
        <v>100000</v>
      </c>
      <c r="S15">
        <f t="shared" si="1"/>
        <v>686.56590449836449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607.99154946356475</v>
      </c>
      <c r="AC15">
        <f t="shared" si="2"/>
        <v>576.30657378715773</v>
      </c>
      <c r="AE15">
        <f t="shared" si="3"/>
        <v>594.25920658193525</v>
      </c>
      <c r="AF15">
        <f t="shared" si="4"/>
        <v>-29.712960329096763</v>
      </c>
      <c r="AG15">
        <f t="shared" si="4"/>
        <v>-41.970229661217509</v>
      </c>
      <c r="AH15">
        <f t="shared" si="5"/>
        <v>-495.34357587854441</v>
      </c>
      <c r="AI15">
        <f t="shared" si="6"/>
        <v>27.232440713076528</v>
      </c>
      <c r="AJ15">
        <f t="shared" si="7"/>
        <v>31.684975676407021</v>
      </c>
      <c r="AK15">
        <f t="shared" si="24"/>
        <v>60.85471159768133</v>
      </c>
      <c r="AL15">
        <f t="shared" si="8"/>
        <v>119.77212798716488</v>
      </c>
      <c r="AN15">
        <f t="shared" si="9"/>
        <v>274.18039116205273</v>
      </c>
      <c r="AO15">
        <f t="shared" si="9"/>
        <v>-13.709019558102636</v>
      </c>
      <c r="AP15">
        <f t="shared" si="9"/>
        <v>-19.364300726382073</v>
      </c>
      <c r="AQ15">
        <f t="shared" si="9"/>
        <v>-228.54251796141682</v>
      </c>
      <c r="AR15">
        <f t="shared" si="9"/>
        <v>12.564552916151165</v>
      </c>
      <c r="AS15">
        <f t="shared" si="9"/>
        <v>14.618871577750815</v>
      </c>
      <c r="AT15">
        <f t="shared" si="9"/>
        <v>28.077257272758224</v>
      </c>
      <c r="AU15">
        <f t="shared" si="9"/>
        <v>55.260681766660205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707.95324612085574</v>
      </c>
      <c r="P16">
        <f t="shared" si="22"/>
        <v>35.39766230604279</v>
      </c>
      <c r="Q16" s="4">
        <f t="shared" si="23"/>
        <v>50</v>
      </c>
      <c r="R16">
        <f t="shared" si="0"/>
        <v>100000</v>
      </c>
      <c r="S16">
        <f t="shared" si="1"/>
        <v>647.22163450793016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576.30657378715773</v>
      </c>
      <c r="AC16">
        <f t="shared" si="2"/>
        <v>534.50445466216968</v>
      </c>
      <c r="AE16">
        <f t="shared" si="3"/>
        <v>584.65932467142261</v>
      </c>
      <c r="AF16">
        <f t="shared" si="4"/>
        <v>-29.232966233571133</v>
      </c>
      <c r="AG16">
        <f t="shared" si="4"/>
        <v>-41.29222712622569</v>
      </c>
      <c r="AH16">
        <f t="shared" si="5"/>
        <v>-516.60047675929582</v>
      </c>
      <c r="AI16">
        <f t="shared" si="6"/>
        <v>-2.4663454476700508</v>
      </c>
      <c r="AJ16">
        <f t="shared" si="7"/>
        <v>41.802119124988053</v>
      </c>
      <c r="AK16">
        <f t="shared" si="24"/>
        <v>61.905791392708004</v>
      </c>
      <c r="AL16">
        <f t="shared" si="8"/>
        <v>101.24156507002601</v>
      </c>
      <c r="AN16">
        <f t="shared" si="9"/>
        <v>255.7610507488736</v>
      </c>
      <c r="AO16">
        <f t="shared" si="9"/>
        <v>-12.788052537443681</v>
      </c>
      <c r="AP16">
        <f t="shared" si="9"/>
        <v>-18.063413943666855</v>
      </c>
      <c r="AQ16">
        <f t="shared" si="9"/>
        <v>-225.98849480008082</v>
      </c>
      <c r="AR16">
        <f t="shared" si="9"/>
        <v>-1.0789105323177712</v>
      </c>
      <c r="AS16">
        <f t="shared" si="9"/>
        <v>18.286467793778964</v>
      </c>
      <c r="AT16">
        <f t="shared" si="9"/>
        <v>27.080882123855186</v>
      </c>
      <c r="AU16">
        <f t="shared" si="9"/>
        <v>44.28843938531638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707.95324612085574</v>
      </c>
      <c r="P17">
        <f t="shared" si="22"/>
        <v>35.39766230604279</v>
      </c>
      <c r="Q17" s="4">
        <f t="shared" si="23"/>
        <v>50</v>
      </c>
      <c r="R17">
        <f t="shared" si="0"/>
        <v>100000</v>
      </c>
      <c r="S17">
        <f t="shared" si="1"/>
        <v>596.40837132475349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534.50445466216968</v>
      </c>
      <c r="AC17">
        <f t="shared" si="2"/>
        <v>484.40301765674633</v>
      </c>
      <c r="AE17">
        <f t="shared" si="3"/>
        <v>574.99979086326164</v>
      </c>
      <c r="AF17">
        <f t="shared" si="4"/>
        <v>-28.749989543163085</v>
      </c>
      <c r="AG17">
        <f t="shared" si="4"/>
        <v>-40.61001160838682</v>
      </c>
      <c r="AH17">
        <f t="shared" si="5"/>
        <v>-538.58649315322839</v>
      </c>
      <c r="AI17">
        <f t="shared" si="6"/>
        <v>-32.946703441516661</v>
      </c>
      <c r="AJ17">
        <f t="shared" si="7"/>
        <v>50.10143700542335</v>
      </c>
      <c r="AK17">
        <f t="shared" si="24"/>
        <v>66.682537594105952</v>
      </c>
      <c r="AL17">
        <f t="shared" si="8"/>
        <v>83.837271158012641</v>
      </c>
      <c r="AN17">
        <f t="shared" si="9"/>
        <v>236.91763912929613</v>
      </c>
      <c r="AO17">
        <f t="shared" si="9"/>
        <v>-11.845881956464808</v>
      </c>
      <c r="AP17">
        <f t="shared" si="9"/>
        <v>-16.732576651597949</v>
      </c>
      <c r="AQ17">
        <f t="shared" si="9"/>
        <v>-221.9142379742776</v>
      </c>
      <c r="AR17">
        <f t="shared" si="9"/>
        <v>-13.575057453044213</v>
      </c>
      <c r="AS17">
        <f t="shared" si="9"/>
        <v>20.643336503634988</v>
      </c>
      <c r="AT17">
        <f t="shared" si="9"/>
        <v>27.475261085274099</v>
      </c>
      <c r="AU17">
        <f t="shared" si="9"/>
        <v>34.543540135864873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707.95324612085574</v>
      </c>
      <c r="P18">
        <f t="shared" si="22"/>
        <v>35.39766230604279</v>
      </c>
      <c r="Q18" s="4">
        <f t="shared" si="23"/>
        <v>50</v>
      </c>
      <c r="R18">
        <f t="shared" si="0"/>
        <v>100000</v>
      </c>
      <c r="S18">
        <f t="shared" si="1"/>
        <v>534.35519409166648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484.40301765674633</v>
      </c>
      <c r="AC18">
        <f t="shared" si="2"/>
        <v>426.65319774030394</v>
      </c>
      <c r="AE18">
        <f t="shared" si="3"/>
        <v>565.26168295516925</v>
      </c>
      <c r="AF18">
        <f t="shared" si="4"/>
        <v>-28.263084147758466</v>
      </c>
      <c r="AG18">
        <f t="shared" si="4"/>
        <v>-39.922246705728966</v>
      </c>
      <c r="AH18">
        <f t="shared" si="5"/>
        <v>-563.32957314796658</v>
      </c>
      <c r="AI18">
        <f t="shared" si="6"/>
        <v>-66.253221046284807</v>
      </c>
      <c r="AJ18">
        <f t="shared" si="7"/>
        <v>57.749819916442391</v>
      </c>
      <c r="AK18">
        <f t="shared" si="24"/>
        <v>71.600253314137404</v>
      </c>
      <c r="AL18">
        <f t="shared" si="8"/>
        <v>63.096852184294988</v>
      </c>
      <c r="AN18">
        <f t="shared" si="9"/>
        <v>217.64810623149128</v>
      </c>
      <c r="AO18">
        <f t="shared" si="9"/>
        <v>-10.882405311574566</v>
      </c>
      <c r="AP18">
        <f t="shared" si="9"/>
        <v>-15.371644061530036</v>
      </c>
      <c r="AQ18">
        <f t="shared" si="9"/>
        <v>-216.90416753327548</v>
      </c>
      <c r="AR18">
        <f t="shared" si="9"/>
        <v>-25.510110674888796</v>
      </c>
      <c r="AS18">
        <f t="shared" si="9"/>
        <v>22.23596489737692</v>
      </c>
      <c r="AT18">
        <f t="shared" si="9"/>
        <v>27.568929593893948</v>
      </c>
      <c r="AU18">
        <f t="shared" si="9"/>
        <v>24.294783816382072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707.95324612085574</v>
      </c>
      <c r="P19">
        <f t="shared" si="22"/>
        <v>35.39766230604279</v>
      </c>
      <c r="Q19" s="4">
        <f t="shared" si="23"/>
        <v>50</v>
      </c>
      <c r="R19">
        <f t="shared" si="0"/>
        <v>100000</v>
      </c>
      <c r="S19">
        <f t="shared" si="1"/>
        <v>459.94616448269579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426.65319774030394</v>
      </c>
      <c r="AC19">
        <f t="shared" si="2"/>
        <v>360.85080307179589</v>
      </c>
      <c r="AE19">
        <f t="shared" si="3"/>
        <v>555.4247803921121</v>
      </c>
      <c r="AF19">
        <f t="shared" si="4"/>
        <v>-27.771239019605606</v>
      </c>
      <c r="AG19">
        <f t="shared" si="4"/>
        <v>-39.227504318646396</v>
      </c>
      <c r="AH19">
        <f t="shared" si="5"/>
        <v>-591.03984005056191</v>
      </c>
      <c r="AI19">
        <f t="shared" si="6"/>
        <v>-102.61380299670179</v>
      </c>
      <c r="AJ19">
        <f t="shared" si="7"/>
        <v>65.802394668508043</v>
      </c>
      <c r="AK19">
        <f t="shared" si="24"/>
        <v>70.046114650880298</v>
      </c>
      <c r="AL19">
        <f t="shared" si="8"/>
        <v>33.234706322686549</v>
      </c>
      <c r="AN19">
        <f t="shared" si="9"/>
        <v>199.23654709990103</v>
      </c>
      <c r="AO19">
        <f t="shared" si="9"/>
        <v>-9.9618273549950516</v>
      </c>
      <c r="AP19">
        <f t="shared" si="9"/>
        <v>-14.071306840641922</v>
      </c>
      <c r="AQ19">
        <f t="shared" si="9"/>
        <v>-212.01203310918046</v>
      </c>
      <c r="AR19">
        <f t="shared" si="9"/>
        <v>-36.808620204916387</v>
      </c>
      <c r="AS19">
        <f t="shared" si="9"/>
        <v>23.603991696955021</v>
      </c>
      <c r="AT19">
        <f t="shared" si="9"/>
        <v>25.126257440211564</v>
      </c>
      <c r="AU19">
        <f t="shared" si="9"/>
        <v>11.921628932250201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707.95324612085574</v>
      </c>
      <c r="P20">
        <f t="shared" si="22"/>
        <v>35.39766230604279</v>
      </c>
      <c r="Q20" s="4">
        <f t="shared" si="23"/>
        <v>50</v>
      </c>
      <c r="R20">
        <f t="shared" si="0"/>
        <v>100000</v>
      </c>
      <c r="S20">
        <f t="shared" si="1"/>
        <v>367.09531349502845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360.85080307179589</v>
      </c>
      <c r="AC20">
        <f t="shared" si="2"/>
        <v>282.83883322264944</v>
      </c>
      <c r="AE20">
        <f t="shared" si="3"/>
        <v>545.4623438327327</v>
      </c>
      <c r="AF20">
        <f t="shared" si="4"/>
        <v>-27.273117191636636</v>
      </c>
      <c r="AG20">
        <f t="shared" si="4"/>
        <v>-38.523895950864528</v>
      </c>
      <c r="AH20">
        <f t="shared" si="5"/>
        <v>-622.66664919080699</v>
      </c>
      <c r="AI20">
        <f t="shared" si="6"/>
        <v>-143.00131850057545</v>
      </c>
      <c r="AJ20">
        <f t="shared" si="7"/>
        <v>78.011969849146453</v>
      </c>
      <c r="AK20">
        <f t="shared" si="24"/>
        <v>47.731873613410038</v>
      </c>
      <c r="AL20">
        <f t="shared" si="8"/>
        <v>-17.25747503801896</v>
      </c>
      <c r="AN20">
        <f t="shared" si="9"/>
        <v>185.5856200846975</v>
      </c>
      <c r="AO20">
        <f t="shared" si="9"/>
        <v>-9.2792810042348748</v>
      </c>
      <c r="AP20">
        <f t="shared" si="9"/>
        <v>-13.107194655974208</v>
      </c>
      <c r="AQ20">
        <f t="shared" si="9"/>
        <v>-211.85326082119582</v>
      </c>
      <c r="AR20">
        <f t="shared" si="9"/>
        <v>-48.654116396707416</v>
      </c>
      <c r="AS20">
        <f t="shared" si="9"/>
        <v>26.542436819290774</v>
      </c>
      <c r="AT20">
        <f t="shared" si="9"/>
        <v>16.240074979521491</v>
      </c>
      <c r="AU20">
        <f t="shared" si="9"/>
        <v>-5.8716045978951472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707.95324612085574</v>
      </c>
      <c r="P21">
        <f t="shared" si="22"/>
        <v>35.39766230604279</v>
      </c>
      <c r="Q21" s="4">
        <f t="shared" si="23"/>
        <v>50</v>
      </c>
      <c r="R21">
        <f t="shared" si="0"/>
        <v>100000</v>
      </c>
      <c r="S21">
        <f t="shared" si="1"/>
        <v>256.86930716103097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282.83883322264944</v>
      </c>
      <c r="AC21">
        <f t="shared" si="2"/>
        <v>194.24027599638183</v>
      </c>
      <c r="AE21">
        <f t="shared" si="3"/>
        <v>535.34240987710825</v>
      </c>
      <c r="AF21">
        <f t="shared" si="4"/>
        <v>-26.767120493855412</v>
      </c>
      <c r="AG21">
        <f t="shared" si="4"/>
        <v>-37.809164151054624</v>
      </c>
      <c r="AH21">
        <f t="shared" si="5"/>
        <v>-658.98568060251785</v>
      </c>
      <c r="AI21">
        <f t="shared" si="6"/>
        <v>-188.21955537031965</v>
      </c>
      <c r="AJ21">
        <f t="shared" si="7"/>
        <v>88.598557226267616</v>
      </c>
      <c r="AK21">
        <f t="shared" si="24"/>
        <v>40.599544489682792</v>
      </c>
      <c r="AL21">
        <f t="shared" si="8"/>
        <v>-59.021453654369246</v>
      </c>
      <c r="AN21">
        <f t="shared" si="9"/>
        <v>173.25450386312565</v>
      </c>
      <c r="AO21">
        <f t="shared" si="9"/>
        <v>-8.6627251931562821</v>
      </c>
      <c r="AP21">
        <f t="shared" si="9"/>
        <v>-12.236295603731797</v>
      </c>
      <c r="AQ21">
        <f t="shared" si="9"/>
        <v>-213.26955428751197</v>
      </c>
      <c r="AR21">
        <f t="shared" si="9"/>
        <v>-60.914071221274391</v>
      </c>
      <c r="AS21">
        <f t="shared" si="9"/>
        <v>28.673422452649451</v>
      </c>
      <c r="AT21">
        <f t="shared" si="9"/>
        <v>13.139354939661155</v>
      </c>
      <c r="AU21">
        <f t="shared" si="9"/>
        <v>-19.101293828963783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707.95324612085574</v>
      </c>
      <c r="P22">
        <f t="shared" si="22"/>
        <v>35.39766230604279</v>
      </c>
      <c r="Q22" s="4">
        <f t="shared" si="23"/>
        <v>50</v>
      </c>
      <c r="R22">
        <f t="shared" si="0"/>
        <v>100000</v>
      </c>
      <c r="S22">
        <f t="shared" si="1"/>
        <v>133.17528036713014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194.24027599638183</v>
      </c>
      <c r="AC22">
        <f t="shared" si="2"/>
        <v>98.765028141470808</v>
      </c>
      <c r="AE22">
        <f t="shared" si="3"/>
        <v>525.03003622907772</v>
      </c>
      <c r="AF22">
        <f t="shared" si="4"/>
        <v>-26.251501811453888</v>
      </c>
      <c r="AG22">
        <f t="shared" si="4"/>
        <v>-37.08084107996654</v>
      </c>
      <c r="AH22">
        <f t="shared" si="5"/>
        <v>-700.46285915508702</v>
      </c>
      <c r="AI22">
        <f t="shared" si="6"/>
        <v>-238.7651658174297</v>
      </c>
      <c r="AJ22">
        <f t="shared" si="7"/>
        <v>95.475247854911018</v>
      </c>
      <c r="AK22">
        <f t="shared" si="24"/>
        <v>48.511316728980404</v>
      </c>
      <c r="AL22">
        <f t="shared" si="8"/>
        <v>-94.778601233538296</v>
      </c>
      <c r="AN22">
        <f t="shared" si="9"/>
        <v>158.80100821738105</v>
      </c>
      <c r="AO22">
        <f t="shared" si="9"/>
        <v>-7.9400504108690528</v>
      </c>
      <c r="AP22">
        <f t="shared" si="9"/>
        <v>-11.215501100355992</v>
      </c>
      <c r="AQ22">
        <f t="shared" si="9"/>
        <v>-211.8625613337752</v>
      </c>
      <c r="AR22">
        <f t="shared" si="9"/>
        <v>-72.217104627619193</v>
      </c>
      <c r="AS22">
        <f t="shared" si="9"/>
        <v>28.877520471131714</v>
      </c>
      <c r="AT22">
        <f t="shared" si="9"/>
        <v>14.672771984331934</v>
      </c>
      <c r="AU22">
        <f t="shared" si="9"/>
        <v>-28.666812172155552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707.95324612085574</v>
      </c>
      <c r="P23">
        <f t="shared" si="22"/>
        <v>35.39766230604279</v>
      </c>
      <c r="Q23" s="4">
        <f t="shared" si="23"/>
        <v>50</v>
      </c>
      <c r="R23">
        <f t="shared" si="0"/>
        <v>100000</v>
      </c>
      <c r="S23">
        <f t="shared" si="1"/>
        <v>135.90846621792099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98.765028141470808</v>
      </c>
      <c r="AC23">
        <f t="shared" si="2"/>
        <v>98.765028141470808</v>
      </c>
      <c r="AE23">
        <f t="shared" si="3"/>
        <v>514.47142493579315</v>
      </c>
      <c r="AF23">
        <f t="shared" si="4"/>
        <v>-25.723571246789664</v>
      </c>
      <c r="AG23">
        <f t="shared" si="4"/>
        <v>-36.335127196236279</v>
      </c>
      <c r="AH23">
        <f t="shared" si="5"/>
        <v>-749.81094586118172</v>
      </c>
      <c r="AI23">
        <f t="shared" si="6"/>
        <v>-297.39821936841452</v>
      </c>
      <c r="AJ23">
        <f t="shared" si="7"/>
        <v>0</v>
      </c>
      <c r="AK23">
        <f t="shared" si="24"/>
        <v>61.042588422186277</v>
      </c>
      <c r="AL23">
        <f t="shared" si="8"/>
        <v>-236.35563094622825</v>
      </c>
      <c r="AN23">
        <f t="shared" si="9"/>
        <v>140.96153830024048</v>
      </c>
      <c r="AO23">
        <f t="shared" si="9"/>
        <v>-7.0480769150120262</v>
      </c>
      <c r="AP23">
        <f t="shared" si="9"/>
        <v>-9.9555683283198579</v>
      </c>
      <c r="AQ23">
        <f t="shared" si="9"/>
        <v>-205.44290555328968</v>
      </c>
      <c r="AR23">
        <f t="shared" si="9"/>
        <v>-81.485012496381074</v>
      </c>
      <c r="AS23">
        <f t="shared" si="9"/>
        <v>0</v>
      </c>
      <c r="AT23">
        <f t="shared" si="9"/>
        <v>16.725238271287278</v>
      </c>
      <c r="AU23">
        <f t="shared" si="9"/>
        <v>-64.759774225093807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8">
        <f t="shared" ref="AN25:AU25" si="25">SUM(AN3:AN23)</f>
        <v>6665.6682257732728</v>
      </c>
      <c r="AO25" s="8">
        <f t="shared" si="25"/>
        <v>-864.24834587930559</v>
      </c>
      <c r="AP25" s="8">
        <f t="shared" si="25"/>
        <v>-941.2522972333694</v>
      </c>
      <c r="AQ25" s="8">
        <f t="shared" si="25"/>
        <v>-4823.273684234553</v>
      </c>
      <c r="AR25" s="8">
        <f t="shared" si="25"/>
        <v>36.893898426043478</v>
      </c>
      <c r="AS25" s="8">
        <f t="shared" si="25"/>
        <v>-303.77729423179613</v>
      </c>
      <c r="AT25" s="8">
        <f t="shared" si="25"/>
        <v>671.48908479850979</v>
      </c>
      <c r="AU25" s="9">
        <f t="shared" si="25"/>
        <v>404.60568899275711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E7A6F-B1D5-4E0D-8877-C118AB9E84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860.52294692136957</v>
      </c>
      <c r="K3">
        <v>1</v>
      </c>
      <c r="L3" s="2">
        <v>0</v>
      </c>
      <c r="O3">
        <f>$C$3</f>
        <v>860.52294692136957</v>
      </c>
      <c r="P3">
        <f>O3*B5</f>
        <v>688.41835753709574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860.52294692136957</v>
      </c>
      <c r="AF3">
        <f t="shared" ref="AF3:AG23" si="4">-$Z3*P3</f>
        <v>-688.41835753709574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-348.37733831572621</v>
      </c>
      <c r="AJ3">
        <f t="shared" ref="AJ3:AJ23" si="7">AB3-AC3</f>
        <v>0</v>
      </c>
      <c r="AL3">
        <f t="shared" ref="AL3:AL23" si="8">SUM(AI3:AK3)</f>
        <v>-348.37733831572621</v>
      </c>
      <c r="AN3">
        <f t="shared" ref="AN3:AU23" si="9">AE3*$K3</f>
        <v>860.52294692136957</v>
      </c>
      <c r="AO3">
        <f t="shared" si="9"/>
        <v>-688.41835753709574</v>
      </c>
      <c r="AP3">
        <f t="shared" si="9"/>
        <v>-520.48192770000003</v>
      </c>
      <c r="AQ3">
        <f t="shared" si="9"/>
        <v>0</v>
      </c>
      <c r="AR3">
        <f t="shared" si="9"/>
        <v>-348.37733831572621</v>
      </c>
      <c r="AS3">
        <f t="shared" si="9"/>
        <v>0</v>
      </c>
      <c r="AT3">
        <f t="shared" si="9"/>
        <v>0</v>
      </c>
      <c r="AU3">
        <f t="shared" si="9"/>
        <v>-348.37733831572621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-16.810411599186409</v>
      </c>
      <c r="AK4">
        <f>G4*MAX(0, SUM(AB4, AE4:AF4))</f>
        <v>0</v>
      </c>
      <c r="AL4">
        <f t="shared" si="8"/>
        <v>-602.24241159918643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-15.771096349738631</v>
      </c>
      <c r="AT4">
        <f t="shared" si="9"/>
        <v>0</v>
      </c>
      <c r="AU4">
        <f t="shared" si="9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860.52294692136957</v>
      </c>
      <c r="P5">
        <f t="shared" ref="P5:P23" si="22">O5*$C$5</f>
        <v>43.026147346068484</v>
      </c>
      <c r="Q5" s="4">
        <f t="shared" ref="Q5:Q23" si="23">$C$8</f>
        <v>50</v>
      </c>
      <c r="R5">
        <f t="shared" si="0"/>
        <v>250000</v>
      </c>
      <c r="S5">
        <f t="shared" si="1"/>
        <v>42.257046951647553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16.810411599186409</v>
      </c>
      <c r="AC5">
        <f t="shared" si="2"/>
        <v>41.220282846735245</v>
      </c>
      <c r="AE5">
        <f t="shared" si="3"/>
        <v>839.41027182501739</v>
      </c>
      <c r="AF5">
        <f t="shared" si="4"/>
        <v>-41.970513591250871</v>
      </c>
      <c r="AG5">
        <f t="shared" si="4"/>
        <v>-48.773264840183202</v>
      </c>
      <c r="AH5">
        <f t="shared" si="5"/>
        <v>-579.09811908398399</v>
      </c>
      <c r="AI5">
        <f t="shared" si="6"/>
        <v>169.56837430959933</v>
      </c>
      <c r="AJ5">
        <f t="shared" si="7"/>
        <v>-24.409871247548836</v>
      </c>
      <c r="AK5">
        <f>G5*SUM(AB5, AE5:AF5)</f>
        <v>33.384256963151067</v>
      </c>
      <c r="AL5">
        <f t="shared" si="8"/>
        <v>178.54276002520157</v>
      </c>
      <c r="AN5">
        <f t="shared" si="9"/>
        <v>724.88324274305012</v>
      </c>
      <c r="AO5">
        <f t="shared" si="9"/>
        <v>-36.244162137152507</v>
      </c>
      <c r="AP5">
        <f t="shared" si="9"/>
        <v>-42.118763092629443</v>
      </c>
      <c r="AQ5">
        <f t="shared" si="9"/>
        <v>-500.08742627765446</v>
      </c>
      <c r="AR5">
        <f t="shared" si="9"/>
        <v>146.43289123561365</v>
      </c>
      <c r="AS5">
        <f t="shared" si="9"/>
        <v>-21.079449726524288</v>
      </c>
      <c r="AT5">
        <f t="shared" si="9"/>
        <v>28.829392796685763</v>
      </c>
      <c r="AU5">
        <f t="shared" si="9"/>
        <v>154.18283430577515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860.52294692136957</v>
      </c>
      <c r="P6">
        <f t="shared" si="22"/>
        <v>43.026147346068484</v>
      </c>
      <c r="Q6" s="4">
        <f t="shared" si="23"/>
        <v>50</v>
      </c>
      <c r="R6">
        <f t="shared" si="0"/>
        <v>250000</v>
      </c>
      <c r="S6">
        <f t="shared" si="1"/>
        <v>74.640959232269793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41.220282846735245</v>
      </c>
      <c r="AC6">
        <f t="shared" si="2"/>
        <v>71.910542751471439</v>
      </c>
      <c r="AE6">
        <f t="shared" si="3"/>
        <v>829.0444388669946</v>
      </c>
      <c r="AF6">
        <f t="shared" si="4"/>
        <v>-41.452221943349734</v>
      </c>
      <c r="AG6">
        <f t="shared" si="4"/>
        <v>-48.170966377654814</v>
      </c>
      <c r="AH6">
        <f t="shared" si="5"/>
        <v>-572.829070632769</v>
      </c>
      <c r="AI6">
        <f t="shared" si="6"/>
        <v>166.592179913221</v>
      </c>
      <c r="AJ6">
        <f t="shared" si="7"/>
        <v>-30.690259904736195</v>
      </c>
      <c r="AK6">
        <f>G6*SUM(AB6, AE6:AF6)</f>
        <v>48.48553123656724</v>
      </c>
      <c r="AL6">
        <f t="shared" si="8"/>
        <v>184.38745124505203</v>
      </c>
      <c r="AN6">
        <f t="shared" si="9"/>
        <v>645.68154581279578</v>
      </c>
      <c r="AO6">
        <f t="shared" si="9"/>
        <v>-32.284077290639793</v>
      </c>
      <c r="AP6">
        <f t="shared" si="9"/>
        <v>-37.51681161570437</v>
      </c>
      <c r="AQ6">
        <f t="shared" si="9"/>
        <v>-446.13429928816123</v>
      </c>
      <c r="AR6">
        <f t="shared" si="9"/>
        <v>129.74635761829035</v>
      </c>
      <c r="AS6">
        <f t="shared" si="9"/>
        <v>-23.902379085695404</v>
      </c>
      <c r="AT6">
        <f t="shared" si="9"/>
        <v>37.761802975442016</v>
      </c>
      <c r="AU6">
        <f t="shared" si="9"/>
        <v>143.60578150803693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860.52294692136957</v>
      </c>
      <c r="P7">
        <f t="shared" si="22"/>
        <v>43.026147346068484</v>
      </c>
      <c r="Q7" s="4">
        <f t="shared" si="23"/>
        <v>50</v>
      </c>
      <c r="R7">
        <f t="shared" si="0"/>
        <v>250000</v>
      </c>
      <c r="S7">
        <f t="shared" si="1"/>
        <v>101.94923318339509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71.910542751471439</v>
      </c>
      <c r="AC7">
        <f t="shared" si="2"/>
        <v>97.006506643874218</v>
      </c>
      <c r="AE7">
        <f t="shared" si="3"/>
        <v>818.80287238227311</v>
      </c>
      <c r="AF7">
        <f t="shared" si="4"/>
        <v>-40.940143619113663</v>
      </c>
      <c r="AG7">
        <f t="shared" si="4"/>
        <v>-47.575888319518072</v>
      </c>
      <c r="AH7">
        <f t="shared" si="5"/>
        <v>-566.84197180094554</v>
      </c>
      <c r="AI7">
        <f t="shared" si="6"/>
        <v>163.44486864269584</v>
      </c>
      <c r="AJ7">
        <f t="shared" si="7"/>
        <v>-25.095963892402779</v>
      </c>
      <c r="AK7">
        <f>G7*SUM(AB7, AE7:AF7)</f>
        <v>41.723867631368378</v>
      </c>
      <c r="AL7">
        <f t="shared" si="8"/>
        <v>180.07277238166142</v>
      </c>
      <c r="AN7">
        <f t="shared" si="9"/>
        <v>577.26545243916064</v>
      </c>
      <c r="AO7">
        <f t="shared" si="9"/>
        <v>-28.863272621958036</v>
      </c>
      <c r="AP7">
        <f t="shared" si="9"/>
        <v>-33.54154903738484</v>
      </c>
      <c r="AQ7">
        <f t="shared" si="9"/>
        <v>-399.63011653971205</v>
      </c>
      <c r="AR7">
        <f t="shared" si="9"/>
        <v>115.23051424010572</v>
      </c>
      <c r="AS7">
        <f t="shared" si="9"/>
        <v>-17.6929434902876</v>
      </c>
      <c r="AT7">
        <f t="shared" si="9"/>
        <v>29.415807074121552</v>
      </c>
      <c r="AU7">
        <f t="shared" si="9"/>
        <v>126.95337782393966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860.52294692136957</v>
      </c>
      <c r="P8">
        <f t="shared" si="22"/>
        <v>43.026147346068484</v>
      </c>
      <c r="Q8" s="4">
        <f t="shared" si="23"/>
        <v>50</v>
      </c>
      <c r="R8">
        <f t="shared" si="0"/>
        <v>250000</v>
      </c>
      <c r="S8">
        <f t="shared" si="1"/>
        <v>114.78451258226566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97.006506643874218</v>
      </c>
      <c r="AC8">
        <f t="shared" si="2"/>
        <v>107.86967295221211</v>
      </c>
      <c r="AE8">
        <f t="shared" si="3"/>
        <v>808.68339085166247</v>
      </c>
      <c r="AF8">
        <f t="shared" si="4"/>
        <v>-40.434169542583128</v>
      </c>
      <c r="AG8">
        <f t="shared" si="4"/>
        <v>-46.987903910339071</v>
      </c>
      <c r="AH8">
        <f t="shared" si="5"/>
        <v>-561.12762991907437</v>
      </c>
      <c r="AI8">
        <f t="shared" si="6"/>
        <v>160.13368747966581</v>
      </c>
      <c r="AJ8">
        <f t="shared" si="7"/>
        <v>-10.863166308337895</v>
      </c>
      <c r="AK8">
        <f t="shared" ref="AK8:AK23" si="24">G8*SUM(AB8:AB8, AE8:AF8)</f>
        <v>18.42994700539791</v>
      </c>
      <c r="AL8">
        <f t="shared" si="8"/>
        <v>167.70046817672582</v>
      </c>
      <c r="AN8">
        <f t="shared" si="9"/>
        <v>531.59077058080368</v>
      </c>
      <c r="AO8">
        <f t="shared" si="9"/>
        <v>-26.579538529040185</v>
      </c>
      <c r="AP8">
        <f t="shared" si="9"/>
        <v>-30.887658050412099</v>
      </c>
      <c r="AQ8">
        <f t="shared" si="9"/>
        <v>-368.85915125413578</v>
      </c>
      <c r="AR8">
        <f t="shared" si="9"/>
        <v>105.26442274721555</v>
      </c>
      <c r="AS8">
        <f t="shared" si="9"/>
        <v>-7.1409392280396613</v>
      </c>
      <c r="AT8">
        <f t="shared" si="9"/>
        <v>12.114988190922247</v>
      </c>
      <c r="AU8">
        <f t="shared" si="9"/>
        <v>110.23847171009814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860.52294692136957</v>
      </c>
      <c r="P9">
        <f t="shared" si="22"/>
        <v>43.026147346068484</v>
      </c>
      <c r="Q9" s="4">
        <f t="shared" si="23"/>
        <v>50</v>
      </c>
      <c r="R9">
        <f t="shared" si="0"/>
        <v>250000</v>
      </c>
      <c r="S9">
        <f t="shared" si="1"/>
        <v>118.51236713940527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107.86967295221211</v>
      </c>
      <c r="AC9">
        <f t="shared" si="2"/>
        <v>109.99550504685112</v>
      </c>
      <c r="AE9">
        <f t="shared" si="3"/>
        <v>798.68167715931509</v>
      </c>
      <c r="AF9">
        <f t="shared" si="4"/>
        <v>-39.93408385796576</v>
      </c>
      <c r="AG9">
        <f t="shared" si="4"/>
        <v>-46.406762307542202</v>
      </c>
      <c r="AH9">
        <f t="shared" si="5"/>
        <v>-556.31281846742036</v>
      </c>
      <c r="AI9">
        <f t="shared" si="6"/>
        <v>156.02801252638676</v>
      </c>
      <c r="AJ9">
        <f t="shared" si="7"/>
        <v>-2.1258320946390086</v>
      </c>
      <c r="AK9">
        <f t="shared" si="24"/>
        <v>5.1130418708960121</v>
      </c>
      <c r="AL9">
        <f t="shared" si="8"/>
        <v>159.01522230264376</v>
      </c>
      <c r="AN9">
        <f t="shared" si="9"/>
        <v>498.96988229663469</v>
      </c>
      <c r="AO9">
        <f t="shared" si="9"/>
        <v>-24.948494114831739</v>
      </c>
      <c r="AP9">
        <f t="shared" si="9"/>
        <v>-28.99224733528391</v>
      </c>
      <c r="AQ9">
        <f t="shared" si="9"/>
        <v>-347.5519089633849</v>
      </c>
      <c r="AR9">
        <f t="shared" si="9"/>
        <v>97.477231883134152</v>
      </c>
      <c r="AS9">
        <f t="shared" si="9"/>
        <v>-1.3280963121842706</v>
      </c>
      <c r="AT9">
        <f t="shared" si="9"/>
        <v>3.1943313255574322</v>
      </c>
      <c r="AU9">
        <f t="shared" si="9"/>
        <v>99.343466896507309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860.52294692136957</v>
      </c>
      <c r="P10">
        <f t="shared" si="22"/>
        <v>43.026147346068484</v>
      </c>
      <c r="Q10" s="4">
        <f t="shared" si="23"/>
        <v>50</v>
      </c>
      <c r="R10">
        <f t="shared" si="0"/>
        <v>250000</v>
      </c>
      <c r="S10">
        <f t="shared" si="1"/>
        <v>120.78451768611673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109.99550504685112</v>
      </c>
      <c r="AC10">
        <f t="shared" si="2"/>
        <v>110.71675991641359</v>
      </c>
      <c r="AE10">
        <f t="shared" si="3"/>
        <v>788.79573592741235</v>
      </c>
      <c r="AF10">
        <f t="shared" si="4"/>
        <v>-39.439786796370619</v>
      </c>
      <c r="AG10">
        <f t="shared" si="4"/>
        <v>-45.832347571289617</v>
      </c>
      <c r="AH10">
        <f t="shared" si="5"/>
        <v>-551.7355658858462</v>
      </c>
      <c r="AI10">
        <f t="shared" si="6"/>
        <v>151.78803567390594</v>
      </c>
      <c r="AJ10">
        <f t="shared" si="7"/>
        <v>-0.72125486956247187</v>
      </c>
      <c r="AK10">
        <f t="shared" si="24"/>
        <v>3.5233409621293608</v>
      </c>
      <c r="AL10">
        <f t="shared" si="8"/>
        <v>154.59012176647283</v>
      </c>
      <c r="AN10">
        <f t="shared" si="9"/>
        <v>468.21256143683257</v>
      </c>
      <c r="AO10">
        <f t="shared" si="9"/>
        <v>-23.410628071841629</v>
      </c>
      <c r="AP10">
        <f t="shared" si="9"/>
        <v>-27.205117720098148</v>
      </c>
      <c r="AQ10">
        <f t="shared" si="9"/>
        <v>-327.49862958562534</v>
      </c>
      <c r="AR10">
        <f t="shared" si="9"/>
        <v>90.098186059267476</v>
      </c>
      <c r="AS10">
        <f t="shared" si="9"/>
        <v>-0.42812172346442534</v>
      </c>
      <c r="AT10">
        <f t="shared" si="9"/>
        <v>2.0913811035683776</v>
      </c>
      <c r="AU10">
        <f t="shared" si="9"/>
        <v>91.761445439371442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7">
        <f>AU25</f>
        <v>517.24636885781001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860.52294692136957</v>
      </c>
      <c r="P11">
        <f t="shared" si="22"/>
        <v>43.026147346068484</v>
      </c>
      <c r="Q11" s="4">
        <f t="shared" si="23"/>
        <v>50</v>
      </c>
      <c r="R11">
        <f t="shared" si="0"/>
        <v>250000</v>
      </c>
      <c r="S11">
        <f t="shared" si="1"/>
        <v>121.17697867001547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110.71675991641359</v>
      </c>
      <c r="AC11">
        <f t="shared" si="2"/>
        <v>109.7004197657925</v>
      </c>
      <c r="AE11">
        <f t="shared" si="3"/>
        <v>779.02361926712797</v>
      </c>
      <c r="AF11">
        <f t="shared" si="4"/>
        <v>-38.951180963356407</v>
      </c>
      <c r="AG11">
        <f t="shared" si="4"/>
        <v>-45.264546521053518</v>
      </c>
      <c r="AH11">
        <f t="shared" si="5"/>
        <v>-547.38787261601829</v>
      </c>
      <c r="AI11">
        <f t="shared" si="6"/>
        <v>147.42001916669983</v>
      </c>
      <c r="AJ11">
        <f t="shared" si="7"/>
        <v>1.0163401506210903</v>
      </c>
      <c r="AK11">
        <f t="shared" si="24"/>
        <v>2.0418940757284445</v>
      </c>
      <c r="AL11">
        <f t="shared" si="8"/>
        <v>150.47825339304936</v>
      </c>
      <c r="AN11">
        <f t="shared" si="9"/>
        <v>439.76418305558764</v>
      </c>
      <c r="AO11">
        <f t="shared" si="9"/>
        <v>-21.988209152779387</v>
      </c>
      <c r="AP11">
        <f t="shared" si="9"/>
        <v>-25.552147367417689</v>
      </c>
      <c r="AQ11">
        <f t="shared" si="9"/>
        <v>-309.00421330226152</v>
      </c>
      <c r="AR11">
        <f t="shared" si="9"/>
        <v>83.219613233129124</v>
      </c>
      <c r="AS11">
        <f t="shared" si="9"/>
        <v>0.5737309947867153</v>
      </c>
      <c r="AT11">
        <f t="shared" si="9"/>
        <v>1.152663228546932</v>
      </c>
      <c r="AU11">
        <f t="shared" si="9"/>
        <v>84.946007456462766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860.52294692136957</v>
      </c>
      <c r="P12">
        <f t="shared" si="22"/>
        <v>43.026147346068484</v>
      </c>
      <c r="Q12" s="4">
        <f t="shared" si="23"/>
        <v>50</v>
      </c>
      <c r="R12">
        <f t="shared" si="0"/>
        <v>250000</v>
      </c>
      <c r="S12">
        <f t="shared" si="1"/>
        <v>120.03817292901356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109.7004197657925</v>
      </c>
      <c r="AC12">
        <f t="shared" si="2"/>
        <v>107.32182808922835</v>
      </c>
      <c r="AE12">
        <f t="shared" si="3"/>
        <v>769.3627245638412</v>
      </c>
      <c r="AF12">
        <f t="shared" si="4"/>
        <v>-38.468136228192066</v>
      </c>
      <c r="AG12">
        <f t="shared" si="4"/>
        <v>-44.703207933985631</v>
      </c>
      <c r="AH12">
        <f t="shared" si="5"/>
        <v>-543.46560928677252</v>
      </c>
      <c r="AI12">
        <f t="shared" si="6"/>
        <v>142.72577111489102</v>
      </c>
      <c r="AJ12">
        <f t="shared" si="7"/>
        <v>2.3785916765641559</v>
      </c>
      <c r="AK12">
        <f t="shared" si="24"/>
        <v>1.9333685186333158</v>
      </c>
      <c r="AL12">
        <f t="shared" si="8"/>
        <v>147.0377313100885</v>
      </c>
      <c r="AN12">
        <f t="shared" si="9"/>
        <v>412.88196753394709</v>
      </c>
      <c r="AO12">
        <f t="shared" si="9"/>
        <v>-20.644098376697357</v>
      </c>
      <c r="AP12">
        <f t="shared" si="9"/>
        <v>-23.99017765947352</v>
      </c>
      <c r="AQ12">
        <f t="shared" si="9"/>
        <v>-291.65326429944355</v>
      </c>
      <c r="AR12">
        <f t="shared" si="9"/>
        <v>76.594427198332653</v>
      </c>
      <c r="AS12">
        <f t="shared" si="9"/>
        <v>1.276481924616802</v>
      </c>
      <c r="AT12">
        <f t="shared" si="9"/>
        <v>1.0375509138346324</v>
      </c>
      <c r="AU12">
        <f t="shared" si="9"/>
        <v>78.908460036784106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860.52294692136957</v>
      </c>
      <c r="P13">
        <f t="shared" si="22"/>
        <v>43.026147346068484</v>
      </c>
      <c r="Q13" s="4">
        <f t="shared" si="23"/>
        <v>50</v>
      </c>
      <c r="R13">
        <f t="shared" si="0"/>
        <v>250000</v>
      </c>
      <c r="S13">
        <f t="shared" si="1"/>
        <v>117.21051497467832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107.32182808922835</v>
      </c>
      <c r="AC13">
        <f t="shared" si="2"/>
        <v>103.49272507303226</v>
      </c>
      <c r="AE13">
        <f t="shared" si="3"/>
        <v>759.81122328494621</v>
      </c>
      <c r="AF13">
        <f t="shared" si="4"/>
        <v>-37.990561164247318</v>
      </c>
      <c r="AG13">
        <f t="shared" si="4"/>
        <v>-44.148225564656215</v>
      </c>
      <c r="AH13">
        <f t="shared" si="5"/>
        <v>-539.75144994781522</v>
      </c>
      <c r="AI13">
        <f t="shared" si="6"/>
        <v>137.92098660822751</v>
      </c>
      <c r="AJ13">
        <f t="shared" si="7"/>
        <v>3.8291030161960862</v>
      </c>
      <c r="AK13">
        <f t="shared" si="24"/>
        <v>1.6582849804198545</v>
      </c>
      <c r="AL13">
        <f t="shared" si="8"/>
        <v>143.40837460484346</v>
      </c>
      <c r="AN13">
        <f t="shared" si="9"/>
        <v>387.71143044594788</v>
      </c>
      <c r="AO13">
        <f t="shared" si="9"/>
        <v>-19.385571522297397</v>
      </c>
      <c r="AP13">
        <f t="shared" si="9"/>
        <v>-22.527663662720144</v>
      </c>
      <c r="AQ13">
        <f t="shared" si="9"/>
        <v>-275.42078917944826</v>
      </c>
      <c r="AR13">
        <f t="shared" si="9"/>
        <v>70.377406081482079</v>
      </c>
      <c r="AS13">
        <f t="shared" si="9"/>
        <v>1.9538892849145566</v>
      </c>
      <c r="AT13">
        <f t="shared" si="9"/>
        <v>0.84617865878048115</v>
      </c>
      <c r="AU13">
        <f t="shared" si="9"/>
        <v>73.177474025177119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860.52294692136957</v>
      </c>
      <c r="P14">
        <f t="shared" si="22"/>
        <v>43.026147346068484</v>
      </c>
      <c r="Q14" s="4">
        <f t="shared" si="23"/>
        <v>50</v>
      </c>
      <c r="R14">
        <f t="shared" si="0"/>
        <v>250000</v>
      </c>
      <c r="S14">
        <f t="shared" si="1"/>
        <v>112.59286338273985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103.49272507303226</v>
      </c>
      <c r="AC14">
        <f t="shared" si="2"/>
        <v>98.179751689890963</v>
      </c>
      <c r="AE14">
        <f t="shared" si="3"/>
        <v>750.36664593028479</v>
      </c>
      <c r="AF14">
        <f t="shared" si="4"/>
        <v>-37.518332296514245</v>
      </c>
      <c r="AG14">
        <f t="shared" si="4"/>
        <v>-43.599455924726769</v>
      </c>
      <c r="AH14">
        <f t="shared" si="5"/>
        <v>-536.43692141440818</v>
      </c>
      <c r="AI14">
        <f t="shared" si="6"/>
        <v>132.81193629463564</v>
      </c>
      <c r="AJ14">
        <f t="shared" si="7"/>
        <v>5.3129733831412977</v>
      </c>
      <c r="AK14">
        <f t="shared" si="24"/>
        <v>1.469413869672245</v>
      </c>
      <c r="AL14">
        <f t="shared" si="8"/>
        <v>139.59432354744919</v>
      </c>
      <c r="AN14">
        <f t="shared" si="9"/>
        <v>364.17359156224217</v>
      </c>
      <c r="AO14">
        <f t="shared" si="9"/>
        <v>-18.208679578112111</v>
      </c>
      <c r="AP14">
        <f t="shared" si="9"/>
        <v>-21.160016293878019</v>
      </c>
      <c r="AQ14">
        <f t="shared" si="9"/>
        <v>-260.34760657022525</v>
      </c>
      <c r="AR14">
        <f t="shared" si="9"/>
        <v>64.457289120026829</v>
      </c>
      <c r="AS14">
        <f t="shared" si="9"/>
        <v>2.5785322539415296</v>
      </c>
      <c r="AT14">
        <f t="shared" si="9"/>
        <v>0.7131470052836425</v>
      </c>
      <c r="AU14">
        <f t="shared" si="9"/>
        <v>67.748968379252005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860.52294692136957</v>
      </c>
      <c r="P15">
        <f t="shared" si="22"/>
        <v>43.026147346068484</v>
      </c>
      <c r="Q15" s="4">
        <f t="shared" si="23"/>
        <v>50</v>
      </c>
      <c r="R15">
        <f t="shared" si="0"/>
        <v>250000</v>
      </c>
      <c r="S15">
        <f t="shared" si="1"/>
        <v>105.82266356982767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98.179751689890963</v>
      </c>
      <c r="AC15">
        <f t="shared" si="2"/>
        <v>91.127204259536029</v>
      </c>
      <c r="AE15">
        <f t="shared" si="3"/>
        <v>741.02321477079056</v>
      </c>
      <c r="AF15">
        <f t="shared" si="4"/>
        <v>-37.051160738539529</v>
      </c>
      <c r="AG15">
        <f t="shared" si="4"/>
        <v>-43.056563303854681</v>
      </c>
      <c r="AH15">
        <f t="shared" si="5"/>
        <v>-534.49030812409751</v>
      </c>
      <c r="AI15">
        <f t="shared" si="6"/>
        <v>126.42518260429881</v>
      </c>
      <c r="AJ15">
        <f t="shared" si="7"/>
        <v>7.0525474303549345</v>
      </c>
      <c r="AK15">
        <f t="shared" si="24"/>
        <v>3.2888224034607823</v>
      </c>
      <c r="AL15">
        <f t="shared" si="8"/>
        <v>136.76655243811453</v>
      </c>
      <c r="AN15">
        <f t="shared" si="9"/>
        <v>341.89463559956465</v>
      </c>
      <c r="AO15">
        <f t="shared" si="9"/>
        <v>-17.094731779978233</v>
      </c>
      <c r="AP15">
        <f t="shared" si="9"/>
        <v>-19.865515313841208</v>
      </c>
      <c r="AQ15">
        <f t="shared" si="9"/>
        <v>-246.60410832623015</v>
      </c>
      <c r="AR15">
        <f t="shared" si="9"/>
        <v>58.330280179515036</v>
      </c>
      <c r="AS15">
        <f t="shared" si="9"/>
        <v>3.2539171319965661</v>
      </c>
      <c r="AT15">
        <f t="shared" si="9"/>
        <v>1.5174028488847162</v>
      </c>
      <c r="AU15">
        <f t="shared" si="9"/>
        <v>63.101600160396323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860.52294692136957</v>
      </c>
      <c r="P16">
        <f t="shared" si="22"/>
        <v>43.026147346068484</v>
      </c>
      <c r="Q16" s="4">
        <f t="shared" si="23"/>
        <v>50</v>
      </c>
      <c r="R16">
        <f t="shared" si="0"/>
        <v>250000</v>
      </c>
      <c r="S16">
        <f t="shared" si="1"/>
        <v>97.298293004325785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91.127204259536029</v>
      </c>
      <c r="AC16">
        <f t="shared" si="2"/>
        <v>82.741189432561214</v>
      </c>
      <c r="AE16">
        <f t="shared" si="3"/>
        <v>731.7774029100525</v>
      </c>
      <c r="AF16">
        <f t="shared" si="4"/>
        <v>-36.588870145502632</v>
      </c>
      <c r="AG16">
        <f t="shared" si="4"/>
        <v>-42.519342774534913</v>
      </c>
      <c r="AH16">
        <f t="shared" si="5"/>
        <v>-533.27448140609397</v>
      </c>
      <c r="AI16">
        <f t="shared" si="6"/>
        <v>119.39470858392099</v>
      </c>
      <c r="AJ16">
        <f t="shared" si="7"/>
        <v>8.3860148269748152</v>
      </c>
      <c r="AK16">
        <f t="shared" si="24"/>
        <v>5.5828417328710103</v>
      </c>
      <c r="AL16">
        <f t="shared" si="8"/>
        <v>133.36356514376681</v>
      </c>
      <c r="AN16">
        <f t="shared" si="9"/>
        <v>320.11831434954104</v>
      </c>
      <c r="AO16">
        <f t="shared" si="9"/>
        <v>-16.005915717477055</v>
      </c>
      <c r="AP16">
        <f t="shared" si="9"/>
        <v>-18.600219523186748</v>
      </c>
      <c r="AQ16">
        <f t="shared" si="9"/>
        <v>-233.28259029929032</v>
      </c>
      <c r="AR16">
        <f t="shared" si="9"/>
        <v>52.229588809586936</v>
      </c>
      <c r="AS16">
        <f t="shared" si="9"/>
        <v>3.6684884226350012</v>
      </c>
      <c r="AT16">
        <f t="shared" si="9"/>
        <v>2.4422315825822394</v>
      </c>
      <c r="AU16">
        <f t="shared" si="9"/>
        <v>58.340308814804175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860.52294692136957</v>
      </c>
      <c r="P17">
        <f t="shared" si="22"/>
        <v>43.026147346068484</v>
      </c>
      <c r="Q17" s="4">
        <f t="shared" si="23"/>
        <v>50</v>
      </c>
      <c r="R17">
        <f t="shared" si="0"/>
        <v>250000</v>
      </c>
      <c r="S17">
        <f t="shared" si="1"/>
        <v>88.259218058558048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82.741189432561214</v>
      </c>
      <c r="AC17">
        <f t="shared" si="2"/>
        <v>74.116121173176111</v>
      </c>
      <c r="AE17">
        <f t="shared" si="3"/>
        <v>722.62846203789286</v>
      </c>
      <c r="AF17">
        <f t="shared" si="4"/>
        <v>-36.131423101894647</v>
      </c>
      <c r="AG17">
        <f t="shared" si="4"/>
        <v>-41.987750856800986</v>
      </c>
      <c r="AH17">
        <f t="shared" si="5"/>
        <v>-531.99244994285652</v>
      </c>
      <c r="AI17">
        <f t="shared" si="6"/>
        <v>112.51683813634077</v>
      </c>
      <c r="AJ17">
        <f t="shared" si="7"/>
        <v>8.6250682593851025</v>
      </c>
      <c r="AK17">
        <f t="shared" si="24"/>
        <v>10.615487551486121</v>
      </c>
      <c r="AL17">
        <f t="shared" si="8"/>
        <v>131.75739394721199</v>
      </c>
      <c r="AN17">
        <f t="shared" si="9"/>
        <v>297.74520254454313</v>
      </c>
      <c r="AO17">
        <f t="shared" si="9"/>
        <v>-14.887260127227158</v>
      </c>
      <c r="AP17">
        <f t="shared" si="9"/>
        <v>-17.300247692973471</v>
      </c>
      <c r="AQ17">
        <f t="shared" si="9"/>
        <v>-219.19728889961371</v>
      </c>
      <c r="AR17">
        <f t="shared" si="9"/>
        <v>46.360405824728822</v>
      </c>
      <c r="AS17">
        <f t="shared" si="9"/>
        <v>3.5537940044720573</v>
      </c>
      <c r="AT17">
        <f t="shared" si="9"/>
        <v>4.3739081106946092</v>
      </c>
      <c r="AU17">
        <f t="shared" si="9"/>
        <v>54.28810793989549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860.52294692136957</v>
      </c>
      <c r="P18">
        <f t="shared" si="22"/>
        <v>43.026147346068484</v>
      </c>
      <c r="Q18" s="4">
        <f t="shared" si="23"/>
        <v>50</v>
      </c>
      <c r="R18">
        <f t="shared" si="0"/>
        <v>250000</v>
      </c>
      <c r="S18">
        <f t="shared" si="1"/>
        <v>79.083575915848627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74.116121173176111</v>
      </c>
      <c r="AC18">
        <f t="shared" si="2"/>
        <v>65.578799908870565</v>
      </c>
      <c r="AE18">
        <f t="shared" si="3"/>
        <v>713.57499328553956</v>
      </c>
      <c r="AF18">
        <f t="shared" si="4"/>
        <v>-35.678749664276985</v>
      </c>
      <c r="AG18">
        <f t="shared" si="4"/>
        <v>-41.461706270497785</v>
      </c>
      <c r="AH18">
        <f t="shared" si="5"/>
        <v>-530.8353886759636</v>
      </c>
      <c r="AI18">
        <f t="shared" si="6"/>
        <v>105.5991486748012</v>
      </c>
      <c r="AJ18">
        <f t="shared" si="7"/>
        <v>8.5373212643055467</v>
      </c>
      <c r="AK18">
        <f t="shared" si="24"/>
        <v>16.243467079559878</v>
      </c>
      <c r="AL18">
        <f t="shared" si="8"/>
        <v>130.37993701866662</v>
      </c>
      <c r="AN18">
        <f t="shared" si="9"/>
        <v>274.75459707581888</v>
      </c>
      <c r="AO18">
        <f t="shared" si="9"/>
        <v>-13.737729853790947</v>
      </c>
      <c r="AP18">
        <f t="shared" si="9"/>
        <v>-15.964396885567576</v>
      </c>
      <c r="AQ18">
        <f t="shared" si="9"/>
        <v>-204.39262124042497</v>
      </c>
      <c r="AR18">
        <f t="shared" si="9"/>
        <v>40.65984909603538</v>
      </c>
      <c r="AS18">
        <f t="shared" si="9"/>
        <v>3.2872063709531698</v>
      </c>
      <c r="AT18">
        <f t="shared" si="9"/>
        <v>6.2543773178062176</v>
      </c>
      <c r="AU18">
        <f t="shared" si="9"/>
        <v>50.201432784794761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860.52294692136957</v>
      </c>
      <c r="P19">
        <f t="shared" si="22"/>
        <v>43.026147346068484</v>
      </c>
      <c r="Q19" s="4">
        <f t="shared" si="23"/>
        <v>50</v>
      </c>
      <c r="R19">
        <f t="shared" si="0"/>
        <v>250000</v>
      </c>
      <c r="S19">
        <f t="shared" si="1"/>
        <v>68.307958032264764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65.578799908870565</v>
      </c>
      <c r="AC19">
        <f t="shared" si="2"/>
        <v>55.931843942948376</v>
      </c>
      <c r="AE19">
        <f t="shared" si="3"/>
        <v>704.61241359019891</v>
      </c>
      <c r="AF19">
        <f t="shared" si="4"/>
        <v>-35.230620679509954</v>
      </c>
      <c r="AG19">
        <f t="shared" si="4"/>
        <v>-40.940942720414348</v>
      </c>
      <c r="AH19">
        <f t="shared" si="5"/>
        <v>-530.73243689228912</v>
      </c>
      <c r="AI19">
        <f t="shared" si="6"/>
        <v>97.708413297985544</v>
      </c>
      <c r="AJ19">
        <f t="shared" si="7"/>
        <v>9.6469559659221886</v>
      </c>
      <c r="AK19">
        <f t="shared" si="24"/>
        <v>16.389621219876179</v>
      </c>
      <c r="AL19">
        <f t="shared" si="8"/>
        <v>123.74499048378391</v>
      </c>
      <c r="AN19">
        <f t="shared" si="9"/>
        <v>252.75167634460175</v>
      </c>
      <c r="AO19">
        <f t="shared" si="9"/>
        <v>-12.637583817230089</v>
      </c>
      <c r="AP19">
        <f t="shared" si="9"/>
        <v>-14.685934712656593</v>
      </c>
      <c r="AQ19">
        <f t="shared" si="9"/>
        <v>-190.37915104487388</v>
      </c>
      <c r="AR19">
        <f t="shared" si="9"/>
        <v>35.049006769841192</v>
      </c>
      <c r="AS19">
        <f t="shared" si="9"/>
        <v>3.460461730422324</v>
      </c>
      <c r="AT19">
        <f t="shared" si="9"/>
        <v>5.8791246905082666</v>
      </c>
      <c r="AU19">
        <f t="shared" si="9"/>
        <v>44.388593190771779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860.52294692136957</v>
      </c>
      <c r="P20">
        <f t="shared" si="22"/>
        <v>43.026147346068484</v>
      </c>
      <c r="Q20" s="4">
        <f t="shared" si="23"/>
        <v>50</v>
      </c>
      <c r="R20">
        <f t="shared" si="0"/>
        <v>250000</v>
      </c>
      <c r="S20">
        <f t="shared" si="1"/>
        <v>51.635535189615204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55.931843942948376</v>
      </c>
      <c r="AC20">
        <f t="shared" si="2"/>
        <v>41.747809283787831</v>
      </c>
      <c r="AE20">
        <f t="shared" si="3"/>
        <v>695.74078665929164</v>
      </c>
      <c r="AF20">
        <f t="shared" si="4"/>
        <v>-34.787039332964589</v>
      </c>
      <c r="AG20">
        <f t="shared" si="4"/>
        <v>-40.425463908219584</v>
      </c>
      <c r="AH20">
        <f t="shared" si="5"/>
        <v>-530.3469249531114</v>
      </c>
      <c r="AI20">
        <f t="shared" si="6"/>
        <v>90.181358464996038</v>
      </c>
      <c r="AJ20">
        <f t="shared" si="7"/>
        <v>14.184034659160545</v>
      </c>
      <c r="AK20">
        <f t="shared" si="24"/>
        <v>3.0826080424578843</v>
      </c>
      <c r="AL20">
        <f t="shared" si="8"/>
        <v>107.44800116661446</v>
      </c>
      <c r="AN20">
        <f t="shared" si="9"/>
        <v>236.71567207208469</v>
      </c>
      <c r="AO20">
        <f t="shared" si="9"/>
        <v>-11.835783603604238</v>
      </c>
      <c r="AP20">
        <f t="shared" si="9"/>
        <v>-13.754175464987027</v>
      </c>
      <c r="AQ20">
        <f t="shared" si="9"/>
        <v>-180.4428189045033</v>
      </c>
      <c r="AR20">
        <f t="shared" si="9"/>
        <v>30.682894098990118</v>
      </c>
      <c r="AS20">
        <f t="shared" si="9"/>
        <v>4.8259112609437391</v>
      </c>
      <c r="AT20">
        <f t="shared" si="9"/>
        <v>1.0488125010020013</v>
      </c>
      <c r="AU20">
        <f t="shared" si="9"/>
        <v>36.557617860935856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860.52294692136957</v>
      </c>
      <c r="P21">
        <f t="shared" si="22"/>
        <v>43.026147346068484</v>
      </c>
      <c r="Q21" s="4">
        <f t="shared" si="23"/>
        <v>50</v>
      </c>
      <c r="R21">
        <f t="shared" si="0"/>
        <v>250000</v>
      </c>
      <c r="S21">
        <f t="shared" si="1"/>
        <v>32.167347855225081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41.747809283787831</v>
      </c>
      <c r="AC21">
        <f t="shared" si="2"/>
        <v>25.679227663577819</v>
      </c>
      <c r="AE21">
        <f t="shared" si="3"/>
        <v>686.95637461878403</v>
      </c>
      <c r="AF21">
        <f t="shared" si="4"/>
        <v>-34.347818730939203</v>
      </c>
      <c r="AG21">
        <f t="shared" si="4"/>
        <v>-39.915052647721829</v>
      </c>
      <c r="AH21">
        <f t="shared" si="5"/>
        <v>-530.78310707781043</v>
      </c>
      <c r="AI21">
        <f t="shared" si="6"/>
        <v>81.910396162312509</v>
      </c>
      <c r="AJ21">
        <f t="shared" si="7"/>
        <v>16.068581620210011</v>
      </c>
      <c r="AK21">
        <f t="shared" si="24"/>
        <v>1.1109701842746122</v>
      </c>
      <c r="AL21">
        <f t="shared" si="8"/>
        <v>99.089947966797126</v>
      </c>
      <c r="AN21">
        <f t="shared" si="9"/>
        <v>222.32179566627352</v>
      </c>
      <c r="AO21">
        <f t="shared" si="9"/>
        <v>-11.116089783313676</v>
      </c>
      <c r="AP21">
        <f t="shared" si="9"/>
        <v>-12.9178307482478</v>
      </c>
      <c r="AQ21">
        <f t="shared" si="9"/>
        <v>-171.77896273303764</v>
      </c>
      <c r="AR21">
        <f t="shared" si="9"/>
        <v>26.508912401674383</v>
      </c>
      <c r="AS21">
        <f t="shared" si="9"/>
        <v>5.200324287837951</v>
      </c>
      <c r="AT21">
        <f t="shared" si="9"/>
        <v>0.35954668364011838</v>
      </c>
      <c r="AU21">
        <f t="shared" si="9"/>
        <v>32.068783373152449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860.52294692136957</v>
      </c>
      <c r="P22">
        <f t="shared" si="22"/>
        <v>43.026147346068484</v>
      </c>
      <c r="Q22" s="4">
        <f t="shared" si="23"/>
        <v>50</v>
      </c>
      <c r="R22">
        <f t="shared" si="0"/>
        <v>250000</v>
      </c>
      <c r="S22">
        <f t="shared" si="1"/>
        <v>14.107545935693153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25.679227663577819</v>
      </c>
      <c r="AC22">
        <f t="shared" si="2"/>
        <v>11.119447231237388</v>
      </c>
      <c r="AE22">
        <f t="shared" si="3"/>
        <v>678.25683809059478</v>
      </c>
      <c r="AF22">
        <f t="shared" si="4"/>
        <v>-33.912841904529749</v>
      </c>
      <c r="AG22">
        <f t="shared" si="4"/>
        <v>-39.409573011222129</v>
      </c>
      <c r="AH22">
        <f t="shared" si="5"/>
        <v>-531.64555011238224</v>
      </c>
      <c r="AI22">
        <f t="shared" si="6"/>
        <v>73.288873062460652</v>
      </c>
      <c r="AJ22">
        <f t="shared" si="7"/>
        <v>14.559780432340432</v>
      </c>
      <c r="AK22">
        <f t="shared" si="24"/>
        <v>14.070487700842502</v>
      </c>
      <c r="AL22">
        <f t="shared" si="8"/>
        <v>101.91914119564359</v>
      </c>
      <c r="AN22">
        <f t="shared" si="9"/>
        <v>205.14611029248815</v>
      </c>
      <c r="AO22">
        <f t="shared" si="9"/>
        <v>-10.257305514624411</v>
      </c>
      <c r="AP22">
        <f t="shared" si="9"/>
        <v>-11.919851238507031</v>
      </c>
      <c r="AQ22">
        <f t="shared" si="9"/>
        <v>-160.8019418822247</v>
      </c>
      <c r="AR22">
        <f t="shared" si="9"/>
        <v>22.167011657132015</v>
      </c>
      <c r="AS22">
        <f t="shared" si="9"/>
        <v>4.4037629326611567</v>
      </c>
      <c r="AT22">
        <f t="shared" si="9"/>
        <v>4.2557710584564479</v>
      </c>
      <c r="AU22">
        <f t="shared" si="9"/>
        <v>30.826545648249621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860.52294692136957</v>
      </c>
      <c r="P23">
        <f t="shared" si="22"/>
        <v>43.026147346068484</v>
      </c>
      <c r="Q23" s="4">
        <f t="shared" si="23"/>
        <v>50</v>
      </c>
      <c r="R23">
        <f t="shared" si="0"/>
        <v>250000</v>
      </c>
      <c r="S23">
        <f t="shared" si="1"/>
        <v>14.289094525836241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11.119447231237388</v>
      </c>
      <c r="AC23">
        <f t="shared" si="2"/>
        <v>11.119447231237388</v>
      </c>
      <c r="AE23">
        <f t="shared" si="3"/>
        <v>669.63931705120274</v>
      </c>
      <c r="AF23">
        <f t="shared" si="4"/>
        <v>-33.481965852560144</v>
      </c>
      <c r="AG23">
        <f t="shared" si="4"/>
        <v>-38.908858819333211</v>
      </c>
      <c r="AH23">
        <f t="shared" si="5"/>
        <v>-533.09230888347656</v>
      </c>
      <c r="AI23">
        <f t="shared" si="6"/>
        <v>64.156183495832806</v>
      </c>
      <c r="AJ23">
        <f t="shared" si="7"/>
        <v>0</v>
      </c>
      <c r="AK23">
        <f t="shared" si="24"/>
        <v>45.309375890091601</v>
      </c>
      <c r="AL23">
        <f t="shared" si="8"/>
        <v>109.46555938592441</v>
      </c>
      <c r="AN23">
        <f t="shared" si="9"/>
        <v>183.47644526543033</v>
      </c>
      <c r="AO23">
        <f t="shared" si="9"/>
        <v>-9.1738222632715178</v>
      </c>
      <c r="AP23">
        <f t="shared" si="9"/>
        <v>-10.660752622683722</v>
      </c>
      <c r="AQ23">
        <f t="shared" si="9"/>
        <v>-146.06352903977142</v>
      </c>
      <c r="AR23">
        <f t="shared" si="9"/>
        <v>17.578341339703645</v>
      </c>
      <c r="AS23">
        <f t="shared" si="9"/>
        <v>0</v>
      </c>
      <c r="AT23">
        <f t="shared" si="9"/>
        <v>12.414449112870034</v>
      </c>
      <c r="AU23">
        <f t="shared" si="9"/>
        <v>29.992790452573679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8">
        <f t="shared" ref="AN25:AU25" si="25">SUM(AN3:AN23)</f>
        <v>8246.5820240387184</v>
      </c>
      <c r="AO25" s="8">
        <f t="shared" si="25"/>
        <v>-1057.7213113929633</v>
      </c>
      <c r="AP25" s="8">
        <f t="shared" si="25"/>
        <v>-949.64300373765332</v>
      </c>
      <c r="AQ25" s="8">
        <f t="shared" si="25"/>
        <v>-5828.3676819137245</v>
      </c>
      <c r="AR25" s="8">
        <f t="shared" si="25"/>
        <v>410.85002699437501</v>
      </c>
      <c r="AS25" s="8">
        <f t="shared" si="25"/>
        <v>-49.306525315752694</v>
      </c>
      <c r="AT25" s="8">
        <f t="shared" si="25"/>
        <v>155.70286717918773</v>
      </c>
      <c r="AU25" s="9">
        <f t="shared" si="25"/>
        <v>517.24636885781001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BDD29-1FF3-465D-82E0-42CF7CF2A3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939.64529034046393</v>
      </c>
      <c r="K3">
        <v>1</v>
      </c>
      <c r="L3" s="2">
        <v>0</v>
      </c>
      <c r="O3">
        <f>$C$3</f>
        <v>939.64529034046393</v>
      </c>
      <c r="P3">
        <f>O3*B5</f>
        <v>751.71623227237114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939.64529034046393</v>
      </c>
      <c r="AF3">
        <f t="shared" ref="AF3:AG23" si="4">-$Z3*P3</f>
        <v>-751.71623227237114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-332.55286963190724</v>
      </c>
      <c r="AJ3">
        <f t="shared" ref="AJ3:AJ23" si="7">AB3-AC3</f>
        <v>0</v>
      </c>
      <c r="AL3">
        <f t="shared" ref="AL3:AL23" si="8">SUM(AI3:AK3)</f>
        <v>-332.55286963190724</v>
      </c>
      <c r="AN3">
        <f t="shared" ref="AN3:AU23" si="9">AE3*$K3</f>
        <v>939.64529034046393</v>
      </c>
      <c r="AO3">
        <f t="shared" si="9"/>
        <v>-751.71623227237114</v>
      </c>
      <c r="AP3">
        <f t="shared" si="9"/>
        <v>-520.48192770000003</v>
      </c>
      <c r="AQ3">
        <f t="shared" si="9"/>
        <v>0</v>
      </c>
      <c r="AR3">
        <f t="shared" si="9"/>
        <v>-332.55286963190724</v>
      </c>
      <c r="AS3">
        <f t="shared" si="9"/>
        <v>0</v>
      </c>
      <c r="AT3">
        <f t="shared" si="9"/>
        <v>0</v>
      </c>
      <c r="AU3">
        <f t="shared" si="9"/>
        <v>-332.55286963190724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-53.15966992135418</v>
      </c>
      <c r="AK4">
        <f>G4*MAX(0, SUM(AB4, AE4:AF4))</f>
        <v>0</v>
      </c>
      <c r="AL4">
        <f t="shared" si="8"/>
        <v>-656.86516992135421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-49.873036796466998</v>
      </c>
      <c r="AT4">
        <f t="shared" si="9"/>
        <v>0</v>
      </c>
      <c r="AU4">
        <f t="shared" si="9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939.64529034046393</v>
      </c>
      <c r="P5">
        <f t="shared" ref="P5:P23" si="22">O5*$C$5</f>
        <v>46.982264517023197</v>
      </c>
      <c r="Q5" s="4">
        <f t="shared" ref="Q5:Q23" si="23">$C$8</f>
        <v>50</v>
      </c>
      <c r="R5">
        <f t="shared" si="0"/>
        <v>250000</v>
      </c>
      <c r="S5">
        <f t="shared" si="1"/>
        <v>111.80541286967312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53.15966992135418</v>
      </c>
      <c r="AC5">
        <f t="shared" si="2"/>
        <v>109.04486268090022</v>
      </c>
      <c r="AE5">
        <f t="shared" si="3"/>
        <v>916.44482162386805</v>
      </c>
      <c r="AF5">
        <f t="shared" si="4"/>
        <v>-45.822241081193404</v>
      </c>
      <c r="AG5">
        <f t="shared" si="4"/>
        <v>-48.7654666630538</v>
      </c>
      <c r="AH5">
        <f t="shared" si="5"/>
        <v>-599.99823973100354</v>
      </c>
      <c r="AI5">
        <f t="shared" si="6"/>
        <v>221.85887414861736</v>
      </c>
      <c r="AJ5">
        <f t="shared" si="7"/>
        <v>-55.885192759546044</v>
      </c>
      <c r="AK5">
        <f>G5*SUM(AB5, AE5:AF5)</f>
        <v>37.875072269025182</v>
      </c>
      <c r="AL5">
        <f t="shared" si="8"/>
        <v>203.84875365809648</v>
      </c>
      <c r="AN5">
        <f t="shared" si="9"/>
        <v>791.40739206044418</v>
      </c>
      <c r="AO5">
        <f t="shared" si="9"/>
        <v>-39.570369603022215</v>
      </c>
      <c r="AP5">
        <f t="shared" si="9"/>
        <v>-42.112028879200345</v>
      </c>
      <c r="AQ5">
        <f t="shared" si="9"/>
        <v>-518.13598695989822</v>
      </c>
      <c r="AR5">
        <f t="shared" si="9"/>
        <v>191.58900661832351</v>
      </c>
      <c r="AS5">
        <f t="shared" si="9"/>
        <v>-48.260357430204145</v>
      </c>
      <c r="AT5">
        <f t="shared" si="9"/>
        <v>32.707492542123177</v>
      </c>
      <c r="AU5">
        <f t="shared" si="9"/>
        <v>176.03614173024255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939.64529034046393</v>
      </c>
      <c r="P6">
        <f t="shared" si="22"/>
        <v>46.982264517023197</v>
      </c>
      <c r="Q6" s="4">
        <f t="shared" si="23"/>
        <v>50</v>
      </c>
      <c r="R6">
        <f t="shared" si="0"/>
        <v>250000</v>
      </c>
      <c r="S6">
        <f t="shared" si="1"/>
        <v>171.56822044795592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109.04486268090022</v>
      </c>
      <c r="AC6">
        <f t="shared" si="2"/>
        <v>165.24849750281646</v>
      </c>
      <c r="AE6">
        <f t="shared" si="3"/>
        <v>905.03341474863078</v>
      </c>
      <c r="AF6">
        <f t="shared" si="4"/>
        <v>-45.251670737431539</v>
      </c>
      <c r="AG6">
        <f t="shared" si="4"/>
        <v>-48.15824780118399</v>
      </c>
      <c r="AH6">
        <f t="shared" si="5"/>
        <v>-597.82097619637614</v>
      </c>
      <c r="AI6">
        <f t="shared" si="6"/>
        <v>213.80252001363908</v>
      </c>
      <c r="AJ6">
        <f t="shared" si="7"/>
        <v>-56.203634821916239</v>
      </c>
      <c r="AK6">
        <f>G6*SUM(AB6, AE6:AF6)</f>
        <v>56.676356491487816</v>
      </c>
      <c r="AL6">
        <f t="shared" si="8"/>
        <v>214.27524168321065</v>
      </c>
      <c r="AN6">
        <f t="shared" si="9"/>
        <v>704.86375259418355</v>
      </c>
      <c r="AO6">
        <f t="shared" si="9"/>
        <v>-35.243187629709176</v>
      </c>
      <c r="AP6">
        <f t="shared" si="9"/>
        <v>-37.50690605487889</v>
      </c>
      <c r="AQ6">
        <f t="shared" si="9"/>
        <v>-465.59865060709717</v>
      </c>
      <c r="AR6">
        <f t="shared" si="9"/>
        <v>166.51500830249836</v>
      </c>
      <c r="AS6">
        <f t="shared" si="9"/>
        <v>-43.772864409666198</v>
      </c>
      <c r="AT6">
        <f t="shared" si="9"/>
        <v>44.141032440279034</v>
      </c>
      <c r="AU6">
        <f t="shared" si="9"/>
        <v>166.88317633311118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939.64529034046393</v>
      </c>
      <c r="P7">
        <f t="shared" si="22"/>
        <v>46.982264517023197</v>
      </c>
      <c r="Q7" s="4">
        <f t="shared" si="23"/>
        <v>50</v>
      </c>
      <c r="R7">
        <f t="shared" si="0"/>
        <v>250000</v>
      </c>
      <c r="S7">
        <f t="shared" si="1"/>
        <v>220.23675552568037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165.24849750281646</v>
      </c>
      <c r="AC7">
        <f t="shared" si="2"/>
        <v>209.4776310813395</v>
      </c>
      <c r="AE7">
        <f t="shared" si="3"/>
        <v>893.74123318987165</v>
      </c>
      <c r="AF7">
        <f t="shared" si="4"/>
        <v>-44.68706165949358</v>
      </c>
      <c r="AG7">
        <f t="shared" si="4"/>
        <v>-47.557373105442814</v>
      </c>
      <c r="AH7">
        <f t="shared" si="5"/>
        <v>-596.46108864669623</v>
      </c>
      <c r="AI7">
        <f t="shared" si="6"/>
        <v>205.03570977823904</v>
      </c>
      <c r="AJ7">
        <f t="shared" si="7"/>
        <v>-44.229133578523033</v>
      </c>
      <c r="AK7">
        <f>G7*SUM(AB7, AE7:AF7)</f>
        <v>49.802261049529854</v>
      </c>
      <c r="AL7">
        <f t="shared" si="8"/>
        <v>210.60883724924585</v>
      </c>
      <c r="AN7">
        <f t="shared" si="9"/>
        <v>630.0978596225724</v>
      </c>
      <c r="AO7">
        <f t="shared" si="9"/>
        <v>-31.50489298112862</v>
      </c>
      <c r="AP7">
        <f t="shared" si="9"/>
        <v>-33.528495598284096</v>
      </c>
      <c r="AQ7">
        <f t="shared" si="9"/>
        <v>-420.51193494010971</v>
      </c>
      <c r="AR7">
        <f t="shared" si="9"/>
        <v>144.55253610305002</v>
      </c>
      <c r="AS7">
        <f t="shared" si="9"/>
        <v>-31.182048411620755</v>
      </c>
      <c r="AT7">
        <f t="shared" si="9"/>
        <v>35.111167445719438</v>
      </c>
      <c r="AU7">
        <f t="shared" si="9"/>
        <v>148.48165513714869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939.64529034046393</v>
      </c>
      <c r="P8">
        <f t="shared" si="22"/>
        <v>46.982264517023197</v>
      </c>
      <c r="Q8" s="4">
        <f t="shared" si="23"/>
        <v>50</v>
      </c>
      <c r="R8">
        <f t="shared" si="0"/>
        <v>250000</v>
      </c>
      <c r="S8">
        <f t="shared" si="1"/>
        <v>248.89899209235156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209.4776310813395</v>
      </c>
      <c r="AC8">
        <f t="shared" si="2"/>
        <v>233.77984157010314</v>
      </c>
      <c r="AE8">
        <f t="shared" si="3"/>
        <v>882.567363014394</v>
      </c>
      <c r="AF8">
        <f t="shared" si="4"/>
        <v>-44.128368150719702</v>
      </c>
      <c r="AG8">
        <f t="shared" si="4"/>
        <v>-46.962793944011111</v>
      </c>
      <c r="AH8">
        <f t="shared" si="5"/>
        <v>-595.0271518863517</v>
      </c>
      <c r="AI8">
        <f t="shared" si="6"/>
        <v>196.44904903331155</v>
      </c>
      <c r="AJ8">
        <f t="shared" si="7"/>
        <v>-24.302210488763649</v>
      </c>
      <c r="AK8">
        <f t="shared" ref="AK8:AK23" si="24">G8*SUM(AB8:AB8, AE8:AF8)</f>
        <v>22.32062413262879</v>
      </c>
      <c r="AL8">
        <f t="shared" si="8"/>
        <v>194.46746267717668</v>
      </c>
      <c r="AN8">
        <f t="shared" si="9"/>
        <v>580.15865034669537</v>
      </c>
      <c r="AO8">
        <f t="shared" si="9"/>
        <v>-29.007932517334769</v>
      </c>
      <c r="AP8">
        <f t="shared" si="9"/>
        <v>-30.871151928856317</v>
      </c>
      <c r="AQ8">
        <f t="shared" si="9"/>
        <v>-391.14311702957656</v>
      </c>
      <c r="AR8">
        <f t="shared" si="9"/>
        <v>129.13644887092772</v>
      </c>
      <c r="AS8">
        <f t="shared" si="9"/>
        <v>-15.975140514427197</v>
      </c>
      <c r="AT8">
        <f t="shared" si="9"/>
        <v>14.672538000332333</v>
      </c>
      <c r="AU8">
        <f t="shared" si="9"/>
        <v>127.83384635683285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939.64529034046393</v>
      </c>
      <c r="P9">
        <f t="shared" si="22"/>
        <v>46.982264517023197</v>
      </c>
      <c r="Q9" s="4">
        <f t="shared" si="23"/>
        <v>50</v>
      </c>
      <c r="R9">
        <f t="shared" si="0"/>
        <v>250000</v>
      </c>
      <c r="S9">
        <f t="shared" si="1"/>
        <v>264.55173406260201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233.77984157010314</v>
      </c>
      <c r="AC9">
        <f t="shared" si="2"/>
        <v>245.36866140014624</v>
      </c>
      <c r="AE9">
        <f t="shared" si="3"/>
        <v>871.51009574268414</v>
      </c>
      <c r="AF9">
        <f t="shared" si="4"/>
        <v>-43.575504787134207</v>
      </c>
      <c r="AG9">
        <f t="shared" si="4"/>
        <v>-46.374419406013722</v>
      </c>
      <c r="AH9">
        <f t="shared" si="5"/>
        <v>-593.73299278640354</v>
      </c>
      <c r="AI9">
        <f t="shared" si="6"/>
        <v>187.82717876313268</v>
      </c>
      <c r="AJ9">
        <f t="shared" si="7"/>
        <v>-11.588819830043093</v>
      </c>
      <c r="AK9">
        <f t="shared" si="24"/>
        <v>6.2641151519013532</v>
      </c>
      <c r="AL9">
        <f t="shared" si="8"/>
        <v>182.50247408499095</v>
      </c>
      <c r="AN9">
        <f t="shared" si="9"/>
        <v>544.4688445085161</v>
      </c>
      <c r="AO9">
        <f t="shared" si="9"/>
        <v>-27.223442225425803</v>
      </c>
      <c r="AP9">
        <f t="shared" si="9"/>
        <v>-28.972041370591949</v>
      </c>
      <c r="AQ9">
        <f t="shared" si="9"/>
        <v>-370.92985853883027</v>
      </c>
      <c r="AR9">
        <f t="shared" si="9"/>
        <v>117.34350237366806</v>
      </c>
      <c r="AS9">
        <f t="shared" si="9"/>
        <v>-7.2400209394062056</v>
      </c>
      <c r="AT9">
        <f t="shared" si="9"/>
        <v>3.9134549964307142</v>
      </c>
      <c r="AU9">
        <f t="shared" si="9"/>
        <v>114.01693643069258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939.64529034046393</v>
      </c>
      <c r="P10">
        <f t="shared" si="22"/>
        <v>46.982264517023197</v>
      </c>
      <c r="Q10" s="4">
        <f t="shared" si="23"/>
        <v>50</v>
      </c>
      <c r="R10">
        <f t="shared" si="0"/>
        <v>250000</v>
      </c>
      <c r="S10">
        <f t="shared" si="1"/>
        <v>275.15397163872575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245.36866140014624</v>
      </c>
      <c r="AC10">
        <f t="shared" si="2"/>
        <v>251.9967472757435</v>
      </c>
      <c r="AE10">
        <f t="shared" si="3"/>
        <v>860.56383394555564</v>
      </c>
      <c r="AF10">
        <f t="shared" si="4"/>
        <v>-43.028191697277784</v>
      </c>
      <c r="AG10">
        <f t="shared" si="4"/>
        <v>-45.791951643462475</v>
      </c>
      <c r="AH10">
        <f t="shared" si="5"/>
        <v>-593.61784245555202</v>
      </c>
      <c r="AI10">
        <f t="shared" si="6"/>
        <v>178.12584814926345</v>
      </c>
      <c r="AJ10">
        <f t="shared" si="7"/>
        <v>-6.6280858755972645</v>
      </c>
      <c r="AK10">
        <f t="shared" si="24"/>
        <v>4.357907644958539</v>
      </c>
      <c r="AL10">
        <f t="shared" si="8"/>
        <v>175.85566991862473</v>
      </c>
      <c r="AN10">
        <f t="shared" si="9"/>
        <v>510.81259522506895</v>
      </c>
      <c r="AO10">
        <f t="shared" si="9"/>
        <v>-25.540629761253449</v>
      </c>
      <c r="AP10">
        <f t="shared" si="9"/>
        <v>-27.181139546816915</v>
      </c>
      <c r="AQ10">
        <f t="shared" si="9"/>
        <v>-352.35906822434583</v>
      </c>
      <c r="AR10">
        <f t="shared" si="9"/>
        <v>105.73175769265282</v>
      </c>
      <c r="AS10">
        <f t="shared" si="9"/>
        <v>-3.934292395214301</v>
      </c>
      <c r="AT10">
        <f t="shared" si="9"/>
        <v>2.58676233657906</v>
      </c>
      <c r="AU10">
        <f t="shared" si="9"/>
        <v>104.38422763401758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7">
        <f>AU25</f>
        <v>581.75130712166458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939.64529034046393</v>
      </c>
      <c r="P11">
        <f t="shared" si="22"/>
        <v>46.982264517023197</v>
      </c>
      <c r="Q11" s="4">
        <f t="shared" si="23"/>
        <v>50</v>
      </c>
      <c r="R11">
        <f t="shared" si="0"/>
        <v>250000</v>
      </c>
      <c r="S11">
        <f t="shared" si="1"/>
        <v>280.80616533920795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251.9967472757435</v>
      </c>
      <c r="AC11">
        <f t="shared" si="2"/>
        <v>253.93523254279805</v>
      </c>
      <c r="AE11">
        <f t="shared" si="3"/>
        <v>849.72865543075238</v>
      </c>
      <c r="AF11">
        <f t="shared" si="4"/>
        <v>-42.486432771537615</v>
      </c>
      <c r="AG11">
        <f t="shared" si="4"/>
        <v>-45.215394796629489</v>
      </c>
      <c r="AH11">
        <f t="shared" si="5"/>
        <v>-593.18665199183079</v>
      </c>
      <c r="AI11">
        <f t="shared" si="6"/>
        <v>168.84017587075448</v>
      </c>
      <c r="AJ11">
        <f t="shared" si="7"/>
        <v>-1.9384852670545456</v>
      </c>
      <c r="AK11">
        <f t="shared" si="24"/>
        <v>2.5421735278438997</v>
      </c>
      <c r="AL11">
        <f t="shared" si="8"/>
        <v>169.44386413154382</v>
      </c>
      <c r="AN11">
        <f t="shared" si="9"/>
        <v>479.67766153992881</v>
      </c>
      <c r="AO11">
        <f t="shared" si="9"/>
        <v>-23.983883076996438</v>
      </c>
      <c r="AP11">
        <f t="shared" si="9"/>
        <v>-25.524400881428672</v>
      </c>
      <c r="AQ11">
        <f t="shared" si="9"/>
        <v>-334.85793878505848</v>
      </c>
      <c r="AR11">
        <f t="shared" si="9"/>
        <v>95.311438796445188</v>
      </c>
      <c r="AS11">
        <f t="shared" si="9"/>
        <v>-1.0942882458859311</v>
      </c>
      <c r="AT11">
        <f t="shared" si="9"/>
        <v>1.4350744149574561</v>
      </c>
      <c r="AU11">
        <f t="shared" si="9"/>
        <v>95.652224965516709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939.64529034046393</v>
      </c>
      <c r="P12">
        <f t="shared" si="22"/>
        <v>46.982264517023197</v>
      </c>
      <c r="Q12" s="4">
        <f t="shared" si="23"/>
        <v>50</v>
      </c>
      <c r="R12">
        <f t="shared" si="0"/>
        <v>250000</v>
      </c>
      <c r="S12">
        <f t="shared" si="1"/>
        <v>281.78743569912217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253.93523254279805</v>
      </c>
      <c r="AC12">
        <f t="shared" si="2"/>
        <v>251.60521696802061</v>
      </c>
      <c r="AE12">
        <f t="shared" si="3"/>
        <v>838.99999502294224</v>
      </c>
      <c r="AF12">
        <f t="shared" si="4"/>
        <v>-41.949999751147111</v>
      </c>
      <c r="AG12">
        <f t="shared" si="4"/>
        <v>-44.644505945373567</v>
      </c>
      <c r="AH12">
        <f t="shared" si="5"/>
        <v>-593.6745164481614</v>
      </c>
      <c r="AI12">
        <f t="shared" si="6"/>
        <v>158.73097287826022</v>
      </c>
      <c r="AJ12">
        <f t="shared" si="7"/>
        <v>2.330015574777434</v>
      </c>
      <c r="AK12">
        <f t="shared" si="24"/>
        <v>2.4172660239735642</v>
      </c>
      <c r="AL12">
        <f t="shared" si="8"/>
        <v>163.47825447701121</v>
      </c>
      <c r="AN12">
        <f t="shared" si="9"/>
        <v>450.25312202696858</v>
      </c>
      <c r="AO12">
        <f t="shared" si="9"/>
        <v>-22.51265610134843</v>
      </c>
      <c r="AP12">
        <f t="shared" si="9"/>
        <v>-23.958674973182024</v>
      </c>
      <c r="AQ12">
        <f t="shared" si="9"/>
        <v>-318.59810021968622</v>
      </c>
      <c r="AR12">
        <f t="shared" si="9"/>
        <v>85.183690732751955</v>
      </c>
      <c r="AS12">
        <f t="shared" si="9"/>
        <v>1.2504133410469378</v>
      </c>
      <c r="AT12">
        <f t="shared" si="9"/>
        <v>1.2972366871516523</v>
      </c>
      <c r="AU12">
        <f t="shared" si="9"/>
        <v>87.73134076095053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939.64529034046393</v>
      </c>
      <c r="P13">
        <f t="shared" si="22"/>
        <v>46.982264517023197</v>
      </c>
      <c r="Q13" s="4">
        <f t="shared" si="23"/>
        <v>50</v>
      </c>
      <c r="R13">
        <f t="shared" si="0"/>
        <v>250000</v>
      </c>
      <c r="S13">
        <f t="shared" si="1"/>
        <v>277.95937370847872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251.60521696802061</v>
      </c>
      <c r="AC13">
        <f t="shared" si="2"/>
        <v>245.04416435827849</v>
      </c>
      <c r="AE13">
        <f t="shared" si="3"/>
        <v>828.37499557097112</v>
      </c>
      <c r="AF13">
        <f t="shared" si="4"/>
        <v>-41.418749778548559</v>
      </c>
      <c r="AG13">
        <f t="shared" si="4"/>
        <v>-44.079133056199538</v>
      </c>
      <c r="AH13">
        <f t="shared" si="5"/>
        <v>-594.63914860145735</v>
      </c>
      <c r="AI13">
        <f t="shared" si="6"/>
        <v>148.23796413476566</v>
      </c>
      <c r="AJ13">
        <f t="shared" si="7"/>
        <v>6.56105260974212</v>
      </c>
      <c r="AK13">
        <f t="shared" si="24"/>
        <v>2.0771229255208863</v>
      </c>
      <c r="AL13">
        <f t="shared" si="8"/>
        <v>156.87613967002866</v>
      </c>
      <c r="AN13">
        <f t="shared" si="9"/>
        <v>422.69769731741752</v>
      </c>
      <c r="AO13">
        <f t="shared" si="9"/>
        <v>-21.134884865870877</v>
      </c>
      <c r="AP13">
        <f t="shared" si="9"/>
        <v>-22.492407595863138</v>
      </c>
      <c r="AQ13">
        <f t="shared" si="9"/>
        <v>-303.42851992457446</v>
      </c>
      <c r="AR13">
        <f t="shared" si="9"/>
        <v>75.641884931109061</v>
      </c>
      <c r="AS13">
        <f t="shared" si="9"/>
        <v>3.347930399812292</v>
      </c>
      <c r="AT13">
        <f t="shared" si="9"/>
        <v>1.0599005068443959</v>
      </c>
      <c r="AU13">
        <f t="shared" si="9"/>
        <v>80.049715837765746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939.64529034046393</v>
      </c>
      <c r="P14">
        <f t="shared" si="22"/>
        <v>46.982264517023197</v>
      </c>
      <c r="Q14" s="4">
        <f t="shared" si="23"/>
        <v>50</v>
      </c>
      <c r="R14">
        <f t="shared" si="0"/>
        <v>250000</v>
      </c>
      <c r="S14">
        <f t="shared" si="1"/>
        <v>269.26492125252383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245.04416435827849</v>
      </c>
      <c r="AC14">
        <f t="shared" si="2"/>
        <v>234.36328823391545</v>
      </c>
      <c r="AE14">
        <f t="shared" si="3"/>
        <v>817.85016404411874</v>
      </c>
      <c r="AF14">
        <f t="shared" si="4"/>
        <v>-40.892508202205939</v>
      </c>
      <c r="AG14">
        <f t="shared" si="4"/>
        <v>-43.51909025946297</v>
      </c>
      <c r="AH14">
        <f t="shared" si="5"/>
        <v>-596.25733087288472</v>
      </c>
      <c r="AI14">
        <f t="shared" si="6"/>
        <v>137.18123470956516</v>
      </c>
      <c r="AJ14">
        <f t="shared" si="7"/>
        <v>10.680876124363039</v>
      </c>
      <c r="AK14">
        <f t="shared" si="24"/>
        <v>1.839603276360344</v>
      </c>
      <c r="AL14">
        <f t="shared" si="8"/>
        <v>149.70171411028855</v>
      </c>
      <c r="AN14">
        <f t="shared" si="9"/>
        <v>396.92520078695952</v>
      </c>
      <c r="AO14">
        <f t="shared" si="9"/>
        <v>-19.846260039347978</v>
      </c>
      <c r="AP14">
        <f t="shared" si="9"/>
        <v>-21.121012623983923</v>
      </c>
      <c r="AQ14">
        <f t="shared" si="9"/>
        <v>-289.38009819198282</v>
      </c>
      <c r="AR14">
        <f t="shared" si="9"/>
        <v>66.577829931644843</v>
      </c>
      <c r="AS14">
        <f t="shared" si="9"/>
        <v>5.18372323761586</v>
      </c>
      <c r="AT14">
        <f t="shared" si="9"/>
        <v>0.89281011600835047</v>
      </c>
      <c r="AU14">
        <f t="shared" si="9"/>
        <v>72.654363285269056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939.64529034046393</v>
      </c>
      <c r="P15">
        <f t="shared" si="22"/>
        <v>46.982264517023197</v>
      </c>
      <c r="Q15" s="4">
        <f t="shared" si="23"/>
        <v>50</v>
      </c>
      <c r="R15">
        <f t="shared" si="0"/>
        <v>250000</v>
      </c>
      <c r="S15">
        <f t="shared" si="1"/>
        <v>256.05429552762632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234.36328823391545</v>
      </c>
      <c r="AC15">
        <f t="shared" si="2"/>
        <v>220.02355746696503</v>
      </c>
      <c r="AE15">
        <f t="shared" si="3"/>
        <v>807.4228909605697</v>
      </c>
      <c r="AF15">
        <f t="shared" si="4"/>
        <v>-40.371144548028482</v>
      </c>
      <c r="AG15">
        <f t="shared" si="4"/>
        <v>-42.964238700542744</v>
      </c>
      <c r="AH15">
        <f t="shared" si="5"/>
        <v>-598.30328162796377</v>
      </c>
      <c r="AI15">
        <f t="shared" si="6"/>
        <v>125.78422608403469</v>
      </c>
      <c r="AJ15">
        <f t="shared" si="7"/>
        <v>14.339730766950424</v>
      </c>
      <c r="AK15">
        <f t="shared" si="24"/>
        <v>4.1058016420504728</v>
      </c>
      <c r="AL15">
        <f t="shared" si="8"/>
        <v>144.22975849303558</v>
      </c>
      <c r="AN15">
        <f t="shared" si="9"/>
        <v>372.53023869852501</v>
      </c>
      <c r="AO15">
        <f t="shared" si="9"/>
        <v>-18.626511934926249</v>
      </c>
      <c r="AP15">
        <f t="shared" si="9"/>
        <v>-19.82291842081948</v>
      </c>
      <c r="AQ15">
        <f t="shared" si="9"/>
        <v>-276.04625384575672</v>
      </c>
      <c r="AR15">
        <f t="shared" si="9"/>
        <v>58.034554497022555</v>
      </c>
      <c r="AS15">
        <f t="shared" si="9"/>
        <v>6.6160910042188776</v>
      </c>
      <c r="AT15">
        <f t="shared" si="9"/>
        <v>1.8943422125947047</v>
      </c>
      <c r="AU15">
        <f t="shared" si="9"/>
        <v>66.544987713836136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939.64529034046393</v>
      </c>
      <c r="P16">
        <f t="shared" si="22"/>
        <v>46.982264517023197</v>
      </c>
      <c r="Q16" s="4">
        <f t="shared" si="23"/>
        <v>50</v>
      </c>
      <c r="R16">
        <f t="shared" si="0"/>
        <v>250000</v>
      </c>
      <c r="S16">
        <f t="shared" si="1"/>
        <v>238.62167725299739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220.02355746696503</v>
      </c>
      <c r="AC16">
        <f t="shared" si="2"/>
        <v>202.41919584890115</v>
      </c>
      <c r="AE16">
        <f t="shared" si="3"/>
        <v>797.08703016223888</v>
      </c>
      <c r="AF16">
        <f t="shared" si="4"/>
        <v>-39.854351508111947</v>
      </c>
      <c r="AG16">
        <f t="shared" si="4"/>
        <v>-42.414251332725158</v>
      </c>
      <c r="AH16">
        <f t="shared" si="5"/>
        <v>-601.72490406077623</v>
      </c>
      <c r="AI16">
        <f t="shared" si="6"/>
        <v>113.0935232606256</v>
      </c>
      <c r="AJ16">
        <f t="shared" si="7"/>
        <v>17.604361618063876</v>
      </c>
      <c r="AK16">
        <f t="shared" si="24"/>
        <v>6.9385192764597532</v>
      </c>
      <c r="AL16">
        <f t="shared" si="8"/>
        <v>137.63640415514922</v>
      </c>
      <c r="AN16">
        <f t="shared" si="9"/>
        <v>348.688215119402</v>
      </c>
      <c r="AO16">
        <f t="shared" si="9"/>
        <v>-17.434410755970102</v>
      </c>
      <c r="AP16">
        <f t="shared" si="9"/>
        <v>-18.554246943176874</v>
      </c>
      <c r="AQ16">
        <f t="shared" si="9"/>
        <v>-263.2264418442989</v>
      </c>
      <c r="AR16">
        <f t="shared" si="9"/>
        <v>49.473115575956179</v>
      </c>
      <c r="AS16">
        <f t="shared" si="9"/>
        <v>7.7010830670143839</v>
      </c>
      <c r="AT16">
        <f t="shared" si="9"/>
        <v>3.0352769654122662</v>
      </c>
      <c r="AU16">
        <f t="shared" si="9"/>
        <v>60.209475608382824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939.64529034046393</v>
      </c>
      <c r="P17">
        <f t="shared" si="22"/>
        <v>46.982264517023197</v>
      </c>
      <c r="Q17" s="4">
        <f t="shared" si="23"/>
        <v>50</v>
      </c>
      <c r="R17">
        <f t="shared" si="0"/>
        <v>250000</v>
      </c>
      <c r="S17">
        <f t="shared" si="1"/>
        <v>217.77776310077732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202.41919584890115</v>
      </c>
      <c r="AC17">
        <f t="shared" si="2"/>
        <v>182.36177751991431</v>
      </c>
      <c r="AE17">
        <f t="shared" si="3"/>
        <v>786.83600632543812</v>
      </c>
      <c r="AF17">
        <f t="shared" si="4"/>
        <v>-39.3418003162719</v>
      </c>
      <c r="AG17">
        <f t="shared" si="4"/>
        <v>-41.868778272721499</v>
      </c>
      <c r="AH17">
        <f t="shared" si="5"/>
        <v>-606.65273338202132</v>
      </c>
      <c r="AI17">
        <f t="shared" si="6"/>
        <v>98.972694354423311</v>
      </c>
      <c r="AJ17">
        <f t="shared" si="7"/>
        <v>20.057418328986842</v>
      </c>
      <c r="AK17">
        <f t="shared" si="24"/>
        <v>13.10880494564133</v>
      </c>
      <c r="AL17">
        <f t="shared" si="8"/>
        <v>132.13891762905149</v>
      </c>
      <c r="AN17">
        <f t="shared" si="9"/>
        <v>324.20069009186369</v>
      </c>
      <c r="AO17">
        <f t="shared" si="9"/>
        <v>-16.210034504593182</v>
      </c>
      <c r="AP17">
        <f t="shared" si="9"/>
        <v>-17.251227320811413</v>
      </c>
      <c r="AQ17">
        <f t="shared" si="9"/>
        <v>-249.9596271999026</v>
      </c>
      <c r="AR17">
        <f t="shared" si="9"/>
        <v>40.779801066556473</v>
      </c>
      <c r="AS17">
        <f t="shared" si="9"/>
        <v>8.2642746537316185</v>
      </c>
      <c r="AT17">
        <f t="shared" si="9"/>
        <v>5.4012317376065635</v>
      </c>
      <c r="AU17">
        <f t="shared" si="9"/>
        <v>54.445307457894664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939.64529034046393</v>
      </c>
      <c r="P18">
        <f t="shared" si="22"/>
        <v>46.982264517023197</v>
      </c>
      <c r="Q18" s="4">
        <f t="shared" si="23"/>
        <v>50</v>
      </c>
      <c r="R18">
        <f t="shared" si="0"/>
        <v>250000</v>
      </c>
      <c r="S18">
        <f t="shared" si="1"/>
        <v>194.20173367419505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182.36177751991431</v>
      </c>
      <c r="AC18">
        <f t="shared" si="2"/>
        <v>160.5182715361974</v>
      </c>
      <c r="AE18">
        <f t="shared" si="3"/>
        <v>776.66782375703121</v>
      </c>
      <c r="AF18">
        <f t="shared" si="4"/>
        <v>-38.833391187851561</v>
      </c>
      <c r="AG18">
        <f t="shared" si="4"/>
        <v>-41.327713326569182</v>
      </c>
      <c r="AH18">
        <f t="shared" si="5"/>
        <v>-611.88581712551297</v>
      </c>
      <c r="AI18">
        <f t="shared" si="6"/>
        <v>84.620902117097444</v>
      </c>
      <c r="AJ18">
        <f t="shared" si="7"/>
        <v>21.843505983716909</v>
      </c>
      <c r="AK18">
        <f t="shared" si="24"/>
        <v>19.876238137924432</v>
      </c>
      <c r="AL18">
        <f t="shared" si="8"/>
        <v>126.34064623873878</v>
      </c>
      <c r="AN18">
        <f t="shared" si="9"/>
        <v>299.0478323736973</v>
      </c>
      <c r="AO18">
        <f t="shared" si="9"/>
        <v>-14.952391618684866</v>
      </c>
      <c r="AP18">
        <f t="shared" si="9"/>
        <v>-15.912804302214008</v>
      </c>
      <c r="AQ18">
        <f t="shared" si="9"/>
        <v>-235.60024205256212</v>
      </c>
      <c r="AR18">
        <f t="shared" si="9"/>
        <v>32.582394400236296</v>
      </c>
      <c r="AS18">
        <f t="shared" si="9"/>
        <v>8.4106137991831442</v>
      </c>
      <c r="AT18">
        <f t="shared" si="9"/>
        <v>7.6531378654733464</v>
      </c>
      <c r="AU18">
        <f t="shared" si="9"/>
        <v>48.646146064892783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939.64529034046393</v>
      </c>
      <c r="P19">
        <f t="shared" si="22"/>
        <v>46.982264517023197</v>
      </c>
      <c r="Q19" s="4">
        <f t="shared" si="23"/>
        <v>50</v>
      </c>
      <c r="R19">
        <f t="shared" si="0"/>
        <v>250000</v>
      </c>
      <c r="S19">
        <f t="shared" si="1"/>
        <v>166.64793066582646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160.5182715361974</v>
      </c>
      <c r="AC19">
        <f t="shared" si="2"/>
        <v>135.95406872611943</v>
      </c>
      <c r="AE19">
        <f t="shared" si="3"/>
        <v>766.57777789807585</v>
      </c>
      <c r="AF19">
        <f t="shared" si="4"/>
        <v>-38.328888894903798</v>
      </c>
      <c r="AG19">
        <f t="shared" si="4"/>
        <v>-40.790806157306442</v>
      </c>
      <c r="AH19">
        <f t="shared" si="5"/>
        <v>-618.15017998522671</v>
      </c>
      <c r="AI19">
        <f t="shared" si="6"/>
        <v>69.307902860638933</v>
      </c>
      <c r="AJ19">
        <f t="shared" si="7"/>
        <v>24.564202810077973</v>
      </c>
      <c r="AK19">
        <f t="shared" si="24"/>
        <v>19.81950768002794</v>
      </c>
      <c r="AL19">
        <f t="shared" si="8"/>
        <v>113.69161335074484</v>
      </c>
      <c r="AN19">
        <f t="shared" si="9"/>
        <v>274.97928602340136</v>
      </c>
      <c r="AO19">
        <f t="shared" si="9"/>
        <v>-13.748964301170069</v>
      </c>
      <c r="AP19">
        <f t="shared" si="9"/>
        <v>-14.632079192551874</v>
      </c>
      <c r="AQ19">
        <f t="shared" si="9"/>
        <v>-221.7367892057197</v>
      </c>
      <c r="AR19">
        <f t="shared" si="9"/>
        <v>24.861453323959687</v>
      </c>
      <c r="AS19">
        <f t="shared" si="9"/>
        <v>8.8114306795720427</v>
      </c>
      <c r="AT19">
        <f t="shared" si="9"/>
        <v>7.1094600291348753</v>
      </c>
      <c r="AU19">
        <f t="shared" si="9"/>
        <v>40.782344032666607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939.64529034046393</v>
      </c>
      <c r="P20">
        <f t="shared" si="22"/>
        <v>46.982264517023197</v>
      </c>
      <c r="Q20" s="4">
        <f t="shared" si="23"/>
        <v>50</v>
      </c>
      <c r="R20">
        <f t="shared" si="0"/>
        <v>250000</v>
      </c>
      <c r="S20">
        <f t="shared" si="1"/>
        <v>129.83592849057771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135.95406872611943</v>
      </c>
      <c r="AC20">
        <f t="shared" si="2"/>
        <v>104.53832172789458</v>
      </c>
      <c r="AE20">
        <f t="shared" si="3"/>
        <v>756.56209197010423</v>
      </c>
      <c r="AF20">
        <f t="shared" si="4"/>
        <v>-37.828104598505213</v>
      </c>
      <c r="AG20">
        <f t="shared" si="4"/>
        <v>-40.257855796626046</v>
      </c>
      <c r="AH20">
        <f t="shared" si="5"/>
        <v>-625.2114955366676</v>
      </c>
      <c r="AI20">
        <f t="shared" si="6"/>
        <v>53.264636038305412</v>
      </c>
      <c r="AJ20">
        <f t="shared" si="7"/>
        <v>31.415746998224847</v>
      </c>
      <c r="AK20">
        <f t="shared" si="24"/>
        <v>3.6751586412201895</v>
      </c>
      <c r="AL20">
        <f t="shared" si="8"/>
        <v>88.355541677750452</v>
      </c>
      <c r="AN20">
        <f t="shared" si="9"/>
        <v>257.4092355931794</v>
      </c>
      <c r="AO20">
        <f t="shared" si="9"/>
        <v>-12.870461779658971</v>
      </c>
      <c r="AP20">
        <f t="shared" si="9"/>
        <v>-13.69714924553667</v>
      </c>
      <c r="AQ20">
        <f t="shared" si="9"/>
        <v>-212.7191077352069</v>
      </c>
      <c r="AR20">
        <f t="shared" si="9"/>
        <v>18.122516832776892</v>
      </c>
      <c r="AS20">
        <f t="shared" si="9"/>
        <v>10.688750475646785</v>
      </c>
      <c r="AT20">
        <f t="shared" si="9"/>
        <v>1.2504192141806902</v>
      </c>
      <c r="AU20">
        <f t="shared" si="9"/>
        <v>30.061686522604369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939.64529034046393</v>
      </c>
      <c r="P21">
        <f t="shared" si="22"/>
        <v>46.982264517023197</v>
      </c>
      <c r="Q21" s="4">
        <f t="shared" si="23"/>
        <v>50</v>
      </c>
      <c r="R21">
        <f t="shared" si="0"/>
        <v>250000</v>
      </c>
      <c r="S21">
        <f t="shared" si="1"/>
        <v>86.884645491219672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104.53832172789458</v>
      </c>
      <c r="AC21">
        <f t="shared" si="2"/>
        <v>69.035852488659884</v>
      </c>
      <c r="AE21">
        <f t="shared" si="3"/>
        <v>746.61309013643574</v>
      </c>
      <c r="AF21">
        <f t="shared" si="4"/>
        <v>-37.330654506821787</v>
      </c>
      <c r="AG21">
        <f t="shared" si="4"/>
        <v>-39.728453801216503</v>
      </c>
      <c r="AH21">
        <f t="shared" si="5"/>
        <v>-634.11718721641751</v>
      </c>
      <c r="AI21">
        <f t="shared" si="6"/>
        <v>35.436794611979963</v>
      </c>
      <c r="AJ21">
        <f t="shared" si="7"/>
        <v>35.502469239234699</v>
      </c>
      <c r="AK21">
        <f t="shared" si="24"/>
        <v>1.3021132117720138</v>
      </c>
      <c r="AL21">
        <f t="shared" si="8"/>
        <v>72.241377062986672</v>
      </c>
      <c r="AN21">
        <f t="shared" si="9"/>
        <v>241.62868123785944</v>
      </c>
      <c r="AO21">
        <f t="shared" si="9"/>
        <v>-12.081434061892972</v>
      </c>
      <c r="AP21">
        <f t="shared" si="9"/>
        <v>-12.857441192000737</v>
      </c>
      <c r="AQ21">
        <f t="shared" si="9"/>
        <v>-205.2212876007361</v>
      </c>
      <c r="AR21">
        <f t="shared" si="9"/>
        <v>11.46851838322964</v>
      </c>
      <c r="AS21">
        <f t="shared" si="9"/>
        <v>11.489772864009572</v>
      </c>
      <c r="AT21">
        <f t="shared" si="9"/>
        <v>0.42140688710047974</v>
      </c>
      <c r="AU21">
        <f t="shared" si="9"/>
        <v>23.379698134339691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939.64529034046393</v>
      </c>
      <c r="P22">
        <f t="shared" si="22"/>
        <v>46.982264517023197</v>
      </c>
      <c r="Q22" s="4">
        <f t="shared" si="23"/>
        <v>50</v>
      </c>
      <c r="R22">
        <f t="shared" si="0"/>
        <v>250000</v>
      </c>
      <c r="S22">
        <f t="shared" si="1"/>
        <v>42.371449889597308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69.035852488659884</v>
      </c>
      <c r="AC22">
        <f t="shared" si="2"/>
        <v>33.221031613242786</v>
      </c>
      <c r="AE22">
        <f t="shared" si="3"/>
        <v>736.72215553093793</v>
      </c>
      <c r="AF22">
        <f t="shared" si="4"/>
        <v>-36.836107776546896</v>
      </c>
      <c r="AG22">
        <f t="shared" si="4"/>
        <v>-39.202141654112879</v>
      </c>
      <c r="AH22">
        <f t="shared" si="5"/>
        <v>-645.13804545727635</v>
      </c>
      <c r="AI22">
        <f t="shared" si="6"/>
        <v>15.545860643001788</v>
      </c>
      <c r="AJ22">
        <f t="shared" si="7"/>
        <v>35.814820875417098</v>
      </c>
      <c r="AK22">
        <f t="shared" si="24"/>
        <v>16.147359905104071</v>
      </c>
      <c r="AL22">
        <f t="shared" si="8"/>
        <v>67.508041423522954</v>
      </c>
      <c r="AN22">
        <f t="shared" si="9"/>
        <v>222.8295773603129</v>
      </c>
      <c r="AO22">
        <f t="shared" si="9"/>
        <v>-11.141478868015644</v>
      </c>
      <c r="AP22">
        <f t="shared" si="9"/>
        <v>-11.857111382933367</v>
      </c>
      <c r="AQ22">
        <f t="shared" si="9"/>
        <v>-195.12897356086955</v>
      </c>
      <c r="AR22">
        <f t="shared" si="9"/>
        <v>4.7020135484943211</v>
      </c>
      <c r="AS22">
        <f t="shared" si="9"/>
        <v>10.83257960818767</v>
      </c>
      <c r="AT22">
        <f t="shared" si="9"/>
        <v>4.8839435004450644</v>
      </c>
      <c r="AU22">
        <f t="shared" si="9"/>
        <v>20.418536657127053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939.64529034046393</v>
      </c>
      <c r="P23">
        <f t="shared" si="22"/>
        <v>46.982264517023197</v>
      </c>
      <c r="Q23" s="4">
        <f t="shared" si="23"/>
        <v>50</v>
      </c>
      <c r="R23">
        <f t="shared" si="0"/>
        <v>250000</v>
      </c>
      <c r="S23">
        <f t="shared" si="1"/>
        <v>42.944946191876738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33.221031613242786</v>
      </c>
      <c r="AC23">
        <f t="shared" si="2"/>
        <v>33.221031613242786</v>
      </c>
      <c r="AE23">
        <f t="shared" si="3"/>
        <v>726.8838050503814</v>
      </c>
      <c r="AF23">
        <f t="shared" si="4"/>
        <v>-36.34419025251907</v>
      </c>
      <c r="AG23">
        <f t="shared" si="4"/>
        <v>-38.678627590790555</v>
      </c>
      <c r="AH23">
        <f t="shared" si="5"/>
        <v>-657.46323390600082</v>
      </c>
      <c r="AI23">
        <f t="shared" si="6"/>
        <v>-5.6022466989290933</v>
      </c>
      <c r="AJ23">
        <f t="shared" si="7"/>
        <v>0</v>
      </c>
      <c r="AK23">
        <f t="shared" si="24"/>
        <v>50.663245248777358</v>
      </c>
      <c r="AL23">
        <f t="shared" si="8"/>
        <v>45.060998549848264</v>
      </c>
      <c r="AN23">
        <f t="shared" si="9"/>
        <v>199.16103083513605</v>
      </c>
      <c r="AO23">
        <f t="shared" si="9"/>
        <v>-9.9580515417568023</v>
      </c>
      <c r="AP23">
        <f t="shared" si="9"/>
        <v>-10.597670891479355</v>
      </c>
      <c r="AQ23">
        <f t="shared" si="9"/>
        <v>-180.14028444593777</v>
      </c>
      <c r="AR23">
        <f t="shared" si="9"/>
        <v>-1.5349760440379079</v>
      </c>
      <c r="AS23">
        <f t="shared" si="9"/>
        <v>0</v>
      </c>
      <c r="AT23">
        <f t="shared" si="9"/>
        <v>13.881371519207866</v>
      </c>
      <c r="AU23">
        <f t="shared" si="9"/>
        <v>12.346395475169958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8">
        <f t="shared" ref="AN25:AU25" si="25">SUM(AN3:AN23)</f>
        <v>8991.4828537025969</v>
      </c>
      <c r="AO25" s="8">
        <f t="shared" si="25"/>
        <v>-1154.3081104404773</v>
      </c>
      <c r="AP25" s="8">
        <f t="shared" si="25"/>
        <v>-948.93283604460976</v>
      </c>
      <c r="AQ25" s="8">
        <f t="shared" si="25"/>
        <v>-6371.1032735005747</v>
      </c>
      <c r="AR25" s="8">
        <f t="shared" si="25"/>
        <v>517.13863371693537</v>
      </c>
      <c r="AS25" s="8">
        <f t="shared" si="25"/>
        <v>-118.73538601285256</v>
      </c>
      <c r="AT25" s="8">
        <f t="shared" si="25"/>
        <v>183.34805941758148</v>
      </c>
      <c r="AU25" s="9">
        <f t="shared" si="25"/>
        <v>581.75130712166458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2797-111E-4D96-A172-B587CA01FF1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1093.6001191791927</v>
      </c>
      <c r="K3">
        <v>1</v>
      </c>
      <c r="L3" s="2">
        <v>0</v>
      </c>
      <c r="O3">
        <f>$C$3</f>
        <v>1093.6001191791927</v>
      </c>
      <c r="P3">
        <f>O3*B5</f>
        <v>874.88009534335424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1093.6001191791927</v>
      </c>
      <c r="AF3">
        <f t="shared" ref="AF3:AG23" si="4">-$Z3*P3</f>
        <v>-874.88009534335424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-301.76190386416158</v>
      </c>
      <c r="AJ3">
        <f t="shared" ref="AJ3:AJ23" si="7">AB3-AC3</f>
        <v>0</v>
      </c>
      <c r="AL3">
        <f t="shared" ref="AL3:AL23" si="8">SUM(AI3:AK3)</f>
        <v>-301.76190386416158</v>
      </c>
      <c r="AN3">
        <f t="shared" ref="AN3:AU23" si="9">AE3*$K3</f>
        <v>1093.6001191791927</v>
      </c>
      <c r="AO3">
        <f t="shared" si="9"/>
        <v>-874.88009534335424</v>
      </c>
      <c r="AP3">
        <f t="shared" si="9"/>
        <v>-520.48192770000003</v>
      </c>
      <c r="AQ3">
        <f t="shared" si="9"/>
        <v>0</v>
      </c>
      <c r="AR3">
        <f t="shared" si="9"/>
        <v>-301.76190386416158</v>
      </c>
      <c r="AS3">
        <f t="shared" si="9"/>
        <v>0</v>
      </c>
      <c r="AT3">
        <f t="shared" si="9"/>
        <v>0</v>
      </c>
      <c r="AU3">
        <f t="shared" si="9"/>
        <v>-301.76190386416158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-143.91032853168235</v>
      </c>
      <c r="AK4">
        <f>H4*SUM(AB4, AE4:AF4)</f>
        <v>0</v>
      </c>
      <c r="AL4">
        <f t="shared" si="8"/>
        <v>-820.25907853168235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-135.01297357320794</v>
      </c>
      <c r="AT4">
        <f t="shared" si="9"/>
        <v>0</v>
      </c>
      <c r="AU4">
        <f t="shared" si="9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1093.6001191791927</v>
      </c>
      <c r="P5">
        <f t="shared" ref="P5:P23" si="22">O5*$C$5</f>
        <v>54.68000595895964</v>
      </c>
      <c r="Q5" s="4">
        <f t="shared" ref="Q5:Q23" si="23">$C$8</f>
        <v>50</v>
      </c>
      <c r="R5">
        <f t="shared" si="0"/>
        <v>250000</v>
      </c>
      <c r="S5">
        <f t="shared" si="1"/>
        <v>286.10996732663585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143.91032853168235</v>
      </c>
      <c r="AC5">
        <f t="shared" si="2"/>
        <v>278.87338244954844</v>
      </c>
      <c r="AE5">
        <f t="shared" si="3"/>
        <v>1065.9396704434162</v>
      </c>
      <c r="AF5">
        <f t="shared" si="4"/>
        <v>-53.296983522170812</v>
      </c>
      <c r="AG5">
        <f t="shared" si="4"/>
        <v>-48.735349043463103</v>
      </c>
      <c r="AH5">
        <f t="shared" si="5"/>
        <v>-678.66952018446625</v>
      </c>
      <c r="AI5">
        <f t="shared" si="6"/>
        <v>285.23781769331606</v>
      </c>
      <c r="AJ5">
        <f t="shared" si="7"/>
        <v>-134.96305391786609</v>
      </c>
      <c r="AK5">
        <f>H5*SUM(AB5, AE5:AF5)</f>
        <v>99.926180535132957</v>
      </c>
      <c r="AL5">
        <f t="shared" si="8"/>
        <v>250.20094431058294</v>
      </c>
      <c r="AN5">
        <f t="shared" si="9"/>
        <v>920.50553920378297</v>
      </c>
      <c r="AO5">
        <f t="shared" si="9"/>
        <v>-46.025276960189153</v>
      </c>
      <c r="AP5">
        <f t="shared" si="9"/>
        <v>-42.086020431978056</v>
      </c>
      <c r="AQ5">
        <f t="shared" si="9"/>
        <v>-586.07355551248065</v>
      </c>
      <c r="AR5">
        <f t="shared" si="9"/>
        <v>246.32068629913516</v>
      </c>
      <c r="AS5">
        <f t="shared" si="9"/>
        <v>-116.54903383751055</v>
      </c>
      <c r="AT5">
        <f t="shared" si="9"/>
        <v>86.292503454537567</v>
      </c>
      <c r="AU5">
        <f t="shared" si="9"/>
        <v>216.06415591616221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1093.6001191791927</v>
      </c>
      <c r="P6">
        <f t="shared" si="22"/>
        <v>54.68000595895964</v>
      </c>
      <c r="Q6" s="4">
        <f t="shared" si="23"/>
        <v>50</v>
      </c>
      <c r="R6">
        <f t="shared" si="0"/>
        <v>250000</v>
      </c>
      <c r="S6">
        <f t="shared" si="1"/>
        <v>418.31655980670007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278.87338244954844</v>
      </c>
      <c r="AC6">
        <f t="shared" si="2"/>
        <v>402.51662122440302</v>
      </c>
      <c r="AE6">
        <f t="shared" si="3"/>
        <v>1052.2945234250865</v>
      </c>
      <c r="AF6">
        <f t="shared" si="4"/>
        <v>-52.614726171254325</v>
      </c>
      <c r="AG6">
        <f t="shared" si="4"/>
        <v>-48.111485403590279</v>
      </c>
      <c r="AH6">
        <f t="shared" si="5"/>
        <v>-682.5507471909616</v>
      </c>
      <c r="AI6">
        <f t="shared" si="6"/>
        <v>269.0175646592802</v>
      </c>
      <c r="AJ6">
        <f t="shared" si="7"/>
        <v>-123.64323877485458</v>
      </c>
      <c r="AK6">
        <f>H6*SUM(AB6, AE6:AF6)</f>
        <v>139.10658595172782</v>
      </c>
      <c r="AL6">
        <f t="shared" si="8"/>
        <v>284.48091183615344</v>
      </c>
      <c r="AN6">
        <f t="shared" si="9"/>
        <v>819.55456508942848</v>
      </c>
      <c r="AO6">
        <f t="shared" si="9"/>
        <v>-40.97772825447143</v>
      </c>
      <c r="AP6">
        <f t="shared" si="9"/>
        <v>-37.470486273563566</v>
      </c>
      <c r="AQ6">
        <f t="shared" si="9"/>
        <v>-531.58841779848547</v>
      </c>
      <c r="AR6">
        <f t="shared" si="9"/>
        <v>209.517932762908</v>
      </c>
      <c r="AS6">
        <f t="shared" si="9"/>
        <v>-96.296596175897733</v>
      </c>
      <c r="AT6">
        <f t="shared" si="9"/>
        <v>108.33985639274272</v>
      </c>
      <c r="AU6">
        <f t="shared" si="9"/>
        <v>221.561192979753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1093.6001191791927</v>
      </c>
      <c r="P7">
        <f t="shared" si="22"/>
        <v>54.68000595895964</v>
      </c>
      <c r="Q7" s="4">
        <f t="shared" si="23"/>
        <v>50</v>
      </c>
      <c r="R7">
        <f t="shared" si="0"/>
        <v>250000</v>
      </c>
      <c r="S7">
        <f t="shared" si="1"/>
        <v>527.17808940359214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402.51662122440302</v>
      </c>
      <c r="AC7">
        <f t="shared" si="2"/>
        <v>500.74266450146479</v>
      </c>
      <c r="AE7">
        <f t="shared" si="3"/>
        <v>1038.7613760587694</v>
      </c>
      <c r="AF7">
        <f t="shared" si="4"/>
        <v>-51.938068802938481</v>
      </c>
      <c r="AG7">
        <f t="shared" si="4"/>
        <v>-47.492742449516982</v>
      </c>
      <c r="AH7">
        <f t="shared" si="5"/>
        <v>-688.14050018696798</v>
      </c>
      <c r="AI7">
        <f t="shared" si="6"/>
        <v>251.190064619346</v>
      </c>
      <c r="AJ7">
        <f t="shared" si="7"/>
        <v>-98.226043277061763</v>
      </c>
      <c r="AK7">
        <f>H7*SUM(AB7, AE7:AF7)</f>
        <v>145.46389051188049</v>
      </c>
      <c r="AL7">
        <f t="shared" si="8"/>
        <v>298.42791185416473</v>
      </c>
      <c r="AN7">
        <f t="shared" si="9"/>
        <v>732.33873005630744</v>
      </c>
      <c r="AO7">
        <f t="shared" si="9"/>
        <v>-36.616936502815378</v>
      </c>
      <c r="AP7">
        <f t="shared" si="9"/>
        <v>-33.482930241721633</v>
      </c>
      <c r="AQ7">
        <f t="shared" si="9"/>
        <v>-485.14697564065426</v>
      </c>
      <c r="AR7">
        <f t="shared" si="9"/>
        <v>177.09188767111615</v>
      </c>
      <c r="AS7">
        <f t="shared" si="9"/>
        <v>-69.250491450607697</v>
      </c>
      <c r="AT7">
        <f t="shared" si="9"/>
        <v>102.55371763119278</v>
      </c>
      <c r="AU7">
        <f t="shared" si="9"/>
        <v>210.39511385170124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1093.6001191791927</v>
      </c>
      <c r="P8">
        <f t="shared" si="22"/>
        <v>54.68000595895964</v>
      </c>
      <c r="Q8" s="4">
        <f t="shared" si="23"/>
        <v>50</v>
      </c>
      <c r="R8">
        <f t="shared" si="0"/>
        <v>250000</v>
      </c>
      <c r="S8">
        <f t="shared" si="1"/>
        <v>603.44760780826141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500.74266450146479</v>
      </c>
      <c r="AC8">
        <f t="shared" si="2"/>
        <v>565.78040478489402</v>
      </c>
      <c r="AE8">
        <f t="shared" si="3"/>
        <v>1025.3375936798955</v>
      </c>
      <c r="AF8">
        <f t="shared" si="4"/>
        <v>-51.266879683994773</v>
      </c>
      <c r="AG8">
        <f t="shared" si="4"/>
        <v>-46.878999722927425</v>
      </c>
      <c r="AH8">
        <f t="shared" si="5"/>
        <v>-694.07651047194747</v>
      </c>
      <c r="AI8">
        <f t="shared" si="6"/>
        <v>233.1152038010257</v>
      </c>
      <c r="AJ8">
        <f t="shared" si="7"/>
        <v>-65.03774028342923</v>
      </c>
      <c r="AK8">
        <f t="shared" ref="AK8:AK23" si="24">H8*SUM(AB8:AB8, AE8:AF8)</f>
        <v>106.923969941059</v>
      </c>
      <c r="AL8">
        <f t="shared" si="8"/>
        <v>275.00143345865547</v>
      </c>
      <c r="AN8">
        <f t="shared" si="9"/>
        <v>674.00914584845657</v>
      </c>
      <c r="AO8">
        <f t="shared" si="9"/>
        <v>-33.700457292422833</v>
      </c>
      <c r="AP8">
        <f t="shared" si="9"/>
        <v>-30.816069513339926</v>
      </c>
      <c r="AQ8">
        <f t="shared" si="9"/>
        <v>-456.25354893865671</v>
      </c>
      <c r="AR8">
        <f t="shared" si="9"/>
        <v>153.2390701040371</v>
      </c>
      <c r="AS8">
        <f t="shared" si="9"/>
        <v>-42.752779227592868</v>
      </c>
      <c r="AT8">
        <f t="shared" si="9"/>
        <v>70.286834399635168</v>
      </c>
      <c r="AU8">
        <f t="shared" si="9"/>
        <v>180.77312527607941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1093.6001191791927</v>
      </c>
      <c r="P9">
        <f t="shared" si="22"/>
        <v>54.68000595895964</v>
      </c>
      <c r="Q9" s="4">
        <f t="shared" si="23"/>
        <v>50</v>
      </c>
      <c r="R9">
        <f t="shared" si="0"/>
        <v>250000</v>
      </c>
      <c r="S9">
        <f t="shared" si="1"/>
        <v>656.46649017277889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565.78040478489402</v>
      </c>
      <c r="AC9">
        <f t="shared" si="2"/>
        <v>607.4937389368406</v>
      </c>
      <c r="AE9">
        <f t="shared" si="3"/>
        <v>1012.0169654464572</v>
      </c>
      <c r="AF9">
        <f t="shared" si="4"/>
        <v>-50.600848272322864</v>
      </c>
      <c r="AG9">
        <f t="shared" si="4"/>
        <v>-46.269973260703004</v>
      </c>
      <c r="AH9">
        <f t="shared" si="5"/>
        <v>-701.18232497574786</v>
      </c>
      <c r="AI9">
        <f t="shared" si="6"/>
        <v>213.96381893768353</v>
      </c>
      <c r="AJ9">
        <f t="shared" si="7"/>
        <v>-41.713334151946583</v>
      </c>
      <c r="AK9">
        <f t="shared" si="24"/>
        <v>79.719658446261292</v>
      </c>
      <c r="AL9">
        <f t="shared" si="8"/>
        <v>251.97014323199824</v>
      </c>
      <c r="AN9">
        <f t="shared" si="9"/>
        <v>632.24936864338417</v>
      </c>
      <c r="AO9">
        <f t="shared" si="9"/>
        <v>-31.612468432169212</v>
      </c>
      <c r="AP9">
        <f t="shared" si="9"/>
        <v>-28.906789490747421</v>
      </c>
      <c r="AQ9">
        <f t="shared" si="9"/>
        <v>-438.05795496149881</v>
      </c>
      <c r="AR9">
        <f t="shared" si="9"/>
        <v>133.67215575896881</v>
      </c>
      <c r="AS9">
        <f t="shared" si="9"/>
        <v>-26.060066265731066</v>
      </c>
      <c r="AT9">
        <f t="shared" si="9"/>
        <v>49.804208271231388</v>
      </c>
      <c r="AU9">
        <f t="shared" si="9"/>
        <v>157.41629776446914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1093.6001191791927</v>
      </c>
      <c r="P10">
        <f t="shared" si="22"/>
        <v>54.68000595895964</v>
      </c>
      <c r="Q10" s="4">
        <f t="shared" si="23"/>
        <v>50</v>
      </c>
      <c r="R10">
        <f t="shared" si="0"/>
        <v>250000</v>
      </c>
      <c r="S10">
        <f t="shared" si="1"/>
        <v>697.00218333646444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607.4937389368406</v>
      </c>
      <c r="AC10">
        <f t="shared" si="2"/>
        <v>636.5781593507636</v>
      </c>
      <c r="AE10">
        <f t="shared" si="3"/>
        <v>998.79450534921398</v>
      </c>
      <c r="AF10">
        <f t="shared" si="4"/>
        <v>-49.939725267460702</v>
      </c>
      <c r="AG10">
        <f t="shared" si="4"/>
        <v>-45.665435099754035</v>
      </c>
      <c r="AH10">
        <f t="shared" si="5"/>
        <v>-709.19214170970906</v>
      </c>
      <c r="AI10">
        <f t="shared" si="6"/>
        <v>193.99720327229011</v>
      </c>
      <c r="AJ10">
        <f t="shared" si="7"/>
        <v>-29.084420413922999</v>
      </c>
      <c r="AK10">
        <f t="shared" si="24"/>
        <v>81.708297248476185</v>
      </c>
      <c r="AL10">
        <f t="shared" si="8"/>
        <v>246.62108010684329</v>
      </c>
      <c r="AN10">
        <f t="shared" si="9"/>
        <v>592.86341494830822</v>
      </c>
      <c r="AO10">
        <f t="shared" si="9"/>
        <v>-29.643170747415414</v>
      </c>
      <c r="AP10">
        <f t="shared" si="9"/>
        <v>-27.106041986959777</v>
      </c>
      <c r="AQ10">
        <f t="shared" si="9"/>
        <v>-420.96154187544016</v>
      </c>
      <c r="AR10">
        <f t="shared" si="9"/>
        <v>115.15266033849286</v>
      </c>
      <c r="AS10">
        <f t="shared" si="9"/>
        <v>-17.26390034791179</v>
      </c>
      <c r="AT10">
        <f t="shared" si="9"/>
        <v>48.500327021128392</v>
      </c>
      <c r="AU10">
        <f t="shared" si="9"/>
        <v>146.38908701170948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7">
        <f>AU25</f>
        <v>747.20429141654347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1093.6001191791927</v>
      </c>
      <c r="P11">
        <f t="shared" si="22"/>
        <v>54.68000595895964</v>
      </c>
      <c r="Q11" s="4">
        <f t="shared" si="23"/>
        <v>50</v>
      </c>
      <c r="R11">
        <f t="shared" si="0"/>
        <v>250000</v>
      </c>
      <c r="S11">
        <f t="shared" si="1"/>
        <v>724.00222666549507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636.5781593507636</v>
      </c>
      <c r="AC11">
        <f t="shared" si="2"/>
        <v>652.54207648288912</v>
      </c>
      <c r="AE11">
        <f t="shared" si="3"/>
        <v>985.66007993899927</v>
      </c>
      <c r="AF11">
        <f t="shared" si="4"/>
        <v>-49.283003996949972</v>
      </c>
      <c r="AG11">
        <f t="shared" si="4"/>
        <v>-45.064921933201305</v>
      </c>
      <c r="AH11">
        <f t="shared" si="5"/>
        <v>-719.29407777591462</v>
      </c>
      <c r="AI11">
        <f t="shared" si="6"/>
        <v>172.01807623293337</v>
      </c>
      <c r="AJ11">
        <f t="shared" si="7"/>
        <v>-15.963917132125516</v>
      </c>
      <c r="AK11">
        <f t="shared" si="24"/>
        <v>81.007194617579884</v>
      </c>
      <c r="AL11">
        <f t="shared" si="8"/>
        <v>237.06135371838775</v>
      </c>
      <c r="AN11">
        <f t="shared" si="9"/>
        <v>556.41188418992726</v>
      </c>
      <c r="AO11">
        <f t="shared" si="9"/>
        <v>-27.82059420949637</v>
      </c>
      <c r="AP11">
        <f t="shared" si="9"/>
        <v>-25.439457916644393</v>
      </c>
      <c r="AQ11">
        <f t="shared" si="9"/>
        <v>-406.04644668851955</v>
      </c>
      <c r="AR11">
        <f t="shared" si="9"/>
        <v>97.105385375267005</v>
      </c>
      <c r="AS11">
        <f t="shared" si="9"/>
        <v>-9.0117408539945565</v>
      </c>
      <c r="AT11">
        <f t="shared" si="9"/>
        <v>45.729117682129598</v>
      </c>
      <c r="AU11">
        <f t="shared" si="9"/>
        <v>133.82276220340205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1093.6001191791927</v>
      </c>
      <c r="P12">
        <f t="shared" si="22"/>
        <v>54.68000595895964</v>
      </c>
      <c r="Q12" s="4">
        <f t="shared" si="23"/>
        <v>50</v>
      </c>
      <c r="R12">
        <f t="shared" si="0"/>
        <v>250000</v>
      </c>
      <c r="S12">
        <f t="shared" si="1"/>
        <v>737.48049098541048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652.54207648288912</v>
      </c>
      <c r="AC12">
        <f t="shared" si="2"/>
        <v>655.88437589946216</v>
      </c>
      <c r="AE12">
        <f t="shared" si="3"/>
        <v>972.60231344290844</v>
      </c>
      <c r="AF12">
        <f t="shared" si="4"/>
        <v>-48.630115672145429</v>
      </c>
      <c r="AG12">
        <f t="shared" si="4"/>
        <v>-44.467913654439805</v>
      </c>
      <c r="AH12">
        <f t="shared" si="5"/>
        <v>-731.79529714745672</v>
      </c>
      <c r="AI12">
        <f t="shared" si="6"/>
        <v>147.7089869688665</v>
      </c>
      <c r="AJ12">
        <f t="shared" si="7"/>
        <v>-3.3422994165730415</v>
      </c>
      <c r="AK12">
        <f t="shared" si="24"/>
        <v>81.821090833764544</v>
      </c>
      <c r="AL12">
        <f t="shared" si="8"/>
        <v>226.187778386058</v>
      </c>
      <c r="AN12">
        <f t="shared" si="9"/>
        <v>521.95140728975457</v>
      </c>
      <c r="AO12">
        <f t="shared" si="9"/>
        <v>-26.097570364487733</v>
      </c>
      <c r="AP12">
        <f t="shared" si="9"/>
        <v>-23.86390592575593</v>
      </c>
      <c r="AQ12">
        <f t="shared" si="9"/>
        <v>-392.72123859343486</v>
      </c>
      <c r="AR12">
        <f t="shared" si="9"/>
        <v>79.26869240607607</v>
      </c>
      <c r="AS12">
        <f t="shared" si="9"/>
        <v>-1.7936600190561109</v>
      </c>
      <c r="AT12">
        <f t="shared" si="9"/>
        <v>43.9096565126288</v>
      </c>
      <c r="AU12">
        <f t="shared" si="9"/>
        <v>121.38468889964875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1093.6001191791927</v>
      </c>
      <c r="P13">
        <f t="shared" si="22"/>
        <v>54.68000595895964</v>
      </c>
      <c r="Q13" s="4">
        <f t="shared" si="23"/>
        <v>50</v>
      </c>
      <c r="R13">
        <f t="shared" si="0"/>
        <v>250000</v>
      </c>
      <c r="S13">
        <f t="shared" si="1"/>
        <v>737.18777670744771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655.88437589946216</v>
      </c>
      <c r="AC13">
        <f t="shared" si="2"/>
        <v>646.86869960433478</v>
      </c>
      <c r="AE13">
        <f t="shared" si="3"/>
        <v>959.61396720408061</v>
      </c>
      <c r="AF13">
        <f t="shared" si="4"/>
        <v>-47.980698360204038</v>
      </c>
      <c r="AG13">
        <f t="shared" si="4"/>
        <v>-43.874079308089506</v>
      </c>
      <c r="AH13">
        <f t="shared" si="5"/>
        <v>-745.77604902954374</v>
      </c>
      <c r="AI13">
        <f t="shared" si="6"/>
        <v>121.98314050624333</v>
      </c>
      <c r="AJ13">
        <f t="shared" si="7"/>
        <v>9.0156762951273777</v>
      </c>
      <c r="AK13">
        <f t="shared" si="24"/>
        <v>81.04066223323062</v>
      </c>
      <c r="AL13">
        <f t="shared" si="8"/>
        <v>212.03947903460133</v>
      </c>
      <c r="AN13">
        <f t="shared" si="9"/>
        <v>489.66544912574511</v>
      </c>
      <c r="AO13">
        <f t="shared" si="9"/>
        <v>-24.48327245628726</v>
      </c>
      <c r="AP13">
        <f t="shared" si="9"/>
        <v>-22.387774129599865</v>
      </c>
      <c r="AQ13">
        <f t="shared" si="9"/>
        <v>-380.54965483595595</v>
      </c>
      <c r="AR13">
        <f t="shared" si="9"/>
        <v>62.244747703902028</v>
      </c>
      <c r="AS13">
        <f t="shared" si="9"/>
        <v>4.6004594900680686</v>
      </c>
      <c r="AT13">
        <f t="shared" si="9"/>
        <v>41.352891502300693</v>
      </c>
      <c r="AU13">
        <f t="shared" si="9"/>
        <v>108.19809869627079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1093.6001191791927</v>
      </c>
      <c r="P14">
        <f t="shared" si="22"/>
        <v>54.68000595895964</v>
      </c>
      <c r="Q14" s="4">
        <f t="shared" si="23"/>
        <v>50</v>
      </c>
      <c r="R14">
        <f t="shared" si="0"/>
        <v>250000</v>
      </c>
      <c r="S14">
        <f t="shared" si="1"/>
        <v>722.38651519798077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646.86869960433478</v>
      </c>
      <c r="AC14">
        <f t="shared" si="2"/>
        <v>625.33865811403712</v>
      </c>
      <c r="AE14">
        <f t="shared" si="3"/>
        <v>946.68216619940995</v>
      </c>
      <c r="AF14">
        <f t="shared" si="4"/>
        <v>-47.334108309970503</v>
      </c>
      <c r="AG14">
        <f t="shared" si="4"/>
        <v>-43.28283024100012</v>
      </c>
      <c r="AH14">
        <f t="shared" si="5"/>
        <v>-762.54137004243989</v>
      </c>
      <c r="AI14">
        <f t="shared" si="6"/>
        <v>93.52385760599941</v>
      </c>
      <c r="AJ14">
        <f t="shared" si="7"/>
        <v>21.530041490297663</v>
      </c>
      <c r="AK14">
        <f t="shared" si="24"/>
        <v>79.475541335179997</v>
      </c>
      <c r="AL14">
        <f t="shared" si="8"/>
        <v>194.52944043147707</v>
      </c>
      <c r="AN14">
        <f t="shared" si="9"/>
        <v>459.45091829787071</v>
      </c>
      <c r="AO14">
        <f t="shared" si="9"/>
        <v>-22.972545914893541</v>
      </c>
      <c r="AP14">
        <f t="shared" si="9"/>
        <v>-21.00634913256566</v>
      </c>
      <c r="AQ14">
        <f t="shared" si="9"/>
        <v>-370.08232035535923</v>
      </c>
      <c r="AR14">
        <f t="shared" si="9"/>
        <v>45.389702895052288</v>
      </c>
      <c r="AS14">
        <f t="shared" si="9"/>
        <v>10.44912187732589</v>
      </c>
      <c r="AT14">
        <f t="shared" si="9"/>
        <v>38.571668245599191</v>
      </c>
      <c r="AU14">
        <f t="shared" si="9"/>
        <v>94.410493017977373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1093.6001191791927</v>
      </c>
      <c r="P15">
        <f t="shared" si="22"/>
        <v>54.68000595895964</v>
      </c>
      <c r="Q15" s="4">
        <f t="shared" si="23"/>
        <v>50</v>
      </c>
      <c r="R15">
        <f t="shared" si="0"/>
        <v>250000</v>
      </c>
      <c r="S15">
        <f t="shared" si="1"/>
        <v>692.74624193535692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625.33865811403712</v>
      </c>
      <c r="AC15">
        <f t="shared" si="2"/>
        <v>591.51624421311976</v>
      </c>
      <c r="AE15">
        <f t="shared" si="3"/>
        <v>933.79392916036863</v>
      </c>
      <c r="AF15">
        <f t="shared" si="4"/>
        <v>-46.689696458018432</v>
      </c>
      <c r="AG15">
        <f t="shared" si="4"/>
        <v>-42.693572942422158</v>
      </c>
      <c r="AH15">
        <f t="shared" si="5"/>
        <v>-782.1449808398072</v>
      </c>
      <c r="AI15">
        <f t="shared" si="6"/>
        <v>62.265678920120763</v>
      </c>
      <c r="AJ15">
        <f t="shared" si="7"/>
        <v>33.822413900917354</v>
      </c>
      <c r="AK15">
        <f t="shared" si="24"/>
        <v>78.495786033370507</v>
      </c>
      <c r="AL15">
        <f t="shared" si="8"/>
        <v>174.58387885440862</v>
      </c>
      <c r="AN15">
        <f t="shared" si="9"/>
        <v>430.83553763443359</v>
      </c>
      <c r="AO15">
        <f t="shared" si="9"/>
        <v>-21.541776881721681</v>
      </c>
      <c r="AP15">
        <f t="shared" si="9"/>
        <v>-19.698038162148311</v>
      </c>
      <c r="AQ15">
        <f t="shared" si="9"/>
        <v>-360.86747065403154</v>
      </c>
      <c r="AR15">
        <f t="shared" si="9"/>
        <v>28.728251936532068</v>
      </c>
      <c r="AS15">
        <f t="shared" si="9"/>
        <v>15.605046704682001</v>
      </c>
      <c r="AT15">
        <f t="shared" si="9"/>
        <v>36.216528209958682</v>
      </c>
      <c r="AU15">
        <f t="shared" si="9"/>
        <v>80.549826851172753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1093.6001191791927</v>
      </c>
      <c r="P16">
        <f t="shared" si="22"/>
        <v>54.68000595895964</v>
      </c>
      <c r="Q16" s="4">
        <f t="shared" si="23"/>
        <v>50</v>
      </c>
      <c r="R16">
        <f t="shared" si="0"/>
        <v>250000</v>
      </c>
      <c r="S16">
        <f t="shared" si="1"/>
        <v>649.90415312163555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591.51624421311976</v>
      </c>
      <c r="AC16">
        <f t="shared" si="2"/>
        <v>547.30004231333237</v>
      </c>
      <c r="AE16">
        <f t="shared" si="3"/>
        <v>920.94717140331545</v>
      </c>
      <c r="AF16">
        <f t="shared" si="4"/>
        <v>-46.047358570165777</v>
      </c>
      <c r="AG16">
        <f t="shared" si="4"/>
        <v>-42.10621209947093</v>
      </c>
      <c r="AH16">
        <f t="shared" si="5"/>
        <v>-802.12556763503926</v>
      </c>
      <c r="AI16">
        <f t="shared" si="6"/>
        <v>30.668033098639512</v>
      </c>
      <c r="AJ16">
        <f t="shared" si="7"/>
        <v>44.216201899787393</v>
      </c>
      <c r="AK16">
        <f t="shared" si="24"/>
        <v>80.212958320430957</v>
      </c>
      <c r="AL16">
        <f t="shared" si="8"/>
        <v>155.09719331885788</v>
      </c>
      <c r="AN16">
        <f t="shared" si="9"/>
        <v>402.8712214154616</v>
      </c>
      <c r="AO16">
        <f t="shared" si="9"/>
        <v>-20.143561070773082</v>
      </c>
      <c r="AP16">
        <f t="shared" si="9"/>
        <v>-18.419494216855004</v>
      </c>
      <c r="AQ16">
        <f t="shared" si="9"/>
        <v>-350.89233910050029</v>
      </c>
      <c r="AR16">
        <f t="shared" si="9"/>
        <v>13.415827027333247</v>
      </c>
      <c r="AS16">
        <f t="shared" si="9"/>
        <v>19.34251585633989</v>
      </c>
      <c r="AT16">
        <f t="shared" si="9"/>
        <v>35.089409572384071</v>
      </c>
      <c r="AU16">
        <f t="shared" si="9"/>
        <v>67.847752456057222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1093.6001191791927</v>
      </c>
      <c r="P17">
        <f t="shared" si="22"/>
        <v>54.68000595895964</v>
      </c>
      <c r="Q17" s="4">
        <f t="shared" si="23"/>
        <v>50</v>
      </c>
      <c r="R17">
        <f t="shared" si="0"/>
        <v>250000</v>
      </c>
      <c r="S17">
        <f t="shared" si="1"/>
        <v>595.76864959291743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547.30004231333237</v>
      </c>
      <c r="AC17">
        <f t="shared" si="2"/>
        <v>494.73146407719423</v>
      </c>
      <c r="AE17">
        <f t="shared" si="3"/>
        <v>908.13504276568108</v>
      </c>
      <c r="AF17">
        <f t="shared" si="4"/>
        <v>-45.406752138284055</v>
      </c>
      <c r="AG17">
        <f t="shared" si="4"/>
        <v>-41.520434518939453</v>
      </c>
      <c r="AH17">
        <f t="shared" si="5"/>
        <v>-823.57729768384365</v>
      </c>
      <c r="AI17">
        <f t="shared" si="6"/>
        <v>-2.3694415753861904</v>
      </c>
      <c r="AJ17">
        <f t="shared" si="7"/>
        <v>52.568578236138137</v>
      </c>
      <c r="AK17">
        <f t="shared" si="24"/>
        <v>86.998748142443006</v>
      </c>
      <c r="AL17">
        <f t="shared" si="8"/>
        <v>137.19788480319494</v>
      </c>
      <c r="AN17">
        <f t="shared" si="9"/>
        <v>374.17963234319205</v>
      </c>
      <c r="AO17">
        <f t="shared" si="9"/>
        <v>-18.708981617159601</v>
      </c>
      <c r="AP17">
        <f t="shared" si="9"/>
        <v>-17.107698955996572</v>
      </c>
      <c r="AQ17">
        <f t="shared" si="9"/>
        <v>-339.33923474094354</v>
      </c>
      <c r="AR17">
        <f t="shared" si="9"/>
        <v>-0.97628297090770899</v>
      </c>
      <c r="AS17">
        <f t="shared" si="9"/>
        <v>21.659874744287137</v>
      </c>
      <c r="AT17">
        <f t="shared" si="9"/>
        <v>35.84616611106452</v>
      </c>
      <c r="AU17">
        <f t="shared" si="9"/>
        <v>56.529757884443939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1093.6001191791927</v>
      </c>
      <c r="P18">
        <f t="shared" si="22"/>
        <v>54.68000595895964</v>
      </c>
      <c r="Q18" s="4">
        <f t="shared" si="23"/>
        <v>50</v>
      </c>
      <c r="R18">
        <f t="shared" si="0"/>
        <v>250000</v>
      </c>
      <c r="S18">
        <f t="shared" si="1"/>
        <v>531.18757271867617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494.73146407719423</v>
      </c>
      <c r="AC18">
        <f t="shared" si="2"/>
        <v>434.89176147206672</v>
      </c>
      <c r="AE18">
        <f t="shared" si="3"/>
        <v>895.3479083513572</v>
      </c>
      <c r="AF18">
        <f t="shared" si="4"/>
        <v>-44.767395417567869</v>
      </c>
      <c r="AG18">
        <f t="shared" si="4"/>
        <v>-40.935799688069039</v>
      </c>
      <c r="AH18">
        <f t="shared" si="5"/>
        <v>-847.15242840506926</v>
      </c>
      <c r="AI18">
        <f t="shared" si="6"/>
        <v>-37.507715159348891</v>
      </c>
      <c r="AJ18">
        <f t="shared" si="7"/>
        <v>59.839702605127513</v>
      </c>
      <c r="AK18">
        <f t="shared" si="24"/>
        <v>94.306369588469934</v>
      </c>
      <c r="AL18">
        <f t="shared" si="8"/>
        <v>116.63835703424856</v>
      </c>
      <c r="AN18">
        <f t="shared" si="9"/>
        <v>344.74435920054191</v>
      </c>
      <c r="AO18">
        <f t="shared" si="9"/>
        <v>-17.237217960027099</v>
      </c>
      <c r="AP18">
        <f t="shared" si="9"/>
        <v>-15.76190204968575</v>
      </c>
      <c r="AQ18">
        <f t="shared" si="9"/>
        <v>-326.1871931029076</v>
      </c>
      <c r="AR18">
        <f t="shared" si="9"/>
        <v>-14.441953912078501</v>
      </c>
      <c r="AS18">
        <f t="shared" si="9"/>
        <v>23.040652395493378</v>
      </c>
      <c r="AT18">
        <f t="shared" si="9"/>
        <v>36.311682474549514</v>
      </c>
      <c r="AU18">
        <f t="shared" si="9"/>
        <v>44.910380957964392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1093.6001191791927</v>
      </c>
      <c r="P19">
        <f t="shared" si="22"/>
        <v>54.68000595895964</v>
      </c>
      <c r="Q19" s="4">
        <f t="shared" si="23"/>
        <v>50</v>
      </c>
      <c r="R19">
        <f t="shared" si="0"/>
        <v>250000</v>
      </c>
      <c r="S19">
        <f t="shared" si="1"/>
        <v>453.24190366896329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434.89176147206672</v>
      </c>
      <c r="AC19">
        <f t="shared" si="2"/>
        <v>365.77605426267212</v>
      </c>
      <c r="AE19">
        <f t="shared" si="3"/>
        <v>882.55903370027431</v>
      </c>
      <c r="AF19">
        <f t="shared" si="4"/>
        <v>-44.12795168501372</v>
      </c>
      <c r="AG19">
        <f t="shared" si="4"/>
        <v>-40.351085292615167</v>
      </c>
      <c r="AH19">
        <f t="shared" si="5"/>
        <v>-876.78199286591757</v>
      </c>
      <c r="AI19">
        <f t="shared" si="6"/>
        <v>-78.70199614327214</v>
      </c>
      <c r="AJ19">
        <f t="shared" si="7"/>
        <v>69.1157072093946</v>
      </c>
      <c r="AK19">
        <f t="shared" si="24"/>
        <v>93.461896711969842</v>
      </c>
      <c r="AL19">
        <f t="shared" si="8"/>
        <v>83.875607778092302</v>
      </c>
      <c r="AN19">
        <f t="shared" si="9"/>
        <v>316.58294821151452</v>
      </c>
      <c r="AO19">
        <f t="shared" si="9"/>
        <v>-15.829147410575727</v>
      </c>
      <c r="AP19">
        <f t="shared" si="9"/>
        <v>-14.474346822910348</v>
      </c>
      <c r="AQ19">
        <f t="shared" si="9"/>
        <v>-314.51066460277849</v>
      </c>
      <c r="AR19">
        <f t="shared" si="9"/>
        <v>-28.231210624750069</v>
      </c>
      <c r="AS19">
        <f t="shared" si="9"/>
        <v>24.792510778950255</v>
      </c>
      <c r="AT19">
        <f t="shared" si="9"/>
        <v>33.525737856266723</v>
      </c>
      <c r="AU19">
        <f t="shared" si="9"/>
        <v>30.087038010466909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1093.6001191791927</v>
      </c>
      <c r="P20">
        <f t="shared" si="22"/>
        <v>54.68000595895964</v>
      </c>
      <c r="Q20" s="4">
        <f t="shared" si="23"/>
        <v>50</v>
      </c>
      <c r="R20">
        <f t="shared" si="0"/>
        <v>250000</v>
      </c>
      <c r="S20">
        <f t="shared" si="1"/>
        <v>354.83494481815308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365.77605426267212</v>
      </c>
      <c r="AC20">
        <f t="shared" si="2"/>
        <v>282.20721264673193</v>
      </c>
      <c r="AE20">
        <f t="shared" si="3"/>
        <v>869.76169030324024</v>
      </c>
      <c r="AF20">
        <f t="shared" si="4"/>
        <v>-43.488084515162015</v>
      </c>
      <c r="AG20">
        <f t="shared" si="4"/>
        <v>-39.765983701430301</v>
      </c>
      <c r="AH20">
        <f t="shared" si="5"/>
        <v>-907.95369129355993</v>
      </c>
      <c r="AI20">
        <f t="shared" si="6"/>
        <v>-121.44606920691194</v>
      </c>
      <c r="AJ20">
        <f t="shared" si="7"/>
        <v>83.568841615940187</v>
      </c>
      <c r="AK20">
        <f t="shared" si="24"/>
        <v>64.72829654075575</v>
      </c>
      <c r="AL20">
        <f t="shared" si="8"/>
        <v>26.851068949783993</v>
      </c>
      <c r="AN20">
        <f t="shared" si="9"/>
        <v>295.92375064178549</v>
      </c>
      <c r="AO20">
        <f t="shared" si="9"/>
        <v>-14.796187532089276</v>
      </c>
      <c r="AP20">
        <f t="shared" si="9"/>
        <v>-13.529796927230249</v>
      </c>
      <c r="AQ20">
        <f t="shared" si="9"/>
        <v>-308.91802287011257</v>
      </c>
      <c r="AR20">
        <f t="shared" si="9"/>
        <v>-41.320256687646555</v>
      </c>
      <c r="AS20">
        <f t="shared" si="9"/>
        <v>28.433081525074179</v>
      </c>
      <c r="AT20">
        <f t="shared" si="9"/>
        <v>22.02286039790501</v>
      </c>
      <c r="AU20">
        <f t="shared" si="9"/>
        <v>9.1356852353326357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1093.6001191791927</v>
      </c>
      <c r="P21">
        <f t="shared" si="22"/>
        <v>54.68000595895964</v>
      </c>
      <c r="Q21" s="4">
        <f t="shared" si="23"/>
        <v>50</v>
      </c>
      <c r="R21">
        <f t="shared" si="0"/>
        <v>250000</v>
      </c>
      <c r="S21">
        <f t="shared" si="1"/>
        <v>241.76077068483329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282.20721264673193</v>
      </c>
      <c r="AC21">
        <f t="shared" si="2"/>
        <v>189.44773215561298</v>
      </c>
      <c r="AE21">
        <f t="shared" si="3"/>
        <v>856.96311223996042</v>
      </c>
      <c r="AF21">
        <f t="shared" si="4"/>
        <v>-42.848155611998031</v>
      </c>
      <c r="AG21">
        <f t="shared" si="4"/>
        <v>-39.180825660624407</v>
      </c>
      <c r="AH21">
        <f t="shared" si="5"/>
        <v>-937.49101895795968</v>
      </c>
      <c r="AI21">
        <f t="shared" si="6"/>
        <v>-162.5568879906217</v>
      </c>
      <c r="AJ21">
        <f t="shared" si="7"/>
        <v>92.75948049111895</v>
      </c>
      <c r="AK21">
        <f t="shared" si="24"/>
        <v>56.241327283791833</v>
      </c>
      <c r="AL21">
        <f t="shared" si="8"/>
        <v>-13.556080215710921</v>
      </c>
      <c r="AN21">
        <f t="shared" si="9"/>
        <v>277.34159689350486</v>
      </c>
      <c r="AO21">
        <f t="shared" si="9"/>
        <v>-13.867079844675246</v>
      </c>
      <c r="AP21">
        <f t="shared" si="9"/>
        <v>-12.680210619475108</v>
      </c>
      <c r="AQ21">
        <f t="shared" si="9"/>
        <v>-303.40309000174892</v>
      </c>
      <c r="AR21">
        <f t="shared" si="9"/>
        <v>-52.608783572394415</v>
      </c>
      <c r="AS21">
        <f t="shared" si="9"/>
        <v>30.020034793767433</v>
      </c>
      <c r="AT21">
        <f t="shared" si="9"/>
        <v>18.20155301612261</v>
      </c>
      <c r="AU21">
        <f t="shared" si="9"/>
        <v>-4.3871957625043736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1093.6001191791927</v>
      </c>
      <c r="P22">
        <f t="shared" si="22"/>
        <v>54.68000595895964</v>
      </c>
      <c r="Q22" s="4">
        <f t="shared" si="23"/>
        <v>50</v>
      </c>
      <c r="R22">
        <f t="shared" si="0"/>
        <v>250000</v>
      </c>
      <c r="S22">
        <f t="shared" si="1"/>
        <v>121.02586910720227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189.44773215561298</v>
      </c>
      <c r="AC22">
        <f t="shared" si="2"/>
        <v>93.419818547811559</v>
      </c>
      <c r="AE22">
        <f t="shared" si="3"/>
        <v>844.14948185243384</v>
      </c>
      <c r="AF22">
        <f t="shared" si="4"/>
        <v>-42.207474092621695</v>
      </c>
      <c r="AG22">
        <f t="shared" si="4"/>
        <v>-38.594979419260426</v>
      </c>
      <c r="AH22">
        <f t="shared" si="5"/>
        <v>-970.18992378866074</v>
      </c>
      <c r="AI22">
        <f t="shared" si="6"/>
        <v>-206.84289544810906</v>
      </c>
      <c r="AJ22">
        <f t="shared" si="7"/>
        <v>96.027913607801423</v>
      </c>
      <c r="AK22">
        <f t="shared" si="24"/>
        <v>69.39728179407976</v>
      </c>
      <c r="AL22">
        <f t="shared" si="8"/>
        <v>-41.417700046227878</v>
      </c>
      <c r="AN22">
        <f t="shared" si="9"/>
        <v>255.32213312431841</v>
      </c>
      <c r="AO22">
        <f t="shared" si="9"/>
        <v>-12.766106656215921</v>
      </c>
      <c r="AP22">
        <f t="shared" si="9"/>
        <v>-11.673468603677172</v>
      </c>
      <c r="AQ22">
        <f t="shared" si="9"/>
        <v>-293.44442684944187</v>
      </c>
      <c r="AR22">
        <f t="shared" si="9"/>
        <v>-62.561868985016552</v>
      </c>
      <c r="AS22">
        <f t="shared" si="9"/>
        <v>29.044680200499887</v>
      </c>
      <c r="AT22">
        <f t="shared" si="9"/>
        <v>20.989957823360104</v>
      </c>
      <c r="AU22">
        <f t="shared" si="9"/>
        <v>-12.527230961156567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1093.6001191791927</v>
      </c>
      <c r="P23">
        <f t="shared" si="22"/>
        <v>54.68000595895964</v>
      </c>
      <c r="Q23" s="4">
        <f t="shared" si="23"/>
        <v>50</v>
      </c>
      <c r="R23">
        <f t="shared" si="0"/>
        <v>250000</v>
      </c>
      <c r="S23">
        <f t="shared" si="1"/>
        <v>122.89437247440971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93.419818547811559</v>
      </c>
      <c r="AC23">
        <f t="shared" si="2"/>
        <v>93.419818547811559</v>
      </c>
      <c r="AE23">
        <f t="shared" si="3"/>
        <v>831.31491410527258</v>
      </c>
      <c r="AF23">
        <f t="shared" si="4"/>
        <v>-41.56574570526363</v>
      </c>
      <c r="AG23">
        <f t="shared" si="4"/>
        <v>-38.008175910277899</v>
      </c>
      <c r="AH23">
        <f t="shared" si="5"/>
        <v>-1004.2685739496469</v>
      </c>
      <c r="AI23">
        <f t="shared" si="6"/>
        <v>-252.52758145991595</v>
      </c>
      <c r="AJ23">
        <f t="shared" si="7"/>
        <v>0</v>
      </c>
      <c r="AK23">
        <f t="shared" si="24"/>
        <v>91.761257743878559</v>
      </c>
      <c r="AL23">
        <f t="shared" si="8"/>
        <v>-160.76632371603739</v>
      </c>
      <c r="AN23">
        <f t="shared" si="9"/>
        <v>227.77441743987274</v>
      </c>
      <c r="AO23">
        <f t="shared" si="9"/>
        <v>-11.388720871993637</v>
      </c>
      <c r="AP23">
        <f t="shared" si="9"/>
        <v>-10.413971864360715</v>
      </c>
      <c r="AQ23">
        <f t="shared" si="9"/>
        <v>-275.16249919652654</v>
      </c>
      <c r="AR23">
        <f t="shared" si="9"/>
        <v>-69.190774493008163</v>
      </c>
      <c r="AS23">
        <f t="shared" si="9"/>
        <v>0</v>
      </c>
      <c r="AT23">
        <f t="shared" si="9"/>
        <v>25.141936793780648</v>
      </c>
      <c r="AU23">
        <f t="shared" si="9"/>
        <v>-44.048837699227519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8">
        <f t="shared" ref="AN25:AU25" si="25">SUM(AN3:AN23)</f>
        <v>10418.176138776782</v>
      </c>
      <c r="AO25" s="8">
        <f t="shared" si="25"/>
        <v>-1341.1088963232341</v>
      </c>
      <c r="AP25" s="8">
        <f t="shared" si="25"/>
        <v>-946.80668096521561</v>
      </c>
      <c r="AQ25" s="8">
        <f t="shared" si="25"/>
        <v>-7974.7396200552857</v>
      </c>
      <c r="AR25" s="8">
        <f t="shared" si="25"/>
        <v>155.5209414330472</v>
      </c>
      <c r="AS25" s="8">
        <f t="shared" si="25"/>
        <v>-307.00326338502202</v>
      </c>
      <c r="AT25" s="8">
        <f t="shared" si="25"/>
        <v>898.68661336851835</v>
      </c>
      <c r="AU25" s="9">
        <f t="shared" si="25"/>
        <v>747.20429141654347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98B7-0AB8-4D5A-A9F6-CE4799F9834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1628.9284972901123</v>
      </c>
      <c r="K3">
        <v>1</v>
      </c>
      <c r="L3" s="2">
        <v>0</v>
      </c>
      <c r="O3">
        <f>$C$3</f>
        <v>1628.9284972901123</v>
      </c>
      <c r="P3">
        <f>O3*B5</f>
        <v>1303.1427978320899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1628.9284972901123</v>
      </c>
      <c r="AF3">
        <f t="shared" ref="AF3:AG23" si="4">-$Z3*P3</f>
        <v>-1303.1427978320899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-194.69622824197756</v>
      </c>
      <c r="AJ3">
        <f t="shared" ref="AJ3:AJ23" si="7">AB3-AC3</f>
        <v>1.8189894035458565E-12</v>
      </c>
      <c r="AL3">
        <f t="shared" ref="AL3:AL23" si="8">SUM(AI3:AK3)</f>
        <v>-194.69622824197575</v>
      </c>
      <c r="AN3">
        <f t="shared" ref="AN3:AU23" si="9">AE3*$K3</f>
        <v>1628.9284972901123</v>
      </c>
      <c r="AO3">
        <f t="shared" si="9"/>
        <v>-1303.1427978320899</v>
      </c>
      <c r="AP3">
        <f t="shared" si="9"/>
        <v>-520.48192770000003</v>
      </c>
      <c r="AQ3">
        <f t="shared" si="9"/>
        <v>0</v>
      </c>
      <c r="AR3">
        <f t="shared" si="9"/>
        <v>-194.69622824197756</v>
      </c>
      <c r="AS3">
        <f t="shared" si="9"/>
        <v>1.8189894035458565E-12</v>
      </c>
      <c r="AT3">
        <f t="shared" si="9"/>
        <v>0</v>
      </c>
      <c r="AU3">
        <f t="shared" si="9"/>
        <v>-194.69622824197575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-373.67173146473397</v>
      </c>
      <c r="AK4">
        <f>H4*SUM(AB4, AE4:AF4)</f>
        <v>-1.1987140169367194E-13</v>
      </c>
      <c r="AL4">
        <f t="shared" si="8"/>
        <v>-1242.6829814647342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-350.56921987497321</v>
      </c>
      <c r="AT4">
        <f t="shared" si="9"/>
        <v>-1.1246026990681296E-13</v>
      </c>
      <c r="AU4">
        <f t="shared" si="9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1628.9284972901123</v>
      </c>
      <c r="P5">
        <f t="shared" ref="P5:P23" si="22">O5*$C$5</f>
        <v>81.446424864505616</v>
      </c>
      <c r="Q5" s="4">
        <f t="shared" ref="Q5:Q23" si="23">$C$8</f>
        <v>50</v>
      </c>
      <c r="R5">
        <f t="shared" si="0"/>
        <v>250000</v>
      </c>
      <c r="S5">
        <f t="shared" si="1"/>
        <v>723.82522078321665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373.67173146473215</v>
      </c>
      <c r="AC5">
        <f t="shared" si="2"/>
        <v>704.34947806130367</v>
      </c>
      <c r="AE5">
        <f t="shared" si="3"/>
        <v>1585.0994189232563</v>
      </c>
      <c r="AF5">
        <f t="shared" si="4"/>
        <v>-79.254970946162814</v>
      </c>
      <c r="AG5">
        <f t="shared" si="4"/>
        <v>-48.654665369297355</v>
      </c>
      <c r="AH5">
        <f t="shared" si="5"/>
        <v>-891.35201601324002</v>
      </c>
      <c r="AI5">
        <f t="shared" si="6"/>
        <v>565.83776659455611</v>
      </c>
      <c r="AJ5">
        <f t="shared" si="7"/>
        <v>-330.67774659657152</v>
      </c>
      <c r="AK5">
        <f>H5*SUM(AB5, AE5:AF5)</f>
        <v>162.39019790377375</v>
      </c>
      <c r="AL5">
        <f t="shared" si="8"/>
        <v>397.55021790175834</v>
      </c>
      <c r="AN5">
        <f t="shared" si="9"/>
        <v>1368.8324356111004</v>
      </c>
      <c r="AO5">
        <f t="shared" si="9"/>
        <v>-68.441621780555025</v>
      </c>
      <c r="AP5">
        <f t="shared" si="9"/>
        <v>-42.016345035656627</v>
      </c>
      <c r="AQ5">
        <f t="shared" si="9"/>
        <v>-769.738185819965</v>
      </c>
      <c r="AR5">
        <f t="shared" si="9"/>
        <v>488.63628297492386</v>
      </c>
      <c r="AS5">
        <f t="shared" si="9"/>
        <v>-285.5609054374969</v>
      </c>
      <c r="AT5">
        <f t="shared" si="9"/>
        <v>140.23408718866821</v>
      </c>
      <c r="AU5">
        <f t="shared" si="9"/>
        <v>343.30946472609514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1628.9284972901123</v>
      </c>
      <c r="P6">
        <f t="shared" si="22"/>
        <v>81.446424864505616</v>
      </c>
      <c r="Q6" s="4">
        <f t="shared" si="23"/>
        <v>50</v>
      </c>
      <c r="R6">
        <f t="shared" si="0"/>
        <v>250000</v>
      </c>
      <c r="S6">
        <f t="shared" si="1"/>
        <v>1033.1482993340599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704.34947806130367</v>
      </c>
      <c r="AC6">
        <f t="shared" si="2"/>
        <v>991.51850267879502</v>
      </c>
      <c r="AE6">
        <f t="shared" si="3"/>
        <v>1563.292264668074</v>
      </c>
      <c r="AF6">
        <f t="shared" si="4"/>
        <v>-78.164613233403699</v>
      </c>
      <c r="AG6">
        <f t="shared" si="4"/>
        <v>-47.985294236940703</v>
      </c>
      <c r="AH6">
        <f t="shared" si="5"/>
        <v>-914.12239331839771</v>
      </c>
      <c r="AI6">
        <f t="shared" si="6"/>
        <v>523.01996387933184</v>
      </c>
      <c r="AJ6">
        <f t="shared" si="7"/>
        <v>-287.16902461749135</v>
      </c>
      <c r="AK6">
        <f>H6*SUM(AB6, AE6:AF6)</f>
        <v>238.215111689162</v>
      </c>
      <c r="AL6">
        <f t="shared" si="8"/>
        <v>474.06605095100247</v>
      </c>
      <c r="AN6">
        <f t="shared" si="9"/>
        <v>1217.5330038852196</v>
      </c>
      <c r="AO6">
        <f t="shared" si="9"/>
        <v>-60.876650194260982</v>
      </c>
      <c r="AP6">
        <f t="shared" si="9"/>
        <v>-37.372205284354386</v>
      </c>
      <c r="AQ6">
        <f t="shared" si="9"/>
        <v>-711.94248740942066</v>
      </c>
      <c r="AR6">
        <f t="shared" si="9"/>
        <v>407.34166099718357</v>
      </c>
      <c r="AS6">
        <f t="shared" si="9"/>
        <v>-223.65476569383503</v>
      </c>
      <c r="AT6">
        <f t="shared" si="9"/>
        <v>185.52817477628864</v>
      </c>
      <c r="AU6">
        <f t="shared" si="9"/>
        <v>369.21507007963714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1628.9284972901123</v>
      </c>
      <c r="P7">
        <f t="shared" si="22"/>
        <v>81.446424864505616</v>
      </c>
      <c r="Q7" s="4">
        <f t="shared" si="23"/>
        <v>50</v>
      </c>
      <c r="R7">
        <f t="shared" si="0"/>
        <v>250000</v>
      </c>
      <c r="S7">
        <f t="shared" si="1"/>
        <v>1287.5663813352676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991.51850267879502</v>
      </c>
      <c r="AC7">
        <f t="shared" si="2"/>
        <v>1218.4943016037669</v>
      </c>
      <c r="AE7">
        <f t="shared" si="3"/>
        <v>1541.5438927580692</v>
      </c>
      <c r="AF7">
        <f t="shared" si="4"/>
        <v>-77.07719463790346</v>
      </c>
      <c r="AG7">
        <f t="shared" si="4"/>
        <v>-47.317727430104625</v>
      </c>
      <c r="AH7">
        <f t="shared" si="5"/>
        <v>-938.56932233332634</v>
      </c>
      <c r="AI7">
        <f t="shared" si="6"/>
        <v>478.57964835673477</v>
      </c>
      <c r="AJ7">
        <f t="shared" si="7"/>
        <v>-226.97579892497185</v>
      </c>
      <c r="AK7">
        <f>H7*SUM(AB7, AE7:AF7)</f>
        <v>257.14165052365121</v>
      </c>
      <c r="AL7">
        <f t="shared" si="8"/>
        <v>508.74549995541412</v>
      </c>
      <c r="AN7">
        <f t="shared" si="9"/>
        <v>1086.8061931912166</v>
      </c>
      <c r="AO7">
        <f t="shared" si="9"/>
        <v>-54.34030965956083</v>
      </c>
      <c r="AP7">
        <f t="shared" si="9"/>
        <v>-33.359542637974251</v>
      </c>
      <c r="AQ7">
        <f t="shared" si="9"/>
        <v>-661.70217860363471</v>
      </c>
      <c r="AR7">
        <f t="shared" si="9"/>
        <v>337.40416229004671</v>
      </c>
      <c r="AS7">
        <f t="shared" si="9"/>
        <v>-160.02055156200316</v>
      </c>
      <c r="AT7">
        <f t="shared" si="9"/>
        <v>181.28782425812813</v>
      </c>
      <c r="AU7">
        <f t="shared" si="9"/>
        <v>358.67143498617168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1628.9284972901123</v>
      </c>
      <c r="P8">
        <f t="shared" si="22"/>
        <v>81.446424864505616</v>
      </c>
      <c r="Q8" s="4">
        <f t="shared" si="23"/>
        <v>50</v>
      </c>
      <c r="R8">
        <f t="shared" si="0"/>
        <v>250000</v>
      </c>
      <c r="S8">
        <f t="shared" si="1"/>
        <v>1475.9687138134695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1218.4943016037669</v>
      </c>
      <c r="AC8">
        <f t="shared" si="2"/>
        <v>1377.1219947488416</v>
      </c>
      <c r="AE8">
        <f t="shared" si="3"/>
        <v>1519.8379481198738</v>
      </c>
      <c r="AF8">
        <f t="shared" si="4"/>
        <v>-75.991897405993683</v>
      </c>
      <c r="AG8">
        <f t="shared" si="4"/>
        <v>-46.651462929412745</v>
      </c>
      <c r="AH8">
        <f t="shared" si="5"/>
        <v>-965.43613195419368</v>
      </c>
      <c r="AI8">
        <f t="shared" si="6"/>
        <v>431.75845583027365</v>
      </c>
      <c r="AJ8">
        <f t="shared" si="7"/>
        <v>-158.62769314507477</v>
      </c>
      <c r="AK8">
        <f t="shared" ref="AK8:AK23" si="24">H8*SUM(AB8:AB8, AE8:AF8)</f>
        <v>193.01967554302939</v>
      </c>
      <c r="AL8">
        <f t="shared" si="8"/>
        <v>466.15043822822827</v>
      </c>
      <c r="AN8">
        <f t="shared" si="9"/>
        <v>999.07063152134265</v>
      </c>
      <c r="AO8">
        <f t="shared" si="9"/>
        <v>-49.953531576067128</v>
      </c>
      <c r="AP8">
        <f t="shared" si="9"/>
        <v>-30.666497430163382</v>
      </c>
      <c r="AQ8">
        <f t="shared" si="9"/>
        <v>-634.63271675653857</v>
      </c>
      <c r="AR8">
        <f t="shared" si="9"/>
        <v>283.8178857585736</v>
      </c>
      <c r="AS8">
        <f t="shared" si="9"/>
        <v>-104.27445226201435</v>
      </c>
      <c r="AT8">
        <f t="shared" si="9"/>
        <v>126.88213857232179</v>
      </c>
      <c r="AU8">
        <f t="shared" si="9"/>
        <v>306.42557206888102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1628.9284972901123</v>
      </c>
      <c r="P9">
        <f t="shared" si="22"/>
        <v>81.446424864505616</v>
      </c>
      <c r="Q9" s="4">
        <f t="shared" si="23"/>
        <v>50</v>
      </c>
      <c r="R9">
        <f t="shared" si="0"/>
        <v>250000</v>
      </c>
      <c r="S9">
        <f t="shared" si="1"/>
        <v>1611.5004050631755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1377.1219947488416</v>
      </c>
      <c r="AC9">
        <f t="shared" si="2"/>
        <v>1482.1003954788093</v>
      </c>
      <c r="AE9">
        <f t="shared" si="3"/>
        <v>1498.1290494591794</v>
      </c>
      <c r="AF9">
        <f t="shared" si="4"/>
        <v>-74.906452472958975</v>
      </c>
      <c r="AG9">
        <f t="shared" si="4"/>
        <v>-45.985107754928137</v>
      </c>
      <c r="AH9">
        <f t="shared" si="5"/>
        <v>-999.20272595242432</v>
      </c>
      <c r="AI9">
        <f t="shared" si="6"/>
        <v>378.03476327886801</v>
      </c>
      <c r="AJ9">
        <f t="shared" si="7"/>
        <v>-104.97840072996769</v>
      </c>
      <c r="AK9">
        <f t="shared" si="24"/>
        <v>146.17798768857025</v>
      </c>
      <c r="AL9">
        <f t="shared" si="8"/>
        <v>419.23435023747061</v>
      </c>
      <c r="AN9">
        <f t="shared" si="9"/>
        <v>935.94393968387737</v>
      </c>
      <c r="AO9">
        <f t="shared" si="9"/>
        <v>-46.797196984193867</v>
      </c>
      <c r="AP9">
        <f t="shared" si="9"/>
        <v>-28.728822082765298</v>
      </c>
      <c r="AQ9">
        <f t="shared" si="9"/>
        <v>-624.2437767349785</v>
      </c>
      <c r="AR9">
        <f t="shared" si="9"/>
        <v>236.17414388193961</v>
      </c>
      <c r="AS9">
        <f t="shared" si="9"/>
        <v>-65.584402088984376</v>
      </c>
      <c r="AT9">
        <f t="shared" si="9"/>
        <v>91.323508973870702</v>
      </c>
      <c r="AU9">
        <f t="shared" si="9"/>
        <v>261.91325076682597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1628.9284972901123</v>
      </c>
      <c r="P10">
        <f t="shared" si="22"/>
        <v>81.446424864505616</v>
      </c>
      <c r="Q10" s="4">
        <f t="shared" si="23"/>
        <v>50</v>
      </c>
      <c r="R10">
        <f t="shared" si="0"/>
        <v>250000</v>
      </c>
      <c r="S10">
        <f t="shared" si="1"/>
        <v>1711.2887351177064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1482.1003954788093</v>
      </c>
      <c r="AC10">
        <f t="shared" si="2"/>
        <v>1551.0543132146076</v>
      </c>
      <c r="AE10">
        <f t="shared" si="3"/>
        <v>1476.405775245307</v>
      </c>
      <c r="AF10">
        <f t="shared" si="4"/>
        <v>-73.820288762265349</v>
      </c>
      <c r="AG10">
        <f t="shared" si="4"/>
        <v>-45.318311322487688</v>
      </c>
      <c r="AH10">
        <f t="shared" si="5"/>
        <v>-1034.7267744558135</v>
      </c>
      <c r="AI10">
        <f t="shared" si="6"/>
        <v>322.54040070474048</v>
      </c>
      <c r="AJ10">
        <f t="shared" si="7"/>
        <v>-68.953917735798314</v>
      </c>
      <c r="AK10">
        <f t="shared" si="24"/>
        <v>151.44600880299723</v>
      </c>
      <c r="AL10">
        <f t="shared" si="8"/>
        <v>405.03249177193936</v>
      </c>
      <c r="AN10">
        <f t="shared" si="9"/>
        <v>876.36342117771142</v>
      </c>
      <c r="AO10">
        <f t="shared" si="9"/>
        <v>-43.818171058885568</v>
      </c>
      <c r="AP10">
        <f t="shared" si="9"/>
        <v>-26.899996612363001</v>
      </c>
      <c r="AQ10">
        <f t="shared" si="9"/>
        <v>-614.19205427830934</v>
      </c>
      <c r="AR10">
        <f t="shared" si="9"/>
        <v>191.45319922815358</v>
      </c>
      <c r="AS10">
        <f t="shared" si="9"/>
        <v>-40.929595551406166</v>
      </c>
      <c r="AT10">
        <f t="shared" si="9"/>
        <v>89.895166101102888</v>
      </c>
      <c r="AU10">
        <f t="shared" si="9"/>
        <v>240.41876977785029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7">
        <f>AU25</f>
        <v>1189.7208622282692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1628.9284972901123</v>
      </c>
      <c r="P11">
        <f t="shared" si="22"/>
        <v>81.446424864505616</v>
      </c>
      <c r="Q11" s="4">
        <f t="shared" si="23"/>
        <v>50</v>
      </c>
      <c r="R11">
        <f t="shared" si="0"/>
        <v>250000</v>
      </c>
      <c r="S11">
        <f t="shared" si="1"/>
        <v>1777.7697114144635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1551.0543132146076</v>
      </c>
      <c r="AC11">
        <f t="shared" si="2"/>
        <v>1587.5999274775841</v>
      </c>
      <c r="AE11">
        <f t="shared" si="3"/>
        <v>1454.6804052063412</v>
      </c>
      <c r="AF11">
        <f t="shared" si="4"/>
        <v>-72.734020260317067</v>
      </c>
      <c r="AG11">
        <f t="shared" si="4"/>
        <v>-44.651450558644825</v>
      </c>
      <c r="AH11">
        <f t="shared" si="5"/>
        <v>-1068.3882530899118</v>
      </c>
      <c r="AI11">
        <f t="shared" si="6"/>
        <v>268.90668129746746</v>
      </c>
      <c r="AJ11">
        <f t="shared" si="7"/>
        <v>-36.545614262976414</v>
      </c>
      <c r="AK11">
        <f t="shared" si="24"/>
        <v>151.04953595527255</v>
      </c>
      <c r="AL11">
        <f t="shared" si="8"/>
        <v>383.41060298976356</v>
      </c>
      <c r="AN11">
        <f t="shared" si="9"/>
        <v>821.17707882125012</v>
      </c>
      <c r="AO11">
        <f t="shared" si="9"/>
        <v>-41.058853941062509</v>
      </c>
      <c r="AP11">
        <f t="shared" si="9"/>
        <v>-25.206050486174238</v>
      </c>
      <c r="AQ11">
        <f t="shared" si="9"/>
        <v>-603.11250607301963</v>
      </c>
      <c r="AR11">
        <f t="shared" si="9"/>
        <v>151.79966832099362</v>
      </c>
      <c r="AS11">
        <f t="shared" si="9"/>
        <v>-20.630250230078762</v>
      </c>
      <c r="AT11">
        <f t="shared" si="9"/>
        <v>85.268500386146115</v>
      </c>
      <c r="AU11">
        <f t="shared" si="9"/>
        <v>216.43791847706098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1628.9284972901123</v>
      </c>
      <c r="P12">
        <f t="shared" si="22"/>
        <v>81.446424864505616</v>
      </c>
      <c r="Q12" s="4">
        <f t="shared" si="23"/>
        <v>50</v>
      </c>
      <c r="R12">
        <f t="shared" si="0"/>
        <v>250000</v>
      </c>
      <c r="S12">
        <f t="shared" si="1"/>
        <v>1811.603122725495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1587.5999274775841</v>
      </c>
      <c r="AC12">
        <f t="shared" si="2"/>
        <v>1593.6239880153289</v>
      </c>
      <c r="AE12">
        <f t="shared" si="3"/>
        <v>1432.9294841012659</v>
      </c>
      <c r="AF12">
        <f t="shared" si="4"/>
        <v>-71.646474205063299</v>
      </c>
      <c r="AG12">
        <f t="shared" si="4"/>
        <v>-43.983805504203815</v>
      </c>
      <c r="AH12">
        <f t="shared" si="5"/>
        <v>-1105.652744272832</v>
      </c>
      <c r="AI12">
        <f t="shared" si="6"/>
        <v>211.64646011916693</v>
      </c>
      <c r="AJ12">
        <f t="shared" si="7"/>
        <v>-6.0240605377448446</v>
      </c>
      <c r="AK12">
        <f t="shared" si="24"/>
        <v>153.04702444969953</v>
      </c>
      <c r="AL12">
        <f t="shared" si="8"/>
        <v>358.66942403112159</v>
      </c>
      <c r="AN12">
        <f t="shared" si="9"/>
        <v>768.98805445576443</v>
      </c>
      <c r="AO12">
        <f t="shared" si="9"/>
        <v>-38.449402722788228</v>
      </c>
      <c r="AP12">
        <f t="shared" si="9"/>
        <v>-23.604107108907911</v>
      </c>
      <c r="AQ12">
        <f t="shared" si="9"/>
        <v>-593.35351959437764</v>
      </c>
      <c r="AR12">
        <f t="shared" si="9"/>
        <v>113.58102502969074</v>
      </c>
      <c r="AS12">
        <f t="shared" si="9"/>
        <v>-3.2328391900942823</v>
      </c>
      <c r="AT12">
        <f t="shared" si="9"/>
        <v>82.133374236230694</v>
      </c>
      <c r="AU12">
        <f t="shared" si="9"/>
        <v>192.48156007582713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1628.9284972901123</v>
      </c>
      <c r="P13">
        <f t="shared" si="22"/>
        <v>81.446424864505616</v>
      </c>
      <c r="Q13" s="4">
        <f t="shared" si="23"/>
        <v>50</v>
      </c>
      <c r="R13">
        <f t="shared" si="0"/>
        <v>250000</v>
      </c>
      <c r="S13">
        <f t="shared" si="1"/>
        <v>1813.3483501687124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1593.6239880153289</v>
      </c>
      <c r="AC13">
        <f t="shared" si="2"/>
        <v>1570.906197161311</v>
      </c>
      <c r="AE13">
        <f t="shared" si="3"/>
        <v>1411.143022181933</v>
      </c>
      <c r="AF13">
        <f t="shared" si="4"/>
        <v>-70.557151109096651</v>
      </c>
      <c r="AG13">
        <f t="shared" si="4"/>
        <v>-43.315069523601331</v>
      </c>
      <c r="AH13">
        <f t="shared" si="5"/>
        <v>-1144.4896278022638</v>
      </c>
      <c r="AI13">
        <f t="shared" si="6"/>
        <v>152.78117374697126</v>
      </c>
      <c r="AJ13">
        <f t="shared" si="7"/>
        <v>22.717790854017949</v>
      </c>
      <c r="AK13">
        <f t="shared" si="24"/>
        <v>151.69864971485813</v>
      </c>
      <c r="AL13">
        <f t="shared" si="8"/>
        <v>327.19761431584732</v>
      </c>
      <c r="AN13">
        <f t="shared" si="9"/>
        <v>720.06869986545905</v>
      </c>
      <c r="AO13">
        <f t="shared" si="9"/>
        <v>-36.003434993272947</v>
      </c>
      <c r="AP13">
        <f t="shared" si="9"/>
        <v>-22.102526325230553</v>
      </c>
      <c r="AQ13">
        <f t="shared" si="9"/>
        <v>-584.00257475448848</v>
      </c>
      <c r="AR13">
        <f t="shared" si="9"/>
        <v>77.960163792467</v>
      </c>
      <c r="AS13">
        <f t="shared" si="9"/>
        <v>11.59228360763499</v>
      </c>
      <c r="AT13">
        <f t="shared" si="9"/>
        <v>77.407780610802291</v>
      </c>
      <c r="AU13">
        <f t="shared" si="9"/>
        <v>166.96022801090427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1628.9284972901123</v>
      </c>
      <c r="P14">
        <f t="shared" si="22"/>
        <v>81.446424864505616</v>
      </c>
      <c r="Q14" s="4">
        <f t="shared" si="23"/>
        <v>50</v>
      </c>
      <c r="R14">
        <f t="shared" si="0"/>
        <v>250000</v>
      </c>
      <c r="S14">
        <f t="shared" si="1"/>
        <v>1782.1576076377623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1570.906197161311</v>
      </c>
      <c r="AC14">
        <f t="shared" si="2"/>
        <v>1519.9788736589107</v>
      </c>
      <c r="AE14">
        <f t="shared" si="3"/>
        <v>1389.2917730569095</v>
      </c>
      <c r="AF14">
        <f t="shared" si="4"/>
        <v>-69.464588652845478</v>
      </c>
      <c r="AG14">
        <f t="shared" si="4"/>
        <v>-42.644344898138172</v>
      </c>
      <c r="AH14">
        <f t="shared" si="5"/>
        <v>-1187.8696511357236</v>
      </c>
      <c r="AI14">
        <f t="shared" si="6"/>
        <v>89.31318837020217</v>
      </c>
      <c r="AJ14">
        <f t="shared" si="7"/>
        <v>50.927323502400213</v>
      </c>
      <c r="AK14">
        <f t="shared" si="24"/>
        <v>148.58369581246029</v>
      </c>
      <c r="AL14">
        <f t="shared" si="8"/>
        <v>288.82420768506267</v>
      </c>
      <c r="AN14">
        <f t="shared" si="9"/>
        <v>674.26154596031506</v>
      </c>
      <c r="AO14">
        <f t="shared" si="9"/>
        <v>-33.713077298015754</v>
      </c>
      <c r="AP14">
        <f t="shared" si="9"/>
        <v>-20.696474617578904</v>
      </c>
      <c r="AQ14">
        <f t="shared" si="9"/>
        <v>-576.50584485344427</v>
      </c>
      <c r="AR14">
        <f t="shared" si="9"/>
        <v>43.34614919127614</v>
      </c>
      <c r="AS14">
        <f t="shared" si="9"/>
        <v>24.71643217233883</v>
      </c>
      <c r="AT14">
        <f t="shared" si="9"/>
        <v>72.111758225248508</v>
      </c>
      <c r="AU14">
        <f t="shared" si="9"/>
        <v>140.17433958886346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1628.9284972901123</v>
      </c>
      <c r="P15">
        <f t="shared" si="22"/>
        <v>81.446424864505616</v>
      </c>
      <c r="Q15" s="4">
        <f t="shared" si="23"/>
        <v>50</v>
      </c>
      <c r="R15">
        <f t="shared" si="0"/>
        <v>250000</v>
      </c>
      <c r="S15">
        <f t="shared" si="1"/>
        <v>1716.4147612459117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1519.9788736589107</v>
      </c>
      <c r="AC15">
        <f t="shared" si="2"/>
        <v>1440.7664344678947</v>
      </c>
      <c r="AE15">
        <f t="shared" si="3"/>
        <v>1367.3300626593589</v>
      </c>
      <c r="AF15">
        <f t="shared" si="4"/>
        <v>-68.366503132967935</v>
      </c>
      <c r="AG15">
        <f t="shared" si="4"/>
        <v>-41.970229661217509</v>
      </c>
      <c r="AH15">
        <f t="shared" si="5"/>
        <v>-1238.3589396963609</v>
      </c>
      <c r="AI15">
        <f t="shared" si="6"/>
        <v>18.634390168812615</v>
      </c>
      <c r="AJ15">
        <f t="shared" si="7"/>
        <v>79.212439191016074</v>
      </c>
      <c r="AK15">
        <f t="shared" si="24"/>
        <v>146.30311228231719</v>
      </c>
      <c r="AL15">
        <f t="shared" si="8"/>
        <v>244.14994164214588</v>
      </c>
      <c r="AN15">
        <f t="shared" si="9"/>
        <v>630.86122566598772</v>
      </c>
      <c r="AO15">
        <f t="shared" si="9"/>
        <v>-31.54306128329938</v>
      </c>
      <c r="AP15">
        <f t="shared" si="9"/>
        <v>-19.364300726382073</v>
      </c>
      <c r="AQ15">
        <f t="shared" si="9"/>
        <v>-571.35629490354199</v>
      </c>
      <c r="AR15">
        <f t="shared" si="9"/>
        <v>8.5975687527643014</v>
      </c>
      <c r="AS15">
        <f t="shared" si="9"/>
        <v>36.547178944376356</v>
      </c>
      <c r="AT15">
        <f t="shared" si="9"/>
        <v>67.501595447744549</v>
      </c>
      <c r="AU15">
        <f t="shared" si="9"/>
        <v>112.64634314488519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1628.9284972901123</v>
      </c>
      <c r="P16">
        <f t="shared" si="22"/>
        <v>81.446424864505616</v>
      </c>
      <c r="Q16" s="4">
        <f t="shared" si="23"/>
        <v>50</v>
      </c>
      <c r="R16">
        <f t="shared" si="0"/>
        <v>250000</v>
      </c>
      <c r="S16">
        <f t="shared" si="1"/>
        <v>1618.0540862698251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1440.7664344678947</v>
      </c>
      <c r="AC16">
        <f t="shared" si="2"/>
        <v>1336.2611366554238</v>
      </c>
      <c r="AE16">
        <f t="shared" si="3"/>
        <v>1345.2417096496965</v>
      </c>
      <c r="AF16">
        <f t="shared" si="4"/>
        <v>-67.262085482484821</v>
      </c>
      <c r="AG16">
        <f t="shared" si="4"/>
        <v>-41.29222712622569</v>
      </c>
      <c r="AH16">
        <f t="shared" si="5"/>
        <v>-1291.5011918982395</v>
      </c>
      <c r="AI16">
        <f t="shared" si="6"/>
        <v>-54.81379485725347</v>
      </c>
      <c r="AJ16">
        <f t="shared" si="7"/>
        <v>104.50529781247087</v>
      </c>
      <c r="AK16">
        <f t="shared" si="24"/>
        <v>148.71540940734033</v>
      </c>
      <c r="AL16">
        <f t="shared" si="8"/>
        <v>198.40691236255773</v>
      </c>
      <c r="AN16">
        <f t="shared" si="9"/>
        <v>588.48019462373031</v>
      </c>
      <c r="AO16">
        <f t="shared" si="9"/>
        <v>-29.424009731186512</v>
      </c>
      <c r="AP16">
        <f t="shared" si="9"/>
        <v>-18.063413943666855</v>
      </c>
      <c r="AQ16">
        <f t="shared" si="9"/>
        <v>-564.971237000202</v>
      </c>
      <c r="AR16">
        <f t="shared" si="9"/>
        <v>-23.978466051325071</v>
      </c>
      <c r="AS16">
        <f t="shared" si="9"/>
        <v>45.716169484447732</v>
      </c>
      <c r="AT16">
        <f t="shared" si="9"/>
        <v>65.056021117847081</v>
      </c>
      <c r="AU16">
        <f t="shared" si="9"/>
        <v>86.793724550969742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1628.9284972901123</v>
      </c>
      <c r="P17">
        <f t="shared" si="22"/>
        <v>81.446424864505616</v>
      </c>
      <c r="Q17" s="4">
        <f t="shared" si="23"/>
        <v>50</v>
      </c>
      <c r="R17">
        <f t="shared" si="0"/>
        <v>250000</v>
      </c>
      <c r="S17">
        <f t="shared" si="1"/>
        <v>1491.0209283118836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1336.2611366554238</v>
      </c>
      <c r="AC17">
        <f t="shared" si="2"/>
        <v>1211.0075441418658</v>
      </c>
      <c r="AE17">
        <f t="shared" si="3"/>
        <v>1323.0161036836712</v>
      </c>
      <c r="AF17">
        <f t="shared" si="4"/>
        <v>-66.150805184183554</v>
      </c>
      <c r="AG17">
        <f t="shared" si="4"/>
        <v>-40.61001160838682</v>
      </c>
      <c r="AH17">
        <f t="shared" si="5"/>
        <v>-1346.4662328830709</v>
      </c>
      <c r="AI17">
        <f t="shared" si="6"/>
        <v>-130.21094599197022</v>
      </c>
      <c r="AJ17">
        <f t="shared" si="7"/>
        <v>125.25359251355803</v>
      </c>
      <c r="AK17">
        <f t="shared" si="24"/>
        <v>159.99590104905806</v>
      </c>
      <c r="AL17">
        <f t="shared" si="8"/>
        <v>155.03854757064587</v>
      </c>
      <c r="AN17">
        <f t="shared" si="9"/>
        <v>545.12341881758141</v>
      </c>
      <c r="AO17">
        <f t="shared" si="9"/>
        <v>-27.256170940879066</v>
      </c>
      <c r="AP17">
        <f t="shared" si="9"/>
        <v>-16.732576651597949</v>
      </c>
      <c r="AQ17">
        <f t="shared" si="9"/>
        <v>-554.78559493569401</v>
      </c>
      <c r="AR17">
        <f t="shared" si="9"/>
        <v>-53.65092371058968</v>
      </c>
      <c r="AS17">
        <f t="shared" si="9"/>
        <v>51.608341259087332</v>
      </c>
      <c r="AT17">
        <f t="shared" si="9"/>
        <v>65.92324336326854</v>
      </c>
      <c r="AU17">
        <f t="shared" si="9"/>
        <v>63.880660911766192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1628.9284972901123</v>
      </c>
      <c r="P18">
        <f t="shared" si="22"/>
        <v>81.446424864505616</v>
      </c>
      <c r="Q18" s="4">
        <f t="shared" si="23"/>
        <v>50</v>
      </c>
      <c r="R18">
        <f t="shared" si="0"/>
        <v>250000</v>
      </c>
      <c r="S18">
        <f t="shared" si="1"/>
        <v>1335.8879852291655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1211.0075441418658</v>
      </c>
      <c r="AC18">
        <f t="shared" si="2"/>
        <v>1066.6329943507592</v>
      </c>
      <c r="AE18">
        <f t="shared" si="3"/>
        <v>1300.6097066961645</v>
      </c>
      <c r="AF18">
        <f t="shared" si="4"/>
        <v>-65.030485334808233</v>
      </c>
      <c r="AG18">
        <f t="shared" si="4"/>
        <v>-39.922246705728966</v>
      </c>
      <c r="AH18">
        <f t="shared" si="5"/>
        <v>-1408.3239328699165</v>
      </c>
      <c r="AI18">
        <f t="shared" si="6"/>
        <v>-212.66695821428902</v>
      </c>
      <c r="AJ18">
        <f t="shared" si="7"/>
        <v>144.37454979110657</v>
      </c>
      <c r="AK18">
        <f t="shared" si="24"/>
        <v>171.50573226177585</v>
      </c>
      <c r="AL18">
        <f t="shared" si="8"/>
        <v>103.2133238385934</v>
      </c>
      <c r="AN18">
        <f t="shared" si="9"/>
        <v>500.78618124053202</v>
      </c>
      <c r="AO18">
        <f t="shared" si="9"/>
        <v>-25.039309062026604</v>
      </c>
      <c r="AP18">
        <f t="shared" si="9"/>
        <v>-15.371644061530036</v>
      </c>
      <c r="AQ18">
        <f t="shared" si="9"/>
        <v>-542.26041883318862</v>
      </c>
      <c r="AR18">
        <f t="shared" si="9"/>
        <v>-81.885190716213245</v>
      </c>
      <c r="AS18">
        <f t="shared" si="9"/>
        <v>55.589912243442527</v>
      </c>
      <c r="AT18">
        <f t="shared" si="9"/>
        <v>66.036490638232692</v>
      </c>
      <c r="AU18">
        <f t="shared" si="9"/>
        <v>39.741212165461988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1628.9284972901123</v>
      </c>
      <c r="P19">
        <f t="shared" si="22"/>
        <v>81.446424864505616</v>
      </c>
      <c r="Q19" s="4">
        <f t="shared" si="23"/>
        <v>50</v>
      </c>
      <c r="R19">
        <f t="shared" si="0"/>
        <v>250000</v>
      </c>
      <c r="S19">
        <f t="shared" si="1"/>
        <v>1149.8654112067395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1066.6329943507592</v>
      </c>
      <c r="AC19">
        <f t="shared" si="2"/>
        <v>902.12700767948968</v>
      </c>
      <c r="AE19">
        <f t="shared" si="3"/>
        <v>1277.9759932442812</v>
      </c>
      <c r="AF19">
        <f t="shared" si="4"/>
        <v>-63.89879966221406</v>
      </c>
      <c r="AG19">
        <f t="shared" si="4"/>
        <v>-39.227504318646396</v>
      </c>
      <c r="AH19">
        <f t="shared" si="5"/>
        <v>-1477.5996001264048</v>
      </c>
      <c r="AI19">
        <f t="shared" si="6"/>
        <v>-302.74991086298405</v>
      </c>
      <c r="AJ19">
        <f t="shared" si="7"/>
        <v>164.50598667126951</v>
      </c>
      <c r="AK19">
        <f t="shared" si="24"/>
        <v>167.40412779426944</v>
      </c>
      <c r="AL19">
        <f t="shared" si="8"/>
        <v>29.160203602554901</v>
      </c>
      <c r="AN19">
        <f t="shared" si="9"/>
        <v>458.4230541366984</v>
      </c>
      <c r="AO19">
        <f t="shared" si="9"/>
        <v>-22.921152706834921</v>
      </c>
      <c r="AP19">
        <f t="shared" si="9"/>
        <v>-14.071306840641922</v>
      </c>
      <c r="AQ19">
        <f t="shared" si="9"/>
        <v>-530.03008277295112</v>
      </c>
      <c r="AR19">
        <f t="shared" si="9"/>
        <v>-108.59948818372956</v>
      </c>
      <c r="AS19">
        <f t="shared" si="9"/>
        <v>59.009979242387338</v>
      </c>
      <c r="AT19">
        <f t="shared" si="9"/>
        <v>60.04957209229061</v>
      </c>
      <c r="AU19">
        <f t="shared" si="9"/>
        <v>10.46006315094839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1628.9284972901123</v>
      </c>
      <c r="P20">
        <f t="shared" si="22"/>
        <v>81.446424864505616</v>
      </c>
      <c r="Q20" s="4">
        <f t="shared" si="23"/>
        <v>50</v>
      </c>
      <c r="R20">
        <f t="shared" si="0"/>
        <v>250000</v>
      </c>
      <c r="S20">
        <f t="shared" si="1"/>
        <v>917.73828373757101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902.12700767948968</v>
      </c>
      <c r="AC20">
        <f t="shared" si="2"/>
        <v>707.09708305662343</v>
      </c>
      <c r="AE20">
        <f t="shared" si="3"/>
        <v>1255.0534388200481</v>
      </c>
      <c r="AF20">
        <f t="shared" si="4"/>
        <v>-62.752671941002397</v>
      </c>
      <c r="AG20">
        <f t="shared" si="4"/>
        <v>-38.523895950864528</v>
      </c>
      <c r="AH20">
        <f t="shared" si="5"/>
        <v>-1556.6666229770176</v>
      </c>
      <c r="AI20">
        <f t="shared" si="6"/>
        <v>-402.88975204883627</v>
      </c>
      <c r="AJ20">
        <f t="shared" si="7"/>
        <v>195.02992462286625</v>
      </c>
      <c r="AK20">
        <f t="shared" si="24"/>
        <v>113.72742815852845</v>
      </c>
      <c r="AL20">
        <f t="shared" si="8"/>
        <v>-94.132399267441571</v>
      </c>
      <c r="AN20">
        <f t="shared" si="9"/>
        <v>427.01365789290116</v>
      </c>
      <c r="AO20">
        <f t="shared" si="9"/>
        <v>-21.350682894645058</v>
      </c>
      <c r="AP20">
        <f t="shared" si="9"/>
        <v>-13.107194655974208</v>
      </c>
      <c r="AQ20">
        <f t="shared" si="9"/>
        <v>-529.63315205298954</v>
      </c>
      <c r="AR20">
        <f t="shared" si="9"/>
        <v>-137.07737171070761</v>
      </c>
      <c r="AS20">
        <f t="shared" si="9"/>
        <v>66.356092048226969</v>
      </c>
      <c r="AT20">
        <f t="shared" si="9"/>
        <v>38.694101461036233</v>
      </c>
      <c r="AU20">
        <f t="shared" si="9"/>
        <v>-32.0271782014444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1628.9284972901123</v>
      </c>
      <c r="P21">
        <f t="shared" si="22"/>
        <v>81.446424864505616</v>
      </c>
      <c r="Q21" s="4">
        <f t="shared" si="23"/>
        <v>50</v>
      </c>
      <c r="R21">
        <f t="shared" si="0"/>
        <v>250000</v>
      </c>
      <c r="S21">
        <f t="shared" si="1"/>
        <v>642.17326790257732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707.09708305662343</v>
      </c>
      <c r="AC21">
        <f t="shared" si="2"/>
        <v>485.60068999095449</v>
      </c>
      <c r="AE21">
        <f t="shared" si="3"/>
        <v>1231.7684988874519</v>
      </c>
      <c r="AF21">
        <f t="shared" si="4"/>
        <v>-61.588424944372598</v>
      </c>
      <c r="AG21">
        <f t="shared" si="4"/>
        <v>-37.809164151054624</v>
      </c>
      <c r="AH21">
        <f t="shared" si="5"/>
        <v>-1647.4642015062948</v>
      </c>
      <c r="AI21">
        <f t="shared" si="6"/>
        <v>-515.09329171426998</v>
      </c>
      <c r="AJ21">
        <f t="shared" si="7"/>
        <v>221.49639306566894</v>
      </c>
      <c r="AK21">
        <f t="shared" si="24"/>
        <v>96.304318154084768</v>
      </c>
      <c r="AL21">
        <f t="shared" si="8"/>
        <v>-197.29258049451627</v>
      </c>
      <c r="AN21">
        <f t="shared" si="9"/>
        <v>398.64101220368889</v>
      </c>
      <c r="AO21">
        <f t="shared" si="9"/>
        <v>-19.932050610184444</v>
      </c>
      <c r="AP21">
        <f t="shared" si="9"/>
        <v>-12.236295603731797</v>
      </c>
      <c r="AQ21">
        <f t="shared" si="9"/>
        <v>-533.17388571877996</v>
      </c>
      <c r="AR21">
        <f t="shared" si="9"/>
        <v>-166.70121972900728</v>
      </c>
      <c r="AS21">
        <f t="shared" si="9"/>
        <v>71.683556131623604</v>
      </c>
      <c r="AT21">
        <f t="shared" si="9"/>
        <v>31.167261464476091</v>
      </c>
      <c r="AU21">
        <f t="shared" si="9"/>
        <v>-63.850402132907583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1628.9284972901123</v>
      </c>
      <c r="P22">
        <f t="shared" si="22"/>
        <v>81.446424864505616</v>
      </c>
      <c r="Q22" s="4">
        <f t="shared" si="23"/>
        <v>50</v>
      </c>
      <c r="R22">
        <f t="shared" si="0"/>
        <v>250000</v>
      </c>
      <c r="S22">
        <f t="shared" si="1"/>
        <v>332.93820091782521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485.60068999095449</v>
      </c>
      <c r="AC22">
        <f t="shared" si="2"/>
        <v>246.91257035367693</v>
      </c>
      <c r="AE22">
        <f t="shared" si="3"/>
        <v>1208.0407747728671</v>
      </c>
      <c r="AF22">
        <f t="shared" si="4"/>
        <v>-60.402038738643355</v>
      </c>
      <c r="AG22">
        <f t="shared" si="4"/>
        <v>-37.08084107996654</v>
      </c>
      <c r="AH22">
        <f t="shared" si="5"/>
        <v>-1751.1571478877177</v>
      </c>
      <c r="AI22">
        <f t="shared" si="6"/>
        <v>-640.59925293346055</v>
      </c>
      <c r="AJ22">
        <f t="shared" si="7"/>
        <v>238.68811963727757</v>
      </c>
      <c r="AK22">
        <f t="shared" si="24"/>
        <v>114.32675982176249</v>
      </c>
      <c r="AL22">
        <f t="shared" si="8"/>
        <v>-287.58437347442049</v>
      </c>
      <c r="AN22">
        <f t="shared" si="9"/>
        <v>365.38498707516965</v>
      </c>
      <c r="AO22">
        <f t="shared" si="9"/>
        <v>-18.269249353758486</v>
      </c>
      <c r="AP22">
        <f t="shared" si="9"/>
        <v>-11.215501100355992</v>
      </c>
      <c r="AQ22">
        <f t="shared" si="9"/>
        <v>-529.6564033344381</v>
      </c>
      <c r="AR22">
        <f t="shared" si="9"/>
        <v>-193.75616671338287</v>
      </c>
      <c r="AS22">
        <f t="shared" si="9"/>
        <v>72.193801177829286</v>
      </c>
      <c r="AT22">
        <f t="shared" si="9"/>
        <v>34.579363985189019</v>
      </c>
      <c r="AU22">
        <f t="shared" si="9"/>
        <v>-86.983001550364563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1628.9284972901123</v>
      </c>
      <c r="P23">
        <f t="shared" si="22"/>
        <v>81.446424864505616</v>
      </c>
      <c r="Q23" s="4">
        <f t="shared" si="23"/>
        <v>50</v>
      </c>
      <c r="R23">
        <f t="shared" si="0"/>
        <v>250000</v>
      </c>
      <c r="S23">
        <f t="shared" si="1"/>
        <v>339.77116554480233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246.91257035367693</v>
      </c>
      <c r="AC23">
        <f t="shared" si="2"/>
        <v>246.9125703536769</v>
      </c>
      <c r="AE23">
        <f t="shared" si="3"/>
        <v>1183.746482852205</v>
      </c>
      <c r="AF23">
        <f t="shared" si="4"/>
        <v>-59.187324142610251</v>
      </c>
      <c r="AG23">
        <f t="shared" si="4"/>
        <v>-36.335127196236279</v>
      </c>
      <c r="AH23">
        <f t="shared" si="5"/>
        <v>-1874.5273646529542</v>
      </c>
      <c r="AI23">
        <f t="shared" si="6"/>
        <v>-786.30333313959591</v>
      </c>
      <c r="AJ23">
        <f t="shared" si="7"/>
        <v>0</v>
      </c>
      <c r="AK23">
        <f t="shared" si="24"/>
        <v>142.49591264967393</v>
      </c>
      <c r="AL23">
        <f t="shared" si="8"/>
        <v>-643.80742048992192</v>
      </c>
      <c r="AN23">
        <f t="shared" si="9"/>
        <v>324.33817913438202</v>
      </c>
      <c r="AO23">
        <f t="shared" si="9"/>
        <v>-16.216908956719102</v>
      </c>
      <c r="AP23">
        <f t="shared" si="9"/>
        <v>-9.9555683283198579</v>
      </c>
      <c r="AQ23">
        <f t="shared" si="9"/>
        <v>-513.60726388322416</v>
      </c>
      <c r="AR23">
        <f t="shared" si="9"/>
        <v>-215.44156203388113</v>
      </c>
      <c r="AS23">
        <f t="shared" si="9"/>
        <v>0</v>
      </c>
      <c r="AT23">
        <f t="shared" si="9"/>
        <v>39.042874054864278</v>
      </c>
      <c r="AU23">
        <f t="shared" si="9"/>
        <v>-176.39868797901684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8">
        <f t="shared" ref="AN25:AU25" si="25">SUM(AN3:AN23)</f>
        <v>15337.025412254037</v>
      </c>
      <c r="AO25" s="8">
        <f t="shared" si="25"/>
        <v>-1988.5476435802864</v>
      </c>
      <c r="AP25" s="8">
        <f t="shared" si="25"/>
        <v>-941.2522972333694</v>
      </c>
      <c r="AQ25" s="8">
        <f t="shared" si="25"/>
        <v>-12058.184210586385</v>
      </c>
      <c r="AR25" s="8">
        <f t="shared" si="25"/>
        <v>349.04126085400219</v>
      </c>
      <c r="AS25" s="8">
        <f t="shared" si="25"/>
        <v>-759.44323557948962</v>
      </c>
      <c r="AT25" s="8">
        <f t="shared" si="25"/>
        <v>1600.1228369537571</v>
      </c>
      <c r="AU25" s="9">
        <f t="shared" si="25"/>
        <v>1189.7208622282692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A8B4-6233-47BC-9E7E-0CCD00E67E6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1623.661274847876</v>
      </c>
      <c r="K3">
        <v>1</v>
      </c>
      <c r="L3" s="2">
        <v>0</v>
      </c>
      <c r="O3">
        <f>$C$3</f>
        <v>1623.661274847876</v>
      </c>
      <c r="P3">
        <f>O3*B5</f>
        <v>1298.929019878301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1623.661274847876</v>
      </c>
      <c r="AF3">
        <f t="shared" ref="AF3:AG23" si="4">-$Z3*P3</f>
        <v>-1298.929019878301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-195.749672730425</v>
      </c>
      <c r="AJ3">
        <f t="shared" ref="AJ3:AJ23" si="7">AB3-AC3</f>
        <v>0</v>
      </c>
      <c r="AL3">
        <f t="shared" ref="AL3:AL23" si="8">SUM(AI3:AK3)</f>
        <v>-195.749672730425</v>
      </c>
      <c r="AN3">
        <f t="shared" ref="AN3:AU23" si="9">AE3*$K3</f>
        <v>1623.661274847876</v>
      </c>
      <c r="AO3">
        <f t="shared" si="9"/>
        <v>-1298.929019878301</v>
      </c>
      <c r="AP3">
        <f t="shared" si="9"/>
        <v>-520.48192770000003</v>
      </c>
      <c r="AQ3">
        <f t="shared" si="9"/>
        <v>0</v>
      </c>
      <c r="AR3">
        <f t="shared" si="9"/>
        <v>-195.749672730425</v>
      </c>
      <c r="AS3">
        <f t="shared" si="9"/>
        <v>0</v>
      </c>
      <c r="AT3">
        <f t="shared" si="9"/>
        <v>0</v>
      </c>
      <c r="AU3">
        <f t="shared" si="9"/>
        <v>-195.749672730425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-33.620823198372818</v>
      </c>
      <c r="AK4">
        <f>G4*MAX(0, SUM(AB4, AE4:AF4))</f>
        <v>0</v>
      </c>
      <c r="AL4">
        <f t="shared" si="8"/>
        <v>-1204.4848231983729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-31.542192699477262</v>
      </c>
      <c r="AT4">
        <f t="shared" si="9"/>
        <v>0</v>
      </c>
      <c r="AU4">
        <f t="shared" si="9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1623.661274847876</v>
      </c>
      <c r="P5">
        <f t="shared" ref="P5:P23" si="22">O5*$C$5</f>
        <v>81.183063742393813</v>
      </c>
      <c r="Q5" s="4">
        <f t="shared" ref="Q5:Q23" si="23">$C$8</f>
        <v>50</v>
      </c>
      <c r="R5">
        <f t="shared" si="0"/>
        <v>500000</v>
      </c>
      <c r="S5">
        <f t="shared" si="1"/>
        <v>84.514093903295105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33.620823198372818</v>
      </c>
      <c r="AC5">
        <f t="shared" si="2"/>
        <v>82.440565693470489</v>
      </c>
      <c r="AE5">
        <f t="shared" si="3"/>
        <v>1583.8252273780988</v>
      </c>
      <c r="AF5">
        <f t="shared" si="4"/>
        <v>-79.191261368904961</v>
      </c>
      <c r="AG5">
        <f t="shared" si="4"/>
        <v>-48.773264840183202</v>
      </c>
      <c r="AH5">
        <f t="shared" si="5"/>
        <v>-1158.196238167968</v>
      </c>
      <c r="AI5">
        <f t="shared" si="6"/>
        <v>297.6644630010428</v>
      </c>
      <c r="AJ5">
        <f t="shared" si="7"/>
        <v>-48.819742495097671</v>
      </c>
      <c r="AK5">
        <f>G5*SUM(AB5, AE5:AF5)</f>
        <v>63.06844635751024</v>
      </c>
      <c r="AL5">
        <f t="shared" si="8"/>
        <v>311.91316686345539</v>
      </c>
      <c r="AN5">
        <f t="shared" si="9"/>
        <v>1367.7320915598877</v>
      </c>
      <c r="AO5">
        <f t="shared" si="9"/>
        <v>-68.386604577994405</v>
      </c>
      <c r="AP5">
        <f t="shared" si="9"/>
        <v>-42.118763092629443</v>
      </c>
      <c r="AQ5">
        <f t="shared" si="9"/>
        <v>-1000.1748525553089</v>
      </c>
      <c r="AR5">
        <f t="shared" si="9"/>
        <v>257.05187133395498</v>
      </c>
      <c r="AS5">
        <f t="shared" si="9"/>
        <v>-42.158899453048576</v>
      </c>
      <c r="AT5">
        <f t="shared" si="9"/>
        <v>54.463545949945562</v>
      </c>
      <c r="AU5">
        <f t="shared" si="9"/>
        <v>269.356517830852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1623.661274847876</v>
      </c>
      <c r="P6">
        <f t="shared" si="22"/>
        <v>81.183063742393813</v>
      </c>
      <c r="Q6" s="4">
        <f t="shared" si="23"/>
        <v>50</v>
      </c>
      <c r="R6">
        <f t="shared" si="0"/>
        <v>500000</v>
      </c>
      <c r="S6">
        <f t="shared" si="1"/>
        <v>149.28191846453959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82.440565693470489</v>
      </c>
      <c r="AC6">
        <f t="shared" si="2"/>
        <v>143.82108550294288</v>
      </c>
      <c r="AE6">
        <f t="shared" si="3"/>
        <v>1564.2666535879437</v>
      </c>
      <c r="AF6">
        <f t="shared" si="4"/>
        <v>-78.213332679397197</v>
      </c>
      <c r="AG6">
        <f t="shared" si="4"/>
        <v>-48.170966377654814</v>
      </c>
      <c r="AH6">
        <f t="shared" si="5"/>
        <v>-1145.658141265538</v>
      </c>
      <c r="AI6">
        <f t="shared" si="6"/>
        <v>292.22421326535368</v>
      </c>
      <c r="AJ6">
        <f t="shared" si="7"/>
        <v>-61.380519809472389</v>
      </c>
      <c r="AK6">
        <f>G6*SUM(AB6, AE6:AF6)</f>
        <v>91.756892366217997</v>
      </c>
      <c r="AL6">
        <f t="shared" si="8"/>
        <v>322.60058582209928</v>
      </c>
      <c r="AN6">
        <f t="shared" si="9"/>
        <v>1218.291883523643</v>
      </c>
      <c r="AO6">
        <f t="shared" si="9"/>
        <v>-60.914594176182163</v>
      </c>
      <c r="AP6">
        <f t="shared" si="9"/>
        <v>-37.51681161570437</v>
      </c>
      <c r="AQ6">
        <f t="shared" si="9"/>
        <v>-892.26859857632246</v>
      </c>
      <c r="AR6">
        <f t="shared" si="9"/>
        <v>227.59187915543404</v>
      </c>
      <c r="AS6">
        <f t="shared" si="9"/>
        <v>-47.804758171390809</v>
      </c>
      <c r="AT6">
        <f t="shared" si="9"/>
        <v>71.462673560618242</v>
      </c>
      <c r="AU6">
        <f t="shared" si="9"/>
        <v>251.24979454466148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1623.661274847876</v>
      </c>
      <c r="P7">
        <f t="shared" si="22"/>
        <v>81.183063742393813</v>
      </c>
      <c r="Q7" s="4">
        <f t="shared" si="23"/>
        <v>50</v>
      </c>
      <c r="R7">
        <f t="shared" si="0"/>
        <v>500000</v>
      </c>
      <c r="S7">
        <f t="shared" si="1"/>
        <v>203.89846636679019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143.82108550294288</v>
      </c>
      <c r="AC7">
        <f t="shared" si="2"/>
        <v>194.01301328774844</v>
      </c>
      <c r="AE7">
        <f t="shared" si="3"/>
        <v>1544.9425496177778</v>
      </c>
      <c r="AF7">
        <f t="shared" si="4"/>
        <v>-77.247127480888892</v>
      </c>
      <c r="AG7">
        <f t="shared" si="4"/>
        <v>-47.575888319518072</v>
      </c>
      <c r="AH7">
        <f t="shared" si="5"/>
        <v>-1133.6839436018911</v>
      </c>
      <c r="AI7">
        <f t="shared" si="6"/>
        <v>286.43559021547981</v>
      </c>
      <c r="AJ7">
        <f t="shared" si="7"/>
        <v>-50.191927784805557</v>
      </c>
      <c r="AK7">
        <f>G7*SUM(AB7, AE7:AF7)</f>
        <v>79.125460525115741</v>
      </c>
      <c r="AL7">
        <f t="shared" si="8"/>
        <v>315.36912295578998</v>
      </c>
      <c r="AN7">
        <f t="shared" si="9"/>
        <v>1089.2022854082566</v>
      </c>
      <c r="AO7">
        <f t="shared" si="9"/>
        <v>-54.460114270412831</v>
      </c>
      <c r="AP7">
        <f t="shared" si="9"/>
        <v>-33.54154903738484</v>
      </c>
      <c r="AQ7">
        <f t="shared" si="9"/>
        <v>-799.2602330794241</v>
      </c>
      <c r="AR7">
        <f t="shared" si="9"/>
        <v>201.94038902103483</v>
      </c>
      <c r="AS7">
        <f t="shared" si="9"/>
        <v>-35.385886980575201</v>
      </c>
      <c r="AT7">
        <f t="shared" si="9"/>
        <v>55.784360693061934</v>
      </c>
      <c r="AU7">
        <f t="shared" si="9"/>
        <v>222.33886273352155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1623.661274847876</v>
      </c>
      <c r="P8">
        <f t="shared" si="22"/>
        <v>81.183063742393813</v>
      </c>
      <c r="Q8" s="4">
        <f t="shared" si="23"/>
        <v>50</v>
      </c>
      <c r="R8">
        <f t="shared" si="0"/>
        <v>500000</v>
      </c>
      <c r="S8">
        <f t="shared" si="1"/>
        <v>229.56902516453133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194.01301328774844</v>
      </c>
      <c r="AC8">
        <f t="shared" si="2"/>
        <v>215.73934590442423</v>
      </c>
      <c r="AE8">
        <f t="shared" si="3"/>
        <v>1525.8487993098129</v>
      </c>
      <c r="AF8">
        <f t="shared" si="4"/>
        <v>-76.292439965490644</v>
      </c>
      <c r="AG8">
        <f t="shared" si="4"/>
        <v>-46.987903910339071</v>
      </c>
      <c r="AH8">
        <f t="shared" si="5"/>
        <v>-1122.2552598381487</v>
      </c>
      <c r="AI8">
        <f t="shared" si="6"/>
        <v>280.31319559583426</v>
      </c>
      <c r="AJ8">
        <f t="shared" si="7"/>
        <v>-21.726332616675791</v>
      </c>
      <c r="AK8">
        <f t="shared" ref="AK8:AK23" si="24">G8*SUM(AB8:AB8, AE8:AF8)</f>
        <v>35.008027637063101</v>
      </c>
      <c r="AL8">
        <f t="shared" si="8"/>
        <v>293.59489061622156</v>
      </c>
      <c r="AN8">
        <f t="shared" si="9"/>
        <v>1003.0218849439475</v>
      </c>
      <c r="AO8">
        <f t="shared" si="9"/>
        <v>-50.151094247197371</v>
      </c>
      <c r="AP8">
        <f t="shared" si="9"/>
        <v>-30.887658050412099</v>
      </c>
      <c r="AQ8">
        <f t="shared" si="9"/>
        <v>-737.71830250827156</v>
      </c>
      <c r="AR8">
        <f t="shared" si="9"/>
        <v>184.26483013806632</v>
      </c>
      <c r="AS8">
        <f t="shared" si="9"/>
        <v>-14.281878456079323</v>
      </c>
      <c r="AT8">
        <f t="shared" si="9"/>
        <v>23.012645738280142</v>
      </c>
      <c r="AU8">
        <f t="shared" si="9"/>
        <v>192.99559742026713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1623.661274847876</v>
      </c>
      <c r="P9">
        <f t="shared" si="22"/>
        <v>81.183063742393813</v>
      </c>
      <c r="Q9" s="4">
        <f t="shared" si="23"/>
        <v>50</v>
      </c>
      <c r="R9">
        <f t="shared" si="0"/>
        <v>500000</v>
      </c>
      <c r="S9">
        <f t="shared" si="1"/>
        <v>237.02473427881054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215.73934590442423</v>
      </c>
      <c r="AC9">
        <f t="shared" si="2"/>
        <v>219.99101009370224</v>
      </c>
      <c r="AE9">
        <f t="shared" si="3"/>
        <v>1506.9772569965266</v>
      </c>
      <c r="AF9">
        <f t="shared" si="4"/>
        <v>-75.348862849826347</v>
      </c>
      <c r="AG9">
        <f t="shared" si="4"/>
        <v>-46.406762307542202</v>
      </c>
      <c r="AH9">
        <f t="shared" si="5"/>
        <v>-1112.6256369348407</v>
      </c>
      <c r="AI9">
        <f t="shared" si="6"/>
        <v>272.59599490431719</v>
      </c>
      <c r="AJ9">
        <f t="shared" si="7"/>
        <v>-4.2516641892780171</v>
      </c>
      <c r="AK9">
        <f t="shared" si="24"/>
        <v>9.7194696663016344</v>
      </c>
      <c r="AL9">
        <f t="shared" si="8"/>
        <v>278.0638003813408</v>
      </c>
      <c r="AN9">
        <f t="shared" si="9"/>
        <v>941.47178538224011</v>
      </c>
      <c r="AO9">
        <f t="shared" si="9"/>
        <v>-47.07358926911202</v>
      </c>
      <c r="AP9">
        <f t="shared" si="9"/>
        <v>-28.99224733528391</v>
      </c>
      <c r="AQ9">
        <f t="shared" si="9"/>
        <v>-695.10381792676981</v>
      </c>
      <c r="AR9">
        <f t="shared" si="9"/>
        <v>170.30213085107434</v>
      </c>
      <c r="AS9">
        <f t="shared" si="9"/>
        <v>-2.6561926243685412</v>
      </c>
      <c r="AT9">
        <f t="shared" si="9"/>
        <v>6.0721596276370455</v>
      </c>
      <c r="AU9">
        <f t="shared" si="9"/>
        <v>173.71809785434283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1623.661274847876</v>
      </c>
      <c r="P10">
        <f t="shared" si="22"/>
        <v>81.183063742393813</v>
      </c>
      <c r="Q10" s="4">
        <f t="shared" si="23"/>
        <v>50</v>
      </c>
      <c r="R10">
        <f t="shared" si="0"/>
        <v>500000</v>
      </c>
      <c r="S10">
        <f t="shared" si="1"/>
        <v>241.56903537223346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219.99101009370224</v>
      </c>
      <c r="AC10">
        <f t="shared" si="2"/>
        <v>221.43351983282719</v>
      </c>
      <c r="AE10">
        <f t="shared" si="3"/>
        <v>1488.324157737421</v>
      </c>
      <c r="AF10">
        <f t="shared" si="4"/>
        <v>-74.416207886871064</v>
      </c>
      <c r="AG10">
        <f t="shared" si="4"/>
        <v>-45.832347571289617</v>
      </c>
      <c r="AH10">
        <f t="shared" si="5"/>
        <v>-1103.4711317716924</v>
      </c>
      <c r="AI10">
        <f t="shared" si="6"/>
        <v>264.60447050756807</v>
      </c>
      <c r="AJ10">
        <f t="shared" si="7"/>
        <v>-1.4425097391249437</v>
      </c>
      <c r="AK10">
        <f t="shared" si="24"/>
        <v>6.6989857357714353</v>
      </c>
      <c r="AL10">
        <f t="shared" si="8"/>
        <v>269.86094650421455</v>
      </c>
      <c r="AN10">
        <f t="shared" si="9"/>
        <v>883.43792239602192</v>
      </c>
      <c r="AO10">
        <f t="shared" si="9"/>
        <v>-44.171896119801104</v>
      </c>
      <c r="AP10">
        <f t="shared" si="9"/>
        <v>-27.205117720098148</v>
      </c>
      <c r="AQ10">
        <f t="shared" si="9"/>
        <v>-654.99725917125068</v>
      </c>
      <c r="AR10">
        <f t="shared" si="9"/>
        <v>157.06364938487212</v>
      </c>
      <c r="AS10">
        <f t="shared" si="9"/>
        <v>-0.85624344692885068</v>
      </c>
      <c r="AT10">
        <f t="shared" si="9"/>
        <v>3.9763770612763354</v>
      </c>
      <c r="AU10">
        <f t="shared" si="9"/>
        <v>160.1837829992196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7">
        <f>AU25</f>
        <v>1154.0932403126196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1623.661274847876</v>
      </c>
      <c r="P11">
        <f t="shared" si="22"/>
        <v>81.183063742393813</v>
      </c>
      <c r="Q11" s="4">
        <f t="shared" si="23"/>
        <v>50</v>
      </c>
      <c r="R11">
        <f t="shared" si="0"/>
        <v>500000</v>
      </c>
      <c r="S11">
        <f t="shared" si="1"/>
        <v>242.35395734003095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221.43351983282719</v>
      </c>
      <c r="AC11">
        <f t="shared" si="2"/>
        <v>219.40083953158501</v>
      </c>
      <c r="AE11">
        <f t="shared" si="3"/>
        <v>1469.8858261956948</v>
      </c>
      <c r="AF11">
        <f t="shared" si="4"/>
        <v>-73.494291309784757</v>
      </c>
      <c r="AG11">
        <f t="shared" si="4"/>
        <v>-45.264546521053518</v>
      </c>
      <c r="AH11">
        <f t="shared" si="5"/>
        <v>-1094.7757452320366</v>
      </c>
      <c r="AI11">
        <f t="shared" si="6"/>
        <v>256.35124313281995</v>
      </c>
      <c r="AJ11">
        <f t="shared" si="7"/>
        <v>2.0326803012421806</v>
      </c>
      <c r="AK11">
        <f t="shared" si="24"/>
        <v>3.882780131324969</v>
      </c>
      <c r="AL11">
        <f t="shared" si="8"/>
        <v>262.2667035653871</v>
      </c>
      <c r="AN11">
        <f t="shared" si="9"/>
        <v>829.76064339364393</v>
      </c>
      <c r="AO11">
        <f t="shared" si="9"/>
        <v>-41.488032169682207</v>
      </c>
      <c r="AP11">
        <f t="shared" si="9"/>
        <v>-25.552147367417689</v>
      </c>
      <c r="AQ11">
        <f t="shared" si="9"/>
        <v>-618.00842660452304</v>
      </c>
      <c r="AR11">
        <f t="shared" si="9"/>
        <v>144.71203725202105</v>
      </c>
      <c r="AS11">
        <f t="shared" si="9"/>
        <v>1.1474619895734306</v>
      </c>
      <c r="AT11">
        <f t="shared" si="9"/>
        <v>2.191856049297892</v>
      </c>
      <c r="AU11">
        <f t="shared" si="9"/>
        <v>148.05135529089239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1623.661274847876</v>
      </c>
      <c r="P12">
        <f t="shared" si="22"/>
        <v>81.183063742393813</v>
      </c>
      <c r="Q12" s="4">
        <f t="shared" si="23"/>
        <v>50</v>
      </c>
      <c r="R12">
        <f t="shared" si="0"/>
        <v>500000</v>
      </c>
      <c r="S12">
        <f t="shared" si="1"/>
        <v>240.07634585802711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219.40083953158501</v>
      </c>
      <c r="AC12">
        <f t="shared" si="2"/>
        <v>214.64365617845669</v>
      </c>
      <c r="AE12">
        <f t="shared" si="3"/>
        <v>1451.6573516776957</v>
      </c>
      <c r="AF12">
        <f t="shared" si="4"/>
        <v>-72.582867583884806</v>
      </c>
      <c r="AG12">
        <f t="shared" si="4"/>
        <v>-44.703207933985631</v>
      </c>
      <c r="AH12">
        <f t="shared" si="5"/>
        <v>-1086.931218573545</v>
      </c>
      <c r="AI12">
        <f t="shared" si="6"/>
        <v>247.44005758628032</v>
      </c>
      <c r="AJ12">
        <f t="shared" si="7"/>
        <v>4.7571833531283119</v>
      </c>
      <c r="AK12">
        <f t="shared" si="24"/>
        <v>3.6764932443384106</v>
      </c>
      <c r="AL12">
        <f t="shared" si="8"/>
        <v>255.87373418374705</v>
      </c>
      <c r="AN12">
        <f t="shared" si="9"/>
        <v>779.03844884815601</v>
      </c>
      <c r="AO12">
        <f t="shared" si="9"/>
        <v>-38.951922442407813</v>
      </c>
      <c r="AP12">
        <f t="shared" si="9"/>
        <v>-23.99017765947352</v>
      </c>
      <c r="AQ12">
        <f t="shared" si="9"/>
        <v>-583.3065285988871</v>
      </c>
      <c r="AR12">
        <f t="shared" si="9"/>
        <v>132.78982014738762</v>
      </c>
      <c r="AS12">
        <f t="shared" si="9"/>
        <v>2.552963849233604</v>
      </c>
      <c r="AT12">
        <f t="shared" si="9"/>
        <v>1.9730066402791371</v>
      </c>
      <c r="AU12">
        <f t="shared" si="9"/>
        <v>137.31579063690037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1623.661274847876</v>
      </c>
      <c r="P13">
        <f t="shared" si="22"/>
        <v>81.183063742393813</v>
      </c>
      <c r="Q13" s="4">
        <f t="shared" si="23"/>
        <v>50</v>
      </c>
      <c r="R13">
        <f t="shared" si="0"/>
        <v>500000</v>
      </c>
      <c r="S13">
        <f t="shared" si="1"/>
        <v>234.42102994935664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214.64365617845669</v>
      </c>
      <c r="AC13">
        <f t="shared" si="2"/>
        <v>206.98545014606452</v>
      </c>
      <c r="AE13">
        <f t="shared" si="3"/>
        <v>1433.6352840516261</v>
      </c>
      <c r="AF13">
        <f t="shared" si="4"/>
        <v>-71.681764202581306</v>
      </c>
      <c r="AG13">
        <f t="shared" si="4"/>
        <v>-44.148225564656215</v>
      </c>
      <c r="AH13">
        <f t="shared" si="5"/>
        <v>-1079.5028998956304</v>
      </c>
      <c r="AI13">
        <f t="shared" si="6"/>
        <v>238.3023943887581</v>
      </c>
      <c r="AJ13">
        <f t="shared" si="7"/>
        <v>7.6582060323921723</v>
      </c>
      <c r="AK13">
        <f t="shared" si="24"/>
        <v>3.153194352055003</v>
      </c>
      <c r="AL13">
        <f t="shared" si="8"/>
        <v>249.11379477320529</v>
      </c>
      <c r="AN13">
        <f t="shared" si="9"/>
        <v>731.54590203912733</v>
      </c>
      <c r="AO13">
        <f t="shared" si="9"/>
        <v>-36.577295101956366</v>
      </c>
      <c r="AP13">
        <f t="shared" si="9"/>
        <v>-22.527663662720144</v>
      </c>
      <c r="AQ13">
        <f t="shared" si="9"/>
        <v>-550.84157835889653</v>
      </c>
      <c r="AR13">
        <f t="shared" si="9"/>
        <v>121.59936491555422</v>
      </c>
      <c r="AS13">
        <f t="shared" si="9"/>
        <v>3.9077785698291132</v>
      </c>
      <c r="AT13">
        <f t="shared" si="9"/>
        <v>1.6089910957407021</v>
      </c>
      <c r="AU13">
        <f t="shared" si="9"/>
        <v>127.11613458112404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1623.661274847876</v>
      </c>
      <c r="P14">
        <f t="shared" si="22"/>
        <v>81.183063742393813</v>
      </c>
      <c r="Q14" s="4">
        <f t="shared" si="23"/>
        <v>50</v>
      </c>
      <c r="R14">
        <f t="shared" si="0"/>
        <v>500000</v>
      </c>
      <c r="S14">
        <f t="shared" si="1"/>
        <v>225.1857267654797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206.98545014606452</v>
      </c>
      <c r="AC14">
        <f t="shared" si="2"/>
        <v>196.35950337978193</v>
      </c>
      <c r="AE14">
        <f t="shared" si="3"/>
        <v>1415.8149637883128</v>
      </c>
      <c r="AF14">
        <f t="shared" si="4"/>
        <v>-70.790748189415652</v>
      </c>
      <c r="AG14">
        <f t="shared" si="4"/>
        <v>-43.599455924726769</v>
      </c>
      <c r="AH14">
        <f t="shared" si="5"/>
        <v>-1072.8738428288164</v>
      </c>
      <c r="AI14">
        <f t="shared" si="6"/>
        <v>228.5509168453541</v>
      </c>
      <c r="AJ14">
        <f t="shared" si="7"/>
        <v>10.625946766282595</v>
      </c>
      <c r="AK14">
        <f t="shared" si="24"/>
        <v>2.7936173983409311</v>
      </c>
      <c r="AL14">
        <f t="shared" si="8"/>
        <v>241.97048100997762</v>
      </c>
      <c r="AN14">
        <f t="shared" si="9"/>
        <v>687.1339806303962</v>
      </c>
      <c r="AO14">
        <f t="shared" si="9"/>
        <v>-34.356699031519817</v>
      </c>
      <c r="AP14">
        <f t="shared" si="9"/>
        <v>-21.160016293878019</v>
      </c>
      <c r="AQ14">
        <f t="shared" si="9"/>
        <v>-520.69521314045051</v>
      </c>
      <c r="AR14">
        <f t="shared" si="9"/>
        <v>110.92205216454798</v>
      </c>
      <c r="AS14">
        <f t="shared" si="9"/>
        <v>5.1570645078830593</v>
      </c>
      <c r="AT14">
        <f t="shared" si="9"/>
        <v>1.3558194343023944</v>
      </c>
      <c r="AU14">
        <f t="shared" si="9"/>
        <v>117.43493610673343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1623.661274847876</v>
      </c>
      <c r="P15">
        <f t="shared" si="22"/>
        <v>81.183063742393813</v>
      </c>
      <c r="Q15" s="4">
        <f t="shared" si="23"/>
        <v>50</v>
      </c>
      <c r="R15">
        <f t="shared" si="0"/>
        <v>500000</v>
      </c>
      <c r="S15">
        <f t="shared" si="1"/>
        <v>211.64532713965534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196.35950337978193</v>
      </c>
      <c r="AC15">
        <f t="shared" si="2"/>
        <v>182.25440851907206</v>
      </c>
      <c r="AE15">
        <f t="shared" si="3"/>
        <v>1398.1854892900992</v>
      </c>
      <c r="AF15">
        <f t="shared" si="4"/>
        <v>-69.909274464504975</v>
      </c>
      <c r="AG15">
        <f t="shared" si="4"/>
        <v>-43.056563303854681</v>
      </c>
      <c r="AH15">
        <f t="shared" si="5"/>
        <v>-1068.980616248195</v>
      </c>
      <c r="AI15">
        <f t="shared" si="6"/>
        <v>216.23903527354446</v>
      </c>
      <c r="AJ15">
        <f t="shared" si="7"/>
        <v>14.105094860709869</v>
      </c>
      <c r="AK15">
        <f t="shared" si="24"/>
        <v>6.2510064446420426</v>
      </c>
      <c r="AL15">
        <f t="shared" si="8"/>
        <v>236.59513657889636</v>
      </c>
      <c r="AN15">
        <f t="shared" si="9"/>
        <v>645.09735839962832</v>
      </c>
      <c r="AO15">
        <f t="shared" si="9"/>
        <v>-32.254867919981422</v>
      </c>
      <c r="AP15">
        <f t="shared" si="9"/>
        <v>-19.865515313841208</v>
      </c>
      <c r="AQ15">
        <f t="shared" si="9"/>
        <v>-493.20821665246029</v>
      </c>
      <c r="AR15">
        <f t="shared" si="9"/>
        <v>99.768758513345404</v>
      </c>
      <c r="AS15">
        <f t="shared" si="9"/>
        <v>6.5078342639931321</v>
      </c>
      <c r="AT15">
        <f t="shared" si="9"/>
        <v>2.8841006974153762</v>
      </c>
      <c r="AU15">
        <f t="shared" si="9"/>
        <v>109.1606934747539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1623.661274847876</v>
      </c>
      <c r="P16">
        <f t="shared" si="22"/>
        <v>81.183063742393813</v>
      </c>
      <c r="Q16" s="4">
        <f t="shared" si="23"/>
        <v>50</v>
      </c>
      <c r="R16">
        <f t="shared" si="0"/>
        <v>500000</v>
      </c>
      <c r="S16">
        <f t="shared" si="1"/>
        <v>194.59658600865157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182.25440851907206</v>
      </c>
      <c r="AC16">
        <f t="shared" si="2"/>
        <v>165.48237886512243</v>
      </c>
      <c r="AE16">
        <f t="shared" si="3"/>
        <v>1380.7402058999037</v>
      </c>
      <c r="AF16">
        <f t="shared" si="4"/>
        <v>-69.037010294995198</v>
      </c>
      <c r="AG16">
        <f t="shared" si="4"/>
        <v>-42.519342774534913</v>
      </c>
      <c r="AH16">
        <f t="shared" si="5"/>
        <v>-1066.5489628121879</v>
      </c>
      <c r="AI16">
        <f t="shared" si="6"/>
        <v>202.63489001818562</v>
      </c>
      <c r="AJ16">
        <f t="shared" si="7"/>
        <v>16.77202965394963</v>
      </c>
      <c r="AK16">
        <f t="shared" si="24"/>
        <v>10.607098989280262</v>
      </c>
      <c r="AL16">
        <f t="shared" si="8"/>
        <v>230.01401866141552</v>
      </c>
      <c r="AN16">
        <f t="shared" si="9"/>
        <v>604.009122869355</v>
      </c>
      <c r="AO16">
        <f t="shared" si="9"/>
        <v>-30.200456143467758</v>
      </c>
      <c r="AP16">
        <f t="shared" si="9"/>
        <v>-18.600219523186748</v>
      </c>
      <c r="AQ16">
        <f t="shared" si="9"/>
        <v>-466.56518059858064</v>
      </c>
      <c r="AR16">
        <f t="shared" si="9"/>
        <v>88.643266604119859</v>
      </c>
      <c r="AS16">
        <f t="shared" si="9"/>
        <v>7.3369768452700024</v>
      </c>
      <c r="AT16">
        <f t="shared" si="9"/>
        <v>4.6401086383429693</v>
      </c>
      <c r="AU16">
        <f t="shared" si="9"/>
        <v>100.62035208773284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1623.661274847876</v>
      </c>
      <c r="P17">
        <f t="shared" si="22"/>
        <v>81.183063742393813</v>
      </c>
      <c r="Q17" s="4">
        <f t="shared" si="23"/>
        <v>50</v>
      </c>
      <c r="R17">
        <f t="shared" si="0"/>
        <v>500000</v>
      </c>
      <c r="S17">
        <f t="shared" si="1"/>
        <v>176.5184361171161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165.48237886512243</v>
      </c>
      <c r="AC17">
        <f t="shared" si="2"/>
        <v>148.23224234635222</v>
      </c>
      <c r="AE17">
        <f t="shared" si="3"/>
        <v>1363.4777016829698</v>
      </c>
      <c r="AF17">
        <f t="shared" si="4"/>
        <v>-68.173885084148495</v>
      </c>
      <c r="AG17">
        <f t="shared" si="4"/>
        <v>-41.987750856800986</v>
      </c>
      <c r="AH17">
        <f t="shared" si="5"/>
        <v>-1063.984899885713</v>
      </c>
      <c r="AI17">
        <f t="shared" si="6"/>
        <v>189.33116585630728</v>
      </c>
      <c r="AJ17">
        <f t="shared" si="7"/>
        <v>17.250136518770205</v>
      </c>
      <c r="AK17">
        <f t="shared" si="24"/>
        <v>20.158849497402425</v>
      </c>
      <c r="AL17">
        <f t="shared" si="8"/>
        <v>226.74015187247991</v>
      </c>
      <c r="AN17">
        <f t="shared" si="9"/>
        <v>561.79484448714675</v>
      </c>
      <c r="AO17">
        <f t="shared" si="9"/>
        <v>-28.089742224357337</v>
      </c>
      <c r="AP17">
        <f t="shared" si="9"/>
        <v>-17.300247692973471</v>
      </c>
      <c r="AQ17">
        <f t="shared" si="9"/>
        <v>-438.39457779922742</v>
      </c>
      <c r="AR17">
        <f t="shared" si="9"/>
        <v>78.010276770588462</v>
      </c>
      <c r="AS17">
        <f t="shared" si="9"/>
        <v>7.1075880089441146</v>
      </c>
      <c r="AT17">
        <f t="shared" si="9"/>
        <v>8.3060674218977919</v>
      </c>
      <c r="AU17">
        <f t="shared" si="9"/>
        <v>93.423932201430375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1623.661274847876</v>
      </c>
      <c r="P18">
        <f t="shared" si="22"/>
        <v>81.183063742393813</v>
      </c>
      <c r="Q18" s="4">
        <f t="shared" si="23"/>
        <v>50</v>
      </c>
      <c r="R18">
        <f t="shared" si="0"/>
        <v>500000</v>
      </c>
      <c r="S18">
        <f t="shared" si="1"/>
        <v>158.16715183169725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148.23224234635222</v>
      </c>
      <c r="AC18">
        <f t="shared" si="2"/>
        <v>131.15759981774113</v>
      </c>
      <c r="AE18">
        <f t="shared" si="3"/>
        <v>1346.3953372104922</v>
      </c>
      <c r="AF18">
        <f t="shared" si="4"/>
        <v>-67.319766860524609</v>
      </c>
      <c r="AG18">
        <f t="shared" si="4"/>
        <v>-41.461706270497785</v>
      </c>
      <c r="AH18">
        <f t="shared" si="5"/>
        <v>-1061.6707773519272</v>
      </c>
      <c r="AI18">
        <f t="shared" si="6"/>
        <v>175.94308672754255</v>
      </c>
      <c r="AJ18">
        <f t="shared" si="7"/>
        <v>17.074642528611093</v>
      </c>
      <c r="AK18">
        <f t="shared" si="24"/>
        <v>30.829848754240512</v>
      </c>
      <c r="AL18">
        <f t="shared" si="8"/>
        <v>223.84757801039416</v>
      </c>
      <c r="AN18">
        <f t="shared" si="9"/>
        <v>518.41545998796221</v>
      </c>
      <c r="AO18">
        <f t="shared" si="9"/>
        <v>-25.92077299939811</v>
      </c>
      <c r="AP18">
        <f t="shared" si="9"/>
        <v>-15.964396885567576</v>
      </c>
      <c r="AQ18">
        <f t="shared" si="9"/>
        <v>-408.78524248084994</v>
      </c>
      <c r="AR18">
        <f t="shared" si="9"/>
        <v>67.745047622146586</v>
      </c>
      <c r="AS18">
        <f t="shared" si="9"/>
        <v>6.5744127419063396</v>
      </c>
      <c r="AT18">
        <f t="shared" si="9"/>
        <v>11.870711210573814</v>
      </c>
      <c r="AU18">
        <f t="shared" si="9"/>
        <v>86.190171574626746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1623.661274847876</v>
      </c>
      <c r="P19">
        <f t="shared" si="22"/>
        <v>81.183063742393813</v>
      </c>
      <c r="Q19" s="4">
        <f t="shared" si="23"/>
        <v>50</v>
      </c>
      <c r="R19">
        <f t="shared" si="0"/>
        <v>500000</v>
      </c>
      <c r="S19">
        <f t="shared" si="1"/>
        <v>136.61591606452953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131.15759981774113</v>
      </c>
      <c r="AC19">
        <f t="shared" si="2"/>
        <v>111.86368788589675</v>
      </c>
      <c r="AE19">
        <f t="shared" si="3"/>
        <v>1329.4844650180366</v>
      </c>
      <c r="AF19">
        <f t="shared" si="4"/>
        <v>-66.474223250901844</v>
      </c>
      <c r="AG19">
        <f t="shared" si="4"/>
        <v>-40.940942720414348</v>
      </c>
      <c r="AH19">
        <f t="shared" si="5"/>
        <v>-1061.4648737845782</v>
      </c>
      <c r="AI19">
        <f t="shared" si="6"/>
        <v>160.60442526214229</v>
      </c>
      <c r="AJ19">
        <f t="shared" si="7"/>
        <v>19.293911931844377</v>
      </c>
      <c r="AK19">
        <f t="shared" si="24"/>
        <v>31.089942867342735</v>
      </c>
      <c r="AL19">
        <f t="shared" si="8"/>
        <v>210.98828006132939</v>
      </c>
      <c r="AN19">
        <f t="shared" si="9"/>
        <v>476.89966955769358</v>
      </c>
      <c r="AO19">
        <f t="shared" si="9"/>
        <v>-23.844983477884682</v>
      </c>
      <c r="AP19">
        <f t="shared" si="9"/>
        <v>-14.685934712656593</v>
      </c>
      <c r="AQ19">
        <f t="shared" si="9"/>
        <v>-380.75830208974776</v>
      </c>
      <c r="AR19">
        <f t="shared" si="9"/>
        <v>57.61044927740457</v>
      </c>
      <c r="AS19">
        <f t="shared" si="9"/>
        <v>6.9209234608446479</v>
      </c>
      <c r="AT19">
        <f t="shared" si="9"/>
        <v>11.152280353875495</v>
      </c>
      <c r="AU19">
        <f t="shared" si="9"/>
        <v>75.683653092124715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1623.661274847876</v>
      </c>
      <c r="P20">
        <f t="shared" si="22"/>
        <v>81.183063742393813</v>
      </c>
      <c r="Q20" s="4">
        <f t="shared" si="23"/>
        <v>50</v>
      </c>
      <c r="R20">
        <f t="shared" si="0"/>
        <v>500000</v>
      </c>
      <c r="S20">
        <f t="shared" si="1"/>
        <v>103.27107037923041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111.86368788589675</v>
      </c>
      <c r="AC20">
        <f t="shared" si="2"/>
        <v>83.495618567575661</v>
      </c>
      <c r="AE20">
        <f t="shared" si="3"/>
        <v>1312.7452053107322</v>
      </c>
      <c r="AF20">
        <f t="shared" si="4"/>
        <v>-65.637260265536625</v>
      </c>
      <c r="AG20">
        <f t="shared" si="4"/>
        <v>-40.425463908219584</v>
      </c>
      <c r="AH20">
        <f t="shared" si="5"/>
        <v>-1060.6938499062228</v>
      </c>
      <c r="AI20">
        <f t="shared" si="6"/>
        <v>145.98863123075307</v>
      </c>
      <c r="AJ20">
        <f t="shared" si="7"/>
        <v>28.368069318321091</v>
      </c>
      <c r="AK20">
        <f t="shared" si="24"/>
        <v>5.8435780216036965</v>
      </c>
      <c r="AL20">
        <f t="shared" si="8"/>
        <v>180.20027857067785</v>
      </c>
      <c r="AN20">
        <f t="shared" si="9"/>
        <v>446.64244139924426</v>
      </c>
      <c r="AO20">
        <f t="shared" si="9"/>
        <v>-22.332122069962217</v>
      </c>
      <c r="AP20">
        <f t="shared" si="9"/>
        <v>-13.754175464987027</v>
      </c>
      <c r="AQ20">
        <f t="shared" si="9"/>
        <v>-360.8856378090066</v>
      </c>
      <c r="AR20">
        <f t="shared" si="9"/>
        <v>49.670506055288378</v>
      </c>
      <c r="AS20">
        <f t="shared" si="9"/>
        <v>9.6518225218874782</v>
      </c>
      <c r="AT20">
        <f t="shared" si="9"/>
        <v>1.9881923342909833</v>
      </c>
      <c r="AU20">
        <f t="shared" si="9"/>
        <v>61.310520911466838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1623.661274847876</v>
      </c>
      <c r="P21">
        <f t="shared" si="22"/>
        <v>81.183063742393813</v>
      </c>
      <c r="Q21" s="4">
        <f t="shared" si="23"/>
        <v>50</v>
      </c>
      <c r="R21">
        <f t="shared" si="0"/>
        <v>500000</v>
      </c>
      <c r="S21">
        <f t="shared" si="1"/>
        <v>64.334695710450163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83.495618567575661</v>
      </c>
      <c r="AC21">
        <f t="shared" si="2"/>
        <v>51.358455327155639</v>
      </c>
      <c r="AE21">
        <f t="shared" si="3"/>
        <v>1296.1705053524022</v>
      </c>
      <c r="AF21">
        <f t="shared" si="4"/>
        <v>-64.808525267620126</v>
      </c>
      <c r="AG21">
        <f t="shared" si="4"/>
        <v>-39.915052647721829</v>
      </c>
      <c r="AH21">
        <f t="shared" si="5"/>
        <v>-1061.5662141556209</v>
      </c>
      <c r="AI21">
        <f t="shared" si="6"/>
        <v>129.88071328143951</v>
      </c>
      <c r="AJ21">
        <f t="shared" si="7"/>
        <v>32.137163240420023</v>
      </c>
      <c r="AK21">
        <f t="shared" si="24"/>
        <v>2.1037721578437725</v>
      </c>
      <c r="AL21">
        <f t="shared" si="8"/>
        <v>164.1216486797033</v>
      </c>
      <c r="AN21">
        <f t="shared" si="9"/>
        <v>419.48363081938226</v>
      </c>
      <c r="AO21">
        <f t="shared" si="9"/>
        <v>-20.97418154096912</v>
      </c>
      <c r="AP21">
        <f t="shared" si="9"/>
        <v>-12.9178307482478</v>
      </c>
      <c r="AQ21">
        <f t="shared" si="9"/>
        <v>-343.55792546607529</v>
      </c>
      <c r="AR21">
        <f t="shared" si="9"/>
        <v>42.033693064090087</v>
      </c>
      <c r="AS21">
        <f t="shared" si="9"/>
        <v>10.400648575675902</v>
      </c>
      <c r="AT21">
        <f t="shared" si="9"/>
        <v>0.68085022730022626</v>
      </c>
      <c r="AU21">
        <f t="shared" si="9"/>
        <v>53.115191867066208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1623.661274847876</v>
      </c>
      <c r="P22">
        <f t="shared" si="22"/>
        <v>81.183063742393813</v>
      </c>
      <c r="Q22" s="4">
        <f t="shared" si="23"/>
        <v>50</v>
      </c>
      <c r="R22">
        <f t="shared" si="0"/>
        <v>500000</v>
      </c>
      <c r="S22">
        <f t="shared" si="1"/>
        <v>28.215091871386306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51.358455327155639</v>
      </c>
      <c r="AC22">
        <f t="shared" si="2"/>
        <v>22.238894462474775</v>
      </c>
      <c r="AE22">
        <f t="shared" si="3"/>
        <v>1279.7559511322274</v>
      </c>
      <c r="AF22">
        <f t="shared" si="4"/>
        <v>-63.987797556611383</v>
      </c>
      <c r="AG22">
        <f t="shared" si="4"/>
        <v>-39.409573011222129</v>
      </c>
      <c r="AH22">
        <f t="shared" si="5"/>
        <v>-1063.2911002247645</v>
      </c>
      <c r="AI22">
        <f t="shared" si="6"/>
        <v>113.06748033962936</v>
      </c>
      <c r="AJ22">
        <f t="shared" si="7"/>
        <v>29.119560864680864</v>
      </c>
      <c r="AK22">
        <f t="shared" si="24"/>
        <v>26.609658786958207</v>
      </c>
      <c r="AL22">
        <f t="shared" si="8"/>
        <v>168.79669999126844</v>
      </c>
      <c r="AN22">
        <f t="shared" si="9"/>
        <v>387.07601715822722</v>
      </c>
      <c r="AO22">
        <f t="shared" si="9"/>
        <v>-19.353800857911363</v>
      </c>
      <c r="AP22">
        <f t="shared" si="9"/>
        <v>-11.919851238507031</v>
      </c>
      <c r="AQ22">
        <f t="shared" si="9"/>
        <v>-321.60388376444939</v>
      </c>
      <c r="AR22">
        <f t="shared" si="9"/>
        <v>34.198481297359415</v>
      </c>
      <c r="AS22">
        <f t="shared" si="9"/>
        <v>8.8075258653223134</v>
      </c>
      <c r="AT22">
        <f t="shared" si="9"/>
        <v>8.0483788585492508</v>
      </c>
      <c r="AU22">
        <f t="shared" si="9"/>
        <v>51.054386021230982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1623.661274847876</v>
      </c>
      <c r="P23">
        <f t="shared" si="22"/>
        <v>81.183063742393813</v>
      </c>
      <c r="Q23" s="4">
        <f t="shared" si="23"/>
        <v>50</v>
      </c>
      <c r="R23">
        <f t="shared" si="0"/>
        <v>500000</v>
      </c>
      <c r="S23">
        <f t="shared" si="1"/>
        <v>28.578189051672481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22.238894462474775</v>
      </c>
      <c r="AC23">
        <f t="shared" si="2"/>
        <v>22.238894462474775</v>
      </c>
      <c r="AE23">
        <f t="shared" si="3"/>
        <v>1263.4961462694919</v>
      </c>
      <c r="AF23">
        <f t="shared" si="4"/>
        <v>-63.174807313474602</v>
      </c>
      <c r="AG23">
        <f t="shared" si="4"/>
        <v>-38.908858819333211</v>
      </c>
      <c r="AH23">
        <f t="shared" si="5"/>
        <v>-1066.1846177669531</v>
      </c>
      <c r="AI23">
        <f t="shared" si="6"/>
        <v>95.227862369730929</v>
      </c>
      <c r="AJ23">
        <f t="shared" si="7"/>
        <v>0</v>
      </c>
      <c r="AK23">
        <f t="shared" si="24"/>
        <v>85.579216339294447</v>
      </c>
      <c r="AL23">
        <f t="shared" si="8"/>
        <v>180.80707870902538</v>
      </c>
      <c r="AN23">
        <f t="shared" si="9"/>
        <v>346.1890238836898</v>
      </c>
      <c r="AO23">
        <f t="shared" si="9"/>
        <v>-17.309451194184494</v>
      </c>
      <c r="AP23">
        <f t="shared" si="9"/>
        <v>-10.660752622683722</v>
      </c>
      <c r="AQ23">
        <f t="shared" si="9"/>
        <v>-292.12705807954285</v>
      </c>
      <c r="AR23">
        <f t="shared" si="9"/>
        <v>26.091761987278741</v>
      </c>
      <c r="AS23">
        <f t="shared" si="9"/>
        <v>0</v>
      </c>
      <c r="AT23">
        <f t="shared" si="9"/>
        <v>23.448101093703212</v>
      </c>
      <c r="AU23">
        <f t="shared" si="9"/>
        <v>49.539863080981952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8">
        <f t="shared" ref="AN25:AU25" si="25">SUM(AN3:AN23)</f>
        <v>15559.905671535529</v>
      </c>
      <c r="AO25" s="8">
        <f t="shared" si="25"/>
        <v>-1995.7412397126839</v>
      </c>
      <c r="AP25" s="8">
        <f t="shared" si="25"/>
        <v>-949.64300373765332</v>
      </c>
      <c r="AQ25" s="8">
        <f t="shared" si="25"/>
        <v>-11656.735363827449</v>
      </c>
      <c r="AR25" s="8">
        <f t="shared" si="25"/>
        <v>957.78606425773637</v>
      </c>
      <c r="AS25" s="8">
        <f t="shared" si="25"/>
        <v>-98.613050631505388</v>
      </c>
      <c r="AT25" s="8">
        <f t="shared" si="25"/>
        <v>294.92022668638845</v>
      </c>
      <c r="AU25" s="9">
        <f t="shared" si="25"/>
        <v>1154.0932403126196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6F83-40B6-4CE4-809D-44238DE081AA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1781.824541160516</v>
      </c>
      <c r="K3">
        <v>1</v>
      </c>
      <c r="L3" s="2">
        <v>0</v>
      </c>
      <c r="O3">
        <f>$C$3</f>
        <v>1781.824541160516</v>
      </c>
      <c r="P3">
        <f>O3*B5</f>
        <v>1425.4596329284129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1781.824541160516</v>
      </c>
      <c r="AF3">
        <f t="shared" ref="AF3:AG23" si="4">-$Z3*P3</f>
        <v>-1425.4596329284129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-164.11701946789697</v>
      </c>
      <c r="AJ3">
        <f t="shared" ref="AJ3:AJ23" si="7">AB3-AC3</f>
        <v>0</v>
      </c>
      <c r="AL3">
        <f t="shared" ref="AL3:AL23" si="8">SUM(AI3:AK3)</f>
        <v>-164.11701946789697</v>
      </c>
      <c r="AN3">
        <f t="shared" ref="AN3:AU23" si="9">AE3*$K3</f>
        <v>1781.824541160516</v>
      </c>
      <c r="AO3">
        <f t="shared" si="9"/>
        <v>-1425.4596329284129</v>
      </c>
      <c r="AP3">
        <f t="shared" si="9"/>
        <v>-520.48192770000003</v>
      </c>
      <c r="AQ3">
        <f t="shared" si="9"/>
        <v>0</v>
      </c>
      <c r="AR3">
        <f t="shared" si="9"/>
        <v>-164.11701946789697</v>
      </c>
      <c r="AS3">
        <f t="shared" si="9"/>
        <v>0</v>
      </c>
      <c r="AT3">
        <f t="shared" si="9"/>
        <v>0</v>
      </c>
      <c r="AU3">
        <f t="shared" si="9"/>
        <v>-164.11701946789697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-106.31933984270836</v>
      </c>
      <c r="AK4">
        <f>G4*MAX(0, SUM(AB4, AE4:AF4))</f>
        <v>0</v>
      </c>
      <c r="AL4">
        <f t="shared" si="8"/>
        <v>-1313.7303398427084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-99.746073592933996</v>
      </c>
      <c r="AT4">
        <f t="shared" si="9"/>
        <v>0</v>
      </c>
      <c r="AU4">
        <f t="shared" si="9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1781.824541160516</v>
      </c>
      <c r="P5">
        <f t="shared" ref="P5:P23" si="22">O5*$C$5</f>
        <v>89.091227058025808</v>
      </c>
      <c r="Q5" s="4">
        <f t="shared" ref="Q5:Q23" si="23">$C$8</f>
        <v>50</v>
      </c>
      <c r="R5">
        <f t="shared" si="0"/>
        <v>500000</v>
      </c>
      <c r="S5">
        <f t="shared" si="1"/>
        <v>223.61082573934624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106.31933984270836</v>
      </c>
      <c r="AC5">
        <f t="shared" si="2"/>
        <v>218.08972536180045</v>
      </c>
      <c r="AE5">
        <f t="shared" si="3"/>
        <v>1737.8301052274855</v>
      </c>
      <c r="AF5">
        <f t="shared" si="4"/>
        <v>-86.891505261374292</v>
      </c>
      <c r="AG5">
        <f t="shared" si="4"/>
        <v>-48.7654666630538</v>
      </c>
      <c r="AH5">
        <f t="shared" si="5"/>
        <v>-1199.9964794620071</v>
      </c>
      <c r="AI5">
        <f t="shared" si="6"/>
        <v>402.17665384105044</v>
      </c>
      <c r="AJ5">
        <f t="shared" si="7"/>
        <v>-111.77038551909209</v>
      </c>
      <c r="AK5">
        <f>G5*SUM(AB5, AE5:AF5)</f>
        <v>72.047575532161602</v>
      </c>
      <c r="AL5">
        <f t="shared" si="8"/>
        <v>362.45384385411995</v>
      </c>
      <c r="AN5">
        <f t="shared" si="9"/>
        <v>1500.724930700391</v>
      </c>
      <c r="AO5">
        <f t="shared" si="9"/>
        <v>-75.036246535019572</v>
      </c>
      <c r="AP5">
        <f t="shared" si="9"/>
        <v>-42.112028879200345</v>
      </c>
      <c r="AQ5">
        <f t="shared" si="9"/>
        <v>-1036.2719739197964</v>
      </c>
      <c r="AR5">
        <f t="shared" si="9"/>
        <v>347.30468136637489</v>
      </c>
      <c r="AS5">
        <f t="shared" si="9"/>
        <v>-96.52071486040829</v>
      </c>
      <c r="AT5">
        <f t="shared" si="9"/>
        <v>62.217585293517985</v>
      </c>
      <c r="AU5">
        <f t="shared" si="9"/>
        <v>313.00155179948456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1781.824541160516</v>
      </c>
      <c r="P6">
        <f t="shared" si="22"/>
        <v>89.091227058025808</v>
      </c>
      <c r="Q6" s="4">
        <f t="shared" si="23"/>
        <v>50</v>
      </c>
      <c r="R6">
        <f t="shared" si="0"/>
        <v>500000</v>
      </c>
      <c r="S6">
        <f t="shared" si="1"/>
        <v>343.13644089591185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218.08972536180045</v>
      </c>
      <c r="AC6">
        <f t="shared" si="2"/>
        <v>330.49699500563293</v>
      </c>
      <c r="AE6">
        <f t="shared" si="3"/>
        <v>1716.1909558287819</v>
      </c>
      <c r="AF6">
        <f t="shared" si="4"/>
        <v>-85.809547791439101</v>
      </c>
      <c r="AG6">
        <f t="shared" si="4"/>
        <v>-48.15824780118399</v>
      </c>
      <c r="AH6">
        <f t="shared" si="5"/>
        <v>-1195.6419523927523</v>
      </c>
      <c r="AI6">
        <f t="shared" si="6"/>
        <v>386.58120784340645</v>
      </c>
      <c r="AJ6">
        <f t="shared" si="7"/>
        <v>-112.40726964383248</v>
      </c>
      <c r="AK6">
        <f>G6*SUM(AB6, AE6:AF6)</f>
        <v>108.13556130384988</v>
      </c>
      <c r="AL6">
        <f t="shared" si="8"/>
        <v>382.30949950342387</v>
      </c>
      <c r="AN6">
        <f t="shared" si="9"/>
        <v>1336.6145134317032</v>
      </c>
      <c r="AO6">
        <f t="shared" si="9"/>
        <v>-66.830725671585171</v>
      </c>
      <c r="AP6">
        <f t="shared" si="9"/>
        <v>-37.50690605487889</v>
      </c>
      <c r="AQ6">
        <f t="shared" si="9"/>
        <v>-931.19730121419434</v>
      </c>
      <c r="AR6">
        <f t="shared" si="9"/>
        <v>301.07958049104479</v>
      </c>
      <c r="AS6">
        <f t="shared" si="9"/>
        <v>-87.545728819332396</v>
      </c>
      <c r="AT6">
        <f t="shared" si="9"/>
        <v>84.21881036368147</v>
      </c>
      <c r="AU6">
        <f t="shared" si="9"/>
        <v>297.75266203539388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1781.824541160516</v>
      </c>
      <c r="P7">
        <f t="shared" si="22"/>
        <v>89.091227058025808</v>
      </c>
      <c r="Q7" s="4">
        <f t="shared" si="23"/>
        <v>50</v>
      </c>
      <c r="R7">
        <f t="shared" si="0"/>
        <v>500000</v>
      </c>
      <c r="S7">
        <f t="shared" si="1"/>
        <v>440.47351105136073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330.49699500563293</v>
      </c>
      <c r="AC7">
        <f t="shared" si="2"/>
        <v>418.95526216267899</v>
      </c>
      <c r="AE7">
        <f t="shared" si="3"/>
        <v>1694.777890248102</v>
      </c>
      <c r="AF7">
        <f t="shared" si="4"/>
        <v>-84.738894512405111</v>
      </c>
      <c r="AG7">
        <f t="shared" si="4"/>
        <v>-47.557373105442814</v>
      </c>
      <c r="AH7">
        <f t="shared" si="5"/>
        <v>-1192.9221772933925</v>
      </c>
      <c r="AI7">
        <f t="shared" si="6"/>
        <v>369.5594453368617</v>
      </c>
      <c r="AJ7">
        <f t="shared" si="7"/>
        <v>-88.458267157046066</v>
      </c>
      <c r="AK7">
        <f>G7*SUM(AB7, AE7:AF7)</f>
        <v>95.280317145399295</v>
      </c>
      <c r="AL7">
        <f t="shared" si="8"/>
        <v>376.38149532521493</v>
      </c>
      <c r="AN7">
        <f t="shared" si="9"/>
        <v>1194.8379257042986</v>
      </c>
      <c r="AO7">
        <f t="shared" si="9"/>
        <v>-59.741896285214935</v>
      </c>
      <c r="AP7">
        <f t="shared" si="9"/>
        <v>-33.528495598284096</v>
      </c>
      <c r="AQ7">
        <f t="shared" si="9"/>
        <v>-841.02386988021942</v>
      </c>
      <c r="AR7">
        <f t="shared" si="9"/>
        <v>260.54366394058019</v>
      </c>
      <c r="AS7">
        <f t="shared" si="9"/>
        <v>-62.36409682324151</v>
      </c>
      <c r="AT7">
        <f t="shared" si="9"/>
        <v>67.173720611726097</v>
      </c>
      <c r="AU7">
        <f t="shared" si="9"/>
        <v>265.35328772906479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1781.824541160516</v>
      </c>
      <c r="P8">
        <f t="shared" si="22"/>
        <v>89.091227058025808</v>
      </c>
      <c r="Q8" s="4">
        <f t="shared" si="23"/>
        <v>50</v>
      </c>
      <c r="R8">
        <f t="shared" si="0"/>
        <v>500000</v>
      </c>
      <c r="S8">
        <f t="shared" si="1"/>
        <v>497.79798418470313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418.95526216267899</v>
      </c>
      <c r="AC8">
        <f t="shared" si="2"/>
        <v>467.55968314020629</v>
      </c>
      <c r="AE8">
        <f t="shared" si="3"/>
        <v>1673.5891754180691</v>
      </c>
      <c r="AF8">
        <f t="shared" si="4"/>
        <v>-83.679458770903466</v>
      </c>
      <c r="AG8">
        <f t="shared" si="4"/>
        <v>-46.962793944011111</v>
      </c>
      <c r="AH8">
        <f t="shared" si="5"/>
        <v>-1190.0543037727034</v>
      </c>
      <c r="AI8">
        <f t="shared" si="6"/>
        <v>352.89261893045114</v>
      </c>
      <c r="AJ8">
        <f t="shared" si="7"/>
        <v>-48.604420977527298</v>
      </c>
      <c r="AK8">
        <f t="shared" ref="AK8:AK23" si="24">G8*SUM(AB8:AB8, AE8:AF8)</f>
        <v>42.788824048649694</v>
      </c>
      <c r="AL8">
        <f t="shared" si="8"/>
        <v>347.07702200157354</v>
      </c>
      <c r="AN8">
        <f t="shared" si="9"/>
        <v>1100.1395224146197</v>
      </c>
      <c r="AO8">
        <f t="shared" si="9"/>
        <v>-55.00697612073099</v>
      </c>
      <c r="AP8">
        <f t="shared" si="9"/>
        <v>-30.871151928856317</v>
      </c>
      <c r="AQ8">
        <f t="shared" si="9"/>
        <v>-782.28623405915312</v>
      </c>
      <c r="AR8">
        <f t="shared" si="9"/>
        <v>231.97516030587929</v>
      </c>
      <c r="AS8">
        <f t="shared" si="9"/>
        <v>-31.950281028854395</v>
      </c>
      <c r="AT8">
        <f t="shared" si="9"/>
        <v>28.127378657193741</v>
      </c>
      <c r="AU8">
        <f t="shared" si="9"/>
        <v>228.15225793421862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1781.824541160516</v>
      </c>
      <c r="P9">
        <f t="shared" si="22"/>
        <v>89.091227058025808</v>
      </c>
      <c r="Q9" s="4">
        <f t="shared" si="23"/>
        <v>50</v>
      </c>
      <c r="R9">
        <f t="shared" si="0"/>
        <v>500000</v>
      </c>
      <c r="S9">
        <f t="shared" si="1"/>
        <v>529.10346812520402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467.55968314020629</v>
      </c>
      <c r="AC9">
        <f t="shared" si="2"/>
        <v>490.73732280029247</v>
      </c>
      <c r="AE9">
        <f t="shared" si="3"/>
        <v>1652.6215715941146</v>
      </c>
      <c r="AF9">
        <f t="shared" si="4"/>
        <v>-82.631078579705743</v>
      </c>
      <c r="AG9">
        <f t="shared" si="4"/>
        <v>-46.374419406013722</v>
      </c>
      <c r="AH9">
        <f t="shared" si="5"/>
        <v>-1187.4659855728071</v>
      </c>
      <c r="AI9">
        <f t="shared" si="6"/>
        <v>336.15008803558817</v>
      </c>
      <c r="AJ9">
        <f t="shared" si="7"/>
        <v>-23.177639660086186</v>
      </c>
      <c r="AK9">
        <f t="shared" si="24"/>
        <v>12.021546039312229</v>
      </c>
      <c r="AL9">
        <f t="shared" si="8"/>
        <v>324.99399441481421</v>
      </c>
      <c r="AN9">
        <f t="shared" si="9"/>
        <v>1032.4618864327697</v>
      </c>
      <c r="AO9">
        <f t="shared" si="9"/>
        <v>-51.623094321638497</v>
      </c>
      <c r="AP9">
        <f t="shared" si="9"/>
        <v>-28.972041370591949</v>
      </c>
      <c r="AQ9">
        <f t="shared" si="9"/>
        <v>-741.85971707766055</v>
      </c>
      <c r="AR9">
        <f t="shared" si="9"/>
        <v>210.00703366287885</v>
      </c>
      <c r="AS9">
        <f t="shared" si="9"/>
        <v>-14.480041878812411</v>
      </c>
      <c r="AT9">
        <f t="shared" si="9"/>
        <v>7.5103631193766374</v>
      </c>
      <c r="AU9">
        <f t="shared" si="9"/>
        <v>203.03735490344309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1781.824541160516</v>
      </c>
      <c r="P10">
        <f t="shared" si="22"/>
        <v>89.091227058025808</v>
      </c>
      <c r="Q10" s="4">
        <f t="shared" si="23"/>
        <v>50</v>
      </c>
      <c r="R10">
        <f t="shared" si="0"/>
        <v>500000</v>
      </c>
      <c r="S10">
        <f t="shared" si="1"/>
        <v>550.3079432774515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490.73732280029247</v>
      </c>
      <c r="AC10">
        <f t="shared" si="2"/>
        <v>503.993494551487</v>
      </c>
      <c r="AE10">
        <f t="shared" si="3"/>
        <v>1631.8644645191412</v>
      </c>
      <c r="AF10">
        <f t="shared" si="4"/>
        <v>-81.593223225957075</v>
      </c>
      <c r="AG10">
        <f t="shared" si="4"/>
        <v>-45.791951643462475</v>
      </c>
      <c r="AH10">
        <f t="shared" si="5"/>
        <v>-1187.235684911104</v>
      </c>
      <c r="AI10">
        <f t="shared" si="6"/>
        <v>317.24360473861771</v>
      </c>
      <c r="AJ10">
        <f t="shared" si="7"/>
        <v>-13.256171751194529</v>
      </c>
      <c r="AK10">
        <f t="shared" si="24"/>
        <v>8.3681351127832553</v>
      </c>
      <c r="AL10">
        <f t="shared" si="8"/>
        <v>312.35556810020643</v>
      </c>
      <c r="AN10">
        <f t="shared" si="9"/>
        <v>968.64043002454014</v>
      </c>
      <c r="AO10">
        <f t="shared" si="9"/>
        <v>-48.432021501227013</v>
      </c>
      <c r="AP10">
        <f t="shared" si="9"/>
        <v>-27.181139546816915</v>
      </c>
      <c r="AQ10">
        <f t="shared" si="9"/>
        <v>-704.71813644869167</v>
      </c>
      <c r="AR10">
        <f t="shared" si="9"/>
        <v>188.30913252780462</v>
      </c>
      <c r="AS10">
        <f t="shared" si="9"/>
        <v>-7.8685847904286019</v>
      </c>
      <c r="AT10">
        <f t="shared" si="9"/>
        <v>4.9671490313004165</v>
      </c>
      <c r="AU10">
        <f t="shared" si="9"/>
        <v>185.40769676867643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7">
        <f>AU25</f>
        <v>1283.0361633549003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1781.824541160516</v>
      </c>
      <c r="P11">
        <f t="shared" si="22"/>
        <v>89.091227058025808</v>
      </c>
      <c r="Q11" s="4">
        <f t="shared" si="23"/>
        <v>50</v>
      </c>
      <c r="R11">
        <f t="shared" si="0"/>
        <v>500000</v>
      </c>
      <c r="S11">
        <f t="shared" si="1"/>
        <v>561.6123306784159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503.993494551487</v>
      </c>
      <c r="AC11">
        <f t="shared" si="2"/>
        <v>507.87046508559609</v>
      </c>
      <c r="AE11">
        <f t="shared" si="3"/>
        <v>1611.3180017379184</v>
      </c>
      <c r="AF11">
        <f t="shared" si="4"/>
        <v>-80.565900086895923</v>
      </c>
      <c r="AG11">
        <f t="shared" si="4"/>
        <v>-45.215394796629489</v>
      </c>
      <c r="AH11">
        <f t="shared" si="5"/>
        <v>-1186.3733039836616</v>
      </c>
      <c r="AI11">
        <f t="shared" si="6"/>
        <v>299.16340287073149</v>
      </c>
      <c r="AJ11">
        <f t="shared" si="7"/>
        <v>-3.8769705341090912</v>
      </c>
      <c r="AK11">
        <f t="shared" si="24"/>
        <v>4.8833894308860231</v>
      </c>
      <c r="AL11">
        <f t="shared" si="8"/>
        <v>300.16982176750844</v>
      </c>
      <c r="AN11">
        <f t="shared" si="9"/>
        <v>909.60007777897431</v>
      </c>
      <c r="AO11">
        <f t="shared" si="9"/>
        <v>-45.480003888948715</v>
      </c>
      <c r="AP11">
        <f t="shared" si="9"/>
        <v>-25.524400881428672</v>
      </c>
      <c r="AQ11">
        <f t="shared" si="9"/>
        <v>-669.71587757011696</v>
      </c>
      <c r="AR11">
        <f t="shared" si="9"/>
        <v>168.87979543847999</v>
      </c>
      <c r="AS11">
        <f t="shared" si="9"/>
        <v>-2.1885764917718622</v>
      </c>
      <c r="AT11">
        <f t="shared" si="9"/>
        <v>2.7567068706288986</v>
      </c>
      <c r="AU11">
        <f t="shared" si="9"/>
        <v>169.44792581733702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1781.824541160516</v>
      </c>
      <c r="P12">
        <f t="shared" si="22"/>
        <v>89.091227058025808</v>
      </c>
      <c r="Q12" s="4">
        <f t="shared" si="23"/>
        <v>50</v>
      </c>
      <c r="R12">
        <f t="shared" si="0"/>
        <v>500000</v>
      </c>
      <c r="S12">
        <f t="shared" si="1"/>
        <v>563.57487139824434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507.87046508559609</v>
      </c>
      <c r="AC12">
        <f t="shared" si="2"/>
        <v>503.21043393604123</v>
      </c>
      <c r="AE12">
        <f t="shared" si="3"/>
        <v>1590.9735264290637</v>
      </c>
      <c r="AF12">
        <f t="shared" si="4"/>
        <v>-79.548676321453186</v>
      </c>
      <c r="AG12">
        <f t="shared" si="4"/>
        <v>-44.644505945373567</v>
      </c>
      <c r="AH12">
        <f t="shared" si="5"/>
        <v>-1187.3490328963228</v>
      </c>
      <c r="AI12">
        <f t="shared" si="6"/>
        <v>279.43131126591402</v>
      </c>
      <c r="AJ12">
        <f t="shared" si="7"/>
        <v>4.6600311495548681</v>
      </c>
      <c r="AK12">
        <f t="shared" si="24"/>
        <v>4.6443792249443741</v>
      </c>
      <c r="AL12">
        <f t="shared" si="8"/>
        <v>288.73572164041326</v>
      </c>
      <c r="AN12">
        <f t="shared" si="9"/>
        <v>853.80310081808</v>
      </c>
      <c r="AO12">
        <f t="shared" si="9"/>
        <v>-42.690155040903996</v>
      </c>
      <c r="AP12">
        <f t="shared" si="9"/>
        <v>-23.958674973182024</v>
      </c>
      <c r="AQ12">
        <f t="shared" si="9"/>
        <v>-637.19620043937243</v>
      </c>
      <c r="AR12">
        <f t="shared" si="9"/>
        <v>149.95807036462145</v>
      </c>
      <c r="AS12">
        <f t="shared" si="9"/>
        <v>2.5008266820938756</v>
      </c>
      <c r="AT12">
        <f t="shared" si="9"/>
        <v>2.4924270063329561</v>
      </c>
      <c r="AU12">
        <f t="shared" si="9"/>
        <v>154.9513240530483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1781.824541160516</v>
      </c>
      <c r="P13">
        <f t="shared" si="22"/>
        <v>89.091227058025808</v>
      </c>
      <c r="Q13" s="4">
        <f t="shared" si="23"/>
        <v>50</v>
      </c>
      <c r="R13">
        <f t="shared" si="0"/>
        <v>500000</v>
      </c>
      <c r="S13">
        <f t="shared" si="1"/>
        <v>555.91874741695744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503.21043393604123</v>
      </c>
      <c r="AC13">
        <f t="shared" si="2"/>
        <v>490.08832871655699</v>
      </c>
      <c r="AE13">
        <f t="shared" si="3"/>
        <v>1570.8256206523215</v>
      </c>
      <c r="AF13">
        <f t="shared" si="4"/>
        <v>-78.541281032616084</v>
      </c>
      <c r="AG13">
        <f t="shared" si="4"/>
        <v>-44.079133056199538</v>
      </c>
      <c r="AH13">
        <f t="shared" si="5"/>
        <v>-1189.2782972029147</v>
      </c>
      <c r="AI13">
        <f t="shared" si="6"/>
        <v>258.92690936059125</v>
      </c>
      <c r="AJ13">
        <f t="shared" si="7"/>
        <v>13.12210521948424</v>
      </c>
      <c r="AK13">
        <f t="shared" si="24"/>
        <v>3.9909895471114933</v>
      </c>
      <c r="AL13">
        <f t="shared" si="8"/>
        <v>276.04000412718699</v>
      </c>
      <c r="AN13">
        <f t="shared" si="9"/>
        <v>801.5504768818829</v>
      </c>
      <c r="AO13">
        <f t="shared" si="9"/>
        <v>-40.077523844094145</v>
      </c>
      <c r="AP13">
        <f t="shared" si="9"/>
        <v>-22.492407595863138</v>
      </c>
      <c r="AQ13">
        <f t="shared" si="9"/>
        <v>-606.85703984914892</v>
      </c>
      <c r="AR13">
        <f t="shared" si="9"/>
        <v>132.12350559277672</v>
      </c>
      <c r="AS13">
        <f t="shared" si="9"/>
        <v>6.695860799624584</v>
      </c>
      <c r="AT13">
        <f t="shared" si="9"/>
        <v>2.0364956699581827</v>
      </c>
      <c r="AU13">
        <f t="shared" si="9"/>
        <v>140.85586206235951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1781.824541160516</v>
      </c>
      <c r="P14">
        <f t="shared" si="22"/>
        <v>89.091227058025808</v>
      </c>
      <c r="Q14" s="4">
        <f t="shared" si="23"/>
        <v>50</v>
      </c>
      <c r="R14">
        <f t="shared" si="0"/>
        <v>500000</v>
      </c>
      <c r="S14">
        <f t="shared" si="1"/>
        <v>538.52984250504767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490.08832871655699</v>
      </c>
      <c r="AC14">
        <f t="shared" si="2"/>
        <v>468.72657646783091</v>
      </c>
      <c r="AE14">
        <f t="shared" si="3"/>
        <v>1550.8676606658137</v>
      </c>
      <c r="AF14">
        <f t="shared" si="4"/>
        <v>-77.543383033290695</v>
      </c>
      <c r="AG14">
        <f t="shared" si="4"/>
        <v>-43.51909025946297</v>
      </c>
      <c r="AH14">
        <f t="shared" si="5"/>
        <v>-1192.5146617457694</v>
      </c>
      <c r="AI14">
        <f t="shared" si="6"/>
        <v>237.29052562729066</v>
      </c>
      <c r="AJ14">
        <f t="shared" si="7"/>
        <v>21.361752248726077</v>
      </c>
      <c r="AK14">
        <f t="shared" si="24"/>
        <v>3.534142691428344</v>
      </c>
      <c r="AL14">
        <f t="shared" si="8"/>
        <v>262.18642056744511</v>
      </c>
      <c r="AN14">
        <f t="shared" si="9"/>
        <v>752.67877255151234</v>
      </c>
      <c r="AO14">
        <f t="shared" si="9"/>
        <v>-37.633938627575624</v>
      </c>
      <c r="AP14">
        <f t="shared" si="9"/>
        <v>-21.121012623983923</v>
      </c>
      <c r="AQ14">
        <f t="shared" si="9"/>
        <v>-578.76019638396565</v>
      </c>
      <c r="AR14">
        <f t="shared" si="9"/>
        <v>115.16362491598723</v>
      </c>
      <c r="AS14">
        <f t="shared" si="9"/>
        <v>10.36744647523172</v>
      </c>
      <c r="AT14">
        <f t="shared" si="9"/>
        <v>1.7152167463883858</v>
      </c>
      <c r="AU14">
        <f t="shared" si="9"/>
        <v>127.24628813760734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1781.824541160516</v>
      </c>
      <c r="P15">
        <f t="shared" si="22"/>
        <v>89.091227058025808</v>
      </c>
      <c r="Q15" s="4">
        <f t="shared" si="23"/>
        <v>50</v>
      </c>
      <c r="R15">
        <f t="shared" si="0"/>
        <v>500000</v>
      </c>
      <c r="S15">
        <f t="shared" si="1"/>
        <v>512.10859105525265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468.72657646783091</v>
      </c>
      <c r="AC15">
        <f t="shared" si="2"/>
        <v>440.04711493393006</v>
      </c>
      <c r="AE15">
        <f t="shared" si="3"/>
        <v>1531.0946981781092</v>
      </c>
      <c r="AF15">
        <f t="shared" si="4"/>
        <v>-76.554734908905473</v>
      </c>
      <c r="AG15">
        <f t="shared" si="4"/>
        <v>-42.964238700542744</v>
      </c>
      <c r="AH15">
        <f t="shared" si="5"/>
        <v>-1196.6065632559275</v>
      </c>
      <c r="AI15">
        <f t="shared" si="6"/>
        <v>214.9691613127336</v>
      </c>
      <c r="AJ15">
        <f t="shared" si="7"/>
        <v>28.679461533900849</v>
      </c>
      <c r="AK15">
        <f t="shared" si="24"/>
        <v>7.8853928129218431</v>
      </c>
      <c r="AL15">
        <f t="shared" si="8"/>
        <v>251.5340156595563</v>
      </c>
      <c r="AN15">
        <f t="shared" si="9"/>
        <v>706.41925039278021</v>
      </c>
      <c r="AO15">
        <f t="shared" si="9"/>
        <v>-35.320962519639018</v>
      </c>
      <c r="AP15">
        <f t="shared" si="9"/>
        <v>-19.82291842081948</v>
      </c>
      <c r="AQ15">
        <f t="shared" si="9"/>
        <v>-552.09250769151345</v>
      </c>
      <c r="AR15">
        <f t="shared" si="9"/>
        <v>99.182861760808308</v>
      </c>
      <c r="AS15">
        <f t="shared" si="9"/>
        <v>13.232182008437755</v>
      </c>
      <c r="AT15">
        <f t="shared" si="9"/>
        <v>3.6381768460077786</v>
      </c>
      <c r="AU15">
        <f t="shared" si="9"/>
        <v>116.05322061525385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1781.824541160516</v>
      </c>
      <c r="P16">
        <f t="shared" si="22"/>
        <v>89.091227058025808</v>
      </c>
      <c r="Q16" s="4">
        <f t="shared" si="23"/>
        <v>50</v>
      </c>
      <c r="R16">
        <f t="shared" si="0"/>
        <v>500000</v>
      </c>
      <c r="S16">
        <f t="shared" si="1"/>
        <v>477.24335450599477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440.04711493393006</v>
      </c>
      <c r="AC16">
        <f t="shared" si="2"/>
        <v>404.83839169780231</v>
      </c>
      <c r="AE16">
        <f t="shared" si="3"/>
        <v>1511.4950783919962</v>
      </c>
      <c r="AF16">
        <f t="shared" si="4"/>
        <v>-75.574753919599829</v>
      </c>
      <c r="AG16">
        <f t="shared" si="4"/>
        <v>-42.414251332725158</v>
      </c>
      <c r="AH16">
        <f t="shared" si="5"/>
        <v>-1203.4498081215525</v>
      </c>
      <c r="AI16">
        <f t="shared" si="6"/>
        <v>190.05626501811889</v>
      </c>
      <c r="AJ16">
        <f t="shared" si="7"/>
        <v>35.208723236127753</v>
      </c>
      <c r="AK16">
        <f t="shared" si="24"/>
        <v>13.31936881978492</v>
      </c>
      <c r="AL16">
        <f t="shared" si="8"/>
        <v>238.58435707403157</v>
      </c>
      <c r="AN16">
        <f t="shared" si="9"/>
        <v>661.20825092210077</v>
      </c>
      <c r="AO16">
        <f t="shared" si="9"/>
        <v>-33.060412546105049</v>
      </c>
      <c r="AP16">
        <f t="shared" si="9"/>
        <v>-18.554246943176874</v>
      </c>
      <c r="AQ16">
        <f t="shared" si="9"/>
        <v>-526.45288368859781</v>
      </c>
      <c r="AR16">
        <f t="shared" si="9"/>
        <v>83.140707744221189</v>
      </c>
      <c r="AS16">
        <f t="shared" si="9"/>
        <v>15.402166134028768</v>
      </c>
      <c r="AT16">
        <f t="shared" si="9"/>
        <v>5.8265995613333699</v>
      </c>
      <c r="AU16">
        <f t="shared" si="9"/>
        <v>104.36947343958333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1781.824541160516</v>
      </c>
      <c r="P17">
        <f t="shared" si="22"/>
        <v>89.091227058025808</v>
      </c>
      <c r="Q17" s="4">
        <f t="shared" si="23"/>
        <v>50</v>
      </c>
      <c r="R17">
        <f t="shared" si="0"/>
        <v>500000</v>
      </c>
      <c r="S17">
        <f t="shared" si="1"/>
        <v>435.55552620155464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404.83839169780231</v>
      </c>
      <c r="AC17">
        <f t="shared" si="2"/>
        <v>364.72355503982863</v>
      </c>
      <c r="AE17">
        <f t="shared" si="3"/>
        <v>1492.0563326948675</v>
      </c>
      <c r="AF17">
        <f t="shared" si="4"/>
        <v>-74.602816634743377</v>
      </c>
      <c r="AG17">
        <f t="shared" si="4"/>
        <v>-41.868778272721499</v>
      </c>
      <c r="AH17">
        <f t="shared" si="5"/>
        <v>-1213.3054667640426</v>
      </c>
      <c r="AI17">
        <f t="shared" si="6"/>
        <v>162.2792710233598</v>
      </c>
      <c r="AJ17">
        <f t="shared" si="7"/>
        <v>40.114836657973683</v>
      </c>
      <c r="AK17">
        <f t="shared" si="24"/>
        <v>25.147628327059383</v>
      </c>
      <c r="AL17">
        <f t="shared" si="8"/>
        <v>227.54173600839286</v>
      </c>
      <c r="AN17">
        <f t="shared" si="9"/>
        <v>614.77320410721109</v>
      </c>
      <c r="AO17">
        <f t="shared" si="9"/>
        <v>-30.738660205360556</v>
      </c>
      <c r="AP17">
        <f t="shared" si="9"/>
        <v>-17.251227320811413</v>
      </c>
      <c r="AQ17">
        <f t="shared" si="9"/>
        <v>-499.9192543998052</v>
      </c>
      <c r="AR17">
        <f t="shared" si="9"/>
        <v>66.864062181233876</v>
      </c>
      <c r="AS17">
        <f t="shared" si="9"/>
        <v>16.528549307463237</v>
      </c>
      <c r="AT17">
        <f t="shared" si="9"/>
        <v>10.361598086849996</v>
      </c>
      <c r="AU17">
        <f t="shared" si="9"/>
        <v>93.754209575547108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1781.824541160516</v>
      </c>
      <c r="P18">
        <f t="shared" si="22"/>
        <v>89.091227058025808</v>
      </c>
      <c r="Q18" s="4">
        <f t="shared" si="23"/>
        <v>50</v>
      </c>
      <c r="R18">
        <f t="shared" si="0"/>
        <v>500000</v>
      </c>
      <c r="S18">
        <f t="shared" si="1"/>
        <v>388.40346734839011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364.72355503982863</v>
      </c>
      <c r="AC18">
        <f t="shared" si="2"/>
        <v>321.03654307239481</v>
      </c>
      <c r="AE18">
        <f t="shared" si="3"/>
        <v>1472.7746767065496</v>
      </c>
      <c r="AF18">
        <f t="shared" si="4"/>
        <v>-73.638733835327486</v>
      </c>
      <c r="AG18">
        <f t="shared" si="4"/>
        <v>-41.327713326569182</v>
      </c>
      <c r="AH18">
        <f t="shared" si="5"/>
        <v>-1223.7716342510259</v>
      </c>
      <c r="AI18">
        <f t="shared" si="6"/>
        <v>134.03659529362699</v>
      </c>
      <c r="AJ18">
        <f t="shared" si="7"/>
        <v>43.687011967433818</v>
      </c>
      <c r="AK18">
        <f t="shared" si="24"/>
        <v>38.099365154878697</v>
      </c>
      <c r="AL18">
        <f t="shared" si="8"/>
        <v>215.82297241593949</v>
      </c>
      <c r="AN18">
        <f t="shared" si="9"/>
        <v>567.07650448739128</v>
      </c>
      <c r="AO18">
        <f t="shared" si="9"/>
        <v>-28.353825224369562</v>
      </c>
      <c r="AP18">
        <f t="shared" si="9"/>
        <v>-15.912804302214008</v>
      </c>
      <c r="AQ18">
        <f t="shared" si="9"/>
        <v>-471.20048410512425</v>
      </c>
      <c r="AR18">
        <f t="shared" si="9"/>
        <v>51.609390855683422</v>
      </c>
      <c r="AS18">
        <f t="shared" si="9"/>
        <v>16.821227598366288</v>
      </c>
      <c r="AT18">
        <f t="shared" si="9"/>
        <v>14.669762562411421</v>
      </c>
      <c r="AU18">
        <f t="shared" si="9"/>
        <v>83.100381016461128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1781.824541160516</v>
      </c>
      <c r="P19">
        <f t="shared" si="22"/>
        <v>89.091227058025808</v>
      </c>
      <c r="Q19" s="4">
        <f t="shared" si="23"/>
        <v>50</v>
      </c>
      <c r="R19">
        <f t="shared" si="0"/>
        <v>500000</v>
      </c>
      <c r="S19">
        <f t="shared" si="1"/>
        <v>333.29586133165293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321.03654307239481</v>
      </c>
      <c r="AC19">
        <f t="shared" si="2"/>
        <v>271.90813745223886</v>
      </c>
      <c r="AE19">
        <f t="shared" si="3"/>
        <v>1453.6411892962021</v>
      </c>
      <c r="AF19">
        <f t="shared" si="4"/>
        <v>-72.682059464810109</v>
      </c>
      <c r="AG19">
        <f t="shared" si="4"/>
        <v>-40.790806157306442</v>
      </c>
      <c r="AH19">
        <f t="shared" si="5"/>
        <v>-1236.3003599704534</v>
      </c>
      <c r="AI19">
        <f t="shared" si="6"/>
        <v>103.86796370363209</v>
      </c>
      <c r="AJ19">
        <f t="shared" si="7"/>
        <v>49.128405620155945</v>
      </c>
      <c r="AK19">
        <f t="shared" si="24"/>
        <v>37.954503505754445</v>
      </c>
      <c r="AL19">
        <f t="shared" si="8"/>
        <v>190.95087282954248</v>
      </c>
      <c r="AN19">
        <f t="shared" si="9"/>
        <v>521.43595586986157</v>
      </c>
      <c r="AO19">
        <f t="shared" si="9"/>
        <v>-26.071797793493079</v>
      </c>
      <c r="AP19">
        <f t="shared" si="9"/>
        <v>-14.632079192551874</v>
      </c>
      <c r="AQ19">
        <f t="shared" si="9"/>
        <v>-443.47357841143941</v>
      </c>
      <c r="AR19">
        <f t="shared" si="9"/>
        <v>37.258500472377186</v>
      </c>
      <c r="AS19">
        <f t="shared" si="9"/>
        <v>17.622861359144085</v>
      </c>
      <c r="AT19">
        <f t="shared" si="9"/>
        <v>13.614668434561253</v>
      </c>
      <c r="AU19">
        <f t="shared" si="9"/>
        <v>68.496030266082528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1781.824541160516</v>
      </c>
      <c r="P20">
        <f t="shared" si="22"/>
        <v>89.091227058025808</v>
      </c>
      <c r="Q20" s="4">
        <f t="shared" si="23"/>
        <v>50</v>
      </c>
      <c r="R20">
        <f t="shared" si="0"/>
        <v>500000</v>
      </c>
      <c r="S20">
        <f t="shared" si="1"/>
        <v>259.67185698115543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271.90813745223886</v>
      </c>
      <c r="AC20">
        <f t="shared" si="2"/>
        <v>209.07664345578917</v>
      </c>
      <c r="AE20">
        <f t="shared" si="3"/>
        <v>1434.6487086585885</v>
      </c>
      <c r="AF20">
        <f t="shared" si="4"/>
        <v>-71.732435432929435</v>
      </c>
      <c r="AG20">
        <f t="shared" si="4"/>
        <v>-40.257855796626046</v>
      </c>
      <c r="AH20">
        <f t="shared" si="5"/>
        <v>-1250.4229910733352</v>
      </c>
      <c r="AI20">
        <f t="shared" si="6"/>
        <v>72.235426355697882</v>
      </c>
      <c r="AJ20">
        <f t="shared" si="7"/>
        <v>62.831493996449694</v>
      </c>
      <c r="AK20">
        <f t="shared" si="24"/>
        <v>7.0297449659149613</v>
      </c>
      <c r="AL20">
        <f t="shared" si="8"/>
        <v>142.09666531806255</v>
      </c>
      <c r="AN20">
        <f t="shared" si="9"/>
        <v>488.11833339270964</v>
      </c>
      <c r="AO20">
        <f t="shared" si="9"/>
        <v>-24.405916669635488</v>
      </c>
      <c r="AP20">
        <f t="shared" si="9"/>
        <v>-13.69714924553667</v>
      </c>
      <c r="AQ20">
        <f t="shared" si="9"/>
        <v>-425.43821547041381</v>
      </c>
      <c r="AR20">
        <f t="shared" si="9"/>
        <v>24.577052007123754</v>
      </c>
      <c r="AS20">
        <f t="shared" si="9"/>
        <v>21.37750095129357</v>
      </c>
      <c r="AT20">
        <f t="shared" si="9"/>
        <v>2.3917683654743236</v>
      </c>
      <c r="AU20">
        <f t="shared" si="9"/>
        <v>48.346321323891651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1781.824541160516</v>
      </c>
      <c r="P21">
        <f t="shared" si="22"/>
        <v>89.091227058025808</v>
      </c>
      <c r="Q21" s="4">
        <f t="shared" si="23"/>
        <v>50</v>
      </c>
      <c r="R21">
        <f t="shared" si="0"/>
        <v>500000</v>
      </c>
      <c r="S21">
        <f t="shared" si="1"/>
        <v>173.76929098243934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209.07664345578917</v>
      </c>
      <c r="AC21">
        <f t="shared" si="2"/>
        <v>138.07170497731977</v>
      </c>
      <c r="AE21">
        <f t="shared" si="3"/>
        <v>1415.7826793073871</v>
      </c>
      <c r="AF21">
        <f t="shared" si="4"/>
        <v>-70.789133965369359</v>
      </c>
      <c r="AG21">
        <f t="shared" si="4"/>
        <v>-39.728453801216503</v>
      </c>
      <c r="AH21">
        <f t="shared" si="5"/>
        <v>-1268.234374432835</v>
      </c>
      <c r="AI21">
        <f t="shared" si="6"/>
        <v>37.030717107966211</v>
      </c>
      <c r="AJ21">
        <f t="shared" si="7"/>
        <v>71.004938478469398</v>
      </c>
      <c r="AK21">
        <f t="shared" si="24"/>
        <v>2.4865123020764917</v>
      </c>
      <c r="AL21">
        <f t="shared" si="8"/>
        <v>110.5221678885121</v>
      </c>
      <c r="AN21">
        <f t="shared" si="9"/>
        <v>458.19408504870063</v>
      </c>
      <c r="AO21">
        <f t="shared" si="9"/>
        <v>-22.909704252435031</v>
      </c>
      <c r="AP21">
        <f t="shared" si="9"/>
        <v>-12.857441192000737</v>
      </c>
      <c r="AQ21">
        <f t="shared" si="9"/>
        <v>-410.44257520147221</v>
      </c>
      <c r="AR21">
        <f t="shared" si="9"/>
        <v>11.984364402792643</v>
      </c>
      <c r="AS21">
        <f t="shared" si="9"/>
        <v>22.979545728019144</v>
      </c>
      <c r="AT21">
        <f t="shared" si="9"/>
        <v>0.80471759251189179</v>
      </c>
      <c r="AU21">
        <f t="shared" si="9"/>
        <v>35.768627723323675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1781.824541160516</v>
      </c>
      <c r="P22">
        <f t="shared" si="22"/>
        <v>89.091227058025808</v>
      </c>
      <c r="Q22" s="4">
        <f t="shared" si="23"/>
        <v>50</v>
      </c>
      <c r="R22">
        <f t="shared" si="0"/>
        <v>500000</v>
      </c>
      <c r="S22">
        <f t="shared" si="1"/>
        <v>84.742899779194616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138.07170497731977</v>
      </c>
      <c r="AC22">
        <f t="shared" si="2"/>
        <v>66.442063226485573</v>
      </c>
      <c r="AE22">
        <f t="shared" si="3"/>
        <v>1397.0267613069848</v>
      </c>
      <c r="AF22">
        <f t="shared" si="4"/>
        <v>-69.851338065349239</v>
      </c>
      <c r="AG22">
        <f t="shared" si="4"/>
        <v>-39.202141654112879</v>
      </c>
      <c r="AH22">
        <f t="shared" si="5"/>
        <v>-1290.2760909145527</v>
      </c>
      <c r="AI22">
        <f t="shared" si="6"/>
        <v>-2.3028093270299905</v>
      </c>
      <c r="AJ22">
        <f t="shared" si="7"/>
        <v>71.629641750834196</v>
      </c>
      <c r="AK22">
        <f t="shared" si="24"/>
        <v>30.770189692598066</v>
      </c>
      <c r="AL22">
        <f t="shared" si="8"/>
        <v>100.09702211640227</v>
      </c>
      <c r="AN22">
        <f t="shared" si="9"/>
        <v>422.54584098768754</v>
      </c>
      <c r="AO22">
        <f t="shared" si="9"/>
        <v>-21.12729204938438</v>
      </c>
      <c r="AP22">
        <f t="shared" si="9"/>
        <v>-11.857111382933367</v>
      </c>
      <c r="AQ22">
        <f t="shared" si="9"/>
        <v>-390.25794712173911</v>
      </c>
      <c r="AR22">
        <f t="shared" si="9"/>
        <v>-0.69650956636925898</v>
      </c>
      <c r="AS22">
        <f t="shared" si="9"/>
        <v>21.66515921637534</v>
      </c>
      <c r="AT22">
        <f t="shared" si="9"/>
        <v>9.306776391918012</v>
      </c>
      <c r="AU22">
        <f t="shared" si="9"/>
        <v>30.275426041924092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1781.824541160516</v>
      </c>
      <c r="P23">
        <f t="shared" si="22"/>
        <v>89.091227058025808</v>
      </c>
      <c r="Q23" s="4">
        <f t="shared" si="23"/>
        <v>50</v>
      </c>
      <c r="R23">
        <f t="shared" si="0"/>
        <v>500000</v>
      </c>
      <c r="S23">
        <f t="shared" si="1"/>
        <v>85.889892383753477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66.442063226485573</v>
      </c>
      <c r="AC23">
        <f t="shared" si="2"/>
        <v>66.442063226485573</v>
      </c>
      <c r="AE23">
        <f t="shared" si="3"/>
        <v>1378.370557193577</v>
      </c>
      <c r="AF23">
        <f t="shared" si="4"/>
        <v>-68.918527859678861</v>
      </c>
      <c r="AG23">
        <f t="shared" si="4"/>
        <v>-38.678627590790555</v>
      </c>
      <c r="AH23">
        <f t="shared" si="5"/>
        <v>-1314.9264678120016</v>
      </c>
      <c r="AI23">
        <f t="shared" si="6"/>
        <v>-44.15306606889385</v>
      </c>
      <c r="AJ23">
        <f t="shared" si="7"/>
        <v>0</v>
      </c>
      <c r="AK23">
        <f t="shared" si="24"/>
        <v>96.31258647922688</v>
      </c>
      <c r="AL23">
        <f t="shared" si="8"/>
        <v>52.15952041033303</v>
      </c>
      <c r="AN23">
        <f t="shared" si="9"/>
        <v>377.66380147160714</v>
      </c>
      <c r="AO23">
        <f t="shared" si="9"/>
        <v>-18.883190073580359</v>
      </c>
      <c r="AP23">
        <f t="shared" si="9"/>
        <v>-10.597670891479355</v>
      </c>
      <c r="AQ23">
        <f t="shared" si="9"/>
        <v>-360.28056889187553</v>
      </c>
      <c r="AR23">
        <f t="shared" si="9"/>
        <v>-12.097628385328067</v>
      </c>
      <c r="AS23">
        <f t="shared" si="9"/>
        <v>0</v>
      </c>
      <c r="AT23">
        <f t="shared" si="9"/>
        <v>26.388968735204518</v>
      </c>
      <c r="AU23">
        <f t="shared" si="9"/>
        <v>14.291340349876451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8">
        <f t="shared" ref="AN25:AU25" si="25">SUM(AN3:AN23)</f>
        <v>17050.311404579337</v>
      </c>
      <c r="AO25" s="8">
        <f t="shared" si="25"/>
        <v>-2188.8839760993546</v>
      </c>
      <c r="AP25" s="8">
        <f t="shared" si="25"/>
        <v>-948.93283604460976</v>
      </c>
      <c r="AQ25" s="8">
        <f t="shared" si="25"/>
        <v>-12742.206547001149</v>
      </c>
      <c r="AR25" s="8">
        <f t="shared" si="25"/>
        <v>1170.288045434228</v>
      </c>
      <c r="AS25" s="8">
        <f t="shared" si="25"/>
        <v>-237.47077202570512</v>
      </c>
      <c r="AT25" s="8">
        <f t="shared" si="25"/>
        <v>350.2188899463772</v>
      </c>
      <c r="AU25" s="9">
        <f t="shared" si="25"/>
        <v>1283.0361633549003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7944-9ABF-4190-8B1D-AC0C9556958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2093.8543494130208</v>
      </c>
      <c r="K3">
        <v>1</v>
      </c>
      <c r="L3" s="2">
        <v>0</v>
      </c>
      <c r="O3">
        <f>$C$3</f>
        <v>2093.8543494130208</v>
      </c>
      <c r="P3">
        <f>O3*B5</f>
        <v>1675.0834795304168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2093.8543494130208</v>
      </c>
      <c r="AF3">
        <f t="shared" ref="AF3:AG23" si="4">-$Z3*P3</f>
        <v>-1675.0834795304168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-101.71105781739595</v>
      </c>
      <c r="AJ3">
        <f t="shared" ref="AJ3:AJ23" si="7">AB3-AC3</f>
        <v>0</v>
      </c>
      <c r="AL3">
        <f t="shared" ref="AL3:AL23" si="8">SUM(AI3:AK3)</f>
        <v>-101.71105781739595</v>
      </c>
      <c r="AN3">
        <f t="shared" ref="AN3:AU23" si="9">AE3*$K3</f>
        <v>2093.8543494130208</v>
      </c>
      <c r="AO3">
        <f t="shared" si="9"/>
        <v>-1675.0834795304168</v>
      </c>
      <c r="AP3">
        <f t="shared" si="9"/>
        <v>-520.48192770000003</v>
      </c>
      <c r="AQ3">
        <f t="shared" si="9"/>
        <v>0</v>
      </c>
      <c r="AR3">
        <f t="shared" si="9"/>
        <v>-101.71105781739595</v>
      </c>
      <c r="AS3">
        <f t="shared" si="9"/>
        <v>0</v>
      </c>
      <c r="AT3">
        <f t="shared" si="9"/>
        <v>0</v>
      </c>
      <c r="AU3">
        <f t="shared" si="9"/>
        <v>-101.71105781739595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-287.82065706336471</v>
      </c>
      <c r="AK4">
        <f>H4*SUM(AB4, AE4:AF4)</f>
        <v>0</v>
      </c>
      <c r="AL4">
        <f t="shared" si="8"/>
        <v>-1640.5181570633647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-270.02594714641589</v>
      </c>
      <c r="AT4">
        <f t="shared" si="9"/>
        <v>0</v>
      </c>
      <c r="AU4">
        <f t="shared" si="9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2093.8543494130208</v>
      </c>
      <c r="P5">
        <f t="shared" ref="P5:P23" si="22">O5*$C$5</f>
        <v>104.69271747065105</v>
      </c>
      <c r="Q5" s="4">
        <f t="shared" ref="Q5:Q23" si="23">$C$8</f>
        <v>50</v>
      </c>
      <c r="R5">
        <f t="shared" si="0"/>
        <v>500000</v>
      </c>
      <c r="S5">
        <f t="shared" si="1"/>
        <v>572.21993465327171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287.82065706336471</v>
      </c>
      <c r="AC5">
        <f t="shared" si="2"/>
        <v>557.74676489909689</v>
      </c>
      <c r="AE5">
        <f t="shared" si="3"/>
        <v>2040.8944512963385</v>
      </c>
      <c r="AF5">
        <f t="shared" si="4"/>
        <v>-102.04472256481694</v>
      </c>
      <c r="AG5">
        <f t="shared" si="4"/>
        <v>-48.735349043463103</v>
      </c>
      <c r="AH5">
        <f t="shared" si="5"/>
        <v>-1357.3390403689325</v>
      </c>
      <c r="AI5">
        <f t="shared" si="6"/>
        <v>532.77533931912581</v>
      </c>
      <c r="AJ5">
        <f t="shared" si="7"/>
        <v>-269.92610783573218</v>
      </c>
      <c r="AK5">
        <f>H5*SUM(AB5, AE5:AF5)</f>
        <v>192.38432133267821</v>
      </c>
      <c r="AL5">
        <f t="shared" si="8"/>
        <v>455.23355281607184</v>
      </c>
      <c r="AN5">
        <f t="shared" si="9"/>
        <v>1762.4399386196505</v>
      </c>
      <c r="AO5">
        <f t="shared" si="9"/>
        <v>-88.121996930982533</v>
      </c>
      <c r="AP5">
        <f t="shared" si="9"/>
        <v>-42.086020431978056</v>
      </c>
      <c r="AQ5">
        <f t="shared" si="9"/>
        <v>-1172.1471110249613</v>
      </c>
      <c r="AR5">
        <f t="shared" si="9"/>
        <v>460.08481023172845</v>
      </c>
      <c r="AS5">
        <f t="shared" si="9"/>
        <v>-233.0980676750211</v>
      </c>
      <c r="AT5">
        <f t="shared" si="9"/>
        <v>166.13588775528305</v>
      </c>
      <c r="AU5">
        <f t="shared" si="9"/>
        <v>393.12263031199041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2093.8543494130208</v>
      </c>
      <c r="P6">
        <f t="shared" si="22"/>
        <v>104.69271747065105</v>
      </c>
      <c r="Q6" s="4">
        <f t="shared" si="23"/>
        <v>50</v>
      </c>
      <c r="R6">
        <f t="shared" si="0"/>
        <v>500000</v>
      </c>
      <c r="S6">
        <f t="shared" si="1"/>
        <v>836.63311961340014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557.74676489909689</v>
      </c>
      <c r="AC6">
        <f t="shared" si="2"/>
        <v>805.03324244880605</v>
      </c>
      <c r="AE6">
        <f t="shared" si="3"/>
        <v>2014.7688593805715</v>
      </c>
      <c r="AF6">
        <f t="shared" si="4"/>
        <v>-100.73844296902858</v>
      </c>
      <c r="AG6">
        <f t="shared" si="4"/>
        <v>-48.111485403590279</v>
      </c>
      <c r="AH6">
        <f t="shared" si="5"/>
        <v>-1365.1014943819232</v>
      </c>
      <c r="AI6">
        <f t="shared" si="6"/>
        <v>500.81743662602958</v>
      </c>
      <c r="AJ6">
        <f t="shared" si="7"/>
        <v>-247.28647754970916</v>
      </c>
      <c r="AK6">
        <f>H6*SUM(AB6, AE6:AF6)</f>
        <v>268.9293573265976</v>
      </c>
      <c r="AL6">
        <f t="shared" si="8"/>
        <v>522.46031640291801</v>
      </c>
      <c r="AN6">
        <f t="shared" si="9"/>
        <v>1569.1548131704394</v>
      </c>
      <c r="AO6">
        <f t="shared" si="9"/>
        <v>-78.457740658521985</v>
      </c>
      <c r="AP6">
        <f t="shared" si="9"/>
        <v>-37.470486273563566</v>
      </c>
      <c r="AQ6">
        <f t="shared" si="9"/>
        <v>-1063.1768355969709</v>
      </c>
      <c r="AR6">
        <f t="shared" si="9"/>
        <v>390.04975064138313</v>
      </c>
      <c r="AS6">
        <f t="shared" si="9"/>
        <v>-192.59319235179547</v>
      </c>
      <c r="AT6">
        <f t="shared" si="9"/>
        <v>209.44923457949537</v>
      </c>
      <c r="AU6">
        <f t="shared" si="9"/>
        <v>406.90579286908303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2093.8543494130208</v>
      </c>
      <c r="P7">
        <f t="shared" si="22"/>
        <v>104.69271747065105</v>
      </c>
      <c r="Q7" s="4">
        <f t="shared" si="23"/>
        <v>50</v>
      </c>
      <c r="R7">
        <f t="shared" si="0"/>
        <v>500000</v>
      </c>
      <c r="S7">
        <f t="shared" si="1"/>
        <v>1054.3561788071843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805.03324244880605</v>
      </c>
      <c r="AC7">
        <f t="shared" si="2"/>
        <v>1001.4853290029296</v>
      </c>
      <c r="AE7">
        <f t="shared" si="3"/>
        <v>1988.8577068694708</v>
      </c>
      <c r="AF7">
        <f t="shared" si="4"/>
        <v>-99.442885343473549</v>
      </c>
      <c r="AG7">
        <f t="shared" si="4"/>
        <v>-47.492742449516982</v>
      </c>
      <c r="AH7">
        <f t="shared" si="5"/>
        <v>-1376.281000373936</v>
      </c>
      <c r="AI7">
        <f t="shared" si="6"/>
        <v>465.64107870254429</v>
      </c>
      <c r="AJ7">
        <f t="shared" si="7"/>
        <v>-196.45208655412353</v>
      </c>
      <c r="AK7">
        <f>H7*SUM(AB7, AE7:AF7)</f>
        <v>282.10871229816195</v>
      </c>
      <c r="AL7">
        <f t="shared" si="8"/>
        <v>551.29770444658266</v>
      </c>
      <c r="AN7">
        <f t="shared" si="9"/>
        <v>1402.1675823544322</v>
      </c>
      <c r="AO7">
        <f t="shared" si="9"/>
        <v>-70.108379117721611</v>
      </c>
      <c r="AP7">
        <f t="shared" si="9"/>
        <v>-33.482930241721633</v>
      </c>
      <c r="AQ7">
        <f t="shared" si="9"/>
        <v>-970.29395128130852</v>
      </c>
      <c r="AR7">
        <f t="shared" si="9"/>
        <v>328.28232171368046</v>
      </c>
      <c r="AS7">
        <f t="shared" si="9"/>
        <v>-138.50098290121539</v>
      </c>
      <c r="AT7">
        <f t="shared" si="9"/>
        <v>198.88989027116799</v>
      </c>
      <c r="AU7">
        <f t="shared" si="9"/>
        <v>388.67122908363302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2093.8543494130208</v>
      </c>
      <c r="P8">
        <f t="shared" si="22"/>
        <v>104.69271747065105</v>
      </c>
      <c r="Q8" s="4">
        <f t="shared" si="23"/>
        <v>50</v>
      </c>
      <c r="R8">
        <f t="shared" si="0"/>
        <v>500000</v>
      </c>
      <c r="S8">
        <f t="shared" si="1"/>
        <v>1206.8952156165228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1001.4853290029296</v>
      </c>
      <c r="AC8">
        <f t="shared" si="2"/>
        <v>1131.560809569788</v>
      </c>
      <c r="AE8">
        <f t="shared" si="3"/>
        <v>1963.1559493196676</v>
      </c>
      <c r="AF8">
        <f t="shared" si="4"/>
        <v>-98.157797465983393</v>
      </c>
      <c r="AG8">
        <f t="shared" si="4"/>
        <v>-46.878999722927425</v>
      </c>
      <c r="AH8">
        <f t="shared" si="5"/>
        <v>-1388.1530209438949</v>
      </c>
      <c r="AI8">
        <f t="shared" si="6"/>
        <v>429.96613118686196</v>
      </c>
      <c r="AJ8">
        <f t="shared" si="7"/>
        <v>-130.07548056685846</v>
      </c>
      <c r="AK8">
        <f t="shared" ref="AK8:AK23" si="24">H8*SUM(AB8:AB8, AE8:AF8)</f>
        <v>207.82005236210449</v>
      </c>
      <c r="AL8">
        <f t="shared" si="8"/>
        <v>507.71070298210799</v>
      </c>
      <c r="AN8">
        <f t="shared" si="9"/>
        <v>1290.4872236464159</v>
      </c>
      <c r="AO8">
        <f t="shared" si="9"/>
        <v>-64.524361182320803</v>
      </c>
      <c r="AP8">
        <f t="shared" si="9"/>
        <v>-30.816069513339926</v>
      </c>
      <c r="AQ8">
        <f t="shared" si="9"/>
        <v>-912.50709787731341</v>
      </c>
      <c r="AR8">
        <f t="shared" si="9"/>
        <v>282.63969507344183</v>
      </c>
      <c r="AS8">
        <f t="shared" si="9"/>
        <v>-85.505558455185735</v>
      </c>
      <c r="AT8">
        <f t="shared" si="9"/>
        <v>136.61121648729232</v>
      </c>
      <c r="AU8">
        <f t="shared" si="9"/>
        <v>333.74535310554842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2093.8543494130208</v>
      </c>
      <c r="P9">
        <f t="shared" si="22"/>
        <v>104.69271747065105</v>
      </c>
      <c r="Q9" s="4">
        <f t="shared" si="23"/>
        <v>50</v>
      </c>
      <c r="R9">
        <f t="shared" si="0"/>
        <v>500000</v>
      </c>
      <c r="S9">
        <f t="shared" si="1"/>
        <v>1312.9329803455578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1131.560809569788</v>
      </c>
      <c r="AC9">
        <f t="shared" si="2"/>
        <v>1214.9874778736812</v>
      </c>
      <c r="AE9">
        <f t="shared" si="3"/>
        <v>1937.6516951829431</v>
      </c>
      <c r="AF9">
        <f t="shared" si="4"/>
        <v>-96.882584759147164</v>
      </c>
      <c r="AG9">
        <f t="shared" si="4"/>
        <v>-46.269973260703004</v>
      </c>
      <c r="AH9">
        <f t="shared" si="5"/>
        <v>-1402.3646499514957</v>
      </c>
      <c r="AI9">
        <f t="shared" si="6"/>
        <v>392.13448721159716</v>
      </c>
      <c r="AJ9">
        <f t="shared" si="7"/>
        <v>-83.426668303893166</v>
      </c>
      <c r="AK9">
        <f t="shared" si="24"/>
        <v>155.15562182366509</v>
      </c>
      <c r="AL9">
        <f t="shared" si="8"/>
        <v>463.86344073136911</v>
      </c>
      <c r="AN9">
        <f t="shared" si="9"/>
        <v>1210.5321380553617</v>
      </c>
      <c r="AO9">
        <f t="shared" si="9"/>
        <v>-60.526606902768087</v>
      </c>
      <c r="AP9">
        <f t="shared" si="9"/>
        <v>-28.906789490747421</v>
      </c>
      <c r="AQ9">
        <f t="shared" si="9"/>
        <v>-876.11590992299762</v>
      </c>
      <c r="AR9">
        <f t="shared" si="9"/>
        <v>244.98283173884855</v>
      </c>
      <c r="AS9">
        <f t="shared" si="9"/>
        <v>-52.120132531462133</v>
      </c>
      <c r="AT9">
        <f t="shared" si="9"/>
        <v>96.932212886577304</v>
      </c>
      <c r="AU9">
        <f t="shared" si="9"/>
        <v>289.79491209396372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2093.8543494130208</v>
      </c>
      <c r="P10">
        <f t="shared" si="22"/>
        <v>104.69271747065105</v>
      </c>
      <c r="Q10" s="4">
        <f t="shared" si="23"/>
        <v>50</v>
      </c>
      <c r="R10">
        <f t="shared" si="0"/>
        <v>500000</v>
      </c>
      <c r="S10">
        <f t="shared" si="1"/>
        <v>1394.0043666729289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1214.9874778736812</v>
      </c>
      <c r="AC10">
        <f t="shared" si="2"/>
        <v>1273.1563187015272</v>
      </c>
      <c r="AE10">
        <f t="shared" si="3"/>
        <v>1912.3353980291602</v>
      </c>
      <c r="AF10">
        <f t="shared" si="4"/>
        <v>-95.616769901458014</v>
      </c>
      <c r="AG10">
        <f t="shared" si="4"/>
        <v>-45.665435099754035</v>
      </c>
      <c r="AH10">
        <f t="shared" si="5"/>
        <v>-1418.3842834194181</v>
      </c>
      <c r="AI10">
        <f t="shared" si="6"/>
        <v>352.66890960853016</v>
      </c>
      <c r="AJ10">
        <f t="shared" si="7"/>
        <v>-58.168840827845997</v>
      </c>
      <c r="AK10">
        <f t="shared" si="24"/>
        <v>159.16457056507264</v>
      </c>
      <c r="AL10">
        <f t="shared" si="8"/>
        <v>453.66463934575677</v>
      </c>
      <c r="AN10">
        <f t="shared" si="9"/>
        <v>1135.1220781953539</v>
      </c>
      <c r="AO10">
        <f t="shared" si="9"/>
        <v>-56.756103909767695</v>
      </c>
      <c r="AP10">
        <f t="shared" si="9"/>
        <v>-27.106041986959777</v>
      </c>
      <c r="AQ10">
        <f t="shared" si="9"/>
        <v>-841.92308375088032</v>
      </c>
      <c r="AR10">
        <f t="shared" si="9"/>
        <v>209.33684854774614</v>
      </c>
      <c r="AS10">
        <f t="shared" si="9"/>
        <v>-34.527800695823579</v>
      </c>
      <c r="AT10">
        <f t="shared" si="9"/>
        <v>94.476742051156307</v>
      </c>
      <c r="AU10">
        <f t="shared" si="9"/>
        <v>269.28578990307886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7">
        <f>AU25</f>
        <v>1613.7396452859377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2093.8543494130208</v>
      </c>
      <c r="P11">
        <f t="shared" si="22"/>
        <v>104.69271747065105</v>
      </c>
      <c r="Q11" s="4">
        <f t="shared" si="23"/>
        <v>50</v>
      </c>
      <c r="R11">
        <f t="shared" si="0"/>
        <v>500000</v>
      </c>
      <c r="S11">
        <f t="shared" si="1"/>
        <v>1448.0044533309901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1273.1563187015272</v>
      </c>
      <c r="AC11">
        <f t="shared" si="2"/>
        <v>1305.0841529657782</v>
      </c>
      <c r="AE11">
        <f t="shared" si="3"/>
        <v>1887.1876559158359</v>
      </c>
      <c r="AF11">
        <f t="shared" si="4"/>
        <v>-94.359382795791802</v>
      </c>
      <c r="AG11">
        <f t="shared" si="4"/>
        <v>-45.064921933201305</v>
      </c>
      <c r="AH11">
        <f t="shared" si="5"/>
        <v>-1438.5881555518292</v>
      </c>
      <c r="AI11">
        <f t="shared" si="6"/>
        <v>309.17519563501355</v>
      </c>
      <c r="AJ11">
        <f t="shared" si="7"/>
        <v>-31.927834264251032</v>
      </c>
      <c r="AK11">
        <f t="shared" si="24"/>
        <v>157.89820647881095</v>
      </c>
      <c r="AL11">
        <f t="shared" si="8"/>
        <v>435.14556784957347</v>
      </c>
      <c r="AN11">
        <f t="shared" si="9"/>
        <v>1065.3303921095073</v>
      </c>
      <c r="AO11">
        <f t="shared" si="9"/>
        <v>-53.266519605475374</v>
      </c>
      <c r="AP11">
        <f t="shared" si="9"/>
        <v>-25.439457916644393</v>
      </c>
      <c r="AQ11">
        <f t="shared" si="9"/>
        <v>-812.0928933770391</v>
      </c>
      <c r="AR11">
        <f t="shared" si="9"/>
        <v>174.53152121034853</v>
      </c>
      <c r="AS11">
        <f t="shared" si="9"/>
        <v>-18.023481707989113</v>
      </c>
      <c r="AT11">
        <f t="shared" si="9"/>
        <v>89.134621930232441</v>
      </c>
      <c r="AU11">
        <f t="shared" si="9"/>
        <v>245.64266143259186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2093.8543494130208</v>
      </c>
      <c r="P12">
        <f t="shared" si="22"/>
        <v>104.69271747065105</v>
      </c>
      <c r="Q12" s="4">
        <f t="shared" si="23"/>
        <v>50</v>
      </c>
      <c r="R12">
        <f t="shared" si="0"/>
        <v>500000</v>
      </c>
      <c r="S12">
        <f t="shared" si="1"/>
        <v>1474.960981970821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1305.0841529657782</v>
      </c>
      <c r="AC12">
        <f t="shared" si="2"/>
        <v>1311.7687517989243</v>
      </c>
      <c r="AE12">
        <f t="shared" si="3"/>
        <v>1862.1866882934289</v>
      </c>
      <c r="AF12">
        <f t="shared" si="4"/>
        <v>-93.109334414671451</v>
      </c>
      <c r="AG12">
        <f t="shared" si="4"/>
        <v>-44.467913654439805</v>
      </c>
      <c r="AH12">
        <f t="shared" si="5"/>
        <v>-1463.5905942949134</v>
      </c>
      <c r="AI12">
        <f t="shared" si="6"/>
        <v>261.01884592940428</v>
      </c>
      <c r="AJ12">
        <f t="shared" si="7"/>
        <v>-6.6845988331460831</v>
      </c>
      <c r="AK12">
        <f t="shared" si="24"/>
        <v>159.54898220523143</v>
      </c>
      <c r="AL12">
        <f t="shared" si="8"/>
        <v>413.88322930148962</v>
      </c>
      <c r="AN12">
        <f t="shared" si="9"/>
        <v>999.35086433254435</v>
      </c>
      <c r="AO12">
        <f t="shared" si="9"/>
        <v>-49.96754321662722</v>
      </c>
      <c r="AP12">
        <f t="shared" si="9"/>
        <v>-23.86390592575593</v>
      </c>
      <c r="AQ12">
        <f t="shared" si="9"/>
        <v>-785.44247718686972</v>
      </c>
      <c r="AR12">
        <f t="shared" si="9"/>
        <v>140.07693800329153</v>
      </c>
      <c r="AS12">
        <f t="shared" si="9"/>
        <v>-3.5873200381122219</v>
      </c>
      <c r="AT12">
        <f t="shared" si="9"/>
        <v>85.622679118331021</v>
      </c>
      <c r="AU12">
        <f t="shared" si="9"/>
        <v>222.11229708351033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2093.8543494130208</v>
      </c>
      <c r="P13">
        <f t="shared" si="22"/>
        <v>104.69271747065105</v>
      </c>
      <c r="Q13" s="4">
        <f t="shared" si="23"/>
        <v>50</v>
      </c>
      <c r="R13">
        <f t="shared" si="0"/>
        <v>500000</v>
      </c>
      <c r="S13">
        <f t="shared" si="1"/>
        <v>1474.3755534148954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1311.7687517989243</v>
      </c>
      <c r="AC13">
        <f t="shared" si="2"/>
        <v>1293.7373992086696</v>
      </c>
      <c r="AE13">
        <f t="shared" si="3"/>
        <v>1837.3186357147006</v>
      </c>
      <c r="AF13">
        <f t="shared" si="4"/>
        <v>-91.865931785735029</v>
      </c>
      <c r="AG13">
        <f t="shared" si="4"/>
        <v>-43.874079308089506</v>
      </c>
      <c r="AH13">
        <f t="shared" si="5"/>
        <v>-1491.5520980590875</v>
      </c>
      <c r="AI13">
        <f t="shared" si="6"/>
        <v>210.02652656178861</v>
      </c>
      <c r="AJ13">
        <f t="shared" si="7"/>
        <v>18.031352590254755</v>
      </c>
      <c r="AK13">
        <f t="shared" si="24"/>
        <v>158.05834926113192</v>
      </c>
      <c r="AL13">
        <f t="shared" si="8"/>
        <v>386.11622841317529</v>
      </c>
      <c r="AN13">
        <f t="shared" si="9"/>
        <v>937.53476469877967</v>
      </c>
      <c r="AO13">
        <f t="shared" si="9"/>
        <v>-46.876738234938983</v>
      </c>
      <c r="AP13">
        <f t="shared" si="9"/>
        <v>-22.387774129599865</v>
      </c>
      <c r="AQ13">
        <f t="shared" si="9"/>
        <v>-761.0993096719119</v>
      </c>
      <c r="AR13">
        <f t="shared" si="9"/>
        <v>107.17094266232887</v>
      </c>
      <c r="AS13">
        <f t="shared" si="9"/>
        <v>9.2009189801361373</v>
      </c>
      <c r="AT13">
        <f t="shared" si="9"/>
        <v>80.652965905160002</v>
      </c>
      <c r="AU13">
        <f t="shared" si="9"/>
        <v>197.02482754762502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2093.8543494130208</v>
      </c>
      <c r="P14">
        <f t="shared" si="22"/>
        <v>104.69271747065105</v>
      </c>
      <c r="Q14" s="4">
        <f t="shared" si="23"/>
        <v>50</v>
      </c>
      <c r="R14">
        <f t="shared" si="0"/>
        <v>500000</v>
      </c>
      <c r="S14">
        <f t="shared" si="1"/>
        <v>1444.7730303959615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1293.7373992086696</v>
      </c>
      <c r="AC14">
        <f t="shared" si="2"/>
        <v>1250.6773162280742</v>
      </c>
      <c r="AE14">
        <f t="shared" si="3"/>
        <v>1812.5588471004705</v>
      </c>
      <c r="AF14">
        <f t="shared" si="4"/>
        <v>-90.627942355023535</v>
      </c>
      <c r="AG14">
        <f t="shared" si="4"/>
        <v>-43.28283024100012</v>
      </c>
      <c r="AH14">
        <f t="shared" si="5"/>
        <v>-1525.0827400848798</v>
      </c>
      <c r="AI14">
        <f t="shared" si="6"/>
        <v>153.56533441956708</v>
      </c>
      <c r="AJ14">
        <f t="shared" si="7"/>
        <v>43.060082980595325</v>
      </c>
      <c r="AK14">
        <f t="shared" si="24"/>
        <v>155.00535082324157</v>
      </c>
      <c r="AL14">
        <f t="shared" si="8"/>
        <v>351.63076822340395</v>
      </c>
      <c r="AN14">
        <f t="shared" si="9"/>
        <v>879.68470993022083</v>
      </c>
      <c r="AO14">
        <f t="shared" si="9"/>
        <v>-43.984235496511047</v>
      </c>
      <c r="AP14">
        <f t="shared" si="9"/>
        <v>-21.00634913256566</v>
      </c>
      <c r="AQ14">
        <f t="shared" si="9"/>
        <v>-740.16464071071846</v>
      </c>
      <c r="AR14">
        <f t="shared" si="9"/>
        <v>74.529484590425668</v>
      </c>
      <c r="AS14">
        <f t="shared" si="9"/>
        <v>20.89824375465178</v>
      </c>
      <c r="AT14">
        <f t="shared" si="9"/>
        <v>75.228364196120992</v>
      </c>
      <c r="AU14">
        <f t="shared" si="9"/>
        <v>170.65609254119843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2093.8543494130208</v>
      </c>
      <c r="P15">
        <f t="shared" si="22"/>
        <v>104.69271747065105</v>
      </c>
      <c r="Q15" s="4">
        <f t="shared" si="23"/>
        <v>50</v>
      </c>
      <c r="R15">
        <f t="shared" si="0"/>
        <v>500000</v>
      </c>
      <c r="S15">
        <f t="shared" si="1"/>
        <v>1385.4924838707138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1250.6773162280742</v>
      </c>
      <c r="AC15">
        <f t="shared" si="2"/>
        <v>1183.0324884262395</v>
      </c>
      <c r="AE15">
        <f t="shared" si="3"/>
        <v>1787.8824679494539</v>
      </c>
      <c r="AF15">
        <f t="shared" si="4"/>
        <v>-89.394123397472697</v>
      </c>
      <c r="AG15">
        <f t="shared" si="4"/>
        <v>-42.693572942422158</v>
      </c>
      <c r="AH15">
        <f t="shared" si="5"/>
        <v>-1564.2899616796144</v>
      </c>
      <c r="AI15">
        <f t="shared" si="6"/>
        <v>91.504809929944713</v>
      </c>
      <c r="AJ15">
        <f t="shared" si="7"/>
        <v>67.644827801834708</v>
      </c>
      <c r="AK15">
        <f t="shared" si="24"/>
        <v>153.06169779448487</v>
      </c>
      <c r="AL15">
        <f t="shared" si="8"/>
        <v>312.21133552626429</v>
      </c>
      <c r="AN15">
        <f t="shared" si="9"/>
        <v>824.89645761435816</v>
      </c>
      <c r="AO15">
        <f t="shared" si="9"/>
        <v>-41.244822880717905</v>
      </c>
      <c r="AP15">
        <f t="shared" si="9"/>
        <v>-19.698038162148311</v>
      </c>
      <c r="AQ15">
        <f t="shared" si="9"/>
        <v>-721.73494130806307</v>
      </c>
      <c r="AR15">
        <f t="shared" si="9"/>
        <v>42.218655263428943</v>
      </c>
      <c r="AS15">
        <f t="shared" si="9"/>
        <v>31.210093409364003</v>
      </c>
      <c r="AT15">
        <f t="shared" si="9"/>
        <v>70.619883896461786</v>
      </c>
      <c r="AU15">
        <f t="shared" si="9"/>
        <v>144.04863256925472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2093.8543494130208</v>
      </c>
      <c r="P16">
        <f t="shared" si="22"/>
        <v>104.69271747065105</v>
      </c>
      <c r="Q16" s="4">
        <f t="shared" si="23"/>
        <v>50</v>
      </c>
      <c r="R16">
        <f t="shared" si="0"/>
        <v>500000</v>
      </c>
      <c r="S16">
        <f t="shared" si="1"/>
        <v>1299.8083062432711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1183.0324884262395</v>
      </c>
      <c r="AC16">
        <f t="shared" si="2"/>
        <v>1094.6000846266647</v>
      </c>
      <c r="AE16">
        <f t="shared" si="3"/>
        <v>1763.2855068356873</v>
      </c>
      <c r="AF16">
        <f t="shared" si="4"/>
        <v>-88.164275341784375</v>
      </c>
      <c r="AG16">
        <f t="shared" si="4"/>
        <v>-42.10621209947093</v>
      </c>
      <c r="AH16">
        <f t="shared" si="5"/>
        <v>-1604.2511352700785</v>
      </c>
      <c r="AI16">
        <f t="shared" si="6"/>
        <v>28.763884124353581</v>
      </c>
      <c r="AJ16">
        <f t="shared" si="7"/>
        <v>88.432403799574786</v>
      </c>
      <c r="AK16">
        <f t="shared" si="24"/>
        <v>156.3410084796318</v>
      </c>
      <c r="AL16">
        <f t="shared" si="8"/>
        <v>273.53729640356016</v>
      </c>
      <c r="AN16">
        <f t="shared" si="9"/>
        <v>771.35476159899656</v>
      </c>
      <c r="AO16">
        <f t="shared" si="9"/>
        <v>-38.567738079949834</v>
      </c>
      <c r="AP16">
        <f t="shared" si="9"/>
        <v>-18.419494216855004</v>
      </c>
      <c r="AQ16">
        <f t="shared" si="9"/>
        <v>-701.78467820100059</v>
      </c>
      <c r="AR16">
        <f t="shared" si="9"/>
        <v>12.582851101191205</v>
      </c>
      <c r="AS16">
        <f t="shared" si="9"/>
        <v>38.68503171267978</v>
      </c>
      <c r="AT16">
        <f t="shared" si="9"/>
        <v>68.391863289551068</v>
      </c>
      <c r="AU16">
        <f t="shared" si="9"/>
        <v>119.65974610342205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2093.8543494130208</v>
      </c>
      <c r="P17">
        <f t="shared" si="22"/>
        <v>104.69271747065105</v>
      </c>
      <c r="Q17" s="4">
        <f t="shared" si="23"/>
        <v>50</v>
      </c>
      <c r="R17">
        <f t="shared" si="0"/>
        <v>500000</v>
      </c>
      <c r="S17">
        <f t="shared" si="1"/>
        <v>1191.5372991858349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1094.6000846266647</v>
      </c>
      <c r="AC17">
        <f t="shared" si="2"/>
        <v>989.46292815438846</v>
      </c>
      <c r="AE17">
        <f t="shared" si="3"/>
        <v>1738.7548481399981</v>
      </c>
      <c r="AF17">
        <f t="shared" si="4"/>
        <v>-86.937742406999902</v>
      </c>
      <c r="AG17">
        <f t="shared" si="4"/>
        <v>-41.520434518939453</v>
      </c>
      <c r="AH17">
        <f t="shared" si="5"/>
        <v>-1647.1545953676873</v>
      </c>
      <c r="AI17">
        <f t="shared" si="6"/>
        <v>-36.857924153628574</v>
      </c>
      <c r="AJ17">
        <f t="shared" si="7"/>
        <v>105.13715647227627</v>
      </c>
      <c r="AK17">
        <f t="shared" si="24"/>
        <v>169.45394064519121</v>
      </c>
      <c r="AL17">
        <f t="shared" si="8"/>
        <v>237.73317296383891</v>
      </c>
      <c r="AN17">
        <f t="shared" si="9"/>
        <v>716.42059734924032</v>
      </c>
      <c r="AO17">
        <f t="shared" si="9"/>
        <v>-35.821029867462016</v>
      </c>
      <c r="AP17">
        <f t="shared" si="9"/>
        <v>-17.107698955996572</v>
      </c>
      <c r="AQ17">
        <f t="shared" si="9"/>
        <v>-678.67846948188708</v>
      </c>
      <c r="AR17">
        <f t="shared" si="9"/>
        <v>-15.186600956105275</v>
      </c>
      <c r="AS17">
        <f t="shared" si="9"/>
        <v>43.319749488574274</v>
      </c>
      <c r="AT17">
        <f t="shared" si="9"/>
        <v>69.820247236162359</v>
      </c>
      <c r="AU17">
        <f t="shared" si="9"/>
        <v>97.953395768631367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2093.8543494130208</v>
      </c>
      <c r="P18">
        <f t="shared" si="22"/>
        <v>104.69271747065105</v>
      </c>
      <c r="Q18" s="4">
        <f t="shared" si="23"/>
        <v>50</v>
      </c>
      <c r="R18">
        <f t="shared" si="0"/>
        <v>500000</v>
      </c>
      <c r="S18">
        <f t="shared" si="1"/>
        <v>1062.3751454373523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989.46292815438846</v>
      </c>
      <c r="AC18">
        <f t="shared" si="2"/>
        <v>869.78352294413344</v>
      </c>
      <c r="AE18">
        <f t="shared" si="3"/>
        <v>1714.2720444712709</v>
      </c>
      <c r="AF18">
        <f t="shared" si="4"/>
        <v>-85.713602223563541</v>
      </c>
      <c r="AG18">
        <f t="shared" si="4"/>
        <v>-40.935799688069039</v>
      </c>
      <c r="AH18">
        <f t="shared" si="5"/>
        <v>-1694.3048568101385</v>
      </c>
      <c r="AI18">
        <f t="shared" si="6"/>
        <v>-106.68221425050024</v>
      </c>
      <c r="AJ18">
        <f t="shared" si="7"/>
        <v>119.67940521025503</v>
      </c>
      <c r="AK18">
        <f t="shared" si="24"/>
        <v>183.52329806518691</v>
      </c>
      <c r="AL18">
        <f t="shared" si="8"/>
        <v>196.5204890249417</v>
      </c>
      <c r="AN18">
        <f t="shared" si="9"/>
        <v>660.06254323513031</v>
      </c>
      <c r="AO18">
        <f t="shared" si="9"/>
        <v>-33.003127161756517</v>
      </c>
      <c r="AP18">
        <f t="shared" si="9"/>
        <v>-15.76190204968575</v>
      </c>
      <c r="AQ18">
        <f t="shared" si="9"/>
        <v>-652.3743862058152</v>
      </c>
      <c r="AR18">
        <f t="shared" si="9"/>
        <v>-41.07687218212719</v>
      </c>
      <c r="AS18">
        <f t="shared" si="9"/>
        <v>46.081304790986756</v>
      </c>
      <c r="AT18">
        <f t="shared" si="9"/>
        <v>70.663728813922361</v>
      </c>
      <c r="AU18">
        <f t="shared" si="9"/>
        <v>75.668161422781935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2093.8543494130208</v>
      </c>
      <c r="P19">
        <f t="shared" si="22"/>
        <v>104.69271747065105</v>
      </c>
      <c r="Q19" s="4">
        <f t="shared" si="23"/>
        <v>50</v>
      </c>
      <c r="R19">
        <f t="shared" si="0"/>
        <v>500000</v>
      </c>
      <c r="S19">
        <f t="shared" si="1"/>
        <v>906.48380733792658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869.78352294413344</v>
      </c>
      <c r="AC19">
        <f t="shared" si="2"/>
        <v>731.55210852534424</v>
      </c>
      <c r="AE19">
        <f t="shared" si="3"/>
        <v>1689.7859088695609</v>
      </c>
      <c r="AF19">
        <f t="shared" si="4"/>
        <v>-84.489295443478056</v>
      </c>
      <c r="AG19">
        <f t="shared" si="4"/>
        <v>-40.351085292615167</v>
      </c>
      <c r="AH19">
        <f t="shared" si="5"/>
        <v>-1753.5639857318351</v>
      </c>
      <c r="AI19">
        <f t="shared" si="6"/>
        <v>-188.61845759836751</v>
      </c>
      <c r="AJ19">
        <f t="shared" si="7"/>
        <v>138.2314144187892</v>
      </c>
      <c r="AK19">
        <f t="shared" si="24"/>
        <v>181.67088200957389</v>
      </c>
      <c r="AL19">
        <f t="shared" si="8"/>
        <v>131.28383882999557</v>
      </c>
      <c r="AN19">
        <f t="shared" si="9"/>
        <v>606.14348100126745</v>
      </c>
      <c r="AO19">
        <f t="shared" si="9"/>
        <v>-30.307174050063377</v>
      </c>
      <c r="AP19">
        <f t="shared" si="9"/>
        <v>-14.474346822910348</v>
      </c>
      <c r="AQ19">
        <f t="shared" si="9"/>
        <v>-629.02132920555698</v>
      </c>
      <c r="AR19">
        <f t="shared" si="9"/>
        <v>-67.659369077263307</v>
      </c>
      <c r="AS19">
        <f t="shared" si="9"/>
        <v>49.585021557900511</v>
      </c>
      <c r="AT19">
        <f t="shared" si="9"/>
        <v>65.167202685174004</v>
      </c>
      <c r="AU19">
        <f t="shared" si="9"/>
        <v>47.092855165811201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2093.8543494130208</v>
      </c>
      <c r="P20">
        <f t="shared" si="22"/>
        <v>104.69271747065105</v>
      </c>
      <c r="Q20" s="4">
        <f t="shared" si="23"/>
        <v>50</v>
      </c>
      <c r="R20">
        <f t="shared" si="0"/>
        <v>500000</v>
      </c>
      <c r="S20">
        <f t="shared" si="1"/>
        <v>709.66988963630615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731.55210852534424</v>
      </c>
      <c r="AC20">
        <f t="shared" si="2"/>
        <v>564.41442529346386</v>
      </c>
      <c r="AE20">
        <f t="shared" si="3"/>
        <v>1665.2835586385427</v>
      </c>
      <c r="AF20">
        <f t="shared" si="4"/>
        <v>-83.264177931927136</v>
      </c>
      <c r="AG20">
        <f t="shared" si="4"/>
        <v>-39.765983701430301</v>
      </c>
      <c r="AH20">
        <f t="shared" si="5"/>
        <v>-1815.9073825871199</v>
      </c>
      <c r="AI20">
        <f t="shared" si="6"/>
        <v>-273.65398558193465</v>
      </c>
      <c r="AJ20">
        <f t="shared" si="7"/>
        <v>167.13768323188037</v>
      </c>
      <c r="AK20">
        <f t="shared" si="24"/>
        <v>125.62693186529542</v>
      </c>
      <c r="AL20">
        <f t="shared" si="8"/>
        <v>19.110629515241143</v>
      </c>
      <c r="AN20">
        <f t="shared" si="9"/>
        <v>566.58848285511965</v>
      </c>
      <c r="AO20">
        <f t="shared" si="9"/>
        <v>-28.329424142755983</v>
      </c>
      <c r="AP20">
        <f t="shared" si="9"/>
        <v>-13.529796927230249</v>
      </c>
      <c r="AQ20">
        <f t="shared" si="9"/>
        <v>-617.83604574022513</v>
      </c>
      <c r="AR20">
        <f t="shared" si="9"/>
        <v>-93.106783955091728</v>
      </c>
      <c r="AS20">
        <f t="shared" si="9"/>
        <v>56.866163050148359</v>
      </c>
      <c r="AT20">
        <f t="shared" si="9"/>
        <v>42.742734330178351</v>
      </c>
      <c r="AU20">
        <f t="shared" si="9"/>
        <v>6.5021134252349784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2093.8543494130208</v>
      </c>
      <c r="P21">
        <f t="shared" si="22"/>
        <v>104.69271747065105</v>
      </c>
      <c r="Q21" s="4">
        <f t="shared" si="23"/>
        <v>50</v>
      </c>
      <c r="R21">
        <f t="shared" si="0"/>
        <v>500000</v>
      </c>
      <c r="S21">
        <f t="shared" si="1"/>
        <v>483.52154136966658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564.41442529346386</v>
      </c>
      <c r="AC21">
        <f t="shared" si="2"/>
        <v>378.89546431122596</v>
      </c>
      <c r="AE21">
        <f t="shared" si="3"/>
        <v>1640.7788444618343</v>
      </c>
      <c r="AF21">
        <f t="shared" si="4"/>
        <v>-82.038942223091709</v>
      </c>
      <c r="AG21">
        <f t="shared" si="4"/>
        <v>-39.180825660624407</v>
      </c>
      <c r="AH21">
        <f t="shared" si="5"/>
        <v>-1874.9820379159194</v>
      </c>
      <c r="AI21">
        <f t="shared" si="6"/>
        <v>-355.4229613378011</v>
      </c>
      <c r="AJ21">
        <f t="shared" si="7"/>
        <v>185.5189609822379</v>
      </c>
      <c r="AK21">
        <f t="shared" si="24"/>
        <v>108.9178170024022</v>
      </c>
      <c r="AL21">
        <f t="shared" si="8"/>
        <v>-60.986183353160996</v>
      </c>
      <c r="AN21">
        <f t="shared" si="9"/>
        <v>531.01028314122266</v>
      </c>
      <c r="AO21">
        <f t="shared" si="9"/>
        <v>-26.55051415706113</v>
      </c>
      <c r="AP21">
        <f t="shared" si="9"/>
        <v>-12.680210619475108</v>
      </c>
      <c r="AQ21">
        <f t="shared" si="9"/>
        <v>-606.80618000349784</v>
      </c>
      <c r="AR21">
        <f t="shared" si="9"/>
        <v>-115.02662163881139</v>
      </c>
      <c r="AS21">
        <f t="shared" si="9"/>
        <v>60.040069587534866</v>
      </c>
      <c r="AT21">
        <f t="shared" si="9"/>
        <v>35.249406731922782</v>
      </c>
      <c r="AU21">
        <f t="shared" si="9"/>
        <v>-19.737145319353743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2093.8543494130208</v>
      </c>
      <c r="P22">
        <f t="shared" si="22"/>
        <v>104.69271747065105</v>
      </c>
      <c r="Q22" s="4">
        <f t="shared" si="23"/>
        <v>50</v>
      </c>
      <c r="R22">
        <f t="shared" si="0"/>
        <v>500000</v>
      </c>
      <c r="S22">
        <f t="shared" si="1"/>
        <v>242.05173821440454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378.89546431122596</v>
      </c>
      <c r="AC22">
        <f t="shared" si="2"/>
        <v>186.83963709562312</v>
      </c>
      <c r="AE22">
        <f t="shared" si="3"/>
        <v>1616.2453104504893</v>
      </c>
      <c r="AF22">
        <f t="shared" si="4"/>
        <v>-80.81226552252447</v>
      </c>
      <c r="AG22">
        <f t="shared" si="4"/>
        <v>-38.594979419260426</v>
      </c>
      <c r="AH22">
        <f t="shared" si="5"/>
        <v>-1940.3798475773215</v>
      </c>
      <c r="AI22">
        <f t="shared" si="6"/>
        <v>-443.54178206861707</v>
      </c>
      <c r="AJ22">
        <f t="shared" si="7"/>
        <v>192.05582721560285</v>
      </c>
      <c r="AK22">
        <f t="shared" si="24"/>
        <v>134.00299564674339</v>
      </c>
      <c r="AL22">
        <f t="shared" si="8"/>
        <v>-117.48295920627083</v>
      </c>
      <c r="AN22">
        <f t="shared" si="9"/>
        <v>488.85086017091584</v>
      </c>
      <c r="AO22">
        <f t="shared" si="9"/>
        <v>-24.44254300854579</v>
      </c>
      <c r="AP22">
        <f t="shared" si="9"/>
        <v>-11.673468603677172</v>
      </c>
      <c r="AQ22">
        <f t="shared" si="9"/>
        <v>-586.88885369888374</v>
      </c>
      <c r="AR22">
        <f t="shared" si="9"/>
        <v>-134.15400514019086</v>
      </c>
      <c r="AS22">
        <f t="shared" si="9"/>
        <v>58.089360400999773</v>
      </c>
      <c r="AT22">
        <f t="shared" si="9"/>
        <v>40.530654142551768</v>
      </c>
      <c r="AU22">
        <f t="shared" si="9"/>
        <v>-35.533990596639335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2093.8543494130208</v>
      </c>
      <c r="P23">
        <f t="shared" si="22"/>
        <v>104.69271747065105</v>
      </c>
      <c r="Q23" s="4">
        <f t="shared" si="23"/>
        <v>50</v>
      </c>
      <c r="R23">
        <f t="shared" si="0"/>
        <v>500000</v>
      </c>
      <c r="S23">
        <f t="shared" si="1"/>
        <v>245.78874494881941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186.83963709562312</v>
      </c>
      <c r="AC23">
        <f t="shared" si="2"/>
        <v>186.83963709562312</v>
      </c>
      <c r="AE23">
        <f t="shared" si="3"/>
        <v>1591.6716888598116</v>
      </c>
      <c r="AF23">
        <f t="shared" si="4"/>
        <v>-79.583584442990585</v>
      </c>
      <c r="AG23">
        <f t="shared" si="4"/>
        <v>-38.008175910277899</v>
      </c>
      <c r="AH23">
        <f t="shared" si="5"/>
        <v>-2008.5371478992938</v>
      </c>
      <c r="AI23">
        <f t="shared" si="6"/>
        <v>-534.45721939275063</v>
      </c>
      <c r="AJ23">
        <f t="shared" si="7"/>
        <v>0</v>
      </c>
      <c r="AK23">
        <f t="shared" si="24"/>
        <v>176.51859234314298</v>
      </c>
      <c r="AL23">
        <f t="shared" si="8"/>
        <v>-357.93862704960765</v>
      </c>
      <c r="AN23">
        <f t="shared" si="9"/>
        <v>436.10680565713022</v>
      </c>
      <c r="AO23">
        <f t="shared" si="9"/>
        <v>-21.805340282856509</v>
      </c>
      <c r="AP23">
        <f t="shared" si="9"/>
        <v>-10.413971864360715</v>
      </c>
      <c r="AQ23">
        <f t="shared" si="9"/>
        <v>-550.32499839305308</v>
      </c>
      <c r="AR23">
        <f t="shared" si="9"/>
        <v>-146.43750488314009</v>
      </c>
      <c r="AS23">
        <f t="shared" si="9"/>
        <v>0</v>
      </c>
      <c r="AT23">
        <f t="shared" si="9"/>
        <v>48.364848093143053</v>
      </c>
      <c r="AU23">
        <f t="shared" si="9"/>
        <v>-98.072656789997026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8">
        <f t="shared" ref="AN25:AU25" si="25">SUM(AN3:AN23)</f>
        <v>19947.09312714911</v>
      </c>
      <c r="AO25" s="8">
        <f t="shared" si="25"/>
        <v>-2567.7454184172207</v>
      </c>
      <c r="AP25" s="8">
        <f t="shared" si="25"/>
        <v>-946.80668096521561</v>
      </c>
      <c r="AQ25" s="8">
        <f t="shared" si="25"/>
        <v>-15949.479240110571</v>
      </c>
      <c r="AR25" s="8">
        <f t="shared" si="25"/>
        <v>483.06178765609724</v>
      </c>
      <c r="AS25" s="8">
        <f t="shared" si="25"/>
        <v>-614.00652677004405</v>
      </c>
      <c r="AT25" s="8">
        <f t="shared" si="25"/>
        <v>1744.6843843998845</v>
      </c>
      <c r="AU25" s="9">
        <f t="shared" si="25"/>
        <v>1613.7396452859377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D477-ABB9-42C9-A62B-5DBBD5C28D4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3163.8872492388737</v>
      </c>
      <c r="K3">
        <v>1</v>
      </c>
      <c r="L3" s="2">
        <v>0</v>
      </c>
      <c r="O3">
        <f>$C$3</f>
        <v>3163.8872492388737</v>
      </c>
      <c r="P3">
        <f>O3*B5</f>
        <v>2531.1097993910989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3163.8872492388737</v>
      </c>
      <c r="AF3">
        <f t="shared" ref="AF3:AG23" si="4">-$Z3*P3</f>
        <v>-2531.1097993910989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112.2955221477747</v>
      </c>
      <c r="AJ3">
        <f t="shared" ref="AJ3:AJ23" si="7">AB3-AC3</f>
        <v>3.637978807091713E-12</v>
      </c>
      <c r="AL3">
        <f t="shared" ref="AL3:AL23" si="8">SUM(AI3:AK3)</f>
        <v>112.29552214777834</v>
      </c>
      <c r="AN3">
        <f t="shared" ref="AN3:AU23" si="9">AE3*$K3</f>
        <v>3163.8872492388737</v>
      </c>
      <c r="AO3">
        <f t="shared" si="9"/>
        <v>-2531.1097993910989</v>
      </c>
      <c r="AP3">
        <f t="shared" si="9"/>
        <v>-520.48192770000003</v>
      </c>
      <c r="AQ3">
        <f t="shared" si="9"/>
        <v>0</v>
      </c>
      <c r="AR3">
        <f t="shared" si="9"/>
        <v>112.2955221477747</v>
      </c>
      <c r="AS3">
        <f t="shared" si="9"/>
        <v>3.637978807091713E-12</v>
      </c>
      <c r="AT3">
        <f t="shared" si="9"/>
        <v>0</v>
      </c>
      <c r="AU3">
        <f t="shared" si="9"/>
        <v>112.29552214777834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-747.34346292946793</v>
      </c>
      <c r="AK4">
        <f>H4*SUM(AB4, AE4:AF4)</f>
        <v>-2.3974280338734388E-13</v>
      </c>
      <c r="AL4">
        <f t="shared" si="8"/>
        <v>-2485.3659629294684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-701.13843974994643</v>
      </c>
      <c r="AT4">
        <f t="shared" si="9"/>
        <v>-2.2492053981362591E-13</v>
      </c>
      <c r="AU4">
        <f t="shared" si="9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3163.8872492388737</v>
      </c>
      <c r="P5">
        <f t="shared" ref="P5:P23" si="22">O5*$C$5</f>
        <v>158.19436246194368</v>
      </c>
      <c r="Q5" s="4">
        <f t="shared" ref="Q5:Q23" si="23">$C$8</f>
        <v>50</v>
      </c>
      <c r="R5">
        <f t="shared" si="0"/>
        <v>500000</v>
      </c>
      <c r="S5">
        <f t="shared" si="1"/>
        <v>1447.6504415664333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747.34346292946429</v>
      </c>
      <c r="AC5">
        <f t="shared" si="2"/>
        <v>1408.6989561226073</v>
      </c>
      <c r="AE5">
        <f t="shared" si="3"/>
        <v>3078.7575075580821</v>
      </c>
      <c r="AF5">
        <f t="shared" si="4"/>
        <v>-153.93787537790411</v>
      </c>
      <c r="AG5">
        <f t="shared" si="4"/>
        <v>-48.654665369297355</v>
      </c>
      <c r="AH5">
        <f t="shared" si="5"/>
        <v>-1782.70403202648</v>
      </c>
      <c r="AI5">
        <f t="shared" si="6"/>
        <v>1093.4609347844007</v>
      </c>
      <c r="AJ5">
        <f t="shared" si="7"/>
        <v>-661.35549319314305</v>
      </c>
      <c r="AK5">
        <f>H5*SUM(AB5, AE5:AF5)</f>
        <v>317.2748914174731</v>
      </c>
      <c r="AL5">
        <f t="shared" si="8"/>
        <v>749.38033300873076</v>
      </c>
      <c r="AN5">
        <f t="shared" si="9"/>
        <v>2658.6995663587008</v>
      </c>
      <c r="AO5">
        <f t="shared" si="9"/>
        <v>-132.93497831793505</v>
      </c>
      <c r="AP5">
        <f t="shared" si="9"/>
        <v>-42.016345035656627</v>
      </c>
      <c r="AQ5">
        <f t="shared" si="9"/>
        <v>-1539.47637163993</v>
      </c>
      <c r="AR5">
        <f t="shared" si="9"/>
        <v>944.27187136517955</v>
      </c>
      <c r="AS5">
        <f t="shared" si="9"/>
        <v>-571.1218108749938</v>
      </c>
      <c r="AT5">
        <f t="shared" si="9"/>
        <v>273.98670215414035</v>
      </c>
      <c r="AU5">
        <f t="shared" si="9"/>
        <v>647.13676264432604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3163.8872492388737</v>
      </c>
      <c r="P6">
        <f t="shared" si="22"/>
        <v>158.19436246194368</v>
      </c>
      <c r="Q6" s="4">
        <f t="shared" si="23"/>
        <v>50</v>
      </c>
      <c r="R6">
        <f t="shared" si="0"/>
        <v>500000</v>
      </c>
      <c r="S6">
        <f t="shared" si="1"/>
        <v>2066.2965986681197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1408.6989561226073</v>
      </c>
      <c r="AC6">
        <f t="shared" si="2"/>
        <v>1983.03700535759</v>
      </c>
      <c r="AE6">
        <f t="shared" si="3"/>
        <v>3036.4012117446459</v>
      </c>
      <c r="AF6">
        <f t="shared" si="4"/>
        <v>-151.82006058723229</v>
      </c>
      <c r="AG6">
        <f t="shared" si="4"/>
        <v>-47.985294236940703</v>
      </c>
      <c r="AH6">
        <f t="shared" si="5"/>
        <v>-1828.2447866367954</v>
      </c>
      <c r="AI6">
        <f t="shared" si="6"/>
        <v>1008.3510702836777</v>
      </c>
      <c r="AJ6">
        <f t="shared" si="7"/>
        <v>-574.33804923498269</v>
      </c>
      <c r="AK6">
        <f>H6*SUM(AB6, AE6:AF6)</f>
        <v>467.10887567206623</v>
      </c>
      <c r="AL6">
        <f t="shared" si="8"/>
        <v>901.12189672076124</v>
      </c>
      <c r="AN6">
        <f t="shared" si="9"/>
        <v>2364.8288755021299</v>
      </c>
      <c r="AO6">
        <f t="shared" si="9"/>
        <v>-118.2414437751065</v>
      </c>
      <c r="AP6">
        <f t="shared" si="9"/>
        <v>-37.372205284354386</v>
      </c>
      <c r="AQ6">
        <f t="shared" si="9"/>
        <v>-1423.8849748188413</v>
      </c>
      <c r="AR6">
        <f t="shared" si="9"/>
        <v>785.33025162382796</v>
      </c>
      <c r="AS6">
        <f t="shared" si="9"/>
        <v>-447.30953138767006</v>
      </c>
      <c r="AT6">
        <f t="shared" si="9"/>
        <v>363.79663956132475</v>
      </c>
      <c r="AU6">
        <f t="shared" si="9"/>
        <v>701.8173597974826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3163.8872492388737</v>
      </c>
      <c r="P7">
        <f t="shared" si="22"/>
        <v>158.19436246194368</v>
      </c>
      <c r="Q7" s="4">
        <f t="shared" si="23"/>
        <v>50</v>
      </c>
      <c r="R7">
        <f t="shared" si="0"/>
        <v>500000</v>
      </c>
      <c r="S7">
        <f t="shared" si="1"/>
        <v>2575.1327626705352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1983.03700535759</v>
      </c>
      <c r="AC7">
        <f t="shared" si="2"/>
        <v>2436.9886032075337</v>
      </c>
      <c r="AE7">
        <f t="shared" si="3"/>
        <v>2994.1590895813706</v>
      </c>
      <c r="AF7">
        <f t="shared" si="4"/>
        <v>-149.70795447906852</v>
      </c>
      <c r="AG7">
        <f t="shared" si="4"/>
        <v>-47.317727430104625</v>
      </c>
      <c r="AH7">
        <f t="shared" si="5"/>
        <v>-1877.1386446666527</v>
      </c>
      <c r="AI7">
        <f t="shared" si="6"/>
        <v>919.99476300554466</v>
      </c>
      <c r="AJ7">
        <f t="shared" si="7"/>
        <v>-453.95159784994371</v>
      </c>
      <c r="AK7">
        <f>H7*SUM(AB7, AE7:AF7)</f>
        <v>505.43800830615066</v>
      </c>
      <c r="AL7">
        <f t="shared" si="8"/>
        <v>971.48117346175161</v>
      </c>
      <c r="AN7">
        <f t="shared" si="9"/>
        <v>2110.9166318545454</v>
      </c>
      <c r="AO7">
        <f t="shared" si="9"/>
        <v>-105.54583159272727</v>
      </c>
      <c r="AP7">
        <f t="shared" si="9"/>
        <v>-33.359542637974251</v>
      </c>
      <c r="AQ7">
        <f t="shared" si="9"/>
        <v>-1323.4043572072694</v>
      </c>
      <c r="AR7">
        <f t="shared" si="9"/>
        <v>648.60690041657438</v>
      </c>
      <c r="AS7">
        <f t="shared" si="9"/>
        <v>-320.04110312400633</v>
      </c>
      <c r="AT7">
        <f t="shared" si="9"/>
        <v>356.33961529213985</v>
      </c>
      <c r="AU7">
        <f t="shared" si="9"/>
        <v>684.90541258470796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3163.8872492388737</v>
      </c>
      <c r="P8">
        <f t="shared" si="22"/>
        <v>158.19436246194368</v>
      </c>
      <c r="Q8" s="4">
        <f t="shared" si="23"/>
        <v>50</v>
      </c>
      <c r="R8">
        <f t="shared" si="0"/>
        <v>500000</v>
      </c>
      <c r="S8">
        <f t="shared" si="1"/>
        <v>2951.9374276269391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2436.9886032075337</v>
      </c>
      <c r="AC8">
        <f t="shared" si="2"/>
        <v>2754.2439894976833</v>
      </c>
      <c r="AE8">
        <f t="shared" si="3"/>
        <v>2951.9993744141798</v>
      </c>
      <c r="AF8">
        <f t="shared" si="4"/>
        <v>-147.59996872070897</v>
      </c>
      <c r="AG8">
        <f t="shared" si="4"/>
        <v>-46.651462929412745</v>
      </c>
      <c r="AH8">
        <f t="shared" si="5"/>
        <v>-1930.8722639083874</v>
      </c>
      <c r="AI8">
        <f t="shared" si="6"/>
        <v>826.87567885567046</v>
      </c>
      <c r="AJ8">
        <f t="shared" si="7"/>
        <v>-317.25538629014954</v>
      </c>
      <c r="AK8">
        <f t="shared" ref="AK8:AK23" si="24">H8*SUM(AB8:AB8, AE8:AF8)</f>
        <v>380.00063064532287</v>
      </c>
      <c r="AL8">
        <f t="shared" si="8"/>
        <v>889.62092321084378</v>
      </c>
      <c r="AN8">
        <f t="shared" si="9"/>
        <v>1940.5068039622124</v>
      </c>
      <c r="AO8">
        <f t="shared" si="9"/>
        <v>-97.025340198110612</v>
      </c>
      <c r="AP8">
        <f t="shared" si="9"/>
        <v>-30.666497430163382</v>
      </c>
      <c r="AQ8">
        <f t="shared" si="9"/>
        <v>-1269.2654335130771</v>
      </c>
      <c r="AR8">
        <f t="shared" si="9"/>
        <v>543.54953282086115</v>
      </c>
      <c r="AS8">
        <f t="shared" si="9"/>
        <v>-208.5489045240287</v>
      </c>
      <c r="AT8">
        <f t="shared" si="9"/>
        <v>249.79470377547605</v>
      </c>
      <c r="AU8">
        <f t="shared" si="9"/>
        <v>584.7953320723085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3163.8872492388737</v>
      </c>
      <c r="P9">
        <f t="shared" si="22"/>
        <v>158.19436246194368</v>
      </c>
      <c r="Q9" s="4">
        <f t="shared" si="23"/>
        <v>50</v>
      </c>
      <c r="R9">
        <f t="shared" si="0"/>
        <v>500000</v>
      </c>
      <c r="S9">
        <f t="shared" si="1"/>
        <v>3223.0008101263511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2754.2439894976833</v>
      </c>
      <c r="AC9">
        <f t="shared" si="2"/>
        <v>2964.2007909576187</v>
      </c>
      <c r="AE9">
        <f t="shared" si="3"/>
        <v>2909.8339216138556</v>
      </c>
      <c r="AF9">
        <f t="shared" si="4"/>
        <v>-145.49169608069278</v>
      </c>
      <c r="AG9">
        <f t="shared" si="4"/>
        <v>-45.985107754928137</v>
      </c>
      <c r="AH9">
        <f t="shared" si="5"/>
        <v>-1998.4054519048486</v>
      </c>
      <c r="AI9">
        <f t="shared" si="6"/>
        <v>719.95166587338599</v>
      </c>
      <c r="AJ9">
        <f t="shared" si="7"/>
        <v>-209.95680145993538</v>
      </c>
      <c r="AK9">
        <f t="shared" si="24"/>
        <v>288.07020042461016</v>
      </c>
      <c r="AL9">
        <f t="shared" si="8"/>
        <v>798.06506483806083</v>
      </c>
      <c r="AN9">
        <f t="shared" si="9"/>
        <v>1817.8950774662662</v>
      </c>
      <c r="AO9">
        <f t="shared" si="9"/>
        <v>-90.894753873313306</v>
      </c>
      <c r="AP9">
        <f t="shared" si="9"/>
        <v>-28.728822082765298</v>
      </c>
      <c r="AQ9">
        <f t="shared" si="9"/>
        <v>-1248.487553469957</v>
      </c>
      <c r="AR9">
        <f t="shared" si="9"/>
        <v>449.78394804023043</v>
      </c>
      <c r="AS9">
        <f t="shared" si="9"/>
        <v>-131.16880417796875</v>
      </c>
      <c r="AT9">
        <f t="shared" si="9"/>
        <v>179.96951490144659</v>
      </c>
      <c r="AU9">
        <f t="shared" si="9"/>
        <v>498.58465876370832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3163.8872492388737</v>
      </c>
      <c r="P10">
        <f t="shared" si="22"/>
        <v>158.19436246194368</v>
      </c>
      <c r="Q10" s="4">
        <f t="shared" si="23"/>
        <v>50</v>
      </c>
      <c r="R10">
        <f t="shared" si="0"/>
        <v>500000</v>
      </c>
      <c r="S10">
        <f t="shared" si="1"/>
        <v>3422.5774702354129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2964.2007909576187</v>
      </c>
      <c r="AC10">
        <f t="shared" si="2"/>
        <v>3102.1086264292153</v>
      </c>
      <c r="AE10">
        <f t="shared" si="3"/>
        <v>2867.6405470051295</v>
      </c>
      <c r="AF10">
        <f t="shared" si="4"/>
        <v>-143.38202735025646</v>
      </c>
      <c r="AG10">
        <f t="shared" si="4"/>
        <v>-45.318311322487688</v>
      </c>
      <c r="AH10">
        <f t="shared" si="5"/>
        <v>-2069.453548911627</v>
      </c>
      <c r="AI10">
        <f t="shared" si="6"/>
        <v>609.48665942075831</v>
      </c>
      <c r="AJ10">
        <f t="shared" si="7"/>
        <v>-137.90783547159663</v>
      </c>
      <c r="AK10">
        <f t="shared" si="24"/>
        <v>298.64411380715586</v>
      </c>
      <c r="AL10">
        <f t="shared" si="8"/>
        <v>770.22293775631761</v>
      </c>
      <c r="AN10">
        <f t="shared" si="9"/>
        <v>1702.171125728484</v>
      </c>
      <c r="AO10">
        <f t="shared" si="9"/>
        <v>-85.108556286424189</v>
      </c>
      <c r="AP10">
        <f t="shared" si="9"/>
        <v>-26.899996612363001</v>
      </c>
      <c r="AQ10">
        <f t="shared" si="9"/>
        <v>-1228.3841085566187</v>
      </c>
      <c r="AR10">
        <f t="shared" si="9"/>
        <v>361.77846427307804</v>
      </c>
      <c r="AS10">
        <f t="shared" si="9"/>
        <v>-81.859191102812332</v>
      </c>
      <c r="AT10">
        <f t="shared" si="9"/>
        <v>177.26886583543717</v>
      </c>
      <c r="AU10">
        <f t="shared" si="9"/>
        <v>457.18813900570291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7">
        <f>AU25</f>
        <v>2498.2461509541276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3163.8872492388737</v>
      </c>
      <c r="P11">
        <f t="shared" si="22"/>
        <v>158.19436246194368</v>
      </c>
      <c r="Q11" s="4">
        <f t="shared" si="23"/>
        <v>50</v>
      </c>
      <c r="R11">
        <f t="shared" si="0"/>
        <v>500000</v>
      </c>
      <c r="S11">
        <f t="shared" si="1"/>
        <v>3555.5394228289269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3102.1086264292153</v>
      </c>
      <c r="AC11">
        <f t="shared" si="2"/>
        <v>3175.1998549551681</v>
      </c>
      <c r="AE11">
        <f t="shared" si="3"/>
        <v>2825.4431016503272</v>
      </c>
      <c r="AF11">
        <f t="shared" si="4"/>
        <v>-141.27215508251635</v>
      </c>
      <c r="AG11">
        <f t="shared" si="4"/>
        <v>-44.651450558644825</v>
      </c>
      <c r="AH11">
        <f t="shared" si="5"/>
        <v>-2136.7765061798236</v>
      </c>
      <c r="AI11">
        <f t="shared" si="6"/>
        <v>502.7429898293426</v>
      </c>
      <c r="AJ11">
        <f t="shared" si="7"/>
        <v>-73.091228525952829</v>
      </c>
      <c r="AK11">
        <f t="shared" si="24"/>
        <v>297.99339800934689</v>
      </c>
      <c r="AL11">
        <f t="shared" si="8"/>
        <v>727.64515931273672</v>
      </c>
      <c r="AN11">
        <f t="shared" si="9"/>
        <v>1594.9820347375598</v>
      </c>
      <c r="AO11">
        <f t="shared" si="9"/>
        <v>-79.749101736877989</v>
      </c>
      <c r="AP11">
        <f t="shared" si="9"/>
        <v>-25.206050486174238</v>
      </c>
      <c r="AQ11">
        <f t="shared" si="9"/>
        <v>-1206.2250121460393</v>
      </c>
      <c r="AR11">
        <f t="shared" si="9"/>
        <v>283.80187036846831</v>
      </c>
      <c r="AS11">
        <f t="shared" si="9"/>
        <v>-41.260500460157523</v>
      </c>
      <c r="AT11">
        <f t="shared" si="9"/>
        <v>168.21931965916804</v>
      </c>
      <c r="AU11">
        <f t="shared" si="9"/>
        <v>410.76068956747883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3163.8872492388737</v>
      </c>
      <c r="P12">
        <f t="shared" si="22"/>
        <v>158.19436246194368</v>
      </c>
      <c r="Q12" s="4">
        <f t="shared" si="23"/>
        <v>50</v>
      </c>
      <c r="R12">
        <f t="shared" si="0"/>
        <v>500000</v>
      </c>
      <c r="S12">
        <f t="shared" si="1"/>
        <v>3623.2062454509901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3175.1998549551681</v>
      </c>
      <c r="AC12">
        <f t="shared" si="2"/>
        <v>3187.2479760306578</v>
      </c>
      <c r="AE12">
        <f t="shared" si="3"/>
        <v>2783.196028155061</v>
      </c>
      <c r="AF12">
        <f t="shared" si="4"/>
        <v>-139.15980140775304</v>
      </c>
      <c r="AG12">
        <f t="shared" si="4"/>
        <v>-43.983805504203815</v>
      </c>
      <c r="AH12">
        <f t="shared" si="5"/>
        <v>-2211.305488545664</v>
      </c>
      <c r="AI12">
        <f t="shared" si="6"/>
        <v>388.74693269744012</v>
      </c>
      <c r="AJ12">
        <f t="shared" si="7"/>
        <v>-12.048121075489689</v>
      </c>
      <c r="AK12">
        <f t="shared" si="24"/>
        <v>302.01835264035856</v>
      </c>
      <c r="AL12">
        <f t="shared" si="8"/>
        <v>678.71716426230898</v>
      </c>
      <c r="AN12">
        <f t="shared" si="9"/>
        <v>1493.6146702308479</v>
      </c>
      <c r="AO12">
        <f t="shared" si="9"/>
        <v>-74.680733511542385</v>
      </c>
      <c r="AP12">
        <f t="shared" si="9"/>
        <v>-23.604107108907911</v>
      </c>
      <c r="AQ12">
        <f t="shared" si="9"/>
        <v>-1186.7070391887553</v>
      </c>
      <c r="AR12">
        <f t="shared" si="9"/>
        <v>208.62279042164235</v>
      </c>
      <c r="AS12">
        <f t="shared" si="9"/>
        <v>-6.4656783801885647</v>
      </c>
      <c r="AT12">
        <f t="shared" si="9"/>
        <v>162.07950773831044</v>
      </c>
      <c r="AU12">
        <f t="shared" si="9"/>
        <v>364.23661977976423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3163.8872492388737</v>
      </c>
      <c r="P13">
        <f t="shared" si="22"/>
        <v>158.19436246194368</v>
      </c>
      <c r="Q13" s="4">
        <f t="shared" si="23"/>
        <v>50</v>
      </c>
      <c r="R13">
        <f t="shared" si="0"/>
        <v>500000</v>
      </c>
      <c r="S13">
        <f t="shared" si="1"/>
        <v>3626.6967003374248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3187.2479760306578</v>
      </c>
      <c r="AC13">
        <f t="shared" si="2"/>
        <v>3141.8123943226219</v>
      </c>
      <c r="AE13">
        <f t="shared" si="3"/>
        <v>2740.8799233123518</v>
      </c>
      <c r="AF13">
        <f t="shared" si="4"/>
        <v>-137.04399616561759</v>
      </c>
      <c r="AG13">
        <f t="shared" si="4"/>
        <v>-43.315069523601331</v>
      </c>
      <c r="AH13">
        <f t="shared" si="5"/>
        <v>-2288.9792556045277</v>
      </c>
      <c r="AI13">
        <f t="shared" si="6"/>
        <v>271.54160201860532</v>
      </c>
      <c r="AJ13">
        <f t="shared" si="7"/>
        <v>45.435581708035897</v>
      </c>
      <c r="AK13">
        <f t="shared" si="24"/>
        <v>299.39903779427118</v>
      </c>
      <c r="AL13">
        <f t="shared" si="8"/>
        <v>616.3762215209124</v>
      </c>
      <c r="AN13">
        <f t="shared" si="9"/>
        <v>1398.5980243272697</v>
      </c>
      <c r="AO13">
        <f t="shared" si="9"/>
        <v>-69.92990121636349</v>
      </c>
      <c r="AP13">
        <f t="shared" si="9"/>
        <v>-22.102526325230553</v>
      </c>
      <c r="AQ13">
        <f t="shared" si="9"/>
        <v>-1168.005149508977</v>
      </c>
      <c r="AR13">
        <f t="shared" si="9"/>
        <v>138.56044727669871</v>
      </c>
      <c r="AS13">
        <f t="shared" si="9"/>
        <v>23.184567215269979</v>
      </c>
      <c r="AT13">
        <f t="shared" si="9"/>
        <v>152.7753547986544</v>
      </c>
      <c r="AU13">
        <f t="shared" si="9"/>
        <v>314.52036929062314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3163.8872492388737</v>
      </c>
      <c r="P14">
        <f t="shared" si="22"/>
        <v>158.19436246194368</v>
      </c>
      <c r="Q14" s="4">
        <f t="shared" si="23"/>
        <v>50</v>
      </c>
      <c r="R14">
        <f t="shared" si="0"/>
        <v>500000</v>
      </c>
      <c r="S14">
        <f t="shared" si="1"/>
        <v>3564.3152152755247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3141.8123943226219</v>
      </c>
      <c r="AC14">
        <f t="shared" si="2"/>
        <v>3039.9577473178215</v>
      </c>
      <c r="AE14">
        <f t="shared" si="3"/>
        <v>2698.4379815072834</v>
      </c>
      <c r="AF14">
        <f t="shared" si="4"/>
        <v>-134.92189907536417</v>
      </c>
      <c r="AG14">
        <f t="shared" si="4"/>
        <v>-42.644344898138172</v>
      </c>
      <c r="AH14">
        <f t="shared" si="5"/>
        <v>-2375.7393022714473</v>
      </c>
      <c r="AI14">
        <f t="shared" si="6"/>
        <v>145.13243526233373</v>
      </c>
      <c r="AJ14">
        <f t="shared" si="7"/>
        <v>101.85464700480043</v>
      </c>
      <c r="AK14">
        <f t="shared" si="24"/>
        <v>293.2538837051834</v>
      </c>
      <c r="AL14">
        <f t="shared" si="8"/>
        <v>540.24096597231755</v>
      </c>
      <c r="AN14">
        <f t="shared" si="9"/>
        <v>1309.6262429350777</v>
      </c>
      <c r="AO14">
        <f t="shared" si="9"/>
        <v>-65.481312146753879</v>
      </c>
      <c r="AP14">
        <f t="shared" si="9"/>
        <v>-20.696474617578904</v>
      </c>
      <c r="AQ14">
        <f t="shared" si="9"/>
        <v>-1153.0116897068885</v>
      </c>
      <c r="AR14">
        <f t="shared" si="9"/>
        <v>70.436766463856372</v>
      </c>
      <c r="AS14">
        <f t="shared" si="9"/>
        <v>49.432864344677661</v>
      </c>
      <c r="AT14">
        <f t="shared" si="9"/>
        <v>142.32418331453246</v>
      </c>
      <c r="AU14">
        <f t="shared" si="9"/>
        <v>262.19381412306649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3163.8872492388737</v>
      </c>
      <c r="P15">
        <f t="shared" si="22"/>
        <v>158.19436246194368</v>
      </c>
      <c r="Q15" s="4">
        <f t="shared" si="23"/>
        <v>50</v>
      </c>
      <c r="R15">
        <f t="shared" si="0"/>
        <v>500000</v>
      </c>
      <c r="S15">
        <f t="shared" si="1"/>
        <v>3432.8295224918234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3039.9577473178215</v>
      </c>
      <c r="AC15">
        <f t="shared" si="2"/>
        <v>2881.5328689357893</v>
      </c>
      <c r="AE15">
        <f t="shared" si="3"/>
        <v>2655.7814894550652</v>
      </c>
      <c r="AF15">
        <f t="shared" si="4"/>
        <v>-132.78907447275327</v>
      </c>
      <c r="AG15">
        <f t="shared" si="4"/>
        <v>-41.970229661217509</v>
      </c>
      <c r="AH15">
        <f t="shared" si="5"/>
        <v>-2476.7178793927219</v>
      </c>
      <c r="AI15">
        <f t="shared" si="6"/>
        <v>4.3043059283722869</v>
      </c>
      <c r="AJ15">
        <f t="shared" si="7"/>
        <v>158.42487838203215</v>
      </c>
      <c r="AK15">
        <f t="shared" si="24"/>
        <v>288.71711342337693</v>
      </c>
      <c r="AL15">
        <f t="shared" si="8"/>
        <v>451.44629773378136</v>
      </c>
      <c r="AN15">
        <f t="shared" si="9"/>
        <v>1225.3292831725462</v>
      </c>
      <c r="AO15">
        <f t="shared" si="9"/>
        <v>-61.266464158627315</v>
      </c>
      <c r="AP15">
        <f t="shared" si="9"/>
        <v>-19.364300726382073</v>
      </c>
      <c r="AQ15">
        <f t="shared" si="9"/>
        <v>-1142.712589807084</v>
      </c>
      <c r="AR15">
        <f t="shared" si="9"/>
        <v>1.9859284804526431</v>
      </c>
      <c r="AS15">
        <f t="shared" si="9"/>
        <v>73.094357888752711</v>
      </c>
      <c r="AT15">
        <f t="shared" si="9"/>
        <v>133.2088257393884</v>
      </c>
      <c r="AU15">
        <f t="shared" si="9"/>
        <v>208.28911210859374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3163.8872492388737</v>
      </c>
      <c r="P16">
        <f t="shared" si="22"/>
        <v>158.19436246194368</v>
      </c>
      <c r="Q16" s="4">
        <f t="shared" si="23"/>
        <v>50</v>
      </c>
      <c r="R16">
        <f t="shared" si="0"/>
        <v>500000</v>
      </c>
      <c r="S16">
        <f t="shared" si="1"/>
        <v>3236.1081725396502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2881.5328689357893</v>
      </c>
      <c r="AC16">
        <f t="shared" si="2"/>
        <v>2672.5222733108476</v>
      </c>
      <c r="AE16">
        <f t="shared" si="3"/>
        <v>2612.8790179468201</v>
      </c>
      <c r="AF16">
        <f t="shared" si="4"/>
        <v>-130.643950897341</v>
      </c>
      <c r="AG16">
        <f t="shared" si="4"/>
        <v>-41.29222712622569</v>
      </c>
      <c r="AH16">
        <f t="shared" si="5"/>
        <v>-2583.0023837964791</v>
      </c>
      <c r="AI16">
        <f t="shared" si="6"/>
        <v>-142.05954387322527</v>
      </c>
      <c r="AJ16">
        <f t="shared" si="7"/>
        <v>209.01059562494174</v>
      </c>
      <c r="AK16">
        <f t="shared" si="24"/>
        <v>293.39810609839424</v>
      </c>
      <c r="AL16">
        <f t="shared" si="8"/>
        <v>360.34915785011071</v>
      </c>
      <c r="AN16">
        <f t="shared" si="9"/>
        <v>1143.012101081825</v>
      </c>
      <c r="AO16">
        <f t="shared" si="9"/>
        <v>-57.150605054091244</v>
      </c>
      <c r="AP16">
        <f t="shared" si="9"/>
        <v>-18.063413943666855</v>
      </c>
      <c r="AQ16">
        <f t="shared" si="9"/>
        <v>-1129.942474000404</v>
      </c>
      <c r="AR16">
        <f t="shared" si="9"/>
        <v>-62.144391916336993</v>
      </c>
      <c r="AS16">
        <f t="shared" si="9"/>
        <v>91.432338968895465</v>
      </c>
      <c r="AT16">
        <f t="shared" si="9"/>
        <v>128.34791944116694</v>
      </c>
      <c r="AU16">
        <f t="shared" si="9"/>
        <v>157.63586649372539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3163.8872492388737</v>
      </c>
      <c r="P17">
        <f t="shared" si="22"/>
        <v>158.19436246194368</v>
      </c>
      <c r="Q17" s="4">
        <f t="shared" si="23"/>
        <v>50</v>
      </c>
      <c r="R17">
        <f t="shared" si="0"/>
        <v>500000</v>
      </c>
      <c r="S17">
        <f t="shared" si="1"/>
        <v>2982.0418566237672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2672.5222733108476</v>
      </c>
      <c r="AC17">
        <f t="shared" si="2"/>
        <v>2422.0150882837315</v>
      </c>
      <c r="AE17">
        <f t="shared" si="3"/>
        <v>2569.7099583843542</v>
      </c>
      <c r="AF17">
        <f t="shared" si="4"/>
        <v>-128.48549791921769</v>
      </c>
      <c r="AG17">
        <f t="shared" si="4"/>
        <v>-40.61001160838682</v>
      </c>
      <c r="AH17">
        <f t="shared" si="5"/>
        <v>-2692.9324657661418</v>
      </c>
      <c r="AI17">
        <f t="shared" si="6"/>
        <v>-292.3180169093921</v>
      </c>
      <c r="AJ17">
        <f t="shared" si="7"/>
        <v>250.50718502711607</v>
      </c>
      <c r="AK17">
        <f t="shared" si="24"/>
        <v>315.51817347397821</v>
      </c>
      <c r="AL17">
        <f t="shared" si="8"/>
        <v>273.70734159170217</v>
      </c>
      <c r="AN17">
        <f t="shared" si="9"/>
        <v>1058.7997182980569</v>
      </c>
      <c r="AO17">
        <f t="shared" si="9"/>
        <v>-52.939985914902834</v>
      </c>
      <c r="AP17">
        <f t="shared" si="9"/>
        <v>-16.732576651597949</v>
      </c>
      <c r="AQ17">
        <f t="shared" si="9"/>
        <v>-1109.571189871388</v>
      </c>
      <c r="AR17">
        <f t="shared" si="9"/>
        <v>-120.44403413983183</v>
      </c>
      <c r="AS17">
        <f t="shared" si="9"/>
        <v>103.21668251817466</v>
      </c>
      <c r="AT17">
        <f t="shared" si="9"/>
        <v>130.0032138265926</v>
      </c>
      <c r="AU17">
        <f t="shared" si="9"/>
        <v>112.77586220493544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3163.8872492388737</v>
      </c>
      <c r="P18">
        <f t="shared" si="22"/>
        <v>158.19436246194368</v>
      </c>
      <c r="Q18" s="4">
        <f t="shared" si="23"/>
        <v>50</v>
      </c>
      <c r="R18">
        <f t="shared" si="0"/>
        <v>500000</v>
      </c>
      <c r="S18">
        <f t="shared" si="1"/>
        <v>2671.7759704583309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2422.0150882837315</v>
      </c>
      <c r="AC18">
        <f t="shared" si="2"/>
        <v>2133.2659887015184</v>
      </c>
      <c r="AE18">
        <f t="shared" si="3"/>
        <v>2526.1897462644902</v>
      </c>
      <c r="AF18">
        <f t="shared" si="4"/>
        <v>-126.30948731322452</v>
      </c>
      <c r="AG18">
        <f t="shared" si="4"/>
        <v>-39.922246705728966</v>
      </c>
      <c r="AH18">
        <f t="shared" si="5"/>
        <v>-2816.6478657398329</v>
      </c>
      <c r="AI18">
        <f t="shared" si="6"/>
        <v>-456.68985349429613</v>
      </c>
      <c r="AJ18">
        <f t="shared" si="7"/>
        <v>288.74909958221315</v>
      </c>
      <c r="AK18">
        <f t="shared" si="24"/>
        <v>338.01486384117322</v>
      </c>
      <c r="AL18">
        <f t="shared" si="8"/>
        <v>170.07410992909024</v>
      </c>
      <c r="AN18">
        <f t="shared" si="9"/>
        <v>972.68297292226669</v>
      </c>
      <c r="AO18">
        <f t="shared" si="9"/>
        <v>-48.634148646113339</v>
      </c>
      <c r="AP18">
        <f t="shared" si="9"/>
        <v>-15.371644061530036</v>
      </c>
      <c r="AQ18">
        <f t="shared" si="9"/>
        <v>-1084.5208376663772</v>
      </c>
      <c r="AR18">
        <f t="shared" si="9"/>
        <v>-175.84365745175401</v>
      </c>
      <c r="AS18">
        <f t="shared" si="9"/>
        <v>111.17982448688505</v>
      </c>
      <c r="AT18">
        <f t="shared" si="9"/>
        <v>130.14909237879726</v>
      </c>
      <c r="AU18">
        <f t="shared" si="9"/>
        <v>65.485259413928318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3163.8872492388737</v>
      </c>
      <c r="P19">
        <f t="shared" si="22"/>
        <v>158.19436246194368</v>
      </c>
      <c r="Q19" s="4">
        <f t="shared" si="23"/>
        <v>50</v>
      </c>
      <c r="R19">
        <f t="shared" si="0"/>
        <v>500000</v>
      </c>
      <c r="S19">
        <f t="shared" si="1"/>
        <v>2299.730822413479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2133.2659887015184</v>
      </c>
      <c r="AC19">
        <f t="shared" si="2"/>
        <v>1804.2540153589794</v>
      </c>
      <c r="AE19">
        <f t="shared" si="3"/>
        <v>2482.2280146645635</v>
      </c>
      <c r="AF19">
        <f t="shared" si="4"/>
        <v>-124.11140073322818</v>
      </c>
      <c r="AG19">
        <f t="shared" si="4"/>
        <v>-39.227504318646396</v>
      </c>
      <c r="AH19">
        <f t="shared" si="5"/>
        <v>-2955.1992002528095</v>
      </c>
      <c r="AI19">
        <f t="shared" si="6"/>
        <v>-636.31009064012051</v>
      </c>
      <c r="AJ19">
        <f t="shared" si="7"/>
        <v>329.01197334253902</v>
      </c>
      <c r="AK19">
        <f t="shared" si="24"/>
        <v>329.66748303325153</v>
      </c>
      <c r="AL19">
        <f t="shared" si="8"/>
        <v>22.369365735670044</v>
      </c>
      <c r="AN19">
        <f t="shared" si="9"/>
        <v>890.40056586469427</v>
      </c>
      <c r="AO19">
        <f t="shared" si="9"/>
        <v>-44.520028293234716</v>
      </c>
      <c r="AP19">
        <f t="shared" si="9"/>
        <v>-14.071306840641922</v>
      </c>
      <c r="AQ19">
        <f t="shared" si="9"/>
        <v>-1060.0601655459022</v>
      </c>
      <c r="AR19">
        <f t="shared" si="9"/>
        <v>-228.25093481508461</v>
      </c>
      <c r="AS19">
        <f t="shared" si="9"/>
        <v>118.01995848477468</v>
      </c>
      <c r="AT19">
        <f t="shared" si="9"/>
        <v>118.25509651242243</v>
      </c>
      <c r="AU19">
        <f t="shared" si="9"/>
        <v>8.0241201821124779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3163.8872492388737</v>
      </c>
      <c r="P20">
        <f t="shared" si="22"/>
        <v>158.19436246194368</v>
      </c>
      <c r="Q20" s="4">
        <f t="shared" si="23"/>
        <v>50</v>
      </c>
      <c r="R20">
        <f t="shared" si="0"/>
        <v>500000</v>
      </c>
      <c r="S20">
        <f t="shared" si="1"/>
        <v>1835.476567475142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1804.2540153589794</v>
      </c>
      <c r="AC20">
        <f t="shared" si="2"/>
        <v>1414.1941661132469</v>
      </c>
      <c r="AE20">
        <f t="shared" si="3"/>
        <v>2437.7052637989073</v>
      </c>
      <c r="AF20">
        <f t="shared" si="4"/>
        <v>-121.88526318994536</v>
      </c>
      <c r="AG20">
        <f t="shared" si="4"/>
        <v>-38.523895950864528</v>
      </c>
      <c r="AH20">
        <f t="shared" si="5"/>
        <v>-3113.3332459540352</v>
      </c>
      <c r="AI20">
        <f t="shared" si="6"/>
        <v>-836.037141295938</v>
      </c>
      <c r="AJ20">
        <f t="shared" si="7"/>
        <v>390.05984924573249</v>
      </c>
      <c r="AK20">
        <f t="shared" si="24"/>
        <v>223.72001906705924</v>
      </c>
      <c r="AL20">
        <f t="shared" si="8"/>
        <v>-222.25727298314627</v>
      </c>
      <c r="AN20">
        <f t="shared" si="9"/>
        <v>829.39372090657412</v>
      </c>
      <c r="AO20">
        <f t="shared" si="9"/>
        <v>-41.469686045328707</v>
      </c>
      <c r="AP20">
        <f t="shared" si="9"/>
        <v>-13.107194655974208</v>
      </c>
      <c r="AQ20">
        <f t="shared" si="9"/>
        <v>-1059.2663041059791</v>
      </c>
      <c r="AR20">
        <f t="shared" si="9"/>
        <v>-284.44946390070805</v>
      </c>
      <c r="AS20">
        <f t="shared" si="9"/>
        <v>132.71218409645394</v>
      </c>
      <c r="AT20">
        <f t="shared" si="9"/>
        <v>76.117478930227492</v>
      </c>
      <c r="AU20">
        <f t="shared" si="9"/>
        <v>-75.619800874026609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3163.8872492388737</v>
      </c>
      <c r="P21">
        <f t="shared" si="22"/>
        <v>158.19436246194368</v>
      </c>
      <c r="Q21" s="4">
        <f t="shared" si="23"/>
        <v>50</v>
      </c>
      <c r="R21">
        <f t="shared" si="0"/>
        <v>500000</v>
      </c>
      <c r="S21">
        <f t="shared" si="1"/>
        <v>1284.3465358051546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1414.1941661132469</v>
      </c>
      <c r="AC21">
        <f t="shared" si="2"/>
        <v>971.20137998190899</v>
      </c>
      <c r="AE21">
        <f t="shared" si="3"/>
        <v>2392.4786472380251</v>
      </c>
      <c r="AF21">
        <f t="shared" si="4"/>
        <v>-119.62393236190125</v>
      </c>
      <c r="AG21">
        <f t="shared" si="4"/>
        <v>-37.809164151054624</v>
      </c>
      <c r="AH21">
        <f t="shared" si="5"/>
        <v>-3294.9284030125896</v>
      </c>
      <c r="AI21">
        <f t="shared" si="6"/>
        <v>-1059.8828522875201</v>
      </c>
      <c r="AJ21">
        <f t="shared" si="7"/>
        <v>442.99278613133788</v>
      </c>
      <c r="AK21">
        <f t="shared" si="24"/>
        <v>189.14560759475475</v>
      </c>
      <c r="AL21">
        <f t="shared" si="8"/>
        <v>-427.74445856142745</v>
      </c>
      <c r="AN21">
        <f t="shared" si="9"/>
        <v>774.28519277129442</v>
      </c>
      <c r="AO21">
        <f t="shared" si="9"/>
        <v>-38.71425963856472</v>
      </c>
      <c r="AP21">
        <f t="shared" si="9"/>
        <v>-12.236295603731797</v>
      </c>
      <c r="AQ21">
        <f t="shared" si="9"/>
        <v>-1066.3477714375599</v>
      </c>
      <c r="AR21">
        <f t="shared" si="9"/>
        <v>-343.01313390856194</v>
      </c>
      <c r="AS21">
        <f t="shared" si="9"/>
        <v>143.36711226324721</v>
      </c>
      <c r="AT21">
        <f t="shared" si="9"/>
        <v>61.213772339167662</v>
      </c>
      <c r="AU21">
        <f t="shared" si="9"/>
        <v>-138.43224930614707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3163.8872492388737</v>
      </c>
      <c r="P22">
        <f t="shared" si="22"/>
        <v>158.19436246194368</v>
      </c>
      <c r="Q22" s="4">
        <f t="shared" si="23"/>
        <v>50</v>
      </c>
      <c r="R22">
        <f t="shared" si="0"/>
        <v>500000</v>
      </c>
      <c r="S22">
        <f t="shared" si="1"/>
        <v>665.87640183565043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971.20137998190899</v>
      </c>
      <c r="AC22">
        <f t="shared" si="2"/>
        <v>493.82514070735385</v>
      </c>
      <c r="AE22">
        <f t="shared" si="3"/>
        <v>2346.3920056791831</v>
      </c>
      <c r="AF22">
        <f t="shared" si="4"/>
        <v>-117.31960028395915</v>
      </c>
      <c r="AG22">
        <f t="shared" si="4"/>
        <v>-37.08084107996654</v>
      </c>
      <c r="AH22">
        <f t="shared" si="5"/>
        <v>-3502.3142957754353</v>
      </c>
      <c r="AI22">
        <f t="shared" si="6"/>
        <v>-1310.3227314601777</v>
      </c>
      <c r="AJ22">
        <f t="shared" si="7"/>
        <v>477.37623927455513</v>
      </c>
      <c r="AK22">
        <f t="shared" si="24"/>
        <v>224.01916497639931</v>
      </c>
      <c r="AL22">
        <f t="shared" si="8"/>
        <v>-608.92732720922322</v>
      </c>
      <c r="AN22">
        <f t="shared" si="9"/>
        <v>709.69161850481748</v>
      </c>
      <c r="AO22">
        <f t="shared" si="9"/>
        <v>-35.484580925240877</v>
      </c>
      <c r="AP22">
        <f t="shared" si="9"/>
        <v>-11.215501100355992</v>
      </c>
      <c r="AQ22">
        <f t="shared" si="9"/>
        <v>-1059.3128066688762</v>
      </c>
      <c r="AR22">
        <f t="shared" si="9"/>
        <v>-396.32127018965537</v>
      </c>
      <c r="AS22">
        <f t="shared" si="9"/>
        <v>144.38760235565857</v>
      </c>
      <c r="AT22">
        <f t="shared" si="9"/>
        <v>67.757017319950819</v>
      </c>
      <c r="AU22">
        <f t="shared" si="9"/>
        <v>-184.17665051404595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3163.8872492388737</v>
      </c>
      <c r="P23">
        <f t="shared" si="22"/>
        <v>158.19436246194368</v>
      </c>
      <c r="Q23" s="4">
        <f t="shared" si="23"/>
        <v>50</v>
      </c>
      <c r="R23">
        <f t="shared" si="0"/>
        <v>500000</v>
      </c>
      <c r="S23">
        <f t="shared" si="1"/>
        <v>679.54233108960466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493.82514070735385</v>
      </c>
      <c r="AC23">
        <f t="shared" si="2"/>
        <v>493.8251407073538</v>
      </c>
      <c r="AE23">
        <f t="shared" si="3"/>
        <v>2299.2049127128917</v>
      </c>
      <c r="AF23">
        <f t="shared" si="4"/>
        <v>-114.96024563564458</v>
      </c>
      <c r="AG23">
        <f t="shared" si="4"/>
        <v>-36.335127196236279</v>
      </c>
      <c r="AH23">
        <f t="shared" si="5"/>
        <v>-3749.0547293059085</v>
      </c>
      <c r="AI23">
        <f t="shared" si="6"/>
        <v>-1601.145189424898</v>
      </c>
      <c r="AJ23">
        <f t="shared" si="7"/>
        <v>0</v>
      </c>
      <c r="AK23">
        <f t="shared" si="24"/>
        <v>278.25145302882004</v>
      </c>
      <c r="AL23">
        <f t="shared" si="8"/>
        <v>-1322.8937363960781</v>
      </c>
      <c r="AN23">
        <f t="shared" si="9"/>
        <v>629.96591385795136</v>
      </c>
      <c r="AO23">
        <f t="shared" si="9"/>
        <v>-31.498295692897567</v>
      </c>
      <c r="AP23">
        <f t="shared" si="9"/>
        <v>-9.9555683283198579</v>
      </c>
      <c r="AQ23">
        <f t="shared" si="9"/>
        <v>-1027.2145277664483</v>
      </c>
      <c r="AR23">
        <f t="shared" si="9"/>
        <v>-438.70247792971452</v>
      </c>
      <c r="AS23">
        <f t="shared" si="9"/>
        <v>0</v>
      </c>
      <c r="AT23">
        <f t="shared" si="9"/>
        <v>76.238933694159286</v>
      </c>
      <c r="AU23">
        <f t="shared" si="9"/>
        <v>-362.46354423555522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8">
        <f t="shared" ref="AN25:AU25" si="25">SUM(AN3:AN23)</f>
        <v>29789.287389721994</v>
      </c>
      <c r="AO25" s="8">
        <f t="shared" si="25"/>
        <v>-3862.3798064152543</v>
      </c>
      <c r="AP25" s="8">
        <f t="shared" si="25"/>
        <v>-941.2522972333694</v>
      </c>
      <c r="AQ25" s="8">
        <f t="shared" si="25"/>
        <v>-24116.36842117277</v>
      </c>
      <c r="AR25" s="8">
        <f t="shared" si="25"/>
        <v>869.28686490060397</v>
      </c>
      <c r="AS25" s="8">
        <f t="shared" si="25"/>
        <v>-1518.8864711589792</v>
      </c>
      <c r="AT25" s="8">
        <f t="shared" si="25"/>
        <v>3147.845757212503</v>
      </c>
      <c r="AU25" s="9">
        <f t="shared" si="25"/>
        <v>2498.2461509541276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AD968-C90C-4395-8791-717474FC129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3149.937930700889</v>
      </c>
      <c r="K3">
        <v>1</v>
      </c>
      <c r="L3" s="2">
        <v>0</v>
      </c>
      <c r="O3">
        <f>$C$3</f>
        <v>3149.937930700889</v>
      </c>
      <c r="P3">
        <f>O3*B5</f>
        <v>2519.9503445607115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3149.937930700889</v>
      </c>
      <c r="AF3">
        <f t="shared" ref="AF3:AG23" si="4">-$Z3*P3</f>
        <v>-2519.9503445607115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109.5056584401774</v>
      </c>
      <c r="AJ3">
        <f t="shared" ref="AJ3:AJ23" si="7">AB3-AC3</f>
        <v>0</v>
      </c>
      <c r="AL3">
        <f t="shared" ref="AL3:AL23" si="8">SUM(AI3:AK3)</f>
        <v>109.5056584401774</v>
      </c>
      <c r="AN3">
        <f t="shared" ref="AN3:AU23" si="9">AE3*$K3</f>
        <v>3149.937930700889</v>
      </c>
      <c r="AO3">
        <f t="shared" si="9"/>
        <v>-2519.9503445607115</v>
      </c>
      <c r="AP3">
        <f t="shared" si="9"/>
        <v>-520.48192770000003</v>
      </c>
      <c r="AQ3">
        <f t="shared" si="9"/>
        <v>0</v>
      </c>
      <c r="AR3">
        <f t="shared" si="9"/>
        <v>109.5056584401774</v>
      </c>
      <c r="AS3">
        <f t="shared" si="9"/>
        <v>0</v>
      </c>
      <c r="AT3">
        <f t="shared" si="9"/>
        <v>0</v>
      </c>
      <c r="AU3">
        <f t="shared" si="9"/>
        <v>109.5056584401774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-67.241646396745637</v>
      </c>
      <c r="AK4">
        <f>G4*MAX(0, SUM(AB4, AE4:AF4))</f>
        <v>0</v>
      </c>
      <c r="AL4">
        <f t="shared" si="8"/>
        <v>-2408.9696463967457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-63.084385398954524</v>
      </c>
      <c r="AT4">
        <f t="shared" si="9"/>
        <v>0</v>
      </c>
      <c r="AU4">
        <f t="shared" si="9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3149.937930700889</v>
      </c>
      <c r="P5">
        <f t="shared" ref="P5:P23" si="22">O5*$C$5</f>
        <v>157.49689653504447</v>
      </c>
      <c r="Q5" s="4">
        <f t="shared" ref="Q5:Q23" si="23">$C$8</f>
        <v>50</v>
      </c>
      <c r="R5">
        <f t="shared" si="0"/>
        <v>1000000</v>
      </c>
      <c r="S5">
        <f t="shared" si="1"/>
        <v>169.02818780659021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67.241646396745637</v>
      </c>
      <c r="AC5">
        <f t="shared" si="2"/>
        <v>164.88113138694098</v>
      </c>
      <c r="AE5">
        <f t="shared" si="3"/>
        <v>3072.6551384842619</v>
      </c>
      <c r="AF5">
        <f t="shared" si="4"/>
        <v>-153.63275692421311</v>
      </c>
      <c r="AG5">
        <f t="shared" si="4"/>
        <v>-48.773264840183202</v>
      </c>
      <c r="AH5">
        <f t="shared" si="5"/>
        <v>-2316.392476335936</v>
      </c>
      <c r="AI5">
        <f t="shared" si="6"/>
        <v>553.85664038392952</v>
      </c>
      <c r="AJ5">
        <f t="shared" si="7"/>
        <v>-97.639484990195342</v>
      </c>
      <c r="AK5">
        <f>G5*SUM(AB5, AE5:AF5)</f>
        <v>122.43682514622859</v>
      </c>
      <c r="AL5">
        <f t="shared" si="8"/>
        <v>578.65398053996273</v>
      </c>
      <c r="AN5">
        <f t="shared" si="9"/>
        <v>2653.429789193563</v>
      </c>
      <c r="AO5">
        <f t="shared" si="9"/>
        <v>-132.67148945967816</v>
      </c>
      <c r="AP5">
        <f t="shared" si="9"/>
        <v>-42.118763092629443</v>
      </c>
      <c r="AQ5">
        <f t="shared" si="9"/>
        <v>-2000.3497051106178</v>
      </c>
      <c r="AR5">
        <f t="shared" si="9"/>
        <v>478.28983153063746</v>
      </c>
      <c r="AS5">
        <f t="shared" si="9"/>
        <v>-84.317798906097153</v>
      </c>
      <c r="AT5">
        <f t="shared" si="9"/>
        <v>105.73185225646516</v>
      </c>
      <c r="AU5">
        <f t="shared" si="9"/>
        <v>499.70388488100548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3149.937930700889</v>
      </c>
      <c r="P6">
        <f t="shared" si="22"/>
        <v>157.49689653504447</v>
      </c>
      <c r="Q6" s="4">
        <f t="shared" si="23"/>
        <v>50</v>
      </c>
      <c r="R6">
        <f t="shared" si="0"/>
        <v>1000000</v>
      </c>
      <c r="S6">
        <f t="shared" si="1"/>
        <v>298.56383692907917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164.88113138694098</v>
      </c>
      <c r="AC6">
        <f t="shared" si="2"/>
        <v>287.64217100588576</v>
      </c>
      <c r="AE6">
        <f t="shared" si="3"/>
        <v>3034.711083029842</v>
      </c>
      <c r="AF6">
        <f t="shared" si="4"/>
        <v>-151.73555415149212</v>
      </c>
      <c r="AG6">
        <f t="shared" si="4"/>
        <v>-48.170966377654814</v>
      </c>
      <c r="AH6">
        <f t="shared" si="5"/>
        <v>-2291.316282531076</v>
      </c>
      <c r="AI6">
        <f t="shared" si="6"/>
        <v>543.48827996961927</v>
      </c>
      <c r="AJ6">
        <f t="shared" si="7"/>
        <v>-122.76103961894478</v>
      </c>
      <c r="AK6">
        <f>G6*SUM(AB6, AE6:AF6)</f>
        <v>178.29961462551952</v>
      </c>
      <c r="AL6">
        <f t="shared" si="8"/>
        <v>599.02685497619404</v>
      </c>
      <c r="AN6">
        <f t="shared" si="9"/>
        <v>2363.5125589453378</v>
      </c>
      <c r="AO6">
        <f t="shared" si="9"/>
        <v>-118.1756279472669</v>
      </c>
      <c r="AP6">
        <f t="shared" si="9"/>
        <v>-37.51681161570437</v>
      </c>
      <c r="AQ6">
        <f t="shared" si="9"/>
        <v>-1784.5371971526449</v>
      </c>
      <c r="AR6">
        <f t="shared" si="9"/>
        <v>423.28292222972163</v>
      </c>
      <c r="AS6">
        <f t="shared" si="9"/>
        <v>-95.609516342781617</v>
      </c>
      <c r="AT6">
        <f t="shared" si="9"/>
        <v>138.86441473097068</v>
      </c>
      <c r="AU6">
        <f t="shared" si="9"/>
        <v>466.53782061791077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3149.937930700889</v>
      </c>
      <c r="P7">
        <f t="shared" si="22"/>
        <v>157.49689653504447</v>
      </c>
      <c r="Q7" s="4">
        <f t="shared" si="23"/>
        <v>50</v>
      </c>
      <c r="R7">
        <f t="shared" si="0"/>
        <v>1000000</v>
      </c>
      <c r="S7">
        <f t="shared" si="1"/>
        <v>407.79693273358038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287.64217100588576</v>
      </c>
      <c r="AC7">
        <f t="shared" si="2"/>
        <v>388.02602657549687</v>
      </c>
      <c r="AE7">
        <f t="shared" si="3"/>
        <v>2997.2219040887871</v>
      </c>
      <c r="AF7">
        <f t="shared" si="4"/>
        <v>-149.86109520443938</v>
      </c>
      <c r="AG7">
        <f t="shared" si="4"/>
        <v>-47.575888319518072</v>
      </c>
      <c r="AH7">
        <f t="shared" si="5"/>
        <v>-2267.3678872037822</v>
      </c>
      <c r="AI7">
        <f t="shared" si="6"/>
        <v>532.41703336104729</v>
      </c>
      <c r="AJ7">
        <f t="shared" si="7"/>
        <v>-100.38385556961111</v>
      </c>
      <c r="AK7">
        <f>G7*SUM(AB7, AE7:AF7)</f>
        <v>153.92864631261045</v>
      </c>
      <c r="AL7">
        <f t="shared" si="8"/>
        <v>585.96182410404663</v>
      </c>
      <c r="AN7">
        <f t="shared" si="9"/>
        <v>2113.0759513464482</v>
      </c>
      <c r="AO7">
        <f t="shared" si="9"/>
        <v>-105.65379756732243</v>
      </c>
      <c r="AP7">
        <f t="shared" si="9"/>
        <v>-33.54154903738484</v>
      </c>
      <c r="AQ7">
        <f t="shared" si="9"/>
        <v>-1598.5204661588482</v>
      </c>
      <c r="AR7">
        <f t="shared" si="9"/>
        <v>375.36013858289272</v>
      </c>
      <c r="AS7">
        <f t="shared" si="9"/>
        <v>-70.771773961150402</v>
      </c>
      <c r="AT7">
        <f t="shared" si="9"/>
        <v>108.52146793094269</v>
      </c>
      <c r="AU7">
        <f t="shared" si="9"/>
        <v>413.10983255268496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3149.937930700889</v>
      </c>
      <c r="P8">
        <f t="shared" si="22"/>
        <v>157.49689653504447</v>
      </c>
      <c r="Q8" s="4">
        <f t="shared" si="23"/>
        <v>50</v>
      </c>
      <c r="R8">
        <f t="shared" si="0"/>
        <v>1000000</v>
      </c>
      <c r="S8">
        <f t="shared" si="1"/>
        <v>459.13805032906265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388.02602657549687</v>
      </c>
      <c r="AC8">
        <f t="shared" si="2"/>
        <v>431.47869180884845</v>
      </c>
      <c r="AE8">
        <f t="shared" si="3"/>
        <v>2960.1796162261135</v>
      </c>
      <c r="AF8">
        <f t="shared" si="4"/>
        <v>-148.00898081130569</v>
      </c>
      <c r="AG8">
        <f t="shared" si="4"/>
        <v>-46.987903910339071</v>
      </c>
      <c r="AH8">
        <f t="shared" si="5"/>
        <v>-2244.5105196762975</v>
      </c>
      <c r="AI8">
        <f t="shared" si="6"/>
        <v>520.67221182817138</v>
      </c>
      <c r="AJ8">
        <f t="shared" si="7"/>
        <v>-43.452665233351581</v>
      </c>
      <c r="AK8">
        <f t="shared" ref="AK8:AK23" si="24">G8*SUM(AB8:AB8, AE8:AF8)</f>
        <v>68.164188900393484</v>
      </c>
      <c r="AL8">
        <f t="shared" si="8"/>
        <v>545.38373549521327</v>
      </c>
      <c r="AN8">
        <f t="shared" si="9"/>
        <v>1945.8841136702349</v>
      </c>
      <c r="AO8">
        <f t="shared" si="9"/>
        <v>-97.294205683511763</v>
      </c>
      <c r="AP8">
        <f t="shared" si="9"/>
        <v>-30.887658050412099</v>
      </c>
      <c r="AQ8">
        <f t="shared" si="9"/>
        <v>-1475.4366050165431</v>
      </c>
      <c r="AR8">
        <f t="shared" si="9"/>
        <v>342.26564491976802</v>
      </c>
      <c r="AS8">
        <f t="shared" si="9"/>
        <v>-28.563756912158645</v>
      </c>
      <c r="AT8">
        <f t="shared" si="9"/>
        <v>44.807960832995938</v>
      </c>
      <c r="AU8">
        <f t="shared" si="9"/>
        <v>358.50984884060529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3149.937930700889</v>
      </c>
      <c r="P9">
        <f t="shared" si="22"/>
        <v>157.49689653504447</v>
      </c>
      <c r="Q9" s="4">
        <f t="shared" si="23"/>
        <v>50</v>
      </c>
      <c r="R9">
        <f t="shared" si="0"/>
        <v>1000000</v>
      </c>
      <c r="S9">
        <f t="shared" si="1"/>
        <v>474.04946855762108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431.47869180884845</v>
      </c>
      <c r="AC9">
        <f t="shared" si="2"/>
        <v>439.98202018740449</v>
      </c>
      <c r="AE9">
        <f t="shared" si="3"/>
        <v>2923.5684166709502</v>
      </c>
      <c r="AF9">
        <f t="shared" si="4"/>
        <v>-146.17842083354753</v>
      </c>
      <c r="AG9">
        <f t="shared" si="4"/>
        <v>-46.406762307542202</v>
      </c>
      <c r="AH9">
        <f t="shared" si="5"/>
        <v>-2225.2512738696814</v>
      </c>
      <c r="AI9">
        <f t="shared" si="6"/>
        <v>505.7319596601792</v>
      </c>
      <c r="AJ9">
        <f t="shared" si="7"/>
        <v>-8.5033283785560343</v>
      </c>
      <c r="AK9">
        <f t="shared" si="24"/>
        <v>18.932325257112883</v>
      </c>
      <c r="AL9">
        <f t="shared" si="8"/>
        <v>516.16095653873606</v>
      </c>
      <c r="AN9">
        <f t="shared" si="9"/>
        <v>1826.4755915534513</v>
      </c>
      <c r="AO9">
        <f t="shared" si="9"/>
        <v>-91.323779577672582</v>
      </c>
      <c r="AP9">
        <f t="shared" si="9"/>
        <v>-28.99224733528391</v>
      </c>
      <c r="AQ9">
        <f t="shared" si="9"/>
        <v>-1390.2076358535396</v>
      </c>
      <c r="AR9">
        <f t="shared" si="9"/>
        <v>315.95192878695542</v>
      </c>
      <c r="AS9">
        <f t="shared" si="9"/>
        <v>-5.3123852487370824</v>
      </c>
      <c r="AT9">
        <f t="shared" si="9"/>
        <v>11.827816231796275</v>
      </c>
      <c r="AU9">
        <f t="shared" si="9"/>
        <v>322.46735977001458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3149.937930700889</v>
      </c>
      <c r="P10">
        <f t="shared" si="22"/>
        <v>157.49689653504447</v>
      </c>
      <c r="Q10" s="4">
        <f t="shared" si="23"/>
        <v>50</v>
      </c>
      <c r="R10">
        <f t="shared" si="0"/>
        <v>1000000</v>
      </c>
      <c r="S10">
        <f t="shared" si="1"/>
        <v>483.13807074446692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439.98202018740449</v>
      </c>
      <c r="AC10">
        <f t="shared" si="2"/>
        <v>442.86703966565437</v>
      </c>
      <c r="AE10">
        <f t="shared" si="3"/>
        <v>2887.3810013574384</v>
      </c>
      <c r="AF10">
        <f t="shared" si="4"/>
        <v>-144.36905006787194</v>
      </c>
      <c r="AG10">
        <f t="shared" si="4"/>
        <v>-45.832347571289617</v>
      </c>
      <c r="AH10">
        <f t="shared" si="5"/>
        <v>-2206.9422635433848</v>
      </c>
      <c r="AI10">
        <f t="shared" si="6"/>
        <v>490.23734017489232</v>
      </c>
      <c r="AJ10">
        <f t="shared" si="7"/>
        <v>-2.8850194782498875</v>
      </c>
      <c r="AK10">
        <f t="shared" si="24"/>
        <v>13.050275283055583</v>
      </c>
      <c r="AL10">
        <f t="shared" si="8"/>
        <v>500.40259597969805</v>
      </c>
      <c r="AN10">
        <f t="shared" si="9"/>
        <v>1713.8886443144008</v>
      </c>
      <c r="AO10">
        <f t="shared" si="9"/>
        <v>-85.694432215720042</v>
      </c>
      <c r="AP10">
        <f t="shared" si="9"/>
        <v>-27.205117720098148</v>
      </c>
      <c r="AQ10">
        <f t="shared" si="9"/>
        <v>-1309.9945183425014</v>
      </c>
      <c r="AR10">
        <f t="shared" si="9"/>
        <v>290.99457603608136</v>
      </c>
      <c r="AS10">
        <f t="shared" si="9"/>
        <v>-1.7124868938577014</v>
      </c>
      <c r="AT10">
        <f t="shared" si="9"/>
        <v>7.746368976692251</v>
      </c>
      <c r="AU10">
        <f t="shared" si="9"/>
        <v>297.02845811891592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7">
        <f>AU25</f>
        <v>2427.7869832222377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3149.937930700889</v>
      </c>
      <c r="P11">
        <f t="shared" si="22"/>
        <v>157.49689653504447</v>
      </c>
      <c r="Q11" s="4">
        <f t="shared" si="23"/>
        <v>50</v>
      </c>
      <c r="R11">
        <f t="shared" si="0"/>
        <v>1000000</v>
      </c>
      <c r="S11">
        <f t="shared" si="1"/>
        <v>484.70791468006189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442.86703966565437</v>
      </c>
      <c r="AC11">
        <f t="shared" si="2"/>
        <v>438.80167906317001</v>
      </c>
      <c r="AE11">
        <f t="shared" si="3"/>
        <v>2851.6102400528289</v>
      </c>
      <c r="AF11">
        <f t="shared" si="4"/>
        <v>-142.58051200264146</v>
      </c>
      <c r="AG11">
        <f t="shared" si="4"/>
        <v>-45.264546521053518</v>
      </c>
      <c r="AH11">
        <f t="shared" si="5"/>
        <v>-2189.5514904640731</v>
      </c>
      <c r="AI11">
        <f t="shared" si="6"/>
        <v>474.21369106506063</v>
      </c>
      <c r="AJ11">
        <f t="shared" si="7"/>
        <v>4.0653606024843612</v>
      </c>
      <c r="AK11">
        <f t="shared" si="24"/>
        <v>7.5645522425180189</v>
      </c>
      <c r="AL11">
        <f t="shared" si="8"/>
        <v>485.843603910063</v>
      </c>
      <c r="AN11">
        <f t="shared" si="9"/>
        <v>1609.7535640697567</v>
      </c>
      <c r="AO11">
        <f t="shared" si="9"/>
        <v>-80.487678203487846</v>
      </c>
      <c r="AP11">
        <f t="shared" si="9"/>
        <v>-25.552147367417689</v>
      </c>
      <c r="AQ11">
        <f t="shared" si="9"/>
        <v>-1236.0168532090461</v>
      </c>
      <c r="AR11">
        <f t="shared" si="9"/>
        <v>267.69688528980515</v>
      </c>
      <c r="AS11">
        <f t="shared" si="9"/>
        <v>2.2949239791468612</v>
      </c>
      <c r="AT11">
        <f t="shared" si="9"/>
        <v>4.2702416907998124</v>
      </c>
      <c r="AU11">
        <f t="shared" si="9"/>
        <v>274.26205095975183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3149.937930700889</v>
      </c>
      <c r="P12">
        <f t="shared" si="22"/>
        <v>157.49689653504447</v>
      </c>
      <c r="Q12" s="4">
        <f t="shared" si="23"/>
        <v>50</v>
      </c>
      <c r="R12">
        <f t="shared" si="0"/>
        <v>1000000</v>
      </c>
      <c r="S12">
        <f t="shared" si="1"/>
        <v>480.15269171605422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438.80167906317001</v>
      </c>
      <c r="AC12">
        <f t="shared" si="2"/>
        <v>429.28731235691339</v>
      </c>
      <c r="AE12">
        <f t="shared" si="3"/>
        <v>2816.246605905405</v>
      </c>
      <c r="AF12">
        <f t="shared" si="4"/>
        <v>-140.81233029527027</v>
      </c>
      <c r="AG12">
        <f t="shared" si="4"/>
        <v>-44.703207933985631</v>
      </c>
      <c r="AH12">
        <f t="shared" si="5"/>
        <v>-2173.8624371470901</v>
      </c>
      <c r="AI12">
        <f t="shared" si="6"/>
        <v>456.86863052905892</v>
      </c>
      <c r="AJ12">
        <f t="shared" si="7"/>
        <v>9.5143667062566237</v>
      </c>
      <c r="AK12">
        <f t="shared" si="24"/>
        <v>7.1627426957486007</v>
      </c>
      <c r="AL12">
        <f t="shared" si="8"/>
        <v>473.54573993106413</v>
      </c>
      <c r="AN12">
        <f t="shared" si="9"/>
        <v>1511.3514114765742</v>
      </c>
      <c r="AO12">
        <f t="shared" si="9"/>
        <v>-75.567570573828718</v>
      </c>
      <c r="AP12">
        <f t="shared" si="9"/>
        <v>-23.99017765947352</v>
      </c>
      <c r="AQ12">
        <f t="shared" si="9"/>
        <v>-1166.6130571977742</v>
      </c>
      <c r="AR12">
        <f t="shared" si="9"/>
        <v>245.18060604549754</v>
      </c>
      <c r="AS12">
        <f t="shared" si="9"/>
        <v>5.105927698467208</v>
      </c>
      <c r="AT12">
        <f t="shared" si="9"/>
        <v>3.8439180931681465</v>
      </c>
      <c r="AU12">
        <f t="shared" si="9"/>
        <v>254.13045183713288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3149.937930700889</v>
      </c>
      <c r="P13">
        <f t="shared" si="22"/>
        <v>157.49689653504447</v>
      </c>
      <c r="Q13" s="4">
        <f t="shared" si="23"/>
        <v>50</v>
      </c>
      <c r="R13">
        <f t="shared" si="0"/>
        <v>1000000</v>
      </c>
      <c r="S13">
        <f t="shared" si="1"/>
        <v>468.84205989871327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429.28731235691339</v>
      </c>
      <c r="AC13">
        <f t="shared" si="2"/>
        <v>413.97090029212904</v>
      </c>
      <c r="AE13">
        <f t="shared" si="3"/>
        <v>2781.2834055849853</v>
      </c>
      <c r="AF13">
        <f t="shared" si="4"/>
        <v>-139.06417027924928</v>
      </c>
      <c r="AG13">
        <f t="shared" si="4"/>
        <v>-44.148225564656215</v>
      </c>
      <c r="AH13">
        <f t="shared" si="5"/>
        <v>-2159.0057997912609</v>
      </c>
      <c r="AI13">
        <f t="shared" si="6"/>
        <v>439.06520994981929</v>
      </c>
      <c r="AJ13">
        <f t="shared" si="7"/>
        <v>15.316412064784345</v>
      </c>
      <c r="AK13">
        <f t="shared" si="24"/>
        <v>6.1430130953252995</v>
      </c>
      <c r="AL13">
        <f t="shared" si="8"/>
        <v>460.52463510992891</v>
      </c>
      <c r="AN13">
        <f t="shared" si="9"/>
        <v>1419.214845225486</v>
      </c>
      <c r="AO13">
        <f t="shared" si="9"/>
        <v>-70.960742261274305</v>
      </c>
      <c r="AP13">
        <f t="shared" si="9"/>
        <v>-22.527663662720144</v>
      </c>
      <c r="AQ13">
        <f t="shared" si="9"/>
        <v>-1101.6831567177931</v>
      </c>
      <c r="AR13">
        <f t="shared" si="9"/>
        <v>224.04328258369853</v>
      </c>
      <c r="AS13">
        <f t="shared" si="9"/>
        <v>7.8155571396582264</v>
      </c>
      <c r="AT13">
        <f t="shared" si="9"/>
        <v>3.134615969661144</v>
      </c>
      <c r="AU13">
        <f t="shared" si="9"/>
        <v>234.99345569301786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3149.937930700889</v>
      </c>
      <c r="P14">
        <f t="shared" si="22"/>
        <v>157.49689653504447</v>
      </c>
      <c r="Q14" s="4">
        <f t="shared" si="23"/>
        <v>50</v>
      </c>
      <c r="R14">
        <f t="shared" si="0"/>
        <v>1000000</v>
      </c>
      <c r="S14">
        <f t="shared" si="1"/>
        <v>450.3714535309594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413.97090029212904</v>
      </c>
      <c r="AC14">
        <f t="shared" si="2"/>
        <v>392.71900675956385</v>
      </c>
      <c r="AE14">
        <f t="shared" si="3"/>
        <v>2746.7115995043687</v>
      </c>
      <c r="AF14">
        <f t="shared" si="4"/>
        <v>-137.33557997521845</v>
      </c>
      <c r="AG14">
        <f t="shared" si="4"/>
        <v>-43.599455924726769</v>
      </c>
      <c r="AH14">
        <f t="shared" si="5"/>
        <v>-2145.7476856576327</v>
      </c>
      <c r="AI14">
        <f t="shared" si="6"/>
        <v>420.02887794679054</v>
      </c>
      <c r="AJ14">
        <f t="shared" si="7"/>
        <v>21.251893532565191</v>
      </c>
      <c r="AK14">
        <f t="shared" si="24"/>
        <v>5.4420244556783022</v>
      </c>
      <c r="AL14">
        <f t="shared" si="8"/>
        <v>446.72279593503401</v>
      </c>
      <c r="AN14">
        <f t="shared" si="9"/>
        <v>1333.0547587667043</v>
      </c>
      <c r="AO14">
        <f t="shared" si="9"/>
        <v>-66.652737938335221</v>
      </c>
      <c r="AP14">
        <f t="shared" si="9"/>
        <v>-21.160016293878019</v>
      </c>
      <c r="AQ14">
        <f t="shared" si="9"/>
        <v>-1041.390426280901</v>
      </c>
      <c r="AR14">
        <f t="shared" si="9"/>
        <v>203.85157825359008</v>
      </c>
      <c r="AS14">
        <f t="shared" si="9"/>
        <v>10.314129015766119</v>
      </c>
      <c r="AT14">
        <f t="shared" si="9"/>
        <v>2.6411642923398979</v>
      </c>
      <c r="AU14">
        <f t="shared" si="9"/>
        <v>216.80687156169608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3149.937930700889</v>
      </c>
      <c r="P15">
        <f t="shared" si="22"/>
        <v>157.49689653504447</v>
      </c>
      <c r="Q15" s="4">
        <f t="shared" si="23"/>
        <v>50</v>
      </c>
      <c r="R15">
        <f t="shared" si="0"/>
        <v>1000000</v>
      </c>
      <c r="S15">
        <f t="shared" si="1"/>
        <v>423.29065427931067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392.71900675956385</v>
      </c>
      <c r="AC15">
        <f t="shared" si="2"/>
        <v>364.50881703814412</v>
      </c>
      <c r="AE15">
        <f t="shared" si="3"/>
        <v>2712.5100383287167</v>
      </c>
      <c r="AF15">
        <f t="shared" si="4"/>
        <v>-135.62550191643587</v>
      </c>
      <c r="AG15">
        <f t="shared" si="4"/>
        <v>-43.056563303854681</v>
      </c>
      <c r="AH15">
        <f t="shared" si="5"/>
        <v>-2137.96123249639</v>
      </c>
      <c r="AI15">
        <f t="shared" si="6"/>
        <v>395.86674061203621</v>
      </c>
      <c r="AJ15">
        <f t="shared" si="7"/>
        <v>28.210189721419738</v>
      </c>
      <c r="AK15">
        <f t="shared" si="24"/>
        <v>12.175374527004564</v>
      </c>
      <c r="AL15">
        <f t="shared" si="8"/>
        <v>436.25230486046053</v>
      </c>
      <c r="AN15">
        <f t="shared" si="9"/>
        <v>1251.502803999756</v>
      </c>
      <c r="AO15">
        <f t="shared" si="9"/>
        <v>-62.575140199987807</v>
      </c>
      <c r="AP15">
        <f t="shared" si="9"/>
        <v>-19.865515313841208</v>
      </c>
      <c r="AQ15">
        <f t="shared" si="9"/>
        <v>-986.41643330492059</v>
      </c>
      <c r="AR15">
        <f t="shared" si="9"/>
        <v>182.64571518100632</v>
      </c>
      <c r="AS15">
        <f t="shared" si="9"/>
        <v>13.015668527986264</v>
      </c>
      <c r="AT15">
        <f t="shared" si="9"/>
        <v>5.6174963944766967</v>
      </c>
      <c r="AU15">
        <f t="shared" si="9"/>
        <v>201.27888010346931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3149.937930700889</v>
      </c>
      <c r="P16">
        <f t="shared" si="22"/>
        <v>157.49689653504447</v>
      </c>
      <c r="Q16" s="4">
        <f t="shared" si="23"/>
        <v>50</v>
      </c>
      <c r="R16">
        <f t="shared" si="0"/>
        <v>1000000</v>
      </c>
      <c r="S16">
        <f t="shared" si="1"/>
        <v>389.19317201730314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364.50881703814412</v>
      </c>
      <c r="AC16">
        <f t="shared" si="2"/>
        <v>330.96475773024486</v>
      </c>
      <c r="AE16">
        <f t="shared" si="3"/>
        <v>2678.6658118796058</v>
      </c>
      <c r="AF16">
        <f t="shared" si="4"/>
        <v>-133.93329059398033</v>
      </c>
      <c r="AG16">
        <f t="shared" si="4"/>
        <v>-42.519342774534913</v>
      </c>
      <c r="AH16">
        <f t="shared" si="5"/>
        <v>-2133.0979256243759</v>
      </c>
      <c r="AI16">
        <f t="shared" si="6"/>
        <v>369.11525288671464</v>
      </c>
      <c r="AJ16">
        <f t="shared" si="7"/>
        <v>33.544059307899261</v>
      </c>
      <c r="AK16">
        <f t="shared" si="24"/>
        <v>20.655613502098763</v>
      </c>
      <c r="AL16">
        <f t="shared" si="8"/>
        <v>423.31492569671269</v>
      </c>
      <c r="AN16">
        <f t="shared" si="9"/>
        <v>1171.7907399089829</v>
      </c>
      <c r="AO16">
        <f t="shared" si="9"/>
        <v>-58.589536995449158</v>
      </c>
      <c r="AP16">
        <f t="shared" si="9"/>
        <v>-18.600219523186748</v>
      </c>
      <c r="AQ16">
        <f t="shared" si="9"/>
        <v>-933.13036119716128</v>
      </c>
      <c r="AR16">
        <f t="shared" si="9"/>
        <v>161.47062219318562</v>
      </c>
      <c r="AS16">
        <f t="shared" si="9"/>
        <v>14.673953690540005</v>
      </c>
      <c r="AT16">
        <f t="shared" si="9"/>
        <v>9.0358627498644282</v>
      </c>
      <c r="AU16">
        <f t="shared" si="9"/>
        <v>185.18043863359006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3149.937930700889</v>
      </c>
      <c r="P17">
        <f t="shared" si="22"/>
        <v>157.49689653504447</v>
      </c>
      <c r="Q17" s="4">
        <f t="shared" si="23"/>
        <v>50</v>
      </c>
      <c r="R17">
        <f t="shared" si="0"/>
        <v>1000000</v>
      </c>
      <c r="S17">
        <f t="shared" si="1"/>
        <v>353.03687223423219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330.96475773024486</v>
      </c>
      <c r="AC17">
        <f t="shared" si="2"/>
        <v>296.46448469270445</v>
      </c>
      <c r="AE17">
        <f t="shared" si="3"/>
        <v>2645.1761809731238</v>
      </c>
      <c r="AF17">
        <f t="shared" si="4"/>
        <v>-132.25880904865619</v>
      </c>
      <c r="AG17">
        <f t="shared" si="4"/>
        <v>-41.987750856800986</v>
      </c>
      <c r="AH17">
        <f t="shared" si="5"/>
        <v>-2127.9697997714261</v>
      </c>
      <c r="AI17">
        <f t="shared" si="6"/>
        <v>342.95982129624053</v>
      </c>
      <c r="AJ17">
        <f t="shared" si="7"/>
        <v>34.50027303754041</v>
      </c>
      <c r="AK17">
        <f t="shared" si="24"/>
        <v>39.245573389235034</v>
      </c>
      <c r="AL17">
        <f t="shared" si="8"/>
        <v>416.70566772301595</v>
      </c>
      <c r="AN17">
        <f t="shared" si="9"/>
        <v>1089.8941283723539</v>
      </c>
      <c r="AO17">
        <f t="shared" si="9"/>
        <v>-54.494706418617689</v>
      </c>
      <c r="AP17">
        <f t="shared" si="9"/>
        <v>-17.300247692973471</v>
      </c>
      <c r="AQ17">
        <f t="shared" si="9"/>
        <v>-876.78915559845484</v>
      </c>
      <c r="AR17">
        <f t="shared" si="9"/>
        <v>141.31001866230784</v>
      </c>
      <c r="AS17">
        <f t="shared" si="9"/>
        <v>14.215176017888229</v>
      </c>
      <c r="AT17">
        <f t="shared" si="9"/>
        <v>16.170386044304156</v>
      </c>
      <c r="AU17">
        <f t="shared" si="9"/>
        <v>171.69558072450022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3149.937930700889</v>
      </c>
      <c r="P18">
        <f t="shared" si="22"/>
        <v>157.49689653504447</v>
      </c>
      <c r="Q18" s="4">
        <f t="shared" si="23"/>
        <v>50</v>
      </c>
      <c r="R18">
        <f t="shared" si="0"/>
        <v>1000000</v>
      </c>
      <c r="S18">
        <f t="shared" si="1"/>
        <v>316.33430366339451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296.46448469270445</v>
      </c>
      <c r="AC18">
        <f t="shared" si="2"/>
        <v>262.31519963548226</v>
      </c>
      <c r="AE18">
        <f t="shared" si="3"/>
        <v>2612.0360250603972</v>
      </c>
      <c r="AF18">
        <f t="shared" si="4"/>
        <v>-130.60180125301989</v>
      </c>
      <c r="AG18">
        <f t="shared" si="4"/>
        <v>-41.461706270497785</v>
      </c>
      <c r="AH18">
        <f t="shared" si="5"/>
        <v>-2123.3415547038544</v>
      </c>
      <c r="AI18">
        <f t="shared" si="6"/>
        <v>316.63096283302502</v>
      </c>
      <c r="AJ18">
        <f t="shared" si="7"/>
        <v>34.149285057222187</v>
      </c>
      <c r="AK18">
        <f t="shared" si="24"/>
        <v>60.00261210360177</v>
      </c>
      <c r="AL18">
        <f t="shared" si="8"/>
        <v>410.782859993849</v>
      </c>
      <c r="AN18">
        <f t="shared" si="9"/>
        <v>1005.7371858122489</v>
      </c>
      <c r="AO18">
        <f t="shared" si="9"/>
        <v>-50.286859290612455</v>
      </c>
      <c r="AP18">
        <f t="shared" si="9"/>
        <v>-15.964396885567576</v>
      </c>
      <c r="AQ18">
        <f t="shared" si="9"/>
        <v>-817.57048496169989</v>
      </c>
      <c r="AR18">
        <f t="shared" si="9"/>
        <v>121.91544467436891</v>
      </c>
      <c r="AS18">
        <f t="shared" si="9"/>
        <v>13.148825483812679</v>
      </c>
      <c r="AT18">
        <f t="shared" si="9"/>
        <v>23.103378996109001</v>
      </c>
      <c r="AU18">
        <f t="shared" si="9"/>
        <v>158.16764915429061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3149.937930700889</v>
      </c>
      <c r="P19">
        <f t="shared" si="22"/>
        <v>157.49689653504447</v>
      </c>
      <c r="Q19" s="4">
        <f t="shared" si="23"/>
        <v>50</v>
      </c>
      <c r="R19">
        <f t="shared" si="0"/>
        <v>1000000</v>
      </c>
      <c r="S19">
        <f t="shared" si="1"/>
        <v>273.23183212905906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262.31519963548226</v>
      </c>
      <c r="AC19">
        <f t="shared" si="2"/>
        <v>223.7273757717935</v>
      </c>
      <c r="AE19">
        <f t="shared" si="3"/>
        <v>2579.2285678737117</v>
      </c>
      <c r="AF19">
        <f t="shared" si="4"/>
        <v>-128.96142839368562</v>
      </c>
      <c r="AG19">
        <f t="shared" si="4"/>
        <v>-40.940942720414348</v>
      </c>
      <c r="AH19">
        <f t="shared" si="5"/>
        <v>-2122.9297475691565</v>
      </c>
      <c r="AI19">
        <f t="shared" si="6"/>
        <v>286.39644919045486</v>
      </c>
      <c r="AJ19">
        <f t="shared" si="7"/>
        <v>38.587823863688754</v>
      </c>
      <c r="AK19">
        <f t="shared" si="24"/>
        <v>60.490586162275832</v>
      </c>
      <c r="AL19">
        <f t="shared" si="8"/>
        <v>385.47485921641942</v>
      </c>
      <c r="AN19">
        <f t="shared" si="9"/>
        <v>925.19565598387715</v>
      </c>
      <c r="AO19">
        <f t="shared" si="9"/>
        <v>-46.259782799193871</v>
      </c>
      <c r="AP19">
        <f t="shared" si="9"/>
        <v>-14.685934712656593</v>
      </c>
      <c r="AQ19">
        <f t="shared" si="9"/>
        <v>-761.51660417949552</v>
      </c>
      <c r="AR19">
        <f t="shared" si="9"/>
        <v>102.73333429253101</v>
      </c>
      <c r="AS19">
        <f t="shared" si="9"/>
        <v>13.841846921689296</v>
      </c>
      <c r="AT19">
        <f t="shared" si="9"/>
        <v>21.698591680609947</v>
      </c>
      <c r="AU19">
        <f t="shared" si="9"/>
        <v>138.27377289483024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3149.937930700889</v>
      </c>
      <c r="P20">
        <f t="shared" si="22"/>
        <v>157.49689653504447</v>
      </c>
      <c r="Q20" s="4">
        <f t="shared" si="23"/>
        <v>50</v>
      </c>
      <c r="R20">
        <f t="shared" si="0"/>
        <v>1000000</v>
      </c>
      <c r="S20">
        <f t="shared" si="1"/>
        <v>206.54214075846082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223.7273757717935</v>
      </c>
      <c r="AC20">
        <f t="shared" si="2"/>
        <v>166.99123713515132</v>
      </c>
      <c r="AE20">
        <f t="shared" si="3"/>
        <v>2546.7540426136134</v>
      </c>
      <c r="AF20">
        <f t="shared" si="4"/>
        <v>-127.33770213068068</v>
      </c>
      <c r="AG20">
        <f t="shared" si="4"/>
        <v>-40.425463908219584</v>
      </c>
      <c r="AH20">
        <f t="shared" si="5"/>
        <v>-2121.3876998124456</v>
      </c>
      <c r="AI20">
        <f t="shared" si="6"/>
        <v>257.60317676226759</v>
      </c>
      <c r="AJ20">
        <f t="shared" si="7"/>
        <v>56.736138636642181</v>
      </c>
      <c r="AK20">
        <f t="shared" si="24"/>
        <v>11.365517979895323</v>
      </c>
      <c r="AL20">
        <f t="shared" si="8"/>
        <v>325.70483337880512</v>
      </c>
      <c r="AN20">
        <f t="shared" si="9"/>
        <v>866.49598005356347</v>
      </c>
      <c r="AO20">
        <f t="shared" si="9"/>
        <v>-43.324799002678176</v>
      </c>
      <c r="AP20">
        <f t="shared" si="9"/>
        <v>-13.754175464987027</v>
      </c>
      <c r="AQ20">
        <f t="shared" si="9"/>
        <v>-721.77127561801319</v>
      </c>
      <c r="AR20">
        <f t="shared" si="9"/>
        <v>87.64572996788506</v>
      </c>
      <c r="AS20">
        <f t="shared" si="9"/>
        <v>19.303645043774956</v>
      </c>
      <c r="AT20">
        <f t="shared" si="9"/>
        <v>3.866952000868948</v>
      </c>
      <c r="AU20">
        <f t="shared" si="9"/>
        <v>110.81632701252897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3149.937930700889</v>
      </c>
      <c r="P21">
        <f t="shared" si="22"/>
        <v>157.49689653504447</v>
      </c>
      <c r="Q21" s="4">
        <f t="shared" si="23"/>
        <v>50</v>
      </c>
      <c r="R21">
        <f t="shared" si="0"/>
        <v>1000000</v>
      </c>
      <c r="S21">
        <f t="shared" si="1"/>
        <v>128.66939142090033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166.99123713515132</v>
      </c>
      <c r="AC21">
        <f t="shared" si="2"/>
        <v>102.71691065431128</v>
      </c>
      <c r="AE21">
        <f t="shared" si="3"/>
        <v>2514.5987668196385</v>
      </c>
      <c r="AF21">
        <f t="shared" si="4"/>
        <v>-125.72993834098195</v>
      </c>
      <c r="AG21">
        <f t="shared" si="4"/>
        <v>-39.915052647721829</v>
      </c>
      <c r="AH21">
        <f t="shared" si="5"/>
        <v>-2123.1324283112417</v>
      </c>
      <c r="AI21">
        <f t="shared" si="6"/>
        <v>225.82134751969306</v>
      </c>
      <c r="AJ21">
        <f t="shared" si="7"/>
        <v>64.274326480840045</v>
      </c>
      <c r="AK21">
        <f t="shared" si="24"/>
        <v>4.0893761049820929</v>
      </c>
      <c r="AL21">
        <f t="shared" si="8"/>
        <v>294.18505010551519</v>
      </c>
      <c r="AN21">
        <f t="shared" si="9"/>
        <v>813.80730112559968</v>
      </c>
      <c r="AO21">
        <f t="shared" si="9"/>
        <v>-40.690365056279994</v>
      </c>
      <c r="AP21">
        <f t="shared" si="9"/>
        <v>-12.9178307482478</v>
      </c>
      <c r="AQ21">
        <f t="shared" si="9"/>
        <v>-687.11585093215058</v>
      </c>
      <c r="AR21">
        <f t="shared" si="9"/>
        <v>73.083254388921347</v>
      </c>
      <c r="AS21">
        <f t="shared" si="9"/>
        <v>20.801297151351804</v>
      </c>
      <c r="AT21">
        <f t="shared" si="9"/>
        <v>1.3234573146204422</v>
      </c>
      <c r="AU21">
        <f t="shared" si="9"/>
        <v>95.208008854893592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3149.937930700889</v>
      </c>
      <c r="P22">
        <f t="shared" si="22"/>
        <v>157.49689653504447</v>
      </c>
      <c r="Q22" s="4">
        <f t="shared" si="23"/>
        <v>50</v>
      </c>
      <c r="R22">
        <f t="shared" si="0"/>
        <v>1000000</v>
      </c>
      <c r="S22">
        <f t="shared" si="1"/>
        <v>56.430183742772613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102.71691065431128</v>
      </c>
      <c r="AC22">
        <f t="shared" si="2"/>
        <v>44.47778892494955</v>
      </c>
      <c r="AE22">
        <f t="shared" si="3"/>
        <v>2482.7541772154927</v>
      </c>
      <c r="AF22">
        <f t="shared" si="4"/>
        <v>-124.13770886077467</v>
      </c>
      <c r="AG22">
        <f t="shared" si="4"/>
        <v>-39.409573011222129</v>
      </c>
      <c r="AH22">
        <f t="shared" si="5"/>
        <v>-2126.582200449529</v>
      </c>
      <c r="AI22">
        <f t="shared" si="6"/>
        <v>192.62469489396699</v>
      </c>
      <c r="AJ22">
        <f t="shared" si="7"/>
        <v>58.239121729361727</v>
      </c>
      <c r="AK22">
        <f t="shared" si="24"/>
        <v>51.688000959189623</v>
      </c>
      <c r="AL22">
        <f t="shared" si="8"/>
        <v>302.55181758251831</v>
      </c>
      <c r="AN22">
        <f t="shared" si="9"/>
        <v>750.93583088970536</v>
      </c>
      <c r="AO22">
        <f t="shared" si="9"/>
        <v>-37.546791544485274</v>
      </c>
      <c r="AP22">
        <f t="shared" si="9"/>
        <v>-11.919851238507031</v>
      </c>
      <c r="AQ22">
        <f t="shared" si="9"/>
        <v>-643.20776752889878</v>
      </c>
      <c r="AR22">
        <f t="shared" si="9"/>
        <v>58.261420577814285</v>
      </c>
      <c r="AS22">
        <f t="shared" si="9"/>
        <v>17.615051730644627</v>
      </c>
      <c r="AT22">
        <f t="shared" si="9"/>
        <v>15.633594458734857</v>
      </c>
      <c r="AU22">
        <f t="shared" si="9"/>
        <v>91.510066767193763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3149.937930700889</v>
      </c>
      <c r="P23">
        <f t="shared" si="22"/>
        <v>157.49689653504447</v>
      </c>
      <c r="Q23" s="4">
        <f t="shared" si="23"/>
        <v>50</v>
      </c>
      <c r="R23">
        <f t="shared" si="0"/>
        <v>1000000</v>
      </c>
      <c r="S23">
        <f t="shared" si="1"/>
        <v>57.156378103344963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44.47778892494955</v>
      </c>
      <c r="AC23">
        <f t="shared" si="2"/>
        <v>44.47778892494955</v>
      </c>
      <c r="AE23">
        <f t="shared" si="3"/>
        <v>2451.2098047060699</v>
      </c>
      <c r="AF23">
        <f t="shared" si="4"/>
        <v>-122.56049023530352</v>
      </c>
      <c r="AG23">
        <f t="shared" si="4"/>
        <v>-38.908858819333211</v>
      </c>
      <c r="AH23">
        <f t="shared" si="5"/>
        <v>-2132.3692355339062</v>
      </c>
      <c r="AI23">
        <f t="shared" si="6"/>
        <v>157.37122011752717</v>
      </c>
      <c r="AJ23">
        <f t="shared" si="7"/>
        <v>0</v>
      </c>
      <c r="AK23">
        <f t="shared" si="24"/>
        <v>166.11889723770014</v>
      </c>
      <c r="AL23">
        <f t="shared" si="8"/>
        <v>323.49011735522731</v>
      </c>
      <c r="AN23">
        <f t="shared" si="9"/>
        <v>671.61418112020874</v>
      </c>
      <c r="AO23">
        <f t="shared" si="9"/>
        <v>-33.580709056010441</v>
      </c>
      <c r="AP23">
        <f t="shared" si="9"/>
        <v>-10.660752622683722</v>
      </c>
      <c r="AQ23">
        <f t="shared" si="9"/>
        <v>-584.2541161590857</v>
      </c>
      <c r="AR23">
        <f t="shared" si="9"/>
        <v>43.118603282428936</v>
      </c>
      <c r="AS23">
        <f t="shared" si="9"/>
        <v>0</v>
      </c>
      <c r="AT23">
        <f t="shared" si="9"/>
        <v>45.515405055369563</v>
      </c>
      <c r="AU23">
        <f t="shared" si="9"/>
        <v>88.634008337798491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8">
        <f t="shared" ref="AN25:AU25" si="25">SUM(AN3:AN23)</f>
        <v>30186.55296652914</v>
      </c>
      <c r="AO25" s="8">
        <f t="shared" si="25"/>
        <v>-3871.7810963521242</v>
      </c>
      <c r="AP25" s="8">
        <f t="shared" si="25"/>
        <v>-949.64300373765332</v>
      </c>
      <c r="AQ25" s="8">
        <f t="shared" si="25"/>
        <v>-23313.470727654898</v>
      </c>
      <c r="AR25" s="8">
        <f t="shared" si="25"/>
        <v>2051.658138784459</v>
      </c>
      <c r="AS25" s="8">
        <f t="shared" si="25"/>
        <v>-197.22610126301078</v>
      </c>
      <c r="AT25" s="8">
        <f t="shared" si="25"/>
        <v>573.35494570078993</v>
      </c>
      <c r="AU25" s="9">
        <f t="shared" si="25"/>
        <v>2427.7869832222377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9B0C-E7E7-417B-821F-851C988AB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3466.1830428006192</v>
      </c>
      <c r="K3">
        <v>1</v>
      </c>
      <c r="L3" s="2">
        <v>0</v>
      </c>
      <c r="O3">
        <f>$C$3</f>
        <v>3466.1830428006192</v>
      </c>
      <c r="P3">
        <f>O3*B5</f>
        <v>2772.9464342404954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3466.1830428006192</v>
      </c>
      <c r="AF3">
        <f t="shared" ref="AF3:AG23" si="4">-$Z3*P3</f>
        <v>-2772.9464342404954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172.75468086012381</v>
      </c>
      <c r="AJ3">
        <f t="shared" ref="AJ3:AJ23" si="7">AB3-AC3</f>
        <v>0</v>
      </c>
      <c r="AL3">
        <f t="shared" ref="AL3:AL23" si="8">SUM(AI3:AK3)</f>
        <v>172.75468086012381</v>
      </c>
      <c r="AN3">
        <f t="shared" ref="AN3:AU23" si="9">AE3*$K3</f>
        <v>3466.1830428006192</v>
      </c>
      <c r="AO3">
        <f t="shared" si="9"/>
        <v>-2772.9464342404954</v>
      </c>
      <c r="AP3">
        <f t="shared" si="9"/>
        <v>-520.48192770000003</v>
      </c>
      <c r="AQ3">
        <f t="shared" si="9"/>
        <v>0</v>
      </c>
      <c r="AR3">
        <f t="shared" si="9"/>
        <v>172.75468086012381</v>
      </c>
      <c r="AS3">
        <f t="shared" si="9"/>
        <v>0</v>
      </c>
      <c r="AT3">
        <f t="shared" si="9"/>
        <v>0</v>
      </c>
      <c r="AU3">
        <f t="shared" si="9"/>
        <v>172.75468086012381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-212.63867968541672</v>
      </c>
      <c r="AK4">
        <f>G4*MAX(0, SUM(AB4, AE4:AF4))</f>
        <v>0</v>
      </c>
      <c r="AL4">
        <f t="shared" si="8"/>
        <v>-2627.4606796854168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-199.49214718586799</v>
      </c>
      <c r="AT4">
        <f t="shared" si="9"/>
        <v>0</v>
      </c>
      <c r="AU4">
        <f t="shared" si="9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3466.1830428006192</v>
      </c>
      <c r="P5">
        <f t="shared" ref="P5:P23" si="22">O5*$C$5</f>
        <v>173.30915214003096</v>
      </c>
      <c r="Q5" s="4">
        <f t="shared" ref="Q5:Q23" si="23">$C$8</f>
        <v>50</v>
      </c>
      <c r="R5">
        <f t="shared" si="0"/>
        <v>1000000</v>
      </c>
      <c r="S5">
        <f t="shared" si="1"/>
        <v>447.22165147869248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212.63867968541672</v>
      </c>
      <c r="AC5">
        <f t="shared" si="2"/>
        <v>436.17945072360089</v>
      </c>
      <c r="AE5">
        <f t="shared" si="3"/>
        <v>3380.6006724347199</v>
      </c>
      <c r="AF5">
        <f t="shared" si="4"/>
        <v>-169.03003362173598</v>
      </c>
      <c r="AG5">
        <f t="shared" si="4"/>
        <v>-48.7654666630538</v>
      </c>
      <c r="AH5">
        <f t="shared" si="5"/>
        <v>-2399.9929589240141</v>
      </c>
      <c r="AI5">
        <f t="shared" si="6"/>
        <v>762.81221322591591</v>
      </c>
      <c r="AJ5">
        <f t="shared" si="7"/>
        <v>-223.54077103818418</v>
      </c>
      <c r="AK5">
        <f>G5*SUM(AB5, AE5:AF5)</f>
        <v>140.39258205843441</v>
      </c>
      <c r="AL5">
        <f t="shared" si="8"/>
        <v>679.66402424616615</v>
      </c>
      <c r="AN5">
        <f t="shared" si="9"/>
        <v>2919.3600079802841</v>
      </c>
      <c r="AO5">
        <f t="shared" si="9"/>
        <v>-145.96800039901422</v>
      </c>
      <c r="AP5">
        <f t="shared" si="9"/>
        <v>-42.112028879200345</v>
      </c>
      <c r="AQ5">
        <f t="shared" si="9"/>
        <v>-2072.5439478395929</v>
      </c>
      <c r="AR5">
        <f t="shared" si="9"/>
        <v>658.73603086247704</v>
      </c>
      <c r="AS5">
        <f t="shared" si="9"/>
        <v>-193.04142972081658</v>
      </c>
      <c r="AT5">
        <f t="shared" si="9"/>
        <v>121.23777079630757</v>
      </c>
      <c r="AU5">
        <f t="shared" si="9"/>
        <v>586.93237193796801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3466.1830428006192</v>
      </c>
      <c r="P6">
        <f t="shared" si="22"/>
        <v>173.30915214003096</v>
      </c>
      <c r="Q6" s="4">
        <f t="shared" si="23"/>
        <v>50</v>
      </c>
      <c r="R6">
        <f t="shared" si="0"/>
        <v>1000000</v>
      </c>
      <c r="S6">
        <f t="shared" si="1"/>
        <v>686.27288179182369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436.17945072360089</v>
      </c>
      <c r="AC6">
        <f t="shared" si="2"/>
        <v>660.99399001126585</v>
      </c>
      <c r="AE6">
        <f t="shared" si="3"/>
        <v>3338.5060379890829</v>
      </c>
      <c r="AF6">
        <f t="shared" si="4"/>
        <v>-166.92530189945415</v>
      </c>
      <c r="AG6">
        <f t="shared" si="4"/>
        <v>-48.15824780118399</v>
      </c>
      <c r="AH6">
        <f t="shared" si="5"/>
        <v>-2391.2839047855045</v>
      </c>
      <c r="AI6">
        <f t="shared" si="6"/>
        <v>732.13858350294004</v>
      </c>
      <c r="AJ6">
        <f t="shared" si="7"/>
        <v>-224.81453928766496</v>
      </c>
      <c r="AK6">
        <f>G6*SUM(AB6, AE6:AF6)</f>
        <v>211.05397092857396</v>
      </c>
      <c r="AL6">
        <f t="shared" si="8"/>
        <v>718.3780151438491</v>
      </c>
      <c r="AN6">
        <f t="shared" si="9"/>
        <v>2600.1160351067415</v>
      </c>
      <c r="AO6">
        <f t="shared" si="9"/>
        <v>-130.00580175533707</v>
      </c>
      <c r="AP6">
        <f t="shared" si="9"/>
        <v>-37.50690605487889</v>
      </c>
      <c r="AQ6">
        <f t="shared" si="9"/>
        <v>-1862.3946024283887</v>
      </c>
      <c r="AR6">
        <f t="shared" si="9"/>
        <v>570.20872486813676</v>
      </c>
      <c r="AS6">
        <f t="shared" si="9"/>
        <v>-175.09145763866479</v>
      </c>
      <c r="AT6">
        <f t="shared" si="9"/>
        <v>164.3743662104863</v>
      </c>
      <c r="AU6">
        <f t="shared" si="9"/>
        <v>559.49163343995838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3466.1830428006192</v>
      </c>
      <c r="P7">
        <f t="shared" si="22"/>
        <v>173.30915214003096</v>
      </c>
      <c r="Q7" s="4">
        <f t="shared" si="23"/>
        <v>50</v>
      </c>
      <c r="R7">
        <f t="shared" si="0"/>
        <v>1000000</v>
      </c>
      <c r="S7">
        <f t="shared" si="1"/>
        <v>880.94702210272146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660.99399001126585</v>
      </c>
      <c r="AC7">
        <f t="shared" si="2"/>
        <v>837.91052432535798</v>
      </c>
      <c r="AE7">
        <f t="shared" si="3"/>
        <v>3296.8512043645619</v>
      </c>
      <c r="AF7">
        <f t="shared" si="4"/>
        <v>-164.8425602182281</v>
      </c>
      <c r="AG7">
        <f t="shared" si="4"/>
        <v>-47.557373105442814</v>
      </c>
      <c r="AH7">
        <f t="shared" si="5"/>
        <v>-2385.8443545867849</v>
      </c>
      <c r="AI7">
        <f t="shared" si="6"/>
        <v>698.60691645410589</v>
      </c>
      <c r="AJ7">
        <f t="shared" si="7"/>
        <v>-176.91653431409213</v>
      </c>
      <c r="AK7">
        <f>G7*SUM(AB7, AE7:AF7)</f>
        <v>186.23642933713813</v>
      </c>
      <c r="AL7">
        <f t="shared" si="8"/>
        <v>707.92681147715189</v>
      </c>
      <c r="AN7">
        <f t="shared" si="9"/>
        <v>2324.3180578677502</v>
      </c>
      <c r="AO7">
        <f t="shared" si="9"/>
        <v>-116.21590289338752</v>
      </c>
      <c r="AP7">
        <f t="shared" si="9"/>
        <v>-33.528495598284096</v>
      </c>
      <c r="AQ7">
        <f t="shared" si="9"/>
        <v>-1682.0477397604388</v>
      </c>
      <c r="AR7">
        <f t="shared" si="9"/>
        <v>492.52591961563968</v>
      </c>
      <c r="AS7">
        <f t="shared" si="9"/>
        <v>-124.72819364648302</v>
      </c>
      <c r="AT7">
        <f t="shared" si="9"/>
        <v>131.29882694373939</v>
      </c>
      <c r="AU7">
        <f t="shared" si="9"/>
        <v>499.09655291289607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3466.1830428006192</v>
      </c>
      <c r="P8">
        <f t="shared" si="22"/>
        <v>173.30915214003096</v>
      </c>
      <c r="Q8" s="4">
        <f t="shared" si="23"/>
        <v>50</v>
      </c>
      <c r="R8">
        <f t="shared" si="0"/>
        <v>1000000</v>
      </c>
      <c r="S8">
        <f t="shared" si="1"/>
        <v>995.59596836940625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837.91052432535798</v>
      </c>
      <c r="AC8">
        <f t="shared" si="2"/>
        <v>935.11936628041258</v>
      </c>
      <c r="AE8">
        <f t="shared" si="3"/>
        <v>3255.6328002254186</v>
      </c>
      <c r="AF8">
        <f t="shared" si="4"/>
        <v>-162.78164001127092</v>
      </c>
      <c r="AG8">
        <f t="shared" si="4"/>
        <v>-46.962793944011111</v>
      </c>
      <c r="AH8">
        <f t="shared" si="5"/>
        <v>-2380.1086075454068</v>
      </c>
      <c r="AI8">
        <f t="shared" si="6"/>
        <v>665.77975872472962</v>
      </c>
      <c r="AJ8">
        <f t="shared" si="7"/>
        <v>-97.208841955054595</v>
      </c>
      <c r="AK8">
        <f t="shared" ref="AK8:AK23" si="24">G8*SUM(AB8:AB8, AE8:AF8)</f>
        <v>83.725223880691459</v>
      </c>
      <c r="AL8">
        <f t="shared" si="8"/>
        <v>652.29614065036651</v>
      </c>
      <c r="AN8">
        <f t="shared" si="9"/>
        <v>2140.1012665504682</v>
      </c>
      <c r="AO8">
        <f t="shared" si="9"/>
        <v>-107.00506332752339</v>
      </c>
      <c r="AP8">
        <f t="shared" si="9"/>
        <v>-30.871151928856317</v>
      </c>
      <c r="AQ8">
        <f t="shared" si="9"/>
        <v>-1564.5724681183062</v>
      </c>
      <c r="AR8">
        <f t="shared" si="9"/>
        <v>437.6525831757819</v>
      </c>
      <c r="AS8">
        <f t="shared" si="9"/>
        <v>-63.90056205770879</v>
      </c>
      <c r="AT8">
        <f t="shared" si="9"/>
        <v>55.03705997091653</v>
      </c>
      <c r="AU8">
        <f t="shared" si="9"/>
        <v>428.78908108898969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3466.1830428006192</v>
      </c>
      <c r="P9">
        <f t="shared" si="22"/>
        <v>173.30915214003096</v>
      </c>
      <c r="Q9" s="4">
        <f t="shared" si="23"/>
        <v>50</v>
      </c>
      <c r="R9">
        <f t="shared" si="0"/>
        <v>1000000</v>
      </c>
      <c r="S9">
        <f t="shared" si="1"/>
        <v>1058.206936250408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935.11936628041258</v>
      </c>
      <c r="AC9">
        <f t="shared" si="2"/>
        <v>981.47464560058495</v>
      </c>
      <c r="AE9">
        <f t="shared" si="3"/>
        <v>3214.8445232969748</v>
      </c>
      <c r="AF9">
        <f t="shared" si="4"/>
        <v>-160.74222616484872</v>
      </c>
      <c r="AG9">
        <f t="shared" si="4"/>
        <v>-46.374419406013722</v>
      </c>
      <c r="AH9">
        <f t="shared" si="5"/>
        <v>-2374.9319711456142</v>
      </c>
      <c r="AI9">
        <f t="shared" si="6"/>
        <v>632.79590658049847</v>
      </c>
      <c r="AJ9">
        <f t="shared" si="7"/>
        <v>-46.355279320172372</v>
      </c>
      <c r="AK9">
        <f t="shared" si="24"/>
        <v>23.53640781413398</v>
      </c>
      <c r="AL9">
        <f t="shared" si="8"/>
        <v>609.9770350744601</v>
      </c>
      <c r="AN9">
        <f t="shared" si="9"/>
        <v>2008.4479702812766</v>
      </c>
      <c r="AO9">
        <f t="shared" si="9"/>
        <v>-100.42239851406381</v>
      </c>
      <c r="AP9">
        <f t="shared" si="9"/>
        <v>-28.972041370591949</v>
      </c>
      <c r="AQ9">
        <f t="shared" si="9"/>
        <v>-1483.7194341553211</v>
      </c>
      <c r="AR9">
        <f t="shared" si="9"/>
        <v>395.33409624130002</v>
      </c>
      <c r="AS9">
        <f t="shared" si="9"/>
        <v>-28.960083757624822</v>
      </c>
      <c r="AT9">
        <f t="shared" si="9"/>
        <v>14.704179365268484</v>
      </c>
      <c r="AU9">
        <f t="shared" si="9"/>
        <v>381.07819184894367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3466.1830428006192</v>
      </c>
      <c r="P10">
        <f t="shared" si="22"/>
        <v>173.30915214003096</v>
      </c>
      <c r="Q10" s="4">
        <f t="shared" si="23"/>
        <v>50</v>
      </c>
      <c r="R10">
        <f t="shared" si="0"/>
        <v>1000000</v>
      </c>
      <c r="S10">
        <f t="shared" si="1"/>
        <v>1100.615886554903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981.47464560058495</v>
      </c>
      <c r="AC10">
        <f t="shared" si="2"/>
        <v>1007.986989102974</v>
      </c>
      <c r="AE10">
        <f t="shared" si="3"/>
        <v>3174.4657256663118</v>
      </c>
      <c r="AF10">
        <f t="shared" si="4"/>
        <v>-158.72328628331559</v>
      </c>
      <c r="AG10">
        <f t="shared" si="4"/>
        <v>-45.791951643462475</v>
      </c>
      <c r="AH10">
        <f t="shared" si="5"/>
        <v>-2374.4713698222081</v>
      </c>
      <c r="AI10">
        <f t="shared" si="6"/>
        <v>595.47911791732531</v>
      </c>
      <c r="AJ10">
        <f t="shared" si="7"/>
        <v>-26.512343502389058</v>
      </c>
      <c r="AK10">
        <f t="shared" si="24"/>
        <v>16.388590048432683</v>
      </c>
      <c r="AL10">
        <f t="shared" si="8"/>
        <v>585.35536446336891</v>
      </c>
      <c r="AN10">
        <f t="shared" si="9"/>
        <v>1884.2960996234822</v>
      </c>
      <c r="AO10">
        <f t="shared" si="9"/>
        <v>-94.214804981174112</v>
      </c>
      <c r="AP10">
        <f t="shared" si="9"/>
        <v>-27.181139546816915</v>
      </c>
      <c r="AQ10">
        <f t="shared" si="9"/>
        <v>-1409.4362728973833</v>
      </c>
      <c r="AR10">
        <f t="shared" si="9"/>
        <v>353.46388219810768</v>
      </c>
      <c r="AS10">
        <f t="shared" si="9"/>
        <v>-15.737169580857204</v>
      </c>
      <c r="AT10">
        <f t="shared" si="9"/>
        <v>9.7279224207431287</v>
      </c>
      <c r="AU10">
        <f t="shared" si="9"/>
        <v>347.45463503799363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7">
        <f>AU25</f>
        <v>2685.605875821364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3466.1830428006192</v>
      </c>
      <c r="P11">
        <f t="shared" si="22"/>
        <v>173.30915214003096</v>
      </c>
      <c r="Q11" s="4">
        <f t="shared" si="23"/>
        <v>50</v>
      </c>
      <c r="R11">
        <f t="shared" si="0"/>
        <v>1000000</v>
      </c>
      <c r="S11">
        <f t="shared" si="1"/>
        <v>1123.2246613568318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1007.986989102974</v>
      </c>
      <c r="AC11">
        <f t="shared" si="2"/>
        <v>1015.7409301711922</v>
      </c>
      <c r="AE11">
        <f t="shared" si="3"/>
        <v>3134.4966943522495</v>
      </c>
      <c r="AF11">
        <f t="shared" si="4"/>
        <v>-156.72483471761248</v>
      </c>
      <c r="AG11">
        <f t="shared" si="4"/>
        <v>-45.215394796629489</v>
      </c>
      <c r="AH11">
        <f t="shared" si="5"/>
        <v>-2372.7466079673231</v>
      </c>
      <c r="AI11">
        <f t="shared" si="6"/>
        <v>559.8098568706846</v>
      </c>
      <c r="AJ11">
        <f t="shared" si="7"/>
        <v>-7.7539410682181824</v>
      </c>
      <c r="AK11">
        <f t="shared" si="24"/>
        <v>9.5658212369702653</v>
      </c>
      <c r="AL11">
        <f t="shared" si="8"/>
        <v>561.62173703943665</v>
      </c>
      <c r="AN11">
        <f t="shared" si="9"/>
        <v>1769.4449102570647</v>
      </c>
      <c r="AO11">
        <f t="shared" si="9"/>
        <v>-88.472245512853235</v>
      </c>
      <c r="AP11">
        <f t="shared" si="9"/>
        <v>-25.524400881428672</v>
      </c>
      <c r="AQ11">
        <f t="shared" si="9"/>
        <v>-1339.4317551402339</v>
      </c>
      <c r="AR11">
        <f t="shared" si="9"/>
        <v>316.01650872254902</v>
      </c>
      <c r="AS11">
        <f t="shared" si="9"/>
        <v>-4.3771529835437244</v>
      </c>
      <c r="AT11">
        <f t="shared" si="9"/>
        <v>5.3999717819717814</v>
      </c>
      <c r="AU11">
        <f t="shared" si="9"/>
        <v>317.03932752097705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3466.1830428006192</v>
      </c>
      <c r="P12">
        <f t="shared" si="22"/>
        <v>173.30915214003096</v>
      </c>
      <c r="Q12" s="4">
        <f t="shared" si="23"/>
        <v>50</v>
      </c>
      <c r="R12">
        <f t="shared" si="0"/>
        <v>1000000</v>
      </c>
      <c r="S12">
        <f t="shared" si="1"/>
        <v>1127.1497427964887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1015.7409301711922</v>
      </c>
      <c r="AC12">
        <f t="shared" si="2"/>
        <v>1006.4208678720825</v>
      </c>
      <c r="AE12">
        <f t="shared" si="3"/>
        <v>3094.9205892413056</v>
      </c>
      <c r="AF12">
        <f t="shared" si="4"/>
        <v>-154.74602946206528</v>
      </c>
      <c r="AG12">
        <f t="shared" si="4"/>
        <v>-44.644505945373567</v>
      </c>
      <c r="AH12">
        <f t="shared" si="5"/>
        <v>-2374.6980657926456</v>
      </c>
      <c r="AI12">
        <f t="shared" si="6"/>
        <v>520.83198804122139</v>
      </c>
      <c r="AJ12">
        <f t="shared" si="7"/>
        <v>9.3200622991097362</v>
      </c>
      <c r="AK12">
        <f t="shared" si="24"/>
        <v>9.0986056268859947</v>
      </c>
      <c r="AL12">
        <f t="shared" si="8"/>
        <v>539.25065596721709</v>
      </c>
      <c r="AN12">
        <f t="shared" si="9"/>
        <v>1660.9030584003021</v>
      </c>
      <c r="AO12">
        <f t="shared" si="9"/>
        <v>-83.045152920015113</v>
      </c>
      <c r="AP12">
        <f t="shared" si="9"/>
        <v>-23.958674973182024</v>
      </c>
      <c r="AQ12">
        <f t="shared" si="9"/>
        <v>-1274.3924008787449</v>
      </c>
      <c r="AR12">
        <f t="shared" si="9"/>
        <v>279.50682962836032</v>
      </c>
      <c r="AS12">
        <f t="shared" si="9"/>
        <v>5.0016533641877512</v>
      </c>
      <c r="AT12">
        <f t="shared" si="9"/>
        <v>4.8828076446955642</v>
      </c>
      <c r="AU12">
        <f t="shared" si="9"/>
        <v>289.39129063724363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3466.1830428006192</v>
      </c>
      <c r="P13">
        <f t="shared" si="22"/>
        <v>173.30915214003096</v>
      </c>
      <c r="Q13" s="4">
        <f t="shared" si="23"/>
        <v>50</v>
      </c>
      <c r="R13">
        <f t="shared" si="0"/>
        <v>1000000</v>
      </c>
      <c r="S13">
        <f t="shared" si="1"/>
        <v>1111.8374948339149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1006.4208678720825</v>
      </c>
      <c r="AC13">
        <f t="shared" si="2"/>
        <v>980.17665743311397</v>
      </c>
      <c r="AE13">
        <f t="shared" si="3"/>
        <v>3055.7268708150214</v>
      </c>
      <c r="AF13">
        <f t="shared" si="4"/>
        <v>-152.78634354075106</v>
      </c>
      <c r="AG13">
        <f t="shared" si="4"/>
        <v>-44.079133056199538</v>
      </c>
      <c r="AH13">
        <f t="shared" si="5"/>
        <v>-2378.5565944058294</v>
      </c>
      <c r="AI13">
        <f t="shared" si="6"/>
        <v>480.30479981224107</v>
      </c>
      <c r="AJ13">
        <f t="shared" si="7"/>
        <v>26.24421043896848</v>
      </c>
      <c r="AK13">
        <f t="shared" si="24"/>
        <v>7.8187227902927052</v>
      </c>
      <c r="AL13">
        <f t="shared" si="8"/>
        <v>514.36773304150222</v>
      </c>
      <c r="AN13">
        <f t="shared" si="9"/>
        <v>1559.2560360108132</v>
      </c>
      <c r="AO13">
        <f t="shared" si="9"/>
        <v>-77.96280180054066</v>
      </c>
      <c r="AP13">
        <f t="shared" si="9"/>
        <v>-22.492407595863138</v>
      </c>
      <c r="AQ13">
        <f t="shared" si="9"/>
        <v>-1213.7140796982978</v>
      </c>
      <c r="AR13">
        <f t="shared" si="9"/>
        <v>245.08674691611139</v>
      </c>
      <c r="AS13">
        <f t="shared" si="9"/>
        <v>13.391721599249168</v>
      </c>
      <c r="AT13">
        <f t="shared" si="9"/>
        <v>3.9896859961857549</v>
      </c>
      <c r="AU13">
        <f t="shared" si="9"/>
        <v>262.46815451154629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3466.1830428006192</v>
      </c>
      <c r="P14">
        <f t="shared" si="22"/>
        <v>173.30915214003096</v>
      </c>
      <c r="Q14" s="4">
        <f t="shared" si="23"/>
        <v>50</v>
      </c>
      <c r="R14">
        <f t="shared" si="0"/>
        <v>1000000</v>
      </c>
      <c r="S14">
        <f t="shared" si="1"/>
        <v>1077.0596850100953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980.17665743311397</v>
      </c>
      <c r="AC14">
        <f t="shared" si="2"/>
        <v>937.45315293566182</v>
      </c>
      <c r="AE14">
        <f t="shared" si="3"/>
        <v>3016.9026539092029</v>
      </c>
      <c r="AF14">
        <f t="shared" si="4"/>
        <v>-150.84513269546014</v>
      </c>
      <c r="AG14">
        <f t="shared" si="4"/>
        <v>-43.51909025946297</v>
      </c>
      <c r="AH14">
        <f t="shared" si="5"/>
        <v>-2385.0293234915389</v>
      </c>
      <c r="AI14">
        <f t="shared" si="6"/>
        <v>437.50910746274076</v>
      </c>
      <c r="AJ14">
        <f t="shared" si="7"/>
        <v>42.723504497452154</v>
      </c>
      <c r="AK14">
        <f t="shared" si="24"/>
        <v>6.9232215215643418</v>
      </c>
      <c r="AL14">
        <f t="shared" si="8"/>
        <v>487.15583348175727</v>
      </c>
      <c r="AN14">
        <f t="shared" si="9"/>
        <v>1464.1859160806177</v>
      </c>
      <c r="AO14">
        <f t="shared" si="9"/>
        <v>-73.209295804030873</v>
      </c>
      <c r="AP14">
        <f t="shared" si="9"/>
        <v>-21.121012623983923</v>
      </c>
      <c r="AQ14">
        <f t="shared" si="9"/>
        <v>-1157.5203927679313</v>
      </c>
      <c r="AR14">
        <f t="shared" si="9"/>
        <v>212.33521488467156</v>
      </c>
      <c r="AS14">
        <f t="shared" si="9"/>
        <v>20.73489295046344</v>
      </c>
      <c r="AT14">
        <f t="shared" si="9"/>
        <v>3.3600300071484557</v>
      </c>
      <c r="AU14">
        <f t="shared" si="9"/>
        <v>236.43013784228344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3466.1830428006192</v>
      </c>
      <c r="P15">
        <f t="shared" si="22"/>
        <v>173.30915214003096</v>
      </c>
      <c r="Q15" s="4">
        <f t="shared" si="23"/>
        <v>50</v>
      </c>
      <c r="R15">
        <f t="shared" si="0"/>
        <v>1000000</v>
      </c>
      <c r="S15">
        <f t="shared" si="1"/>
        <v>1024.2171821105053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937.45315293566182</v>
      </c>
      <c r="AC15">
        <f t="shared" si="2"/>
        <v>880.09422986786012</v>
      </c>
      <c r="AE15">
        <f t="shared" si="3"/>
        <v>2978.4383126131875</v>
      </c>
      <c r="AF15">
        <f t="shared" si="4"/>
        <v>-148.92191563065938</v>
      </c>
      <c r="AG15">
        <f t="shared" si="4"/>
        <v>-42.964238700542744</v>
      </c>
      <c r="AH15">
        <f t="shared" si="5"/>
        <v>-2393.2131265118551</v>
      </c>
      <c r="AI15">
        <f t="shared" si="6"/>
        <v>393.33903177013008</v>
      </c>
      <c r="AJ15">
        <f t="shared" si="7"/>
        <v>57.358923067801697</v>
      </c>
      <c r="AK15">
        <f t="shared" si="24"/>
        <v>15.44457515466458</v>
      </c>
      <c r="AL15">
        <f t="shared" si="8"/>
        <v>466.14252999259634</v>
      </c>
      <c r="AN15">
        <f t="shared" si="9"/>
        <v>1374.1972737812903</v>
      </c>
      <c r="AO15">
        <f t="shared" si="9"/>
        <v>-68.70986368906452</v>
      </c>
      <c r="AP15">
        <f t="shared" si="9"/>
        <v>-19.82291842081948</v>
      </c>
      <c r="AQ15">
        <f t="shared" si="9"/>
        <v>-1104.1850153830269</v>
      </c>
      <c r="AR15">
        <f t="shared" si="9"/>
        <v>181.47947628837917</v>
      </c>
      <c r="AS15">
        <f t="shared" si="9"/>
        <v>26.464364016875511</v>
      </c>
      <c r="AT15">
        <f t="shared" si="9"/>
        <v>7.1258461128339246</v>
      </c>
      <c r="AU15">
        <f t="shared" si="9"/>
        <v>215.06968641808862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3466.1830428006192</v>
      </c>
      <c r="P16">
        <f t="shared" si="22"/>
        <v>173.30915214003096</v>
      </c>
      <c r="Q16" s="4">
        <f t="shared" si="23"/>
        <v>50</v>
      </c>
      <c r="R16">
        <f t="shared" si="0"/>
        <v>1000000</v>
      </c>
      <c r="S16">
        <f t="shared" si="1"/>
        <v>954.48670901198955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880.09422986786012</v>
      </c>
      <c r="AC16">
        <f t="shared" si="2"/>
        <v>809.67678339560462</v>
      </c>
      <c r="AE16">
        <f t="shared" si="3"/>
        <v>2940.3111748515103</v>
      </c>
      <c r="AF16">
        <f t="shared" si="4"/>
        <v>-147.01555874257551</v>
      </c>
      <c r="AG16">
        <f t="shared" si="4"/>
        <v>-42.414251332725158</v>
      </c>
      <c r="AH16">
        <f t="shared" si="5"/>
        <v>-2406.8996162431049</v>
      </c>
      <c r="AI16">
        <f t="shared" si="6"/>
        <v>343.98174853310456</v>
      </c>
      <c r="AJ16">
        <f t="shared" si="7"/>
        <v>70.417446472255506</v>
      </c>
      <c r="AK16">
        <f t="shared" si="24"/>
        <v>26.081067906435244</v>
      </c>
      <c r="AL16">
        <f t="shared" si="8"/>
        <v>440.48026291179531</v>
      </c>
      <c r="AN16">
        <f t="shared" si="9"/>
        <v>1286.2483225274982</v>
      </c>
      <c r="AO16">
        <f t="shared" si="9"/>
        <v>-64.312416126374899</v>
      </c>
      <c r="AP16">
        <f t="shared" si="9"/>
        <v>-18.554246943176874</v>
      </c>
      <c r="AQ16">
        <f t="shared" si="9"/>
        <v>-1052.9057673771956</v>
      </c>
      <c r="AR16">
        <f t="shared" si="9"/>
        <v>150.47589208075078</v>
      </c>
      <c r="AS16">
        <f t="shared" si="9"/>
        <v>30.804332268057536</v>
      </c>
      <c r="AT16">
        <f t="shared" si="9"/>
        <v>11.409244753175575</v>
      </c>
      <c r="AU16">
        <f t="shared" si="9"/>
        <v>192.68946910198389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3466.1830428006192</v>
      </c>
      <c r="P17">
        <f t="shared" si="22"/>
        <v>173.30915214003096</v>
      </c>
      <c r="Q17" s="4">
        <f t="shared" si="23"/>
        <v>50</v>
      </c>
      <c r="R17">
        <f t="shared" si="0"/>
        <v>1000000</v>
      </c>
      <c r="S17">
        <f t="shared" si="1"/>
        <v>871.11105240310928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809.67678339560462</v>
      </c>
      <c r="AC17">
        <f t="shared" si="2"/>
        <v>729.44711007965725</v>
      </c>
      <c r="AE17">
        <f t="shared" si="3"/>
        <v>2902.4969854337255</v>
      </c>
      <c r="AF17">
        <f t="shared" si="4"/>
        <v>-145.12484927168626</v>
      </c>
      <c r="AG17">
        <f t="shared" si="4"/>
        <v>-41.868778272721499</v>
      </c>
      <c r="AH17">
        <f t="shared" si="5"/>
        <v>-2426.6109335280853</v>
      </c>
      <c r="AI17">
        <f t="shared" si="6"/>
        <v>288.89242436123232</v>
      </c>
      <c r="AJ17">
        <f t="shared" si="7"/>
        <v>80.229673315947366</v>
      </c>
      <c r="AK17">
        <f t="shared" si="24"/>
        <v>49.225275089895483</v>
      </c>
      <c r="AL17">
        <f t="shared" si="8"/>
        <v>418.34737276707517</v>
      </c>
      <c r="AN17">
        <f t="shared" si="9"/>
        <v>1195.9182321379055</v>
      </c>
      <c r="AO17">
        <f t="shared" si="9"/>
        <v>-59.795911606895274</v>
      </c>
      <c r="AP17">
        <f t="shared" si="9"/>
        <v>-17.251227320811413</v>
      </c>
      <c r="AQ17">
        <f t="shared" si="9"/>
        <v>-999.83850879961039</v>
      </c>
      <c r="AR17">
        <f t="shared" si="9"/>
        <v>119.0325844105885</v>
      </c>
      <c r="AS17">
        <f t="shared" si="9"/>
        <v>33.057098614926474</v>
      </c>
      <c r="AT17">
        <f t="shared" si="9"/>
        <v>20.28233078533686</v>
      </c>
      <c r="AU17">
        <f t="shared" si="9"/>
        <v>172.37201381085183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3466.1830428006192</v>
      </c>
      <c r="P18">
        <f t="shared" si="22"/>
        <v>173.30915214003096</v>
      </c>
      <c r="Q18" s="4">
        <f t="shared" si="23"/>
        <v>50</v>
      </c>
      <c r="R18">
        <f t="shared" si="0"/>
        <v>1000000</v>
      </c>
      <c r="S18">
        <f t="shared" si="1"/>
        <v>776.80693469678022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729.44711007965725</v>
      </c>
      <c r="AC18">
        <f t="shared" si="2"/>
        <v>642.07308614478961</v>
      </c>
      <c r="AE18">
        <f t="shared" si="3"/>
        <v>2864.9883826055852</v>
      </c>
      <c r="AF18">
        <f t="shared" si="4"/>
        <v>-143.24941913027928</v>
      </c>
      <c r="AG18">
        <f t="shared" si="4"/>
        <v>-41.327713326569182</v>
      </c>
      <c r="AH18">
        <f t="shared" si="5"/>
        <v>-2447.5432685020519</v>
      </c>
      <c r="AI18">
        <f t="shared" si="6"/>
        <v>232.86798164668471</v>
      </c>
      <c r="AJ18">
        <f t="shared" si="7"/>
        <v>87.374023934867637</v>
      </c>
      <c r="AK18">
        <f t="shared" si="24"/>
        <v>74.5456191887872</v>
      </c>
      <c r="AL18">
        <f t="shared" si="8"/>
        <v>394.78762477033956</v>
      </c>
      <c r="AN18">
        <f t="shared" si="9"/>
        <v>1103.1338487147787</v>
      </c>
      <c r="AO18">
        <f t="shared" si="9"/>
        <v>-55.15669243573894</v>
      </c>
      <c r="AP18">
        <f t="shared" si="9"/>
        <v>-15.912804302214008</v>
      </c>
      <c r="AQ18">
        <f t="shared" si="9"/>
        <v>-942.40096821024849</v>
      </c>
      <c r="AR18">
        <f t="shared" si="9"/>
        <v>89.663383766577141</v>
      </c>
      <c r="AS18">
        <f t="shared" si="9"/>
        <v>33.642455196732577</v>
      </c>
      <c r="AT18">
        <f t="shared" si="9"/>
        <v>28.703011956287561</v>
      </c>
      <c r="AU18">
        <f t="shared" si="9"/>
        <v>152.00885091959728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3466.1830428006192</v>
      </c>
      <c r="P19">
        <f t="shared" si="22"/>
        <v>173.30915214003096</v>
      </c>
      <c r="Q19" s="4">
        <f t="shared" si="23"/>
        <v>50</v>
      </c>
      <c r="R19">
        <f t="shared" si="0"/>
        <v>1000000</v>
      </c>
      <c r="S19">
        <f t="shared" si="1"/>
        <v>666.59172266330586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642.07308614478961</v>
      </c>
      <c r="AC19">
        <f t="shared" si="2"/>
        <v>543.81627490447772</v>
      </c>
      <c r="AE19">
        <f t="shared" si="3"/>
        <v>2827.7680120924533</v>
      </c>
      <c r="AF19">
        <f t="shared" si="4"/>
        <v>-141.38840060462269</v>
      </c>
      <c r="AG19">
        <f t="shared" si="4"/>
        <v>-40.790806157306442</v>
      </c>
      <c r="AH19">
        <f t="shared" si="5"/>
        <v>-2472.6007199409069</v>
      </c>
      <c r="AI19">
        <f t="shared" si="6"/>
        <v>172.98808538961703</v>
      </c>
      <c r="AJ19">
        <f t="shared" si="7"/>
        <v>98.25681124031189</v>
      </c>
      <c r="AK19">
        <f t="shared" si="24"/>
        <v>74.224495157207429</v>
      </c>
      <c r="AL19">
        <f t="shared" si="8"/>
        <v>345.46939178713637</v>
      </c>
      <c r="AN19">
        <f t="shared" si="9"/>
        <v>1014.3492955627817</v>
      </c>
      <c r="AO19">
        <f t="shared" si="9"/>
        <v>-50.717464778139089</v>
      </c>
      <c r="AP19">
        <f t="shared" si="9"/>
        <v>-14.632079192551874</v>
      </c>
      <c r="AQ19">
        <f t="shared" si="9"/>
        <v>-886.94715682287881</v>
      </c>
      <c r="AR19">
        <f t="shared" si="9"/>
        <v>62.052594769211701</v>
      </c>
      <c r="AS19">
        <f t="shared" si="9"/>
        <v>35.245722718288171</v>
      </c>
      <c r="AT19">
        <f t="shared" si="9"/>
        <v>26.625085245413999</v>
      </c>
      <c r="AU19">
        <f t="shared" si="9"/>
        <v>123.92340273291389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3466.1830428006192</v>
      </c>
      <c r="P20">
        <f t="shared" si="22"/>
        <v>173.30915214003096</v>
      </c>
      <c r="Q20" s="4">
        <f t="shared" si="23"/>
        <v>50</v>
      </c>
      <c r="R20">
        <f t="shared" si="0"/>
        <v>1000000</v>
      </c>
      <c r="S20">
        <f t="shared" si="1"/>
        <v>519.34371396231086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543.81627490447772</v>
      </c>
      <c r="AC20">
        <f t="shared" si="2"/>
        <v>418.15328691157833</v>
      </c>
      <c r="AE20">
        <f t="shared" si="3"/>
        <v>2790.8219420355563</v>
      </c>
      <c r="AF20">
        <f t="shared" si="4"/>
        <v>-139.54109710177781</v>
      </c>
      <c r="AG20">
        <f t="shared" si="4"/>
        <v>-40.257855796626046</v>
      </c>
      <c r="AH20">
        <f t="shared" si="5"/>
        <v>-2500.8459821466704</v>
      </c>
      <c r="AI20">
        <f t="shared" si="6"/>
        <v>110.17700699048191</v>
      </c>
      <c r="AJ20">
        <f t="shared" si="7"/>
        <v>125.66298799289939</v>
      </c>
      <c r="AK20">
        <f t="shared" si="24"/>
        <v>13.738917615304501</v>
      </c>
      <c r="AL20">
        <f t="shared" si="8"/>
        <v>249.5789125986858</v>
      </c>
      <c r="AN20">
        <f t="shared" si="9"/>
        <v>949.53652899176996</v>
      </c>
      <c r="AO20">
        <f t="shared" si="9"/>
        <v>-47.476826449588494</v>
      </c>
      <c r="AP20">
        <f t="shared" si="9"/>
        <v>-13.69714924553667</v>
      </c>
      <c r="AQ20">
        <f t="shared" si="9"/>
        <v>-850.87643094082762</v>
      </c>
      <c r="AR20">
        <f t="shared" si="9"/>
        <v>37.486122355817173</v>
      </c>
      <c r="AS20">
        <f t="shared" si="9"/>
        <v>42.755001902587139</v>
      </c>
      <c r="AT20">
        <f t="shared" si="9"/>
        <v>4.6744666680615898</v>
      </c>
      <c r="AU20">
        <f t="shared" si="9"/>
        <v>84.91559092646591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3466.1830428006192</v>
      </c>
      <c r="P21">
        <f t="shared" si="22"/>
        <v>173.30915214003096</v>
      </c>
      <c r="Q21" s="4">
        <f t="shared" si="23"/>
        <v>50</v>
      </c>
      <c r="R21">
        <f t="shared" si="0"/>
        <v>1000000</v>
      </c>
      <c r="S21">
        <f t="shared" si="1"/>
        <v>347.53858196487869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418.15328691157833</v>
      </c>
      <c r="AC21">
        <f t="shared" si="2"/>
        <v>276.14340995463954</v>
      </c>
      <c r="AE21">
        <f t="shared" si="3"/>
        <v>2754.1218576492888</v>
      </c>
      <c r="AF21">
        <f t="shared" si="4"/>
        <v>-137.70609288246445</v>
      </c>
      <c r="AG21">
        <f t="shared" si="4"/>
        <v>-39.728453801216503</v>
      </c>
      <c r="AH21">
        <f t="shared" si="5"/>
        <v>-2536.46874886567</v>
      </c>
      <c r="AI21">
        <f t="shared" si="6"/>
        <v>40.218562099938026</v>
      </c>
      <c r="AJ21">
        <f t="shared" si="7"/>
        <v>142.0098769569388</v>
      </c>
      <c r="AK21">
        <f t="shared" si="24"/>
        <v>4.8553104826854447</v>
      </c>
      <c r="AL21">
        <f t="shared" si="8"/>
        <v>187.08374953956226</v>
      </c>
      <c r="AN21">
        <f t="shared" si="9"/>
        <v>891.32489267038261</v>
      </c>
      <c r="AO21">
        <f t="shared" si="9"/>
        <v>-44.566244633519133</v>
      </c>
      <c r="AP21">
        <f t="shared" si="9"/>
        <v>-12.857441192000737</v>
      </c>
      <c r="AQ21">
        <f t="shared" si="9"/>
        <v>-820.88515040294442</v>
      </c>
      <c r="AR21">
        <f t="shared" si="9"/>
        <v>13.01605644191843</v>
      </c>
      <c r="AS21">
        <f t="shared" si="9"/>
        <v>45.959091456038287</v>
      </c>
      <c r="AT21">
        <f t="shared" si="9"/>
        <v>1.5713390033347152</v>
      </c>
      <c r="AU21">
        <f t="shared" si="9"/>
        <v>60.546486901291431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3466.1830428006192</v>
      </c>
      <c r="P22">
        <f t="shared" si="22"/>
        <v>173.30915214003096</v>
      </c>
      <c r="Q22" s="4">
        <f t="shared" si="23"/>
        <v>50</v>
      </c>
      <c r="R22">
        <f t="shared" si="0"/>
        <v>1000000</v>
      </c>
      <c r="S22">
        <f t="shared" si="1"/>
        <v>169.48579955838923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276.14340995463954</v>
      </c>
      <c r="AC22">
        <f t="shared" si="2"/>
        <v>132.88412645297115</v>
      </c>
      <c r="AE22">
        <f t="shared" si="3"/>
        <v>2717.6359728590778</v>
      </c>
      <c r="AF22">
        <f t="shared" si="4"/>
        <v>-135.8817986429539</v>
      </c>
      <c r="AG22">
        <f t="shared" si="4"/>
        <v>-39.202141654112879</v>
      </c>
      <c r="AH22">
        <f t="shared" si="5"/>
        <v>-2580.5521818291054</v>
      </c>
      <c r="AI22">
        <f t="shared" si="6"/>
        <v>-38.000149267094457</v>
      </c>
      <c r="AJ22">
        <f t="shared" si="7"/>
        <v>143.25928350166839</v>
      </c>
      <c r="AK22">
        <f t="shared" si="24"/>
        <v>60.015849267586034</v>
      </c>
      <c r="AL22">
        <f t="shared" si="8"/>
        <v>165.27498350215996</v>
      </c>
      <c r="AN22">
        <f t="shared" si="9"/>
        <v>821.97836824243677</v>
      </c>
      <c r="AO22">
        <f t="shared" si="9"/>
        <v>-41.09891841212184</v>
      </c>
      <c r="AP22">
        <f t="shared" si="9"/>
        <v>-11.857111382933367</v>
      </c>
      <c r="AQ22">
        <f t="shared" si="9"/>
        <v>-780.51589424347821</v>
      </c>
      <c r="AR22">
        <f t="shared" si="9"/>
        <v>-11.493555796096693</v>
      </c>
      <c r="AS22">
        <f t="shared" si="9"/>
        <v>43.33031843275068</v>
      </c>
      <c r="AT22">
        <f t="shared" si="9"/>
        <v>18.1524421748639</v>
      </c>
      <c r="AU22">
        <f t="shared" si="9"/>
        <v>49.98920481151788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3466.1830428006192</v>
      </c>
      <c r="P23">
        <f t="shared" si="22"/>
        <v>173.30915214003096</v>
      </c>
      <c r="Q23" s="4">
        <f t="shared" si="23"/>
        <v>50</v>
      </c>
      <c r="R23">
        <f t="shared" si="0"/>
        <v>1000000</v>
      </c>
      <c r="S23">
        <f t="shared" si="1"/>
        <v>171.77978476750695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132.88412645297115</v>
      </c>
      <c r="AC23">
        <f t="shared" si="2"/>
        <v>132.88412645297115</v>
      </c>
      <c r="AE23">
        <f t="shared" si="3"/>
        <v>2681.3440614799679</v>
      </c>
      <c r="AF23">
        <f t="shared" si="4"/>
        <v>-134.0672030739984</v>
      </c>
      <c r="AG23">
        <f t="shared" si="4"/>
        <v>-38.678627590790555</v>
      </c>
      <c r="AH23">
        <f t="shared" si="5"/>
        <v>-2629.8529356240033</v>
      </c>
      <c r="AI23">
        <f t="shared" si="6"/>
        <v>-121.2547048088245</v>
      </c>
      <c r="AJ23">
        <f t="shared" si="7"/>
        <v>0</v>
      </c>
      <c r="AK23">
        <f t="shared" si="24"/>
        <v>187.61126894012585</v>
      </c>
      <c r="AL23">
        <f t="shared" si="8"/>
        <v>66.356564131301354</v>
      </c>
      <c r="AN23">
        <f t="shared" si="9"/>
        <v>734.66934274454923</v>
      </c>
      <c r="AO23">
        <f t="shared" si="9"/>
        <v>-36.733467137227464</v>
      </c>
      <c r="AP23">
        <f t="shared" si="9"/>
        <v>-10.597670891479355</v>
      </c>
      <c r="AQ23">
        <f t="shared" si="9"/>
        <v>-720.56113778375106</v>
      </c>
      <c r="AR23">
        <f t="shared" si="9"/>
        <v>-33.222933067908698</v>
      </c>
      <c r="AS23">
        <f t="shared" si="9"/>
        <v>0</v>
      </c>
      <c r="AT23">
        <f t="shared" si="9"/>
        <v>51.404163167197801</v>
      </c>
      <c r="AU23">
        <f t="shared" si="9"/>
        <v>18.18123009928911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8">
        <f t="shared" ref="AN25:AU25" si="25">SUM(AN3:AN23)</f>
        <v>33167.968506332807</v>
      </c>
      <c r="AO25" s="8">
        <f t="shared" si="25"/>
        <v>-4258.0357074171034</v>
      </c>
      <c r="AP25" s="8">
        <f t="shared" si="25"/>
        <v>-948.93283604460976</v>
      </c>
      <c r="AQ25" s="8">
        <f t="shared" si="25"/>
        <v>-25484.413094002299</v>
      </c>
      <c r="AR25" s="8">
        <f t="shared" si="25"/>
        <v>2476.5868688688051</v>
      </c>
      <c r="AS25" s="8">
        <f t="shared" si="25"/>
        <v>-474.94154405141023</v>
      </c>
      <c r="AT25" s="8">
        <f t="shared" si="25"/>
        <v>683.96055100396893</v>
      </c>
      <c r="AU25" s="9">
        <f t="shared" si="25"/>
        <v>2685.605875821364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B3EE-4156-4FF4-B8DA-5F2AC21737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4094.3628098806771</v>
      </c>
      <c r="K3">
        <v>1</v>
      </c>
      <c r="L3" s="2">
        <v>0</v>
      </c>
      <c r="O3">
        <f>$C$3</f>
        <v>4094.3628098806771</v>
      </c>
      <c r="P3">
        <f>O3*B5</f>
        <v>3275.4902479045418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4094.3628098806771</v>
      </c>
      <c r="AF3">
        <f t="shared" ref="AF3:AG23" si="4">-$Z3*P3</f>
        <v>-3275.4902479045418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298.3906342761353</v>
      </c>
      <c r="AJ3">
        <f t="shared" ref="AJ3:AJ23" si="7">AB3-AC3</f>
        <v>0</v>
      </c>
      <c r="AL3">
        <f t="shared" ref="AL3:AL23" si="8">SUM(AI3:AK3)</f>
        <v>298.3906342761353</v>
      </c>
      <c r="AN3">
        <f t="shared" ref="AN3:AU23" si="9">AE3*$K3</f>
        <v>4094.3628098806771</v>
      </c>
      <c r="AO3">
        <f t="shared" si="9"/>
        <v>-3275.4902479045418</v>
      </c>
      <c r="AP3">
        <f t="shared" si="9"/>
        <v>-520.48192770000003</v>
      </c>
      <c r="AQ3">
        <f t="shared" si="9"/>
        <v>0</v>
      </c>
      <c r="AR3">
        <f t="shared" si="9"/>
        <v>298.3906342761353</v>
      </c>
      <c r="AS3">
        <f t="shared" si="9"/>
        <v>0</v>
      </c>
      <c r="AT3">
        <f t="shared" si="9"/>
        <v>0</v>
      </c>
      <c r="AU3">
        <f t="shared" si="9"/>
        <v>298.3906342761353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-575.64131412672941</v>
      </c>
      <c r="AK4">
        <f>H4*SUM(AB4, AE4:AF4)</f>
        <v>0</v>
      </c>
      <c r="AL4">
        <f t="shared" si="8"/>
        <v>-3281.0363141267294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-540.05189429283178</v>
      </c>
      <c r="AT4">
        <f t="shared" si="9"/>
        <v>0</v>
      </c>
      <c r="AU4">
        <f t="shared" si="9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4094.3628098806771</v>
      </c>
      <c r="P5">
        <f t="shared" ref="P5:P23" si="22">O5*$C$5</f>
        <v>204.71814049403386</v>
      </c>
      <c r="Q5" s="4">
        <f t="shared" ref="Q5:Q23" si="23">$C$8</f>
        <v>50</v>
      </c>
      <c r="R5">
        <f t="shared" si="0"/>
        <v>1000000</v>
      </c>
      <c r="S5">
        <f t="shared" si="1"/>
        <v>1144.4398693065434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575.64131412672941</v>
      </c>
      <c r="AC5">
        <f t="shared" si="2"/>
        <v>1115.4935297981938</v>
      </c>
      <c r="AE5">
        <f t="shared" si="3"/>
        <v>3990.8040130021832</v>
      </c>
      <c r="AF5">
        <f t="shared" si="4"/>
        <v>-199.54020065010917</v>
      </c>
      <c r="AG5">
        <f t="shared" si="4"/>
        <v>-48.735349043463103</v>
      </c>
      <c r="AH5">
        <f t="shared" si="5"/>
        <v>-2714.678080737865</v>
      </c>
      <c r="AI5">
        <f t="shared" si="6"/>
        <v>1027.8503825707462</v>
      </c>
      <c r="AJ5">
        <f t="shared" si="7"/>
        <v>-539.85221567146436</v>
      </c>
      <c r="AK5">
        <f>H5*SUM(AB5, AE5:AF5)</f>
        <v>377.30060292776869</v>
      </c>
      <c r="AL5">
        <f t="shared" si="8"/>
        <v>865.29876982705059</v>
      </c>
      <c r="AN5">
        <f t="shared" si="9"/>
        <v>3446.3087374513852</v>
      </c>
      <c r="AO5">
        <f t="shared" si="9"/>
        <v>-172.31543687256928</v>
      </c>
      <c r="AP5">
        <f t="shared" si="9"/>
        <v>-42.086020431978056</v>
      </c>
      <c r="AQ5">
        <f t="shared" si="9"/>
        <v>-2344.2942220499226</v>
      </c>
      <c r="AR5">
        <f t="shared" si="9"/>
        <v>887.61305809691589</v>
      </c>
      <c r="AS5">
        <f t="shared" si="9"/>
        <v>-466.1961353500422</v>
      </c>
      <c r="AT5">
        <f t="shared" si="9"/>
        <v>325.82265635677402</v>
      </c>
      <c r="AU5">
        <f t="shared" si="9"/>
        <v>747.23957910364777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4094.3628098806771</v>
      </c>
      <c r="P6">
        <f t="shared" si="22"/>
        <v>204.71814049403386</v>
      </c>
      <c r="Q6" s="4">
        <f t="shared" si="23"/>
        <v>50</v>
      </c>
      <c r="R6">
        <f t="shared" si="0"/>
        <v>1000000</v>
      </c>
      <c r="S6">
        <f t="shared" si="1"/>
        <v>1673.2662392268003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1115.4935297981938</v>
      </c>
      <c r="AC6">
        <f t="shared" si="2"/>
        <v>1610.0664848976121</v>
      </c>
      <c r="AE6">
        <f t="shared" si="3"/>
        <v>3939.7175312915419</v>
      </c>
      <c r="AF6">
        <f t="shared" si="4"/>
        <v>-196.9858765645771</v>
      </c>
      <c r="AG6">
        <f t="shared" si="4"/>
        <v>-48.111485403590279</v>
      </c>
      <c r="AH6">
        <f t="shared" si="5"/>
        <v>-2730.2029887638464</v>
      </c>
      <c r="AI6">
        <f t="shared" si="6"/>
        <v>964.41718055952788</v>
      </c>
      <c r="AJ6">
        <f t="shared" si="7"/>
        <v>-494.57295509941832</v>
      </c>
      <c r="AK6">
        <f>H6*SUM(AB6, AE6:AF6)</f>
        <v>528.57490007633737</v>
      </c>
      <c r="AL6">
        <f t="shared" si="8"/>
        <v>998.41912553644693</v>
      </c>
      <c r="AN6">
        <f t="shared" si="9"/>
        <v>3068.3553093324617</v>
      </c>
      <c r="AO6">
        <f t="shared" si="9"/>
        <v>-153.41776546662308</v>
      </c>
      <c r="AP6">
        <f t="shared" si="9"/>
        <v>-37.470486273563566</v>
      </c>
      <c r="AQ6">
        <f t="shared" si="9"/>
        <v>-2126.3536711939419</v>
      </c>
      <c r="AR6">
        <f t="shared" si="9"/>
        <v>751.11338639833309</v>
      </c>
      <c r="AS6">
        <f t="shared" si="9"/>
        <v>-385.18638470359093</v>
      </c>
      <c r="AT6">
        <f t="shared" si="9"/>
        <v>411.66799095300081</v>
      </c>
      <c r="AU6">
        <f t="shared" si="9"/>
        <v>777.59499264774297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4094.3628098806771</v>
      </c>
      <c r="P7">
        <f t="shared" si="22"/>
        <v>204.71814049403386</v>
      </c>
      <c r="Q7" s="4">
        <f t="shared" si="23"/>
        <v>50</v>
      </c>
      <c r="R7">
        <f t="shared" si="0"/>
        <v>1000000</v>
      </c>
      <c r="S7">
        <f t="shared" si="1"/>
        <v>2108.7123576143686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1610.0664848976121</v>
      </c>
      <c r="AC7">
        <f t="shared" si="2"/>
        <v>2002.9706580058591</v>
      </c>
      <c r="AE7">
        <f t="shared" si="3"/>
        <v>3889.0503684908736</v>
      </c>
      <c r="AF7">
        <f t="shared" si="4"/>
        <v>-194.45251842454368</v>
      </c>
      <c r="AG7">
        <f t="shared" si="4"/>
        <v>-47.492742449516982</v>
      </c>
      <c r="AH7">
        <f t="shared" si="5"/>
        <v>-2752.5620007478719</v>
      </c>
      <c r="AI7">
        <f t="shared" si="6"/>
        <v>894.54310686894132</v>
      </c>
      <c r="AJ7">
        <f t="shared" si="7"/>
        <v>-392.90417310824705</v>
      </c>
      <c r="AK7">
        <f>H7*SUM(AB7, AE7:AF7)</f>
        <v>555.39835587072469</v>
      </c>
      <c r="AL7">
        <f t="shared" si="8"/>
        <v>1057.0372896314188</v>
      </c>
      <c r="AN7">
        <f t="shared" si="9"/>
        <v>2741.8252869506819</v>
      </c>
      <c r="AO7">
        <f t="shared" si="9"/>
        <v>-137.09126434753409</v>
      </c>
      <c r="AP7">
        <f t="shared" si="9"/>
        <v>-33.482930241721633</v>
      </c>
      <c r="AQ7">
        <f t="shared" si="9"/>
        <v>-1940.587902562617</v>
      </c>
      <c r="AR7">
        <f t="shared" si="9"/>
        <v>630.66318979880941</v>
      </c>
      <c r="AS7">
        <f t="shared" si="9"/>
        <v>-277.00196580243079</v>
      </c>
      <c r="AT7">
        <f t="shared" si="9"/>
        <v>391.56223555111825</v>
      </c>
      <c r="AU7">
        <f t="shared" si="9"/>
        <v>745.22345954749676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4094.3628098806771</v>
      </c>
      <c r="P8">
        <f t="shared" si="22"/>
        <v>204.71814049403386</v>
      </c>
      <c r="Q8" s="4">
        <f t="shared" si="23"/>
        <v>50</v>
      </c>
      <c r="R8">
        <f t="shared" si="0"/>
        <v>1000000</v>
      </c>
      <c r="S8">
        <f t="shared" si="1"/>
        <v>2413.7904312330456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2002.9706580058591</v>
      </c>
      <c r="AC8">
        <f t="shared" si="2"/>
        <v>2263.1216191395761</v>
      </c>
      <c r="AE8">
        <f t="shared" si="3"/>
        <v>3838.792660599212</v>
      </c>
      <c r="AF8">
        <f t="shared" si="4"/>
        <v>-191.93963302996062</v>
      </c>
      <c r="AG8">
        <f t="shared" si="4"/>
        <v>-46.878999722927425</v>
      </c>
      <c r="AH8">
        <f t="shared" si="5"/>
        <v>-2776.3060418877899</v>
      </c>
      <c r="AI8">
        <f t="shared" si="6"/>
        <v>823.66798595853425</v>
      </c>
      <c r="AJ8">
        <f t="shared" si="7"/>
        <v>-260.15096113371692</v>
      </c>
      <c r="AK8">
        <f t="shared" ref="AK8:AK23" si="24">H8*SUM(AB8:AB8, AE8:AF8)</f>
        <v>409.61221720419559</v>
      </c>
      <c r="AL8">
        <f t="shared" si="8"/>
        <v>973.12924202901286</v>
      </c>
      <c r="AN8">
        <f t="shared" si="9"/>
        <v>2523.4433792423347</v>
      </c>
      <c r="AO8">
        <f t="shared" si="9"/>
        <v>-126.17216896211673</v>
      </c>
      <c r="AP8">
        <f t="shared" si="9"/>
        <v>-30.816069513339926</v>
      </c>
      <c r="AQ8">
        <f t="shared" si="9"/>
        <v>-1825.0141957546268</v>
      </c>
      <c r="AR8">
        <f t="shared" si="9"/>
        <v>541.44094501225118</v>
      </c>
      <c r="AS8">
        <f t="shared" si="9"/>
        <v>-171.01111691037147</v>
      </c>
      <c r="AT8">
        <f t="shared" si="9"/>
        <v>269.25998066260672</v>
      </c>
      <c r="AU8">
        <f t="shared" si="9"/>
        <v>639.68980876448643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4094.3628098806771</v>
      </c>
      <c r="P9">
        <f t="shared" si="22"/>
        <v>204.71814049403386</v>
      </c>
      <c r="Q9" s="4">
        <f t="shared" si="23"/>
        <v>50</v>
      </c>
      <c r="R9">
        <f t="shared" si="0"/>
        <v>1000000</v>
      </c>
      <c r="S9">
        <f t="shared" si="1"/>
        <v>2625.8659606911156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2263.1216191395761</v>
      </c>
      <c r="AC9">
        <f t="shared" si="2"/>
        <v>2429.9749557473624</v>
      </c>
      <c r="AE9">
        <f t="shared" si="3"/>
        <v>3788.9211546559145</v>
      </c>
      <c r="AF9">
        <f t="shared" si="4"/>
        <v>-189.44605773279574</v>
      </c>
      <c r="AG9">
        <f t="shared" si="4"/>
        <v>-46.269973260703004</v>
      </c>
      <c r="AH9">
        <f t="shared" si="5"/>
        <v>-2804.7292999029914</v>
      </c>
      <c r="AI9">
        <f t="shared" si="6"/>
        <v>748.4758237594242</v>
      </c>
      <c r="AJ9">
        <f t="shared" si="7"/>
        <v>-166.85333660778633</v>
      </c>
      <c r="AK9">
        <f t="shared" si="24"/>
        <v>306.0275485784727</v>
      </c>
      <c r="AL9">
        <f t="shared" si="8"/>
        <v>887.65003573011063</v>
      </c>
      <c r="AN9">
        <f t="shared" si="9"/>
        <v>2367.0976768793162</v>
      </c>
      <c r="AO9">
        <f t="shared" si="9"/>
        <v>-118.35488384396582</v>
      </c>
      <c r="AP9">
        <f t="shared" si="9"/>
        <v>-28.906789490747421</v>
      </c>
      <c r="AQ9">
        <f t="shared" si="9"/>
        <v>-1752.2318198459952</v>
      </c>
      <c r="AR9">
        <f t="shared" si="9"/>
        <v>467.60418369860787</v>
      </c>
      <c r="AS9">
        <f t="shared" si="9"/>
        <v>-104.24026506292427</v>
      </c>
      <c r="AT9">
        <f t="shared" si="9"/>
        <v>191.18822211726913</v>
      </c>
      <c r="AU9">
        <f t="shared" si="9"/>
        <v>554.55214075295282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4094.3628098806771</v>
      </c>
      <c r="P10">
        <f t="shared" si="22"/>
        <v>204.71814049403386</v>
      </c>
      <c r="Q10" s="4">
        <f t="shared" si="23"/>
        <v>50</v>
      </c>
      <c r="R10">
        <f t="shared" si="0"/>
        <v>1000000</v>
      </c>
      <c r="S10">
        <f t="shared" si="1"/>
        <v>2788.0087333458578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2429.9749557473624</v>
      </c>
      <c r="AC10">
        <f t="shared" si="2"/>
        <v>2546.3126374030544</v>
      </c>
      <c r="AE10">
        <f t="shared" si="3"/>
        <v>3739.4171833890523</v>
      </c>
      <c r="AF10">
        <f t="shared" si="4"/>
        <v>-186.97085916945261</v>
      </c>
      <c r="AG10">
        <f t="shared" si="4"/>
        <v>-45.665435099754035</v>
      </c>
      <c r="AH10">
        <f t="shared" si="5"/>
        <v>-2836.7685668388363</v>
      </c>
      <c r="AI10">
        <f t="shared" si="6"/>
        <v>670.01232228100935</v>
      </c>
      <c r="AJ10">
        <f t="shared" si="7"/>
        <v>-116.33768165569199</v>
      </c>
      <c r="AK10">
        <f t="shared" si="24"/>
        <v>314.07711719826557</v>
      </c>
      <c r="AL10">
        <f t="shared" si="8"/>
        <v>867.75175782358292</v>
      </c>
      <c r="AN10">
        <f t="shared" si="9"/>
        <v>2219.6394046894447</v>
      </c>
      <c r="AO10">
        <f t="shared" si="9"/>
        <v>-110.98197023447224</v>
      </c>
      <c r="AP10">
        <f t="shared" si="9"/>
        <v>-27.106041986959777</v>
      </c>
      <c r="AQ10">
        <f t="shared" si="9"/>
        <v>-1683.8461675017606</v>
      </c>
      <c r="AR10">
        <f t="shared" si="9"/>
        <v>397.70522496625216</v>
      </c>
      <c r="AS10">
        <f t="shared" si="9"/>
        <v>-69.055601391647158</v>
      </c>
      <c r="AT10">
        <f t="shared" si="9"/>
        <v>186.42957211121217</v>
      </c>
      <c r="AU10">
        <f t="shared" si="9"/>
        <v>515.07919568581713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7">
        <f>AU25</f>
        <v>3346.8103530247254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4094.3628098806771</v>
      </c>
      <c r="P11">
        <f t="shared" si="22"/>
        <v>204.71814049403386</v>
      </c>
      <c r="Q11" s="4">
        <f t="shared" si="23"/>
        <v>50</v>
      </c>
      <c r="R11">
        <f t="shared" si="0"/>
        <v>1000000</v>
      </c>
      <c r="S11">
        <f t="shared" si="1"/>
        <v>2896.0089066619803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2546.3126374030544</v>
      </c>
      <c r="AC11">
        <f t="shared" si="2"/>
        <v>2610.1683059315565</v>
      </c>
      <c r="AE11">
        <f t="shared" si="3"/>
        <v>3690.2428078695093</v>
      </c>
      <c r="AF11">
        <f t="shared" si="4"/>
        <v>-184.51214039347548</v>
      </c>
      <c r="AG11">
        <f t="shared" si="4"/>
        <v>-45.064921933201305</v>
      </c>
      <c r="AH11">
        <f t="shared" si="5"/>
        <v>-2877.1763111036585</v>
      </c>
      <c r="AI11">
        <f t="shared" si="6"/>
        <v>583.48943443917415</v>
      </c>
      <c r="AJ11">
        <f t="shared" si="7"/>
        <v>-63.855668528502065</v>
      </c>
      <c r="AK11">
        <f t="shared" si="24"/>
        <v>311.68023020127305</v>
      </c>
      <c r="AL11">
        <f t="shared" si="8"/>
        <v>831.31399611194513</v>
      </c>
      <c r="AN11">
        <f t="shared" si="9"/>
        <v>2083.1674079486675</v>
      </c>
      <c r="AO11">
        <f t="shared" si="9"/>
        <v>-104.15837039743339</v>
      </c>
      <c r="AP11">
        <f t="shared" si="9"/>
        <v>-25.439457916644393</v>
      </c>
      <c r="AQ11">
        <f t="shared" si="9"/>
        <v>-1624.1857867540782</v>
      </c>
      <c r="AR11">
        <f t="shared" si="9"/>
        <v>329.38379288051169</v>
      </c>
      <c r="AS11">
        <f t="shared" si="9"/>
        <v>-36.046963415978226</v>
      </c>
      <c r="AT11">
        <f t="shared" si="9"/>
        <v>175.94563042643813</v>
      </c>
      <c r="AU11">
        <f t="shared" si="9"/>
        <v>469.28245989097161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4094.3628098806771</v>
      </c>
      <c r="P12">
        <f t="shared" si="22"/>
        <v>204.71814049403386</v>
      </c>
      <c r="Q12" s="4">
        <f t="shared" si="23"/>
        <v>50</v>
      </c>
      <c r="R12">
        <f t="shared" si="0"/>
        <v>1000000</v>
      </c>
      <c r="S12">
        <f t="shared" si="1"/>
        <v>2949.9219639416419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2610.1683059315565</v>
      </c>
      <c r="AC12">
        <f t="shared" si="2"/>
        <v>2623.5375035978486</v>
      </c>
      <c r="AE12">
        <f t="shared" si="3"/>
        <v>3641.3554379944699</v>
      </c>
      <c r="AF12">
        <f t="shared" si="4"/>
        <v>-182.06777189972351</v>
      </c>
      <c r="AG12">
        <f t="shared" si="4"/>
        <v>-44.467913654439805</v>
      </c>
      <c r="AH12">
        <f t="shared" si="5"/>
        <v>-2927.1811885898269</v>
      </c>
      <c r="AI12">
        <f t="shared" si="6"/>
        <v>487.63856385047984</v>
      </c>
      <c r="AJ12">
        <f t="shared" si="7"/>
        <v>-13.369197666292166</v>
      </c>
      <c r="AK12">
        <f t="shared" si="24"/>
        <v>315.00476494816513</v>
      </c>
      <c r="AL12">
        <f t="shared" si="8"/>
        <v>789.27413113235275</v>
      </c>
      <c r="AN12">
        <f t="shared" si="9"/>
        <v>1954.149778418124</v>
      </c>
      <c r="AO12">
        <f t="shared" si="9"/>
        <v>-97.707488920906201</v>
      </c>
      <c r="AP12">
        <f t="shared" si="9"/>
        <v>-23.86390592575593</v>
      </c>
      <c r="AQ12">
        <f t="shared" si="9"/>
        <v>-1570.8849543737394</v>
      </c>
      <c r="AR12">
        <f t="shared" si="9"/>
        <v>261.69342919772242</v>
      </c>
      <c r="AS12">
        <f t="shared" si="9"/>
        <v>-7.1746400762244438</v>
      </c>
      <c r="AT12">
        <f t="shared" si="9"/>
        <v>169.04872432973542</v>
      </c>
      <c r="AU12">
        <f t="shared" si="9"/>
        <v>423.56751345123337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4094.3628098806771</v>
      </c>
      <c r="P13">
        <f t="shared" si="22"/>
        <v>204.71814049403386</v>
      </c>
      <c r="Q13" s="4">
        <f t="shared" si="23"/>
        <v>50</v>
      </c>
      <c r="R13">
        <f t="shared" si="0"/>
        <v>1000000</v>
      </c>
      <c r="S13">
        <f t="shared" si="1"/>
        <v>2948.7511068297908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2623.5375035978486</v>
      </c>
      <c r="AC13">
        <f t="shared" si="2"/>
        <v>2587.4747984173391</v>
      </c>
      <c r="AE13">
        <f t="shared" si="3"/>
        <v>3592.7279727359401</v>
      </c>
      <c r="AF13">
        <f t="shared" si="4"/>
        <v>-179.63639863679703</v>
      </c>
      <c r="AG13">
        <f t="shared" si="4"/>
        <v>-43.874079308089506</v>
      </c>
      <c r="AH13">
        <f t="shared" si="5"/>
        <v>-2983.104196118175</v>
      </c>
      <c r="AI13">
        <f t="shared" si="6"/>
        <v>386.1132986728785</v>
      </c>
      <c r="AJ13">
        <f t="shared" si="7"/>
        <v>36.062705180509511</v>
      </c>
      <c r="AK13">
        <f t="shared" si="24"/>
        <v>312.09372331693447</v>
      </c>
      <c r="AL13">
        <f t="shared" si="8"/>
        <v>734.26972717032254</v>
      </c>
      <c r="AN13">
        <f t="shared" si="9"/>
        <v>1833.2733958448484</v>
      </c>
      <c r="AO13">
        <f t="shared" si="9"/>
        <v>-91.66366979224243</v>
      </c>
      <c r="AP13">
        <f t="shared" si="9"/>
        <v>-22.387774129599865</v>
      </c>
      <c r="AQ13">
        <f t="shared" si="9"/>
        <v>-1522.1986193438238</v>
      </c>
      <c r="AR13">
        <f t="shared" si="9"/>
        <v>197.02333257918221</v>
      </c>
      <c r="AS13">
        <f t="shared" si="9"/>
        <v>18.401837960272275</v>
      </c>
      <c r="AT13">
        <f t="shared" si="9"/>
        <v>159.25311471087861</v>
      </c>
      <c r="AU13">
        <f t="shared" si="9"/>
        <v>374.67828525033309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4094.3628098806771</v>
      </c>
      <c r="P14">
        <f t="shared" si="22"/>
        <v>204.71814049403386</v>
      </c>
      <c r="Q14" s="4">
        <f t="shared" si="23"/>
        <v>50</v>
      </c>
      <c r="R14">
        <f t="shared" si="0"/>
        <v>1000000</v>
      </c>
      <c r="S14">
        <f t="shared" si="1"/>
        <v>2889.5460607919231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2587.4747984173391</v>
      </c>
      <c r="AC14">
        <f t="shared" si="2"/>
        <v>2501.3546324561485</v>
      </c>
      <c r="AE14">
        <f t="shared" si="3"/>
        <v>3544.3122089025919</v>
      </c>
      <c r="AF14">
        <f t="shared" si="4"/>
        <v>-177.21561044512961</v>
      </c>
      <c r="AG14">
        <f t="shared" si="4"/>
        <v>-43.28283024100012</v>
      </c>
      <c r="AH14">
        <f t="shared" si="5"/>
        <v>-3050.1654801697596</v>
      </c>
      <c r="AI14">
        <f t="shared" si="6"/>
        <v>273.64828804670242</v>
      </c>
      <c r="AJ14">
        <f t="shared" si="7"/>
        <v>86.120165961190651</v>
      </c>
      <c r="AK14">
        <f t="shared" si="24"/>
        <v>306.0649697993648</v>
      </c>
      <c r="AL14">
        <f t="shared" si="8"/>
        <v>665.83342380725787</v>
      </c>
      <c r="AN14">
        <f t="shared" si="9"/>
        <v>1720.1522931949212</v>
      </c>
      <c r="AO14">
        <f t="shared" si="9"/>
        <v>-86.007614659746068</v>
      </c>
      <c r="AP14">
        <f t="shared" si="9"/>
        <v>-21.00634913256566</v>
      </c>
      <c r="AQ14">
        <f t="shared" si="9"/>
        <v>-1480.3292814214369</v>
      </c>
      <c r="AR14">
        <f t="shared" si="9"/>
        <v>132.8090479811724</v>
      </c>
      <c r="AS14">
        <f t="shared" si="9"/>
        <v>41.79648750930356</v>
      </c>
      <c r="AT14">
        <f t="shared" si="9"/>
        <v>148.54175609716464</v>
      </c>
      <c r="AU14">
        <f t="shared" si="9"/>
        <v>323.14729158764061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4094.3628098806771</v>
      </c>
      <c r="P15">
        <f t="shared" si="22"/>
        <v>204.71814049403386</v>
      </c>
      <c r="Q15" s="4">
        <f t="shared" si="23"/>
        <v>50</v>
      </c>
      <c r="R15">
        <f t="shared" si="0"/>
        <v>1000000</v>
      </c>
      <c r="S15">
        <f t="shared" si="1"/>
        <v>2770.9849677414277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2501.3546324561485</v>
      </c>
      <c r="AC15">
        <f t="shared" si="2"/>
        <v>2366.064976852479</v>
      </c>
      <c r="AE15">
        <f t="shared" si="3"/>
        <v>3496.0595455276248</v>
      </c>
      <c r="AF15">
        <f t="shared" si="4"/>
        <v>-174.80297727638126</v>
      </c>
      <c r="AG15">
        <f t="shared" si="4"/>
        <v>-42.693572942422158</v>
      </c>
      <c r="AH15">
        <f t="shared" si="5"/>
        <v>-3128.5799233592288</v>
      </c>
      <c r="AI15">
        <f t="shared" si="6"/>
        <v>149.98307194959261</v>
      </c>
      <c r="AJ15">
        <f t="shared" si="7"/>
        <v>135.28965560366942</v>
      </c>
      <c r="AK15">
        <f t="shared" si="24"/>
        <v>302.19352131671366</v>
      </c>
      <c r="AL15">
        <f t="shared" si="8"/>
        <v>587.46624886997574</v>
      </c>
      <c r="AN15">
        <f t="shared" si="9"/>
        <v>1613.0182975742073</v>
      </c>
      <c r="AO15">
        <f t="shared" si="9"/>
        <v>-80.650914878710381</v>
      </c>
      <c r="AP15">
        <f t="shared" si="9"/>
        <v>-19.698038162148311</v>
      </c>
      <c r="AQ15">
        <f t="shared" si="9"/>
        <v>-1443.4698826161261</v>
      </c>
      <c r="AR15">
        <f t="shared" si="9"/>
        <v>69.199461917222692</v>
      </c>
      <c r="AS15">
        <f t="shared" si="9"/>
        <v>62.420186818728006</v>
      </c>
      <c r="AT15">
        <f t="shared" si="9"/>
        <v>139.42659526946801</v>
      </c>
      <c r="AU15">
        <f t="shared" si="9"/>
        <v>271.04624400541871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4094.3628098806771</v>
      </c>
      <c r="P16">
        <f t="shared" si="22"/>
        <v>204.71814049403386</v>
      </c>
      <c r="Q16" s="4">
        <f t="shared" si="23"/>
        <v>50</v>
      </c>
      <c r="R16">
        <f t="shared" si="0"/>
        <v>1000000</v>
      </c>
      <c r="S16">
        <f t="shared" si="1"/>
        <v>2599.6166124865422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2366.064976852479</v>
      </c>
      <c r="AC16">
        <f t="shared" si="2"/>
        <v>2189.2001692533295</v>
      </c>
      <c r="AE16">
        <f t="shared" si="3"/>
        <v>3447.9621777004313</v>
      </c>
      <c r="AF16">
        <f t="shared" si="4"/>
        <v>-172.39810888502157</v>
      </c>
      <c r="AG16">
        <f t="shared" si="4"/>
        <v>-42.10621209947093</v>
      </c>
      <c r="AH16">
        <f t="shared" si="5"/>
        <v>-3208.502270540157</v>
      </c>
      <c r="AI16">
        <f t="shared" si="6"/>
        <v>24.955586175781718</v>
      </c>
      <c r="AJ16">
        <f t="shared" si="7"/>
        <v>176.86480759914957</v>
      </c>
      <c r="AK16">
        <f t="shared" si="24"/>
        <v>308.59710879803356</v>
      </c>
      <c r="AL16">
        <f t="shared" si="8"/>
        <v>510.41750257296485</v>
      </c>
      <c r="AN16">
        <f t="shared" si="9"/>
        <v>1508.3218419660666</v>
      </c>
      <c r="AO16">
        <f t="shared" si="9"/>
        <v>-75.416092098303338</v>
      </c>
      <c r="AP16">
        <f t="shared" si="9"/>
        <v>-18.419494216855004</v>
      </c>
      <c r="AQ16">
        <f t="shared" si="9"/>
        <v>-1403.5693564020012</v>
      </c>
      <c r="AR16">
        <f t="shared" si="9"/>
        <v>10.916899248907118</v>
      </c>
      <c r="AS16">
        <f t="shared" si="9"/>
        <v>77.370063425359561</v>
      </c>
      <c r="AT16">
        <f t="shared" si="9"/>
        <v>134.99677072388508</v>
      </c>
      <c r="AU16">
        <f t="shared" si="9"/>
        <v>223.28373339815175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4094.3628098806771</v>
      </c>
      <c r="P17">
        <f t="shared" si="22"/>
        <v>204.71814049403386</v>
      </c>
      <c r="Q17" s="4">
        <f t="shared" si="23"/>
        <v>50</v>
      </c>
      <c r="R17">
        <f t="shared" si="0"/>
        <v>1000000</v>
      </c>
      <c r="S17">
        <f t="shared" si="1"/>
        <v>2383.0745983716697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2189.2001692533295</v>
      </c>
      <c r="AC17">
        <f t="shared" si="2"/>
        <v>1978.9258563087769</v>
      </c>
      <c r="AE17">
        <f t="shared" si="3"/>
        <v>3399.9944588886319</v>
      </c>
      <c r="AF17">
        <f t="shared" si="4"/>
        <v>-169.9997229444316</v>
      </c>
      <c r="AG17">
        <f t="shared" si="4"/>
        <v>-41.520434518939453</v>
      </c>
      <c r="AH17">
        <f t="shared" si="5"/>
        <v>-3294.3091907353746</v>
      </c>
      <c r="AI17">
        <f t="shared" si="6"/>
        <v>-105.83488931011379</v>
      </c>
      <c r="AJ17">
        <f t="shared" si="7"/>
        <v>210.27431294455255</v>
      </c>
      <c r="AK17">
        <f t="shared" si="24"/>
        <v>334.36432565068759</v>
      </c>
      <c r="AL17">
        <f t="shared" si="8"/>
        <v>438.80374928512634</v>
      </c>
      <c r="AN17">
        <f t="shared" si="9"/>
        <v>1400.902527361337</v>
      </c>
      <c r="AO17">
        <f t="shared" si="9"/>
        <v>-70.045126368066846</v>
      </c>
      <c r="AP17">
        <f t="shared" si="9"/>
        <v>-17.107698955996572</v>
      </c>
      <c r="AQ17">
        <f t="shared" si="9"/>
        <v>-1357.3569389637742</v>
      </c>
      <c r="AR17">
        <f t="shared" si="9"/>
        <v>-43.607236926500597</v>
      </c>
      <c r="AS17">
        <f t="shared" si="9"/>
        <v>86.639498977148548</v>
      </c>
      <c r="AT17">
        <f t="shared" si="9"/>
        <v>137.76840948635802</v>
      </c>
      <c r="AU17">
        <f t="shared" si="9"/>
        <v>180.800671537006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4094.3628098806771</v>
      </c>
      <c r="P18">
        <f t="shared" si="22"/>
        <v>204.71814049403386</v>
      </c>
      <c r="Q18" s="4">
        <f t="shared" si="23"/>
        <v>50</v>
      </c>
      <c r="R18">
        <f t="shared" si="0"/>
        <v>1000000</v>
      </c>
      <c r="S18">
        <f t="shared" si="1"/>
        <v>2124.7502908747047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1978.9258563087769</v>
      </c>
      <c r="AC18">
        <f t="shared" si="2"/>
        <v>1739.5670458882669</v>
      </c>
      <c r="AE18">
        <f t="shared" si="3"/>
        <v>3352.120316711098</v>
      </c>
      <c r="AF18">
        <f t="shared" si="4"/>
        <v>-167.6060158355549</v>
      </c>
      <c r="AG18">
        <f t="shared" si="4"/>
        <v>-40.935799688069039</v>
      </c>
      <c r="AH18">
        <f t="shared" si="5"/>
        <v>-3388.609713620277</v>
      </c>
      <c r="AI18">
        <f t="shared" si="6"/>
        <v>-245.03121243280293</v>
      </c>
      <c r="AJ18">
        <f t="shared" si="7"/>
        <v>239.35881042051005</v>
      </c>
      <c r="AK18">
        <f t="shared" si="24"/>
        <v>361.95715501862082</v>
      </c>
      <c r="AL18">
        <f t="shared" si="8"/>
        <v>356.28475300632795</v>
      </c>
      <c r="AN18">
        <f t="shared" si="9"/>
        <v>1290.6989113043069</v>
      </c>
      <c r="AO18">
        <f t="shared" si="9"/>
        <v>-64.534945565215352</v>
      </c>
      <c r="AP18">
        <f t="shared" si="9"/>
        <v>-15.76190204968575</v>
      </c>
      <c r="AQ18">
        <f t="shared" si="9"/>
        <v>-1304.7487724116304</v>
      </c>
      <c r="AR18">
        <f t="shared" si="9"/>
        <v>-94.346708722224562</v>
      </c>
      <c r="AS18">
        <f t="shared" si="9"/>
        <v>92.162609581973513</v>
      </c>
      <c r="AT18">
        <f t="shared" si="9"/>
        <v>139.36782149266804</v>
      </c>
      <c r="AU18">
        <f t="shared" si="9"/>
        <v>137.18372235241699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4094.3628098806771</v>
      </c>
      <c r="P19">
        <f t="shared" si="22"/>
        <v>204.71814049403386</v>
      </c>
      <c r="Q19" s="4">
        <f t="shared" si="23"/>
        <v>50</v>
      </c>
      <c r="R19">
        <f t="shared" si="0"/>
        <v>1000000</v>
      </c>
      <c r="S19">
        <f t="shared" si="1"/>
        <v>1812.9676146758532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1739.5670458882669</v>
      </c>
      <c r="AC19">
        <f t="shared" si="2"/>
        <v>1463.1042170506885</v>
      </c>
      <c r="AE19">
        <f t="shared" si="3"/>
        <v>3304.2396592081341</v>
      </c>
      <c r="AF19">
        <f t="shared" si="4"/>
        <v>-165.21198296040671</v>
      </c>
      <c r="AG19">
        <f t="shared" si="4"/>
        <v>-40.351085292615167</v>
      </c>
      <c r="AH19">
        <f t="shared" si="5"/>
        <v>-3507.1279714636703</v>
      </c>
      <c r="AI19">
        <f t="shared" si="6"/>
        <v>-408.45138050855803</v>
      </c>
      <c r="AJ19">
        <f t="shared" si="7"/>
        <v>276.4628288375784</v>
      </c>
      <c r="AK19">
        <f t="shared" si="24"/>
        <v>358.08885260478201</v>
      </c>
      <c r="AL19">
        <f t="shared" si="8"/>
        <v>226.10030093380237</v>
      </c>
      <c r="AN19">
        <f t="shared" si="9"/>
        <v>1185.2645465807734</v>
      </c>
      <c r="AO19">
        <f t="shared" si="9"/>
        <v>-59.263227329038671</v>
      </c>
      <c r="AP19">
        <f t="shared" si="9"/>
        <v>-14.474346822910348</v>
      </c>
      <c r="AQ19">
        <f t="shared" si="9"/>
        <v>-1258.042658411114</v>
      </c>
      <c r="AR19">
        <f t="shared" si="9"/>
        <v>-146.51568598228971</v>
      </c>
      <c r="AS19">
        <f t="shared" si="9"/>
        <v>99.170043115801022</v>
      </c>
      <c r="AT19">
        <f t="shared" si="9"/>
        <v>128.45013234298858</v>
      </c>
      <c r="AU19">
        <f t="shared" si="9"/>
        <v>81.104489476499879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4094.3628098806771</v>
      </c>
      <c r="P20">
        <f t="shared" si="22"/>
        <v>204.71814049403386</v>
      </c>
      <c r="Q20" s="4">
        <f t="shared" si="23"/>
        <v>50</v>
      </c>
      <c r="R20">
        <f t="shared" si="0"/>
        <v>1000000</v>
      </c>
      <c r="S20">
        <f t="shared" si="1"/>
        <v>1419.3397792726123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1463.1042170506885</v>
      </c>
      <c r="AC20">
        <f t="shared" si="2"/>
        <v>1128.8288505869277</v>
      </c>
      <c r="AE20">
        <f t="shared" si="3"/>
        <v>3256.3272953091478</v>
      </c>
      <c r="AF20">
        <f t="shared" si="4"/>
        <v>-162.81636476545739</v>
      </c>
      <c r="AG20">
        <f t="shared" si="4"/>
        <v>-39.765983701430301</v>
      </c>
      <c r="AH20">
        <f t="shared" si="5"/>
        <v>-3631.8147651742397</v>
      </c>
      <c r="AI20">
        <f t="shared" si="6"/>
        <v>-578.0698183319796</v>
      </c>
      <c r="AJ20">
        <f t="shared" si="7"/>
        <v>334.27536646376075</v>
      </c>
      <c r="AK20">
        <f t="shared" si="24"/>
        <v>247.42420251437477</v>
      </c>
      <c r="AL20">
        <f t="shared" si="8"/>
        <v>3.6297506461559124</v>
      </c>
      <c r="AN20">
        <f t="shared" si="9"/>
        <v>1107.917947281788</v>
      </c>
      <c r="AO20">
        <f t="shared" si="9"/>
        <v>-55.3958973640894</v>
      </c>
      <c r="AP20">
        <f t="shared" si="9"/>
        <v>-13.529796927230249</v>
      </c>
      <c r="AQ20">
        <f t="shared" si="9"/>
        <v>-1235.6720914804503</v>
      </c>
      <c r="AR20">
        <f t="shared" si="9"/>
        <v>-196.67983848998193</v>
      </c>
      <c r="AS20">
        <f t="shared" si="9"/>
        <v>113.73232610029672</v>
      </c>
      <c r="AT20">
        <f t="shared" si="9"/>
        <v>84.18248219472504</v>
      </c>
      <c r="AU20">
        <f t="shared" si="9"/>
        <v>1.2349698050398259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4094.3628098806771</v>
      </c>
      <c r="P21">
        <f t="shared" si="22"/>
        <v>204.71814049403386</v>
      </c>
      <c r="Q21" s="4">
        <f t="shared" si="23"/>
        <v>50</v>
      </c>
      <c r="R21">
        <f t="shared" si="0"/>
        <v>1000000</v>
      </c>
      <c r="S21">
        <f t="shared" si="1"/>
        <v>967.04308273933316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1128.8288505869277</v>
      </c>
      <c r="AC21">
        <f t="shared" si="2"/>
        <v>757.79092862245193</v>
      </c>
      <c r="AE21">
        <f t="shared" si="3"/>
        <v>3208.4103089055816</v>
      </c>
      <c r="AF21">
        <f t="shared" si="4"/>
        <v>-160.42051544527908</v>
      </c>
      <c r="AG21">
        <f t="shared" si="4"/>
        <v>-39.180825660624407</v>
      </c>
      <c r="AH21">
        <f t="shared" si="5"/>
        <v>-3749.9640758318387</v>
      </c>
      <c r="AI21">
        <f t="shared" si="6"/>
        <v>-741.15510803216102</v>
      </c>
      <c r="AJ21">
        <f t="shared" si="7"/>
        <v>371.0379219644758</v>
      </c>
      <c r="AK21">
        <f t="shared" si="24"/>
        <v>214.27079643962293</v>
      </c>
      <c r="AL21">
        <f t="shared" si="8"/>
        <v>-155.8463896280623</v>
      </c>
      <c r="AN21">
        <f t="shared" si="9"/>
        <v>1038.3476556366581</v>
      </c>
      <c r="AO21">
        <f t="shared" si="9"/>
        <v>-51.917382781832906</v>
      </c>
      <c r="AP21">
        <f t="shared" si="9"/>
        <v>-12.680210619475108</v>
      </c>
      <c r="AQ21">
        <f t="shared" si="9"/>
        <v>-1213.6123600069957</v>
      </c>
      <c r="AR21">
        <f t="shared" si="9"/>
        <v>-239.86229777164573</v>
      </c>
      <c r="AS21">
        <f t="shared" si="9"/>
        <v>120.08013917506973</v>
      </c>
      <c r="AT21">
        <f t="shared" si="9"/>
        <v>69.345114163523121</v>
      </c>
      <c r="AU21">
        <f t="shared" si="9"/>
        <v>-50.437044433052861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4094.3628098806771</v>
      </c>
      <c r="P22">
        <f t="shared" si="22"/>
        <v>204.71814049403386</v>
      </c>
      <c r="Q22" s="4">
        <f t="shared" si="23"/>
        <v>50</v>
      </c>
      <c r="R22">
        <f t="shared" si="0"/>
        <v>1000000</v>
      </c>
      <c r="S22">
        <f t="shared" si="1"/>
        <v>484.10347642880907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757.79092862245193</v>
      </c>
      <c r="AC22">
        <f t="shared" si="2"/>
        <v>373.67927419124624</v>
      </c>
      <c r="AE22">
        <f t="shared" si="3"/>
        <v>3160.4369676466004</v>
      </c>
      <c r="AF22">
        <f t="shared" si="4"/>
        <v>-158.02184838233003</v>
      </c>
      <c r="AG22">
        <f t="shared" si="4"/>
        <v>-38.594979419260426</v>
      </c>
      <c r="AH22">
        <f t="shared" si="5"/>
        <v>-3880.7596951546429</v>
      </c>
      <c r="AI22">
        <f t="shared" si="6"/>
        <v>-916.93955530963285</v>
      </c>
      <c r="AJ22">
        <f t="shared" si="7"/>
        <v>384.11165443120569</v>
      </c>
      <c r="AK22">
        <f t="shared" si="24"/>
        <v>263.21442335207058</v>
      </c>
      <c r="AL22">
        <f t="shared" si="8"/>
        <v>-269.61347752635658</v>
      </c>
      <c r="AN22">
        <f t="shared" si="9"/>
        <v>955.90831426411057</v>
      </c>
      <c r="AO22">
        <f t="shared" si="9"/>
        <v>-47.795415713205536</v>
      </c>
      <c r="AP22">
        <f t="shared" si="9"/>
        <v>-11.673468603677172</v>
      </c>
      <c r="AQ22">
        <f t="shared" si="9"/>
        <v>-1173.7777073977675</v>
      </c>
      <c r="AR22">
        <f t="shared" si="9"/>
        <v>-277.33827745053941</v>
      </c>
      <c r="AS22">
        <f t="shared" si="9"/>
        <v>116.17872080199955</v>
      </c>
      <c r="AT22">
        <f t="shared" si="9"/>
        <v>79.612046780935074</v>
      </c>
      <c r="AU22">
        <f t="shared" si="9"/>
        <v>-81.547509867604816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4094.3628098806771</v>
      </c>
      <c r="P23">
        <f t="shared" si="22"/>
        <v>204.71814049403386</v>
      </c>
      <c r="Q23" s="4">
        <f t="shared" si="23"/>
        <v>50</v>
      </c>
      <c r="R23">
        <f t="shared" si="0"/>
        <v>1000000</v>
      </c>
      <c r="S23">
        <f t="shared" si="1"/>
        <v>491.57748989763883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373.67927419124624</v>
      </c>
      <c r="AC23">
        <f t="shared" si="2"/>
        <v>373.67927419124624</v>
      </c>
      <c r="AE23">
        <f t="shared" si="3"/>
        <v>3112.3852383688895</v>
      </c>
      <c r="AF23">
        <f t="shared" si="4"/>
        <v>-155.61926191844447</v>
      </c>
      <c r="AG23">
        <f t="shared" si="4"/>
        <v>-38.008175910277899</v>
      </c>
      <c r="AH23">
        <f t="shared" si="5"/>
        <v>-4017.0742957985876</v>
      </c>
      <c r="AI23">
        <f t="shared" si="6"/>
        <v>-1098.3164952584202</v>
      </c>
      <c r="AJ23">
        <f t="shared" si="7"/>
        <v>0</v>
      </c>
      <c r="AK23">
        <f t="shared" si="24"/>
        <v>346.03326154167178</v>
      </c>
      <c r="AL23">
        <f t="shared" si="8"/>
        <v>-752.28323371674844</v>
      </c>
      <c r="AN23">
        <f t="shared" si="9"/>
        <v>852.77158209164509</v>
      </c>
      <c r="AO23">
        <f t="shared" si="9"/>
        <v>-42.638579104582249</v>
      </c>
      <c r="AP23">
        <f t="shared" si="9"/>
        <v>-10.413971864360715</v>
      </c>
      <c r="AQ23">
        <f t="shared" si="9"/>
        <v>-1100.6499967861062</v>
      </c>
      <c r="AR23">
        <f t="shared" si="9"/>
        <v>-300.93096566340398</v>
      </c>
      <c r="AS23">
        <f t="shared" si="9"/>
        <v>0</v>
      </c>
      <c r="AT23">
        <f t="shared" si="9"/>
        <v>94.810670691867855</v>
      </c>
      <c r="AU23">
        <f t="shared" si="9"/>
        <v>-206.12029497153614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8">
        <f t="shared" ref="AN25:AU25" si="25">SUM(AN3:AN23)</f>
        <v>39004.927103893744</v>
      </c>
      <c r="AO25" s="8">
        <f t="shared" si="25"/>
        <v>-5021.0184626051941</v>
      </c>
      <c r="AP25" s="8">
        <f t="shared" si="25"/>
        <v>-946.80668096521561</v>
      </c>
      <c r="AQ25" s="8">
        <f t="shared" si="25"/>
        <v>-31898.958480221143</v>
      </c>
      <c r="AR25" s="8">
        <f t="shared" si="25"/>
        <v>1138.1434801021969</v>
      </c>
      <c r="AS25" s="8">
        <f t="shared" si="25"/>
        <v>-1228.0130535400881</v>
      </c>
      <c r="AT25" s="8">
        <f t="shared" si="25"/>
        <v>3436.679926462617</v>
      </c>
      <c r="AU25" s="9">
        <f t="shared" si="25"/>
        <v>3346.8103530247254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60983-C675-4E5B-87A3-BE2F5607D08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6233.8047531363964</v>
      </c>
      <c r="K3">
        <v>1</v>
      </c>
      <c r="L3" s="2">
        <v>0</v>
      </c>
      <c r="O3">
        <f>$C$3</f>
        <v>6233.8047531363964</v>
      </c>
      <c r="P3">
        <f>O3*B5</f>
        <v>4987.0438025091171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6233.8047531363964</v>
      </c>
      <c r="AF3">
        <f t="shared" ref="AF3:AG23" si="4">-$Z3*P3</f>
        <v>-4987.0438025091171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726.27902292727924</v>
      </c>
      <c r="AJ3">
        <f t="shared" ref="AJ3:AJ23" si="7">AB3-AC3</f>
        <v>7.2759576141834259E-12</v>
      </c>
      <c r="AL3">
        <f t="shared" ref="AL3:AL23" si="8">SUM(AI3:AK3)</f>
        <v>726.27902292728652</v>
      </c>
      <c r="AN3">
        <f t="shared" ref="AN3:AU23" si="9">AE3*$K3</f>
        <v>6233.8047531363964</v>
      </c>
      <c r="AO3">
        <f t="shared" si="9"/>
        <v>-4987.0438025091171</v>
      </c>
      <c r="AP3">
        <f t="shared" si="9"/>
        <v>-520.48192770000003</v>
      </c>
      <c r="AQ3">
        <f t="shared" si="9"/>
        <v>0</v>
      </c>
      <c r="AR3">
        <f t="shared" si="9"/>
        <v>726.27902292727924</v>
      </c>
      <c r="AS3">
        <f t="shared" si="9"/>
        <v>7.2759576141834259E-12</v>
      </c>
      <c r="AT3">
        <f t="shared" si="9"/>
        <v>0</v>
      </c>
      <c r="AU3">
        <f t="shared" si="9"/>
        <v>726.27902292728652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-1494.6869258589359</v>
      </c>
      <c r="AK4">
        <f>H4*SUM(AB4, AE4:AF4)</f>
        <v>-4.7948560677468777E-13</v>
      </c>
      <c r="AL4">
        <f t="shared" si="8"/>
        <v>-4970.7319258589368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-1402.2768794998929</v>
      </c>
      <c r="AT4">
        <f t="shared" si="9"/>
        <v>-4.4984107962725182E-13</v>
      </c>
      <c r="AU4">
        <f t="shared" si="9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6233.8047531363964</v>
      </c>
      <c r="P5">
        <f t="shared" ref="P5:P23" si="22">O5*$C$5</f>
        <v>311.69023765681982</v>
      </c>
      <c r="Q5" s="4">
        <f t="shared" ref="Q5:Q23" si="23">$C$8</f>
        <v>50</v>
      </c>
      <c r="R5">
        <f t="shared" si="0"/>
        <v>1000000</v>
      </c>
      <c r="S5">
        <f t="shared" si="1"/>
        <v>2895.3008831328666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1494.6869258589286</v>
      </c>
      <c r="AC5">
        <f t="shared" si="2"/>
        <v>2817.3979122452147</v>
      </c>
      <c r="AE5">
        <f t="shared" si="3"/>
        <v>6066.0736848277338</v>
      </c>
      <c r="AF5">
        <f t="shared" si="4"/>
        <v>-303.30368424138669</v>
      </c>
      <c r="AG5">
        <f t="shared" si="4"/>
        <v>-48.654665369297355</v>
      </c>
      <c r="AH5">
        <f t="shared" si="5"/>
        <v>-3565.4080640529601</v>
      </c>
      <c r="AI5">
        <f t="shared" si="6"/>
        <v>2148.7072711640894</v>
      </c>
      <c r="AJ5">
        <f t="shared" si="7"/>
        <v>-1322.7109863862861</v>
      </c>
      <c r="AK5">
        <f>H5*SUM(AB5, AE5:AF5)</f>
        <v>627.04427844487191</v>
      </c>
      <c r="AL5">
        <f t="shared" si="8"/>
        <v>1453.0405632226752</v>
      </c>
      <c r="AN5">
        <f t="shared" si="9"/>
        <v>5238.4338278539026</v>
      </c>
      <c r="AO5">
        <f t="shared" si="9"/>
        <v>-261.9216913926951</v>
      </c>
      <c r="AP5">
        <f t="shared" si="9"/>
        <v>-42.016345035656627</v>
      </c>
      <c r="AQ5">
        <f t="shared" si="9"/>
        <v>-3078.95274327986</v>
      </c>
      <c r="AR5">
        <f t="shared" si="9"/>
        <v>1855.5430481456906</v>
      </c>
      <c r="AS5">
        <f t="shared" si="9"/>
        <v>-1142.2436217499876</v>
      </c>
      <c r="AT5">
        <f t="shared" si="9"/>
        <v>541.49193208508461</v>
      </c>
      <c r="AU5">
        <f t="shared" si="9"/>
        <v>1254.7913584807875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6233.8047531363964</v>
      </c>
      <c r="P6">
        <f t="shared" si="22"/>
        <v>311.69023765681982</v>
      </c>
      <c r="Q6" s="4">
        <f t="shared" si="23"/>
        <v>50</v>
      </c>
      <c r="R6">
        <f t="shared" si="0"/>
        <v>1000000</v>
      </c>
      <c r="S6">
        <f t="shared" si="1"/>
        <v>4132.5931973362394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2817.3979122452147</v>
      </c>
      <c r="AC6">
        <f t="shared" si="2"/>
        <v>3966.0740107151801</v>
      </c>
      <c r="AE6">
        <f t="shared" si="3"/>
        <v>5982.6191058977893</v>
      </c>
      <c r="AF6">
        <f t="shared" si="4"/>
        <v>-299.13095529488947</v>
      </c>
      <c r="AG6">
        <f t="shared" si="4"/>
        <v>-47.985294236940703</v>
      </c>
      <c r="AH6">
        <f t="shared" si="5"/>
        <v>-3656.4895732735908</v>
      </c>
      <c r="AI6">
        <f t="shared" si="6"/>
        <v>1979.0132830923681</v>
      </c>
      <c r="AJ6">
        <f t="shared" si="7"/>
        <v>-1148.6760984699654</v>
      </c>
      <c r="AK6">
        <f>H6*SUM(AB6, AE6:AF6)</f>
        <v>924.89640363787487</v>
      </c>
      <c r="AL6">
        <f t="shared" si="8"/>
        <v>1755.2335882602774</v>
      </c>
      <c r="AN6">
        <f t="shared" si="9"/>
        <v>4659.4206187359505</v>
      </c>
      <c r="AO6">
        <f t="shared" si="9"/>
        <v>-232.97103093679752</v>
      </c>
      <c r="AP6">
        <f t="shared" si="9"/>
        <v>-37.372205284354386</v>
      </c>
      <c r="AQ6">
        <f t="shared" si="9"/>
        <v>-2847.7699496376827</v>
      </c>
      <c r="AR6">
        <f t="shared" si="9"/>
        <v>1541.3074328771156</v>
      </c>
      <c r="AS6">
        <f t="shared" si="9"/>
        <v>-894.61906277534013</v>
      </c>
      <c r="AT6">
        <f t="shared" si="9"/>
        <v>720.3335691313971</v>
      </c>
      <c r="AU6">
        <f t="shared" si="9"/>
        <v>1367.0219392331724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6233.8047531363964</v>
      </c>
      <c r="P7">
        <f t="shared" si="22"/>
        <v>311.69023765681982</v>
      </c>
      <c r="Q7" s="4">
        <f t="shared" si="23"/>
        <v>50</v>
      </c>
      <c r="R7">
        <f t="shared" si="0"/>
        <v>1000000</v>
      </c>
      <c r="S7">
        <f t="shared" si="1"/>
        <v>5150.2655253410703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3966.0740107151801</v>
      </c>
      <c r="AC7">
        <f t="shared" si="2"/>
        <v>4873.9772064150675</v>
      </c>
      <c r="AE7">
        <f t="shared" si="3"/>
        <v>5899.3894832279739</v>
      </c>
      <c r="AF7">
        <f t="shared" si="4"/>
        <v>-294.96947416139869</v>
      </c>
      <c r="AG7">
        <f t="shared" si="4"/>
        <v>-47.317727430104625</v>
      </c>
      <c r="AH7">
        <f t="shared" si="5"/>
        <v>-3754.2772893333054</v>
      </c>
      <c r="AI7">
        <f t="shared" si="6"/>
        <v>1802.8249923031658</v>
      </c>
      <c r="AJ7">
        <f t="shared" si="7"/>
        <v>-907.90319569988742</v>
      </c>
      <c r="AK7">
        <f>H7*SUM(AB7, AE7:AF7)</f>
        <v>1002.0307238711498</v>
      </c>
      <c r="AL7">
        <f t="shared" si="8"/>
        <v>1896.9525204744282</v>
      </c>
      <c r="AN7">
        <f t="shared" si="9"/>
        <v>4159.1375091812033</v>
      </c>
      <c r="AO7">
        <f t="shared" si="9"/>
        <v>-207.95687545906017</v>
      </c>
      <c r="AP7">
        <f t="shared" si="9"/>
        <v>-33.359542637974251</v>
      </c>
      <c r="AQ7">
        <f t="shared" si="9"/>
        <v>-2646.8087144145388</v>
      </c>
      <c r="AR7">
        <f t="shared" si="9"/>
        <v>1271.0123766696306</v>
      </c>
      <c r="AS7">
        <f t="shared" si="9"/>
        <v>-640.08220624801265</v>
      </c>
      <c r="AT7">
        <f t="shared" si="9"/>
        <v>706.44319736016348</v>
      </c>
      <c r="AU7">
        <f t="shared" si="9"/>
        <v>1337.3733677817816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6233.8047531363964</v>
      </c>
      <c r="P8">
        <f t="shared" si="22"/>
        <v>311.69023765681982</v>
      </c>
      <c r="Q8" s="4">
        <f t="shared" si="23"/>
        <v>50</v>
      </c>
      <c r="R8">
        <f t="shared" si="0"/>
        <v>1000000</v>
      </c>
      <c r="S8">
        <f t="shared" si="1"/>
        <v>5903.8748552538782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4873.9772064150675</v>
      </c>
      <c r="AC8">
        <f t="shared" si="2"/>
        <v>5508.4879789953666</v>
      </c>
      <c r="AE8">
        <f t="shared" si="3"/>
        <v>5816.3222270027918</v>
      </c>
      <c r="AF8">
        <f t="shared" si="4"/>
        <v>-290.81611135013958</v>
      </c>
      <c r="AG8">
        <f t="shared" si="4"/>
        <v>-46.651462929412745</v>
      </c>
      <c r="AH8">
        <f t="shared" si="5"/>
        <v>-3861.7445278167747</v>
      </c>
      <c r="AI8">
        <f t="shared" si="6"/>
        <v>1617.1101249064654</v>
      </c>
      <c r="AJ8">
        <f t="shared" si="7"/>
        <v>-634.51077258029909</v>
      </c>
      <c r="AK8">
        <f t="shared" ref="AK8:AK23" si="24">H8*SUM(AB8:AB8, AE8:AF8)</f>
        <v>753.96254084990971</v>
      </c>
      <c r="AL8">
        <f t="shared" si="8"/>
        <v>1736.561893176076</v>
      </c>
      <c r="AN8">
        <f t="shared" si="9"/>
        <v>3823.379148843952</v>
      </c>
      <c r="AO8">
        <f t="shared" si="9"/>
        <v>-191.16895744219761</v>
      </c>
      <c r="AP8">
        <f t="shared" si="9"/>
        <v>-30.666497430163382</v>
      </c>
      <c r="AQ8">
        <f t="shared" si="9"/>
        <v>-2538.5308670261543</v>
      </c>
      <c r="AR8">
        <f t="shared" si="9"/>
        <v>1063.0128269454372</v>
      </c>
      <c r="AS8">
        <f t="shared" si="9"/>
        <v>-417.0978090480574</v>
      </c>
      <c r="AT8">
        <f t="shared" si="9"/>
        <v>495.61983418178448</v>
      </c>
      <c r="AU8">
        <f t="shared" si="9"/>
        <v>1141.5348520791642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6233.8047531363964</v>
      </c>
      <c r="P9">
        <f t="shared" si="22"/>
        <v>311.69023765681982</v>
      </c>
      <c r="Q9" s="4">
        <f t="shared" si="23"/>
        <v>50</v>
      </c>
      <c r="R9">
        <f t="shared" si="0"/>
        <v>1000000</v>
      </c>
      <c r="S9">
        <f t="shared" si="1"/>
        <v>6446.0016202527022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5508.4879789953666</v>
      </c>
      <c r="AC9">
        <f t="shared" si="2"/>
        <v>5928.4015819152373</v>
      </c>
      <c r="AE9">
        <f t="shared" si="3"/>
        <v>5733.2436659232071</v>
      </c>
      <c r="AF9">
        <f t="shared" si="4"/>
        <v>-286.66218329616038</v>
      </c>
      <c r="AG9">
        <f t="shared" si="4"/>
        <v>-45.985107754928137</v>
      </c>
      <c r="AH9">
        <f t="shared" si="5"/>
        <v>-3996.8109038096973</v>
      </c>
      <c r="AI9">
        <f t="shared" si="6"/>
        <v>1403.7854710624215</v>
      </c>
      <c r="AJ9">
        <f t="shared" si="7"/>
        <v>-419.91360291987075</v>
      </c>
      <c r="AK9">
        <f t="shared" si="24"/>
        <v>571.85462589668998</v>
      </c>
      <c r="AL9">
        <f t="shared" si="8"/>
        <v>1555.7264940392406</v>
      </c>
      <c r="AN9">
        <f t="shared" si="9"/>
        <v>3581.7973530310433</v>
      </c>
      <c r="AO9">
        <f t="shared" si="9"/>
        <v>-179.08986765155217</v>
      </c>
      <c r="AP9">
        <f t="shared" si="9"/>
        <v>-28.728822082765298</v>
      </c>
      <c r="AQ9">
        <f t="shared" si="9"/>
        <v>-2496.975106939914</v>
      </c>
      <c r="AR9">
        <f t="shared" si="9"/>
        <v>877.00355635681183</v>
      </c>
      <c r="AS9">
        <f t="shared" si="9"/>
        <v>-262.3376083559375</v>
      </c>
      <c r="AT9">
        <f t="shared" si="9"/>
        <v>357.2615267565983</v>
      </c>
      <c r="AU9">
        <f t="shared" si="9"/>
        <v>971.92747475747251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6233.8047531363964</v>
      </c>
      <c r="P10">
        <f t="shared" si="22"/>
        <v>311.69023765681982</v>
      </c>
      <c r="Q10" s="4">
        <f t="shared" si="23"/>
        <v>50</v>
      </c>
      <c r="R10">
        <f t="shared" si="0"/>
        <v>1000000</v>
      </c>
      <c r="S10">
        <f t="shared" si="1"/>
        <v>6845.1549404708257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5928.4015819152373</v>
      </c>
      <c r="AC10">
        <f t="shared" si="2"/>
        <v>6204.2172528584306</v>
      </c>
      <c r="AE10">
        <f t="shared" si="3"/>
        <v>5650.110090524774</v>
      </c>
      <c r="AF10">
        <f t="shared" si="4"/>
        <v>-282.50550452623872</v>
      </c>
      <c r="AG10">
        <f t="shared" si="4"/>
        <v>-45.318311322487688</v>
      </c>
      <c r="AH10">
        <f t="shared" si="5"/>
        <v>-4138.9070978232539</v>
      </c>
      <c r="AI10">
        <f t="shared" si="6"/>
        <v>1183.3791768527935</v>
      </c>
      <c r="AJ10">
        <f t="shared" si="7"/>
        <v>-275.81567094319325</v>
      </c>
      <c r="AK10">
        <f t="shared" si="24"/>
        <v>593.04032381547313</v>
      </c>
      <c r="AL10">
        <f t="shared" si="8"/>
        <v>1500.6038297250734</v>
      </c>
      <c r="AN10">
        <f t="shared" si="9"/>
        <v>3353.7865348300284</v>
      </c>
      <c r="AO10">
        <f t="shared" si="9"/>
        <v>-167.68932674150142</v>
      </c>
      <c r="AP10">
        <f t="shared" si="9"/>
        <v>-26.899996612363001</v>
      </c>
      <c r="AQ10">
        <f t="shared" si="9"/>
        <v>-2456.7682171132374</v>
      </c>
      <c r="AR10">
        <f t="shared" si="9"/>
        <v>702.42899436292669</v>
      </c>
      <c r="AS10">
        <f t="shared" si="9"/>
        <v>-163.71838220562466</v>
      </c>
      <c r="AT10">
        <f t="shared" si="9"/>
        <v>352.01626530410573</v>
      </c>
      <c r="AU10">
        <f t="shared" si="9"/>
        <v>890.72687746140775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7">
        <f>AU25</f>
        <v>5115.2967284058432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6233.8047531363964</v>
      </c>
      <c r="P11">
        <f t="shared" si="22"/>
        <v>311.69023765681982</v>
      </c>
      <c r="Q11" s="4">
        <f t="shared" si="23"/>
        <v>50</v>
      </c>
      <c r="R11">
        <f t="shared" si="0"/>
        <v>1000000</v>
      </c>
      <c r="S11">
        <f t="shared" si="1"/>
        <v>7111.0788456578539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6204.2172528584306</v>
      </c>
      <c r="AC11">
        <f t="shared" si="2"/>
        <v>6350.3997099103362</v>
      </c>
      <c r="AE11">
        <f t="shared" si="3"/>
        <v>5566.9684945382987</v>
      </c>
      <c r="AF11">
        <f t="shared" si="4"/>
        <v>-278.34842472691491</v>
      </c>
      <c r="AG11">
        <f t="shared" si="4"/>
        <v>-44.651450558644825</v>
      </c>
      <c r="AH11">
        <f t="shared" si="5"/>
        <v>-4273.5530123596473</v>
      </c>
      <c r="AI11">
        <f t="shared" si="6"/>
        <v>970.41560689309154</v>
      </c>
      <c r="AJ11">
        <f t="shared" si="7"/>
        <v>-146.18245705190566</v>
      </c>
      <c r="AK11">
        <f t="shared" si="24"/>
        <v>591.88112211749547</v>
      </c>
      <c r="AL11">
        <f t="shared" si="8"/>
        <v>1416.1142719586815</v>
      </c>
      <c r="AN11">
        <f t="shared" si="9"/>
        <v>3142.5919465701791</v>
      </c>
      <c r="AO11">
        <f t="shared" si="9"/>
        <v>-157.12959732850894</v>
      </c>
      <c r="AP11">
        <f t="shared" si="9"/>
        <v>-25.206050486174238</v>
      </c>
      <c r="AQ11">
        <f t="shared" si="9"/>
        <v>-2412.4500242920785</v>
      </c>
      <c r="AR11">
        <f t="shared" si="9"/>
        <v>547.80627446341691</v>
      </c>
      <c r="AS11">
        <f t="shared" si="9"/>
        <v>-82.521000920315046</v>
      </c>
      <c r="AT11">
        <f t="shared" si="9"/>
        <v>334.12095820521182</v>
      </c>
      <c r="AU11">
        <f t="shared" si="9"/>
        <v>799.40623174831376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6233.8047531363964</v>
      </c>
      <c r="P12">
        <f t="shared" si="22"/>
        <v>311.69023765681982</v>
      </c>
      <c r="Q12" s="4">
        <f t="shared" si="23"/>
        <v>50</v>
      </c>
      <c r="R12">
        <f t="shared" si="0"/>
        <v>1000000</v>
      </c>
      <c r="S12">
        <f t="shared" si="1"/>
        <v>7246.4124909019802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6350.3997099103362</v>
      </c>
      <c r="AC12">
        <f t="shared" si="2"/>
        <v>6374.4959520613156</v>
      </c>
      <c r="AE12">
        <f t="shared" si="3"/>
        <v>5483.7291162626507</v>
      </c>
      <c r="AF12">
        <f t="shared" si="4"/>
        <v>-274.18645581313251</v>
      </c>
      <c r="AG12">
        <f t="shared" si="4"/>
        <v>-43.983805504203815</v>
      </c>
      <c r="AH12">
        <f t="shared" si="5"/>
        <v>-4422.6109770913281</v>
      </c>
      <c r="AI12">
        <f t="shared" si="6"/>
        <v>742.94787785398603</v>
      </c>
      <c r="AJ12">
        <f t="shared" si="7"/>
        <v>-24.096242150979378</v>
      </c>
      <c r="AK12">
        <f t="shared" si="24"/>
        <v>599.96100902167643</v>
      </c>
      <c r="AL12">
        <f t="shared" si="8"/>
        <v>1318.8126447246832</v>
      </c>
      <c r="AN12">
        <f t="shared" si="9"/>
        <v>2942.8679017810146</v>
      </c>
      <c r="AO12">
        <f t="shared" si="9"/>
        <v>-147.14339508905073</v>
      </c>
      <c r="AP12">
        <f t="shared" si="9"/>
        <v>-23.604107108907911</v>
      </c>
      <c r="AQ12">
        <f t="shared" si="9"/>
        <v>-2373.4140783775106</v>
      </c>
      <c r="AR12">
        <f t="shared" si="9"/>
        <v>398.70632120554529</v>
      </c>
      <c r="AS12">
        <f t="shared" si="9"/>
        <v>-12.931356760377129</v>
      </c>
      <c r="AT12">
        <f t="shared" si="9"/>
        <v>321.97177474246985</v>
      </c>
      <c r="AU12">
        <f t="shared" si="9"/>
        <v>707.74673918763813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6233.8047531363964</v>
      </c>
      <c r="P13">
        <f t="shared" si="22"/>
        <v>311.69023765681982</v>
      </c>
      <c r="Q13" s="4">
        <f t="shared" si="23"/>
        <v>50</v>
      </c>
      <c r="R13">
        <f t="shared" si="0"/>
        <v>1000000</v>
      </c>
      <c r="S13">
        <f t="shared" si="1"/>
        <v>7253.3934006748495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6374.4959520613156</v>
      </c>
      <c r="AC13">
        <f t="shared" si="2"/>
        <v>6283.6247886452438</v>
      </c>
      <c r="AE13">
        <f t="shared" si="3"/>
        <v>5400.353725573189</v>
      </c>
      <c r="AF13">
        <f t="shared" si="4"/>
        <v>-270.01768627865943</v>
      </c>
      <c r="AG13">
        <f t="shared" si="4"/>
        <v>-43.315069523601331</v>
      </c>
      <c r="AH13">
        <f t="shared" si="5"/>
        <v>-4577.9585112090554</v>
      </c>
      <c r="AI13">
        <f t="shared" si="6"/>
        <v>509.06245856187252</v>
      </c>
      <c r="AJ13">
        <f t="shared" si="7"/>
        <v>90.871163416071795</v>
      </c>
      <c r="AK13">
        <f t="shared" si="24"/>
        <v>594.79981395309733</v>
      </c>
      <c r="AL13">
        <f t="shared" si="8"/>
        <v>1194.7334359310416</v>
      </c>
      <c r="AN13">
        <f t="shared" si="9"/>
        <v>2755.6566732508909</v>
      </c>
      <c r="AO13">
        <f t="shared" si="9"/>
        <v>-137.78283366254453</v>
      </c>
      <c r="AP13">
        <f t="shared" si="9"/>
        <v>-22.102526325230553</v>
      </c>
      <c r="AQ13">
        <f t="shared" si="9"/>
        <v>-2336.0102990179539</v>
      </c>
      <c r="AR13">
        <f t="shared" si="9"/>
        <v>259.76101424516173</v>
      </c>
      <c r="AS13">
        <f t="shared" si="9"/>
        <v>46.369134430539958</v>
      </c>
      <c r="AT13">
        <f t="shared" si="9"/>
        <v>303.51050317435869</v>
      </c>
      <c r="AU13">
        <f t="shared" si="9"/>
        <v>609.64065185006029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6233.8047531363964</v>
      </c>
      <c r="P14">
        <f t="shared" si="22"/>
        <v>311.69023765681982</v>
      </c>
      <c r="Q14" s="4">
        <f t="shared" si="23"/>
        <v>50</v>
      </c>
      <c r="R14">
        <f t="shared" si="0"/>
        <v>1000000</v>
      </c>
      <c r="S14">
        <f t="shared" si="1"/>
        <v>7128.6304305510494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6283.6247886452438</v>
      </c>
      <c r="AC14">
        <f t="shared" si="2"/>
        <v>6079.915494635643</v>
      </c>
      <c r="AE14">
        <f t="shared" si="3"/>
        <v>5316.7303984080309</v>
      </c>
      <c r="AF14">
        <f t="shared" si="4"/>
        <v>-265.83651992040154</v>
      </c>
      <c r="AG14">
        <f t="shared" si="4"/>
        <v>-42.644344898138172</v>
      </c>
      <c r="AH14">
        <f t="shared" si="5"/>
        <v>-4751.4786045428946</v>
      </c>
      <c r="AI14">
        <f t="shared" si="6"/>
        <v>256.77092904659639</v>
      </c>
      <c r="AJ14">
        <f t="shared" si="7"/>
        <v>203.70929400960085</v>
      </c>
      <c r="AK14">
        <f t="shared" si="24"/>
        <v>582.59425949062972</v>
      </c>
      <c r="AL14">
        <f t="shared" si="8"/>
        <v>1043.0744825468269</v>
      </c>
      <c r="AN14">
        <f t="shared" si="9"/>
        <v>2580.355636884603</v>
      </c>
      <c r="AO14">
        <f t="shared" si="9"/>
        <v>-129.01778184423014</v>
      </c>
      <c r="AP14">
        <f t="shared" si="9"/>
        <v>-20.696474617578904</v>
      </c>
      <c r="AQ14">
        <f t="shared" si="9"/>
        <v>-2306.0233794137771</v>
      </c>
      <c r="AR14">
        <f t="shared" si="9"/>
        <v>124.61800100901664</v>
      </c>
      <c r="AS14">
        <f t="shared" si="9"/>
        <v>98.865728689355322</v>
      </c>
      <c r="AT14">
        <f t="shared" si="9"/>
        <v>282.7490334931004</v>
      </c>
      <c r="AU14">
        <f t="shared" si="9"/>
        <v>506.23276319147232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6233.8047531363964</v>
      </c>
      <c r="P15">
        <f t="shared" si="22"/>
        <v>311.69023765681982</v>
      </c>
      <c r="Q15" s="4">
        <f t="shared" si="23"/>
        <v>50</v>
      </c>
      <c r="R15">
        <f t="shared" si="0"/>
        <v>1000000</v>
      </c>
      <c r="S15">
        <f t="shared" si="1"/>
        <v>6865.6590449836467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6079.915494635643</v>
      </c>
      <c r="AC15">
        <f t="shared" si="2"/>
        <v>5763.0657378715787</v>
      </c>
      <c r="AE15">
        <f t="shared" si="3"/>
        <v>5232.6843430464778</v>
      </c>
      <c r="AF15">
        <f t="shared" si="4"/>
        <v>-261.63421715232391</v>
      </c>
      <c r="AG15">
        <f t="shared" si="4"/>
        <v>-41.970229661217509</v>
      </c>
      <c r="AH15">
        <f t="shared" si="5"/>
        <v>-4953.4357587854438</v>
      </c>
      <c r="AI15">
        <f t="shared" si="6"/>
        <v>-24.35586255250746</v>
      </c>
      <c r="AJ15">
        <f t="shared" si="7"/>
        <v>316.8497567640643</v>
      </c>
      <c r="AK15">
        <f t="shared" si="24"/>
        <v>573.54511570549641</v>
      </c>
      <c r="AL15">
        <f t="shared" si="8"/>
        <v>866.03900991705325</v>
      </c>
      <c r="AN15">
        <f t="shared" si="9"/>
        <v>2414.2653981856629</v>
      </c>
      <c r="AO15">
        <f t="shared" si="9"/>
        <v>-120.71326990928317</v>
      </c>
      <c r="AP15">
        <f t="shared" si="9"/>
        <v>-19.364300726382073</v>
      </c>
      <c r="AQ15">
        <f t="shared" si="9"/>
        <v>-2285.425179614168</v>
      </c>
      <c r="AR15">
        <f t="shared" si="9"/>
        <v>-11.237352064170253</v>
      </c>
      <c r="AS15">
        <f t="shared" si="9"/>
        <v>146.18871577750542</v>
      </c>
      <c r="AT15">
        <f t="shared" si="9"/>
        <v>264.62328632267611</v>
      </c>
      <c r="AU15">
        <f t="shared" si="9"/>
        <v>399.57465003601129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6233.8047531363964</v>
      </c>
      <c r="P16">
        <f t="shared" si="22"/>
        <v>311.69023765681982</v>
      </c>
      <c r="Q16" s="4">
        <f t="shared" si="23"/>
        <v>50</v>
      </c>
      <c r="R16">
        <f t="shared" si="0"/>
        <v>1000000</v>
      </c>
      <c r="S16">
        <f t="shared" si="1"/>
        <v>6472.2163450793005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5763.0657378715787</v>
      </c>
      <c r="AC16">
        <f t="shared" si="2"/>
        <v>5345.0445466216952</v>
      </c>
      <c r="AE16">
        <f t="shared" si="3"/>
        <v>5148.1536345410668</v>
      </c>
      <c r="AF16">
        <f t="shared" si="4"/>
        <v>-257.40768172705333</v>
      </c>
      <c r="AG16">
        <f t="shared" si="4"/>
        <v>-41.29222712622569</v>
      </c>
      <c r="AH16">
        <f t="shared" si="5"/>
        <v>-5166.0047675929582</v>
      </c>
      <c r="AI16">
        <f t="shared" si="6"/>
        <v>-316.55104190517068</v>
      </c>
      <c r="AJ16">
        <f t="shared" si="7"/>
        <v>418.02119124988349</v>
      </c>
      <c r="AK16">
        <f t="shared" si="24"/>
        <v>582.76349948050199</v>
      </c>
      <c r="AL16">
        <f t="shared" si="8"/>
        <v>684.2336488252148</v>
      </c>
      <c r="AN16">
        <f t="shared" si="9"/>
        <v>2252.0759139980141</v>
      </c>
      <c r="AO16">
        <f t="shared" si="9"/>
        <v>-112.6037956999007</v>
      </c>
      <c r="AP16">
        <f t="shared" si="9"/>
        <v>-18.063413943666855</v>
      </c>
      <c r="AQ16">
        <f t="shared" si="9"/>
        <v>-2259.884948000808</v>
      </c>
      <c r="AR16">
        <f t="shared" si="9"/>
        <v>-138.47624364636164</v>
      </c>
      <c r="AS16">
        <f t="shared" si="9"/>
        <v>182.86467793779093</v>
      </c>
      <c r="AT16">
        <f t="shared" si="9"/>
        <v>254.93171608780659</v>
      </c>
      <c r="AU16">
        <f t="shared" si="9"/>
        <v>299.32015037923588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6233.8047531363964</v>
      </c>
      <c r="P17">
        <f t="shared" si="22"/>
        <v>311.69023765681982</v>
      </c>
      <c r="Q17" s="4">
        <f t="shared" si="23"/>
        <v>50</v>
      </c>
      <c r="R17">
        <f t="shared" si="0"/>
        <v>1000000</v>
      </c>
      <c r="S17">
        <f t="shared" si="1"/>
        <v>5964.0837132475344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5345.0445466216952</v>
      </c>
      <c r="AC17">
        <f t="shared" si="2"/>
        <v>4844.0301765674631</v>
      </c>
      <c r="AE17">
        <f t="shared" si="3"/>
        <v>5063.0976677857198</v>
      </c>
      <c r="AF17">
        <f t="shared" si="4"/>
        <v>-253.154883389286</v>
      </c>
      <c r="AG17">
        <f t="shared" si="4"/>
        <v>-40.61001160838682</v>
      </c>
      <c r="AH17">
        <f t="shared" si="5"/>
        <v>-5385.8649315322837</v>
      </c>
      <c r="AI17">
        <f t="shared" si="6"/>
        <v>-616.53215874423677</v>
      </c>
      <c r="AJ17">
        <f t="shared" si="7"/>
        <v>501.01437005423213</v>
      </c>
      <c r="AK17">
        <f t="shared" si="24"/>
        <v>626.56271832381856</v>
      </c>
      <c r="AL17">
        <f t="shared" si="8"/>
        <v>511.04492963381392</v>
      </c>
      <c r="AN17">
        <f t="shared" si="9"/>
        <v>2086.1523172590078</v>
      </c>
      <c r="AO17">
        <f t="shared" si="9"/>
        <v>-104.30761586295039</v>
      </c>
      <c r="AP17">
        <f t="shared" si="9"/>
        <v>-16.732576651597949</v>
      </c>
      <c r="AQ17">
        <f t="shared" si="9"/>
        <v>-2219.142379742776</v>
      </c>
      <c r="AR17">
        <f t="shared" si="9"/>
        <v>-254.03025499831651</v>
      </c>
      <c r="AS17">
        <f t="shared" si="9"/>
        <v>206.43336503634933</v>
      </c>
      <c r="AT17">
        <f t="shared" si="9"/>
        <v>258.16315475324075</v>
      </c>
      <c r="AU17">
        <f t="shared" si="9"/>
        <v>210.56626479127357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6233.8047531363964</v>
      </c>
      <c r="P18">
        <f t="shared" si="22"/>
        <v>311.69023765681982</v>
      </c>
      <c r="Q18" s="4">
        <f t="shared" si="23"/>
        <v>50</v>
      </c>
      <c r="R18">
        <f t="shared" si="0"/>
        <v>1000000</v>
      </c>
      <c r="S18">
        <f t="shared" si="1"/>
        <v>5343.5519409166618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4844.0301765674631</v>
      </c>
      <c r="AC18">
        <f t="shared" si="2"/>
        <v>4266.5319774030368</v>
      </c>
      <c r="AE18">
        <f t="shared" si="3"/>
        <v>4977.349825401142</v>
      </c>
      <c r="AF18">
        <f t="shared" si="4"/>
        <v>-248.86749127005709</v>
      </c>
      <c r="AG18">
        <f t="shared" si="4"/>
        <v>-39.922246705728966</v>
      </c>
      <c r="AH18">
        <f t="shared" si="5"/>
        <v>-5633.2957314796658</v>
      </c>
      <c r="AI18">
        <f t="shared" si="6"/>
        <v>-944.73564405430989</v>
      </c>
      <c r="AJ18">
        <f t="shared" si="7"/>
        <v>577.4981991644263</v>
      </c>
      <c r="AK18">
        <f t="shared" si="24"/>
        <v>671.0331269999682</v>
      </c>
      <c r="AL18">
        <f t="shared" si="8"/>
        <v>303.79568211008461</v>
      </c>
      <c r="AN18">
        <f t="shared" si="9"/>
        <v>1916.4765562857363</v>
      </c>
      <c r="AO18">
        <f t="shared" si="9"/>
        <v>-95.823827814286801</v>
      </c>
      <c r="AP18">
        <f t="shared" si="9"/>
        <v>-15.371644061530036</v>
      </c>
      <c r="AQ18">
        <f t="shared" si="9"/>
        <v>-2169.0416753327545</v>
      </c>
      <c r="AR18">
        <f t="shared" si="9"/>
        <v>-363.76059092283538</v>
      </c>
      <c r="AS18">
        <f t="shared" si="9"/>
        <v>222.35964897377011</v>
      </c>
      <c r="AT18">
        <f t="shared" si="9"/>
        <v>258.37429585992646</v>
      </c>
      <c r="AU18">
        <f t="shared" si="9"/>
        <v>116.97335391086123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6233.8047531363964</v>
      </c>
      <c r="P19">
        <f t="shared" si="22"/>
        <v>311.69023765681982</v>
      </c>
      <c r="Q19" s="4">
        <f t="shared" si="23"/>
        <v>50</v>
      </c>
      <c r="R19">
        <f t="shared" si="0"/>
        <v>1000000</v>
      </c>
      <c r="S19">
        <f t="shared" si="1"/>
        <v>4599.461644826958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4266.5319774030368</v>
      </c>
      <c r="AC19">
        <f t="shared" si="2"/>
        <v>3608.5080307179587</v>
      </c>
      <c r="AE19">
        <f t="shared" si="3"/>
        <v>4890.7320575051281</v>
      </c>
      <c r="AF19">
        <f t="shared" si="4"/>
        <v>-244.53660287525642</v>
      </c>
      <c r="AG19">
        <f t="shared" si="4"/>
        <v>-39.227504318646396</v>
      </c>
      <c r="AH19">
        <f t="shared" si="5"/>
        <v>-5910.3984005056191</v>
      </c>
      <c r="AI19">
        <f t="shared" si="6"/>
        <v>-1303.4304501943934</v>
      </c>
      <c r="AJ19">
        <f t="shared" si="7"/>
        <v>658.02394668507804</v>
      </c>
      <c r="AK19">
        <f t="shared" si="24"/>
        <v>654.19419351121553</v>
      </c>
      <c r="AL19">
        <f t="shared" si="8"/>
        <v>8.7876900019001596</v>
      </c>
      <c r="AN19">
        <f t="shared" si="9"/>
        <v>1754.3555893206858</v>
      </c>
      <c r="AO19">
        <f t="shared" si="9"/>
        <v>-87.717779466034301</v>
      </c>
      <c r="AP19">
        <f t="shared" si="9"/>
        <v>-14.071306840641922</v>
      </c>
      <c r="AQ19">
        <f t="shared" si="9"/>
        <v>-2120.1203310918045</v>
      </c>
      <c r="AR19">
        <f t="shared" si="9"/>
        <v>-467.55382807779472</v>
      </c>
      <c r="AS19">
        <f t="shared" si="9"/>
        <v>236.03991696954935</v>
      </c>
      <c r="AT19">
        <f t="shared" si="9"/>
        <v>234.66614535268599</v>
      </c>
      <c r="AU19">
        <f t="shared" si="9"/>
        <v>3.1522342444405909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6233.8047531363964</v>
      </c>
      <c r="P20">
        <f t="shared" si="22"/>
        <v>311.69023765681982</v>
      </c>
      <c r="Q20" s="4">
        <f t="shared" si="23"/>
        <v>50</v>
      </c>
      <c r="R20">
        <f t="shared" si="0"/>
        <v>1000000</v>
      </c>
      <c r="S20">
        <f t="shared" si="1"/>
        <v>3670.953134950284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3608.5080307179587</v>
      </c>
      <c r="AC20">
        <f t="shared" si="2"/>
        <v>2828.3883322264937</v>
      </c>
      <c r="AE20">
        <f t="shared" si="3"/>
        <v>4803.0089137566256</v>
      </c>
      <c r="AF20">
        <f t="shared" si="4"/>
        <v>-240.15044568783128</v>
      </c>
      <c r="AG20">
        <f t="shared" si="4"/>
        <v>-38.523895950864528</v>
      </c>
      <c r="AH20">
        <f t="shared" si="5"/>
        <v>-6226.6664919080704</v>
      </c>
      <c r="AI20">
        <f t="shared" si="6"/>
        <v>-1702.3319197901401</v>
      </c>
      <c r="AJ20">
        <f t="shared" si="7"/>
        <v>780.11969849146499</v>
      </c>
      <c r="AK20">
        <f t="shared" si="24"/>
        <v>443.7052008841207</v>
      </c>
      <c r="AL20">
        <f t="shared" si="8"/>
        <v>-478.5070204145544</v>
      </c>
      <c r="AN20">
        <f t="shared" si="9"/>
        <v>1634.15384693392</v>
      </c>
      <c r="AO20">
        <f t="shared" si="9"/>
        <v>-81.707692346695993</v>
      </c>
      <c r="AP20">
        <f t="shared" si="9"/>
        <v>-13.107194655974208</v>
      </c>
      <c r="AQ20">
        <f t="shared" si="9"/>
        <v>-2118.5326082119582</v>
      </c>
      <c r="AR20">
        <f t="shared" si="9"/>
        <v>-579.19364828070843</v>
      </c>
      <c r="AS20">
        <f t="shared" si="9"/>
        <v>265.42436819290788</v>
      </c>
      <c r="AT20">
        <f t="shared" si="9"/>
        <v>150.96423386860997</v>
      </c>
      <c r="AU20">
        <f t="shared" si="9"/>
        <v>-162.80504621919059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6233.8047531363964</v>
      </c>
      <c r="P21">
        <f t="shared" si="22"/>
        <v>311.69023765681982</v>
      </c>
      <c r="Q21" s="4">
        <f t="shared" si="23"/>
        <v>50</v>
      </c>
      <c r="R21">
        <f t="shared" si="0"/>
        <v>1000000</v>
      </c>
      <c r="S21">
        <f t="shared" si="1"/>
        <v>2568.6930716103093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2828.3883322264937</v>
      </c>
      <c r="AC21">
        <f t="shared" si="2"/>
        <v>1942.402759963818</v>
      </c>
      <c r="AE21">
        <f t="shared" si="3"/>
        <v>4713.8989439391717</v>
      </c>
      <c r="AF21">
        <f t="shared" si="4"/>
        <v>-235.69494719695857</v>
      </c>
      <c r="AG21">
        <f t="shared" si="4"/>
        <v>-37.809164151054624</v>
      </c>
      <c r="AH21">
        <f t="shared" si="5"/>
        <v>-6589.8568060251791</v>
      </c>
      <c r="AI21">
        <f t="shared" si="6"/>
        <v>-2149.4619734340204</v>
      </c>
      <c r="AJ21">
        <f t="shared" si="7"/>
        <v>885.98557226267576</v>
      </c>
      <c r="AK21">
        <f t="shared" si="24"/>
        <v>374.82818647609469</v>
      </c>
      <c r="AL21">
        <f t="shared" si="8"/>
        <v>-888.64821469524986</v>
      </c>
      <c r="AN21">
        <f t="shared" si="9"/>
        <v>1525.5735539065054</v>
      </c>
      <c r="AO21">
        <f t="shared" si="9"/>
        <v>-76.278677695325271</v>
      </c>
      <c r="AP21">
        <f t="shared" si="9"/>
        <v>-12.236295603731797</v>
      </c>
      <c r="AQ21">
        <f t="shared" si="9"/>
        <v>-2132.6955428751198</v>
      </c>
      <c r="AR21">
        <f t="shared" si="9"/>
        <v>-695.63696226767127</v>
      </c>
      <c r="AS21">
        <f t="shared" si="9"/>
        <v>286.73422452649442</v>
      </c>
      <c r="AT21">
        <f t="shared" si="9"/>
        <v>121.30679408855079</v>
      </c>
      <c r="AU21">
        <f t="shared" si="9"/>
        <v>-287.59594365262609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6233.8047531363964</v>
      </c>
      <c r="P22">
        <f t="shared" si="22"/>
        <v>311.69023765681982</v>
      </c>
      <c r="Q22" s="4">
        <f t="shared" si="23"/>
        <v>50</v>
      </c>
      <c r="R22">
        <f t="shared" si="0"/>
        <v>1000000</v>
      </c>
      <c r="S22">
        <f t="shared" si="1"/>
        <v>1331.7528036713009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1942.402759963818</v>
      </c>
      <c r="AC22">
        <f t="shared" si="2"/>
        <v>987.65028141470771</v>
      </c>
      <c r="AE22">
        <f t="shared" si="3"/>
        <v>4623.0944674918146</v>
      </c>
      <c r="AF22">
        <f t="shared" si="4"/>
        <v>-231.15472337459073</v>
      </c>
      <c r="AG22">
        <f t="shared" si="4"/>
        <v>-37.08084107996654</v>
      </c>
      <c r="AH22">
        <f t="shared" si="5"/>
        <v>-7004.6285915508706</v>
      </c>
      <c r="AI22">
        <f t="shared" si="6"/>
        <v>-2649.7696885136129</v>
      </c>
      <c r="AJ22">
        <f t="shared" si="7"/>
        <v>954.75247854911026</v>
      </c>
      <c r="AK22">
        <f t="shared" si="24"/>
        <v>443.40397528567303</v>
      </c>
      <c r="AL22">
        <f t="shared" si="8"/>
        <v>-1251.6132346788295</v>
      </c>
      <c r="AN22">
        <f t="shared" si="9"/>
        <v>1398.304881364113</v>
      </c>
      <c r="AO22">
        <f t="shared" si="9"/>
        <v>-69.915244068205652</v>
      </c>
      <c r="AP22">
        <f t="shared" si="9"/>
        <v>-11.215501100355992</v>
      </c>
      <c r="AQ22">
        <f t="shared" si="9"/>
        <v>-2118.6256133377524</v>
      </c>
      <c r="AR22">
        <f t="shared" si="9"/>
        <v>-801.45147714220059</v>
      </c>
      <c r="AS22">
        <f t="shared" si="9"/>
        <v>288.77520471131714</v>
      </c>
      <c r="AT22">
        <f t="shared" si="9"/>
        <v>134.11232398947445</v>
      </c>
      <c r="AU22">
        <f t="shared" si="9"/>
        <v>-378.56394844140897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6233.8047531363964</v>
      </c>
      <c r="P23">
        <f t="shared" si="22"/>
        <v>311.69023765681982</v>
      </c>
      <c r="Q23" s="4">
        <f t="shared" si="23"/>
        <v>50</v>
      </c>
      <c r="R23">
        <f t="shared" si="0"/>
        <v>1000000</v>
      </c>
      <c r="S23">
        <f t="shared" si="1"/>
        <v>1359.0846621792093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987.65028141470771</v>
      </c>
      <c r="AC23">
        <f t="shared" si="2"/>
        <v>987.65028141470759</v>
      </c>
      <c r="AE23">
        <f t="shared" si="3"/>
        <v>4530.121772434265</v>
      </c>
      <c r="AF23">
        <f t="shared" si="4"/>
        <v>-226.50608862171325</v>
      </c>
      <c r="AG23">
        <f t="shared" si="4"/>
        <v>-36.335127196236279</v>
      </c>
      <c r="AH23">
        <f t="shared" si="5"/>
        <v>-7498.109458611817</v>
      </c>
      <c r="AI23">
        <f t="shared" si="6"/>
        <v>-3230.8289019955018</v>
      </c>
      <c r="AJ23">
        <f t="shared" si="7"/>
        <v>0</v>
      </c>
      <c r="AK23">
        <f t="shared" si="24"/>
        <v>549.76253378711226</v>
      </c>
      <c r="AL23">
        <f t="shared" si="8"/>
        <v>-2681.0663682083896</v>
      </c>
      <c r="AN23">
        <f t="shared" si="9"/>
        <v>1241.2213833050901</v>
      </c>
      <c r="AO23">
        <f t="shared" si="9"/>
        <v>-62.061069165254501</v>
      </c>
      <c r="AP23">
        <f t="shared" si="9"/>
        <v>-9.9555683283198579</v>
      </c>
      <c r="AQ23">
        <f t="shared" si="9"/>
        <v>-2054.4290555328967</v>
      </c>
      <c r="AR23">
        <f t="shared" si="9"/>
        <v>-885.22430972138113</v>
      </c>
      <c r="AS23">
        <f t="shared" si="9"/>
        <v>0</v>
      </c>
      <c r="AT23">
        <f t="shared" si="9"/>
        <v>150.6310529727493</v>
      </c>
      <c r="AU23">
        <f t="shared" si="9"/>
        <v>-734.5932567486318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8">
        <f t="shared" ref="AN25:AU25" si="25">SUM(AN3:AN23)</f>
        <v>58693.811344657915</v>
      </c>
      <c r="AO25" s="8">
        <f t="shared" si="25"/>
        <v>-7610.0441320851924</v>
      </c>
      <c r="AP25" s="8">
        <f t="shared" si="25"/>
        <v>-941.2522972333694</v>
      </c>
      <c r="AQ25" s="8">
        <f t="shared" si="25"/>
        <v>-48232.736842345541</v>
      </c>
      <c r="AR25" s="8">
        <f t="shared" si="25"/>
        <v>1909.7780729938074</v>
      </c>
      <c r="AS25" s="8">
        <f t="shared" si="25"/>
        <v>-3037.7729423179585</v>
      </c>
      <c r="AT25" s="8">
        <f t="shared" si="25"/>
        <v>6243.2915977299945</v>
      </c>
      <c r="AU25" s="9">
        <f t="shared" si="25"/>
        <v>5115.2967284058432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9117-9231-4C16-AF10-A4C35E887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6202.4912424069162</v>
      </c>
      <c r="K3">
        <v>1</v>
      </c>
      <c r="L3" s="2">
        <v>0</v>
      </c>
      <c r="O3">
        <f>$C$3</f>
        <v>6202.4912424069162</v>
      </c>
      <c r="P3">
        <f>O3*B5</f>
        <v>4961.9929939255335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6202.4912424069162</v>
      </c>
      <c r="AF3">
        <f t="shared" ref="AF3:AG23" si="4">-$Z3*P3</f>
        <v>-4961.9929939255335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720.01632078138266</v>
      </c>
      <c r="AJ3">
        <f t="shared" ref="AJ3:AJ23" si="7">AB3-AC3</f>
        <v>0</v>
      </c>
      <c r="AL3">
        <f t="shared" ref="AL3:AL23" si="8">SUM(AI3:AK3)</f>
        <v>720.01632078138266</v>
      </c>
      <c r="AN3">
        <f t="shared" ref="AN3:AU23" si="9">AE3*$K3</f>
        <v>6202.4912424069162</v>
      </c>
      <c r="AO3">
        <f t="shared" si="9"/>
        <v>-4961.9929939255335</v>
      </c>
      <c r="AP3">
        <f t="shared" si="9"/>
        <v>-520.48192770000003</v>
      </c>
      <c r="AQ3">
        <f t="shared" si="9"/>
        <v>0</v>
      </c>
      <c r="AR3">
        <f t="shared" si="9"/>
        <v>720.01632078138266</v>
      </c>
      <c r="AS3">
        <f t="shared" si="9"/>
        <v>0</v>
      </c>
      <c r="AT3">
        <f t="shared" si="9"/>
        <v>0</v>
      </c>
      <c r="AU3">
        <f t="shared" si="9"/>
        <v>720.01632078138266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-134.48329279349127</v>
      </c>
      <c r="AK4">
        <f>G4*MAX(0, SUM(AB4, AE4:AF4))</f>
        <v>0</v>
      </c>
      <c r="AL4">
        <f t="shared" si="8"/>
        <v>-4817.9392927934914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-126.16877079790905</v>
      </c>
      <c r="AT4">
        <f t="shared" si="9"/>
        <v>0</v>
      </c>
      <c r="AU4">
        <f t="shared" si="9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6202.4912424069162</v>
      </c>
      <c r="P5">
        <f t="shared" ref="P5:P23" si="22">O5*$C$5</f>
        <v>310.12456212034584</v>
      </c>
      <c r="Q5" s="4">
        <f t="shared" ref="Q5:Q23" si="23">$C$8</f>
        <v>50</v>
      </c>
      <c r="R5">
        <f t="shared" si="0"/>
        <v>2000000</v>
      </c>
      <c r="S5">
        <f t="shared" si="1"/>
        <v>338.05637561318042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134.48329279349127</v>
      </c>
      <c r="AC5">
        <f t="shared" si="2"/>
        <v>329.76226277388196</v>
      </c>
      <c r="AE5">
        <f t="shared" si="3"/>
        <v>6050.314960696589</v>
      </c>
      <c r="AF5">
        <f t="shared" si="4"/>
        <v>-302.51574803482947</v>
      </c>
      <c r="AG5">
        <f t="shared" si="4"/>
        <v>-48.773264840183202</v>
      </c>
      <c r="AH5">
        <f t="shared" si="5"/>
        <v>-4632.7849526718719</v>
      </c>
      <c r="AI5">
        <f t="shared" si="6"/>
        <v>1066.2409951497038</v>
      </c>
      <c r="AJ5">
        <f t="shared" si="7"/>
        <v>-195.27896998039068</v>
      </c>
      <c r="AK5">
        <f>G5*SUM(AB5, AE5:AF5)</f>
        <v>241.17358272366528</v>
      </c>
      <c r="AL5">
        <f t="shared" si="8"/>
        <v>1112.1356078929784</v>
      </c>
      <c r="AN5">
        <f t="shared" si="9"/>
        <v>5224.8251844609149</v>
      </c>
      <c r="AO5">
        <f t="shared" si="9"/>
        <v>-261.24125922304574</v>
      </c>
      <c r="AP5">
        <f t="shared" si="9"/>
        <v>-42.118763092629443</v>
      </c>
      <c r="AQ5">
        <f t="shared" si="9"/>
        <v>-4000.6994102212357</v>
      </c>
      <c r="AR5">
        <f t="shared" si="9"/>
        <v>920.76575192400321</v>
      </c>
      <c r="AS5">
        <f t="shared" si="9"/>
        <v>-168.63559781219431</v>
      </c>
      <c r="AT5">
        <f t="shared" si="9"/>
        <v>208.26846486950436</v>
      </c>
      <c r="AU5">
        <f t="shared" si="9"/>
        <v>960.39861898131323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6202.4912424069162</v>
      </c>
      <c r="P6">
        <f t="shared" si="22"/>
        <v>310.12456212034584</v>
      </c>
      <c r="Q6" s="4">
        <f t="shared" si="23"/>
        <v>50</v>
      </c>
      <c r="R6">
        <f t="shared" si="0"/>
        <v>2000000</v>
      </c>
      <c r="S6">
        <f t="shared" si="1"/>
        <v>597.12767385815835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329.76226277388196</v>
      </c>
      <c r="AC6">
        <f t="shared" si="2"/>
        <v>575.28434201177151</v>
      </c>
      <c r="AE6">
        <f t="shared" si="3"/>
        <v>5975.5999419136397</v>
      </c>
      <c r="AF6">
        <f t="shared" si="4"/>
        <v>-298.77999709568201</v>
      </c>
      <c r="AG6">
        <f t="shared" si="4"/>
        <v>-48.170966377654814</v>
      </c>
      <c r="AH6">
        <f t="shared" si="5"/>
        <v>-4582.632565062152</v>
      </c>
      <c r="AI6">
        <f t="shared" si="6"/>
        <v>1046.0164133781509</v>
      </c>
      <c r="AJ6">
        <f t="shared" si="7"/>
        <v>-245.52207923788956</v>
      </c>
      <c r="AK6">
        <f>G6*SUM(AB6, AE6:AF6)</f>
        <v>351.38505914412264</v>
      </c>
      <c r="AL6">
        <f t="shared" si="8"/>
        <v>1151.8793932843839</v>
      </c>
      <c r="AN6">
        <f t="shared" si="9"/>
        <v>4653.9539097887282</v>
      </c>
      <c r="AO6">
        <f t="shared" si="9"/>
        <v>-232.69769548943643</v>
      </c>
      <c r="AP6">
        <f t="shared" si="9"/>
        <v>-37.51681161570437</v>
      </c>
      <c r="AQ6">
        <f t="shared" si="9"/>
        <v>-3569.0743943052898</v>
      </c>
      <c r="AR6">
        <f t="shared" si="9"/>
        <v>814.66500837829722</v>
      </c>
      <c r="AS6">
        <f t="shared" si="9"/>
        <v>-191.21903268556323</v>
      </c>
      <c r="AT6">
        <f t="shared" si="9"/>
        <v>273.66789707167567</v>
      </c>
      <c r="AU6">
        <f t="shared" si="9"/>
        <v>897.11387276440962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6202.4912424069162</v>
      </c>
      <c r="P7">
        <f t="shared" si="22"/>
        <v>310.12456212034584</v>
      </c>
      <c r="Q7" s="4">
        <f t="shared" si="23"/>
        <v>50</v>
      </c>
      <c r="R7">
        <f t="shared" si="0"/>
        <v>2000000</v>
      </c>
      <c r="S7">
        <f t="shared" si="1"/>
        <v>815.59386546716075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575.28434201177151</v>
      </c>
      <c r="AC7">
        <f t="shared" si="2"/>
        <v>776.05205315099374</v>
      </c>
      <c r="AE7">
        <f t="shared" si="3"/>
        <v>5901.7806130308072</v>
      </c>
      <c r="AF7">
        <f t="shared" si="4"/>
        <v>-295.08903065154038</v>
      </c>
      <c r="AG7">
        <f t="shared" si="4"/>
        <v>-47.575888319518072</v>
      </c>
      <c r="AH7">
        <f t="shared" si="5"/>
        <v>-4534.7357744075643</v>
      </c>
      <c r="AI7">
        <f t="shared" si="6"/>
        <v>1024.3799196521841</v>
      </c>
      <c r="AJ7">
        <f t="shared" si="7"/>
        <v>-200.76771113922223</v>
      </c>
      <c r="AK7">
        <f>G7*SUM(AB7, AE7:AF7)</f>
        <v>303.53501788759996</v>
      </c>
      <c r="AL7">
        <f t="shared" si="8"/>
        <v>1127.1472264005617</v>
      </c>
      <c r="AN7">
        <f t="shared" si="9"/>
        <v>4160.8232832228323</v>
      </c>
      <c r="AO7">
        <f t="shared" si="9"/>
        <v>-208.04116416114167</v>
      </c>
      <c r="AP7">
        <f t="shared" si="9"/>
        <v>-33.54154903738484</v>
      </c>
      <c r="AQ7">
        <f t="shared" si="9"/>
        <v>-3197.0409323176964</v>
      </c>
      <c r="AR7">
        <f t="shared" si="9"/>
        <v>722.19963770660979</v>
      </c>
      <c r="AS7">
        <f t="shared" si="9"/>
        <v>-141.5435479223008</v>
      </c>
      <c r="AT7">
        <f t="shared" si="9"/>
        <v>213.99568240670425</v>
      </c>
      <c r="AU7">
        <f t="shared" si="9"/>
        <v>794.65177219101315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6202.4912424069162</v>
      </c>
      <c r="P8">
        <f t="shared" si="22"/>
        <v>310.12456212034584</v>
      </c>
      <c r="Q8" s="4">
        <f t="shared" si="23"/>
        <v>50</v>
      </c>
      <c r="R8">
        <f t="shared" si="0"/>
        <v>2000000</v>
      </c>
      <c r="S8">
        <f t="shared" si="1"/>
        <v>918.2761006581253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776.05205315099374</v>
      </c>
      <c r="AC8">
        <f t="shared" si="2"/>
        <v>862.95738361769691</v>
      </c>
      <c r="AE8">
        <f t="shared" si="3"/>
        <v>5828.8412500587156</v>
      </c>
      <c r="AF8">
        <f t="shared" si="4"/>
        <v>-291.44206250293581</v>
      </c>
      <c r="AG8">
        <f t="shared" si="4"/>
        <v>-46.987903910339071</v>
      </c>
      <c r="AH8">
        <f t="shared" si="5"/>
        <v>-4489.0210393525949</v>
      </c>
      <c r="AI8">
        <f t="shared" si="6"/>
        <v>1001.3902442928456</v>
      </c>
      <c r="AJ8">
        <f t="shared" si="7"/>
        <v>-86.905330466703163</v>
      </c>
      <c r="AK8">
        <f t="shared" ref="AK8:AK23" si="24">G8*SUM(AB8:AB8, AE8:AF8)</f>
        <v>134.47651142705428</v>
      </c>
      <c r="AL8">
        <f t="shared" si="8"/>
        <v>1048.9614252531967</v>
      </c>
      <c r="AN8">
        <f t="shared" si="9"/>
        <v>3831.6085711228102</v>
      </c>
      <c r="AO8">
        <f t="shared" si="9"/>
        <v>-191.58042855614053</v>
      </c>
      <c r="AP8">
        <f t="shared" si="9"/>
        <v>-30.887658050412099</v>
      </c>
      <c r="AQ8">
        <f t="shared" si="9"/>
        <v>-2950.8732100330863</v>
      </c>
      <c r="AR8">
        <f t="shared" si="9"/>
        <v>658.26727448317138</v>
      </c>
      <c r="AS8">
        <f t="shared" si="9"/>
        <v>-57.12751382431729</v>
      </c>
      <c r="AT8">
        <f t="shared" si="9"/>
        <v>88.398591022427539</v>
      </c>
      <c r="AU8">
        <f t="shared" si="9"/>
        <v>689.5383516812816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6202.4912424069162</v>
      </c>
      <c r="P9">
        <f t="shared" si="22"/>
        <v>310.12456212034584</v>
      </c>
      <c r="Q9" s="4">
        <f t="shared" si="23"/>
        <v>50</v>
      </c>
      <c r="R9">
        <f t="shared" si="0"/>
        <v>2000000</v>
      </c>
      <c r="S9">
        <f t="shared" si="1"/>
        <v>948.09893711524217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862.95738361769691</v>
      </c>
      <c r="AC9">
        <f t="shared" si="2"/>
        <v>879.96404037480897</v>
      </c>
      <c r="AE9">
        <f t="shared" si="3"/>
        <v>5756.7507360197978</v>
      </c>
      <c r="AF9">
        <f t="shared" si="4"/>
        <v>-287.83753680098994</v>
      </c>
      <c r="AG9">
        <f t="shared" si="4"/>
        <v>-46.406762307542202</v>
      </c>
      <c r="AH9">
        <f t="shared" si="5"/>
        <v>-4450.5025477393629</v>
      </c>
      <c r="AI9">
        <f t="shared" si="6"/>
        <v>972.0038891719023</v>
      </c>
      <c r="AJ9">
        <f t="shared" si="7"/>
        <v>-17.006656757112069</v>
      </c>
      <c r="AK9">
        <f t="shared" si="24"/>
        <v>37.358036438735375</v>
      </c>
      <c r="AL9">
        <f t="shared" si="8"/>
        <v>992.35526885352556</v>
      </c>
      <c r="AN9">
        <f t="shared" si="9"/>
        <v>3596.4832038958739</v>
      </c>
      <c r="AO9">
        <f t="shared" si="9"/>
        <v>-179.82416019479373</v>
      </c>
      <c r="AP9">
        <f t="shared" si="9"/>
        <v>-28.99224733528391</v>
      </c>
      <c r="AQ9">
        <f t="shared" si="9"/>
        <v>-2780.4152717070792</v>
      </c>
      <c r="AR9">
        <f t="shared" si="9"/>
        <v>607.25152465871702</v>
      </c>
      <c r="AS9">
        <f t="shared" si="9"/>
        <v>-10.624770497474165</v>
      </c>
      <c r="AT9">
        <f t="shared" si="9"/>
        <v>23.339129440114732</v>
      </c>
      <c r="AU9">
        <f t="shared" si="9"/>
        <v>619.96588360135752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6202.4912424069162</v>
      </c>
      <c r="P10">
        <f t="shared" si="22"/>
        <v>310.12456212034584</v>
      </c>
      <c r="Q10" s="4">
        <f t="shared" si="23"/>
        <v>50</v>
      </c>
      <c r="R10">
        <f t="shared" si="0"/>
        <v>2000000</v>
      </c>
      <c r="S10">
        <f t="shared" si="1"/>
        <v>966.27614148893383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879.96404037480897</v>
      </c>
      <c r="AC10">
        <f t="shared" si="2"/>
        <v>885.73407933130875</v>
      </c>
      <c r="AE10">
        <f t="shared" si="3"/>
        <v>5685.494688597475</v>
      </c>
      <c r="AF10">
        <f t="shared" si="4"/>
        <v>-284.27473442987377</v>
      </c>
      <c r="AG10">
        <f t="shared" si="4"/>
        <v>-45.832347571289617</v>
      </c>
      <c r="AH10">
        <f t="shared" si="5"/>
        <v>-4413.8845270867696</v>
      </c>
      <c r="AI10">
        <f t="shared" si="6"/>
        <v>941.50307950954175</v>
      </c>
      <c r="AJ10">
        <f t="shared" si="7"/>
        <v>-5.7700389564997749</v>
      </c>
      <c r="AK10">
        <f t="shared" si="24"/>
        <v>25.752854377623883</v>
      </c>
      <c r="AL10">
        <f t="shared" si="8"/>
        <v>961.48589493066584</v>
      </c>
      <c r="AN10">
        <f t="shared" si="9"/>
        <v>3374.7900881511591</v>
      </c>
      <c r="AO10">
        <f t="shared" si="9"/>
        <v>-168.73950440755797</v>
      </c>
      <c r="AP10">
        <f t="shared" si="9"/>
        <v>-27.205117720098148</v>
      </c>
      <c r="AQ10">
        <f t="shared" si="9"/>
        <v>-2619.9890366850027</v>
      </c>
      <c r="AR10">
        <f t="shared" si="9"/>
        <v>558.85642933850045</v>
      </c>
      <c r="AS10">
        <f t="shared" si="9"/>
        <v>-3.4249737877154027</v>
      </c>
      <c r="AT10">
        <f t="shared" si="9"/>
        <v>15.286352807524084</v>
      </c>
      <c r="AU10">
        <f t="shared" si="9"/>
        <v>570.71780835830907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7">
        <f>AU25</f>
        <v>4975.1744690414853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6202.4912424069162</v>
      </c>
      <c r="P11">
        <f t="shared" si="22"/>
        <v>310.12456212034584</v>
      </c>
      <c r="Q11" s="4">
        <f t="shared" si="23"/>
        <v>50</v>
      </c>
      <c r="R11">
        <f t="shared" si="0"/>
        <v>2000000</v>
      </c>
      <c r="S11">
        <f t="shared" si="1"/>
        <v>969.41582936012378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885.73407933130875</v>
      </c>
      <c r="AC11">
        <f t="shared" si="2"/>
        <v>877.60335812634003</v>
      </c>
      <c r="AE11">
        <f t="shared" si="3"/>
        <v>5615.059067767098</v>
      </c>
      <c r="AF11">
        <f t="shared" si="4"/>
        <v>-280.75295338835491</v>
      </c>
      <c r="AG11">
        <f t="shared" si="4"/>
        <v>-45.264546521053518</v>
      </c>
      <c r="AH11">
        <f t="shared" si="5"/>
        <v>-4379.1029809281463</v>
      </c>
      <c r="AI11">
        <f t="shared" si="6"/>
        <v>909.93858692954291</v>
      </c>
      <c r="AJ11">
        <f t="shared" si="7"/>
        <v>8.1307212049687223</v>
      </c>
      <c r="AK11">
        <f t="shared" si="24"/>
        <v>14.928096464904122</v>
      </c>
      <c r="AL11">
        <f t="shared" si="8"/>
        <v>932.99740459941574</v>
      </c>
      <c r="AN11">
        <f t="shared" si="9"/>
        <v>3169.7394054219831</v>
      </c>
      <c r="AO11">
        <f t="shared" si="9"/>
        <v>-158.48697027109915</v>
      </c>
      <c r="AP11">
        <f t="shared" si="9"/>
        <v>-25.552147367417689</v>
      </c>
      <c r="AQ11">
        <f t="shared" si="9"/>
        <v>-2472.0337064180922</v>
      </c>
      <c r="AR11">
        <f t="shared" si="9"/>
        <v>513.66658136537387</v>
      </c>
      <c r="AS11">
        <f t="shared" si="9"/>
        <v>4.5898479582937224</v>
      </c>
      <c r="AT11">
        <f t="shared" si="9"/>
        <v>8.4270129738036559</v>
      </c>
      <c r="AU11">
        <f t="shared" si="9"/>
        <v>526.68344229747129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6202.4912424069162</v>
      </c>
      <c r="P12">
        <f t="shared" si="22"/>
        <v>310.12456212034584</v>
      </c>
      <c r="Q12" s="4">
        <f t="shared" si="23"/>
        <v>50</v>
      </c>
      <c r="R12">
        <f t="shared" si="0"/>
        <v>2000000</v>
      </c>
      <c r="S12">
        <f t="shared" si="1"/>
        <v>960.30538343210844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877.60335812634003</v>
      </c>
      <c r="AC12">
        <f t="shared" si="2"/>
        <v>858.57462471382678</v>
      </c>
      <c r="AE12">
        <f t="shared" si="3"/>
        <v>5545.4251143608244</v>
      </c>
      <c r="AF12">
        <f t="shared" si="4"/>
        <v>-277.27125571804129</v>
      </c>
      <c r="AG12">
        <f t="shared" si="4"/>
        <v>-44.703207933985631</v>
      </c>
      <c r="AH12">
        <f t="shared" si="5"/>
        <v>-4347.7248742941802</v>
      </c>
      <c r="AI12">
        <f t="shared" si="6"/>
        <v>875.72577641461703</v>
      </c>
      <c r="AJ12">
        <f t="shared" si="7"/>
        <v>19.028733412513247</v>
      </c>
      <c r="AK12">
        <f t="shared" si="24"/>
        <v>14.135241598568983</v>
      </c>
      <c r="AL12">
        <f t="shared" si="8"/>
        <v>908.88975142569927</v>
      </c>
      <c r="AN12">
        <f t="shared" si="9"/>
        <v>2975.9773367334105</v>
      </c>
      <c r="AO12">
        <f t="shared" si="9"/>
        <v>-148.79886683667058</v>
      </c>
      <c r="AP12">
        <f t="shared" si="9"/>
        <v>-23.99017765947352</v>
      </c>
      <c r="AQ12">
        <f t="shared" si="9"/>
        <v>-2333.2261143955484</v>
      </c>
      <c r="AR12">
        <f t="shared" si="9"/>
        <v>469.96217784171785</v>
      </c>
      <c r="AS12">
        <f t="shared" si="9"/>
        <v>10.211855396934416</v>
      </c>
      <c r="AT12">
        <f t="shared" si="9"/>
        <v>7.585740998946167</v>
      </c>
      <c r="AU12">
        <f t="shared" si="9"/>
        <v>487.75977423759844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6202.4912424069162</v>
      </c>
      <c r="P13">
        <f t="shared" si="22"/>
        <v>310.12456212034584</v>
      </c>
      <c r="Q13" s="4">
        <f t="shared" si="23"/>
        <v>50</v>
      </c>
      <c r="R13">
        <f t="shared" si="0"/>
        <v>2000000</v>
      </c>
      <c r="S13">
        <f t="shared" si="1"/>
        <v>937.68411979742655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858.57462471382678</v>
      </c>
      <c r="AC13">
        <f t="shared" si="2"/>
        <v>827.94180058425809</v>
      </c>
      <c r="AE13">
        <f t="shared" si="3"/>
        <v>5476.5796486517056</v>
      </c>
      <c r="AF13">
        <f t="shared" si="4"/>
        <v>-273.82898243258535</v>
      </c>
      <c r="AG13">
        <f t="shared" si="4"/>
        <v>-44.148225564656215</v>
      </c>
      <c r="AH13">
        <f t="shared" si="5"/>
        <v>-4318.0115995825217</v>
      </c>
      <c r="AI13">
        <f t="shared" si="6"/>
        <v>840.59084107194212</v>
      </c>
      <c r="AJ13">
        <f t="shared" si="7"/>
        <v>30.632824129568689</v>
      </c>
      <c r="AK13">
        <f t="shared" si="24"/>
        <v>12.122650581865894</v>
      </c>
      <c r="AL13">
        <f t="shared" si="8"/>
        <v>883.34631578337667</v>
      </c>
      <c r="AN13">
        <f t="shared" si="9"/>
        <v>2794.552731598204</v>
      </c>
      <c r="AO13">
        <f t="shared" si="9"/>
        <v>-139.72763657991024</v>
      </c>
      <c r="AP13">
        <f t="shared" si="9"/>
        <v>-22.527663662720144</v>
      </c>
      <c r="AQ13">
        <f t="shared" si="9"/>
        <v>-2203.3663134355861</v>
      </c>
      <c r="AR13">
        <f t="shared" si="9"/>
        <v>428.93111791998734</v>
      </c>
      <c r="AS13">
        <f t="shared" si="9"/>
        <v>15.631114279316453</v>
      </c>
      <c r="AT13">
        <f t="shared" si="9"/>
        <v>6.1858657175020291</v>
      </c>
      <c r="AU13">
        <f t="shared" si="9"/>
        <v>450.74809791680582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6202.4912424069162</v>
      </c>
      <c r="P14">
        <f t="shared" si="22"/>
        <v>310.12456212034584</v>
      </c>
      <c r="Q14" s="4">
        <f t="shared" si="23"/>
        <v>50</v>
      </c>
      <c r="R14">
        <f t="shared" si="0"/>
        <v>2000000</v>
      </c>
      <c r="S14">
        <f t="shared" si="1"/>
        <v>900.7429070619188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827.94180058425809</v>
      </c>
      <c r="AC14">
        <f t="shared" si="2"/>
        <v>785.43801351912771</v>
      </c>
      <c r="AE14">
        <f t="shared" si="3"/>
        <v>5408.5048709364819</v>
      </c>
      <c r="AF14">
        <f t="shared" si="4"/>
        <v>-270.42524354682411</v>
      </c>
      <c r="AG14">
        <f t="shared" si="4"/>
        <v>-43.599455924726769</v>
      </c>
      <c r="AH14">
        <f t="shared" si="5"/>
        <v>-4291.4953713152654</v>
      </c>
      <c r="AI14">
        <f t="shared" si="6"/>
        <v>802.98480014966572</v>
      </c>
      <c r="AJ14">
        <f t="shared" si="7"/>
        <v>42.503787065130382</v>
      </c>
      <c r="AK14">
        <f t="shared" si="24"/>
        <v>10.738838570353048</v>
      </c>
      <c r="AL14">
        <f t="shared" si="8"/>
        <v>856.22742578514919</v>
      </c>
      <c r="AN14">
        <f t="shared" si="9"/>
        <v>2624.8963150393211</v>
      </c>
      <c r="AO14">
        <f t="shared" si="9"/>
        <v>-131.24481575196606</v>
      </c>
      <c r="AP14">
        <f t="shared" si="9"/>
        <v>-21.160016293878019</v>
      </c>
      <c r="AQ14">
        <f t="shared" si="9"/>
        <v>-2082.780852561802</v>
      </c>
      <c r="AR14">
        <f t="shared" si="9"/>
        <v>389.71063043167538</v>
      </c>
      <c r="AS14">
        <f t="shared" si="9"/>
        <v>20.628258031532237</v>
      </c>
      <c r="AT14">
        <f t="shared" si="9"/>
        <v>5.2118540084149059</v>
      </c>
      <c r="AU14">
        <f t="shared" si="9"/>
        <v>415.55074247162253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6202.4912424069162</v>
      </c>
      <c r="P15">
        <f t="shared" si="22"/>
        <v>310.12456212034584</v>
      </c>
      <c r="Q15" s="4">
        <f t="shared" si="23"/>
        <v>50</v>
      </c>
      <c r="R15">
        <f t="shared" si="0"/>
        <v>2000000</v>
      </c>
      <c r="S15">
        <f t="shared" si="1"/>
        <v>846.58130855862134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785.43801351912771</v>
      </c>
      <c r="AC15">
        <f t="shared" si="2"/>
        <v>729.01763407628823</v>
      </c>
      <c r="AE15">
        <f t="shared" si="3"/>
        <v>5341.1591364059532</v>
      </c>
      <c r="AF15">
        <f t="shared" si="4"/>
        <v>-267.05795682029765</v>
      </c>
      <c r="AG15">
        <f t="shared" si="4"/>
        <v>-43.056563303854681</v>
      </c>
      <c r="AH15">
        <f t="shared" si="5"/>
        <v>-4275.9224649927801</v>
      </c>
      <c r="AI15">
        <f t="shared" si="6"/>
        <v>755.12215128902062</v>
      </c>
      <c r="AJ15">
        <f t="shared" si="7"/>
        <v>56.420379442839476</v>
      </c>
      <c r="AK15">
        <f t="shared" si="24"/>
        <v>24.024110691729614</v>
      </c>
      <c r="AL15">
        <f t="shared" si="8"/>
        <v>835.56664142358966</v>
      </c>
      <c r="AN15">
        <f t="shared" si="9"/>
        <v>2464.3136952000118</v>
      </c>
      <c r="AO15">
        <f t="shared" si="9"/>
        <v>-123.21568476000057</v>
      </c>
      <c r="AP15">
        <f t="shared" si="9"/>
        <v>-19.865515313841208</v>
      </c>
      <c r="AQ15">
        <f t="shared" si="9"/>
        <v>-1972.8328666098412</v>
      </c>
      <c r="AR15">
        <f t="shared" si="9"/>
        <v>348.39962851632862</v>
      </c>
      <c r="AS15">
        <f t="shared" si="9"/>
        <v>26.031337055972529</v>
      </c>
      <c r="AT15">
        <f t="shared" si="9"/>
        <v>11.084287788599342</v>
      </c>
      <c r="AU15">
        <f t="shared" si="9"/>
        <v>385.51525336090043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6202.4912424069162</v>
      </c>
      <c r="P16">
        <f t="shared" si="22"/>
        <v>310.12456212034584</v>
      </c>
      <c r="Q16" s="4">
        <f t="shared" si="23"/>
        <v>50</v>
      </c>
      <c r="R16">
        <f t="shared" si="0"/>
        <v>2000000</v>
      </c>
      <c r="S16">
        <f t="shared" si="1"/>
        <v>778.38634403460628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729.01763407628823</v>
      </c>
      <c r="AC16">
        <f t="shared" si="2"/>
        <v>661.92951546048971</v>
      </c>
      <c r="AE16">
        <f t="shared" si="3"/>
        <v>5274.5170238390119</v>
      </c>
      <c r="AF16">
        <f t="shared" si="4"/>
        <v>-263.7258511919506</v>
      </c>
      <c r="AG16">
        <f t="shared" si="4"/>
        <v>-42.519342774534913</v>
      </c>
      <c r="AH16">
        <f t="shared" si="5"/>
        <v>-4266.1958512487518</v>
      </c>
      <c r="AI16">
        <f t="shared" si="6"/>
        <v>702.07597862377406</v>
      </c>
      <c r="AJ16">
        <f t="shared" si="7"/>
        <v>67.088118615798521</v>
      </c>
      <c r="AK16">
        <f t="shared" si="24"/>
        <v>40.75264252773578</v>
      </c>
      <c r="AL16">
        <f t="shared" si="8"/>
        <v>809.9167397673084</v>
      </c>
      <c r="AN16">
        <f t="shared" si="9"/>
        <v>2307.3539739882394</v>
      </c>
      <c r="AO16">
        <f t="shared" si="9"/>
        <v>-115.36769869941196</v>
      </c>
      <c r="AP16">
        <f t="shared" si="9"/>
        <v>-18.600219523186748</v>
      </c>
      <c r="AQ16">
        <f t="shared" si="9"/>
        <v>-1866.2607223943226</v>
      </c>
      <c r="AR16">
        <f t="shared" si="9"/>
        <v>307.12533337131777</v>
      </c>
      <c r="AS16">
        <f t="shared" si="9"/>
        <v>29.34790738108001</v>
      </c>
      <c r="AT16">
        <f t="shared" si="9"/>
        <v>17.827370972907353</v>
      </c>
      <c r="AU16">
        <f t="shared" si="9"/>
        <v>354.30061172530515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6202.4912424069162</v>
      </c>
      <c r="P17">
        <f t="shared" si="22"/>
        <v>310.12456212034584</v>
      </c>
      <c r="Q17" s="4">
        <f t="shared" si="23"/>
        <v>50</v>
      </c>
      <c r="R17">
        <f t="shared" si="0"/>
        <v>2000000</v>
      </c>
      <c r="S17">
        <f t="shared" si="1"/>
        <v>706.07374446846438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661.92951546048971</v>
      </c>
      <c r="AC17">
        <f t="shared" si="2"/>
        <v>592.92896938540889</v>
      </c>
      <c r="AE17">
        <f t="shared" si="3"/>
        <v>5208.5731395534322</v>
      </c>
      <c r="AF17">
        <f t="shared" si="4"/>
        <v>-260.42865697767166</v>
      </c>
      <c r="AG17">
        <f t="shared" si="4"/>
        <v>-41.987750856800986</v>
      </c>
      <c r="AH17">
        <f t="shared" si="5"/>
        <v>-4255.9395995428522</v>
      </c>
      <c r="AI17">
        <f t="shared" si="6"/>
        <v>650.21713217610795</v>
      </c>
      <c r="AJ17">
        <f t="shared" si="7"/>
        <v>69.00054607508082</v>
      </c>
      <c r="AK17">
        <f t="shared" si="24"/>
        <v>77.419021172900258</v>
      </c>
      <c r="AL17">
        <f t="shared" si="8"/>
        <v>796.63669942408899</v>
      </c>
      <c r="AN17">
        <f t="shared" si="9"/>
        <v>2146.0926961427681</v>
      </c>
      <c r="AO17">
        <f t="shared" si="9"/>
        <v>-107.30463480713844</v>
      </c>
      <c r="AP17">
        <f t="shared" si="9"/>
        <v>-17.300247692973471</v>
      </c>
      <c r="AQ17">
        <f t="shared" si="9"/>
        <v>-1753.5783111969097</v>
      </c>
      <c r="AR17">
        <f t="shared" si="9"/>
        <v>267.90950244574697</v>
      </c>
      <c r="AS17">
        <f t="shared" si="9"/>
        <v>28.430352035776458</v>
      </c>
      <c r="AT17">
        <f t="shared" si="9"/>
        <v>31.899023289116883</v>
      </c>
      <c r="AU17">
        <f t="shared" si="9"/>
        <v>328.23887777064033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6202.4912424069162</v>
      </c>
      <c r="P18">
        <f t="shared" si="22"/>
        <v>310.12456212034584</v>
      </c>
      <c r="Q18" s="4">
        <f t="shared" si="23"/>
        <v>50</v>
      </c>
      <c r="R18">
        <f t="shared" si="0"/>
        <v>2000000</v>
      </c>
      <c r="S18">
        <f t="shared" si="1"/>
        <v>632.66860732678902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592.92896938540889</v>
      </c>
      <c r="AC18">
        <f t="shared" si="2"/>
        <v>524.63039927096452</v>
      </c>
      <c r="AE18">
        <f t="shared" si="3"/>
        <v>5143.3174007602083</v>
      </c>
      <c r="AF18">
        <f t="shared" si="4"/>
        <v>-257.16587003801044</v>
      </c>
      <c r="AG18">
        <f t="shared" si="4"/>
        <v>-41.461706270497785</v>
      </c>
      <c r="AH18">
        <f t="shared" si="5"/>
        <v>-4246.6831094077088</v>
      </c>
      <c r="AI18">
        <f t="shared" si="6"/>
        <v>598.00671504399179</v>
      </c>
      <c r="AJ18">
        <f t="shared" si="7"/>
        <v>68.298570114444374</v>
      </c>
      <c r="AK18">
        <f t="shared" si="24"/>
        <v>118.34813880232431</v>
      </c>
      <c r="AL18">
        <f t="shared" si="8"/>
        <v>784.65342396076051</v>
      </c>
      <c r="AN18">
        <f t="shared" si="9"/>
        <v>1980.3806374608225</v>
      </c>
      <c r="AO18">
        <f t="shared" si="9"/>
        <v>-99.019031873041143</v>
      </c>
      <c r="AP18">
        <f t="shared" si="9"/>
        <v>-15.964396885567576</v>
      </c>
      <c r="AQ18">
        <f t="shared" si="9"/>
        <v>-1635.1409699233998</v>
      </c>
      <c r="AR18">
        <f t="shared" si="9"/>
        <v>230.25623877881429</v>
      </c>
      <c r="AS18">
        <f t="shared" si="9"/>
        <v>26.297650967625358</v>
      </c>
      <c r="AT18">
        <f t="shared" si="9"/>
        <v>45.568714567179391</v>
      </c>
      <c r="AU18">
        <f t="shared" si="9"/>
        <v>302.12260431361904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6202.4912424069162</v>
      </c>
      <c r="P19">
        <f t="shared" si="22"/>
        <v>310.12456212034584</v>
      </c>
      <c r="Q19" s="4">
        <f t="shared" si="23"/>
        <v>50</v>
      </c>
      <c r="R19">
        <f t="shared" si="0"/>
        <v>2000000</v>
      </c>
      <c r="S19">
        <f t="shared" si="1"/>
        <v>546.46366425811811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524.63039927096452</v>
      </c>
      <c r="AC19">
        <f t="shared" si="2"/>
        <v>447.45475154358701</v>
      </c>
      <c r="AE19">
        <f t="shared" si="3"/>
        <v>5078.7167735850635</v>
      </c>
      <c r="AF19">
        <f t="shared" si="4"/>
        <v>-253.93583867925321</v>
      </c>
      <c r="AG19">
        <f t="shared" si="4"/>
        <v>-40.940942720414348</v>
      </c>
      <c r="AH19">
        <f t="shared" si="5"/>
        <v>-4245.8594951383129</v>
      </c>
      <c r="AI19">
        <f t="shared" si="6"/>
        <v>537.98049704708319</v>
      </c>
      <c r="AJ19">
        <f t="shared" si="7"/>
        <v>77.175647727377509</v>
      </c>
      <c r="AK19">
        <f t="shared" si="24"/>
        <v>119.29187275214208</v>
      </c>
      <c r="AL19">
        <f t="shared" si="8"/>
        <v>734.44801752660283</v>
      </c>
      <c r="AN19">
        <f t="shared" si="9"/>
        <v>1821.7876288362449</v>
      </c>
      <c r="AO19">
        <f t="shared" si="9"/>
        <v>-91.08938144181225</v>
      </c>
      <c r="AP19">
        <f t="shared" si="9"/>
        <v>-14.685934712656593</v>
      </c>
      <c r="AQ19">
        <f t="shared" si="9"/>
        <v>-1523.033208358991</v>
      </c>
      <c r="AR19">
        <f t="shared" si="9"/>
        <v>192.97910432278502</v>
      </c>
      <c r="AS19">
        <f t="shared" si="9"/>
        <v>27.683693843378592</v>
      </c>
      <c r="AT19">
        <f t="shared" si="9"/>
        <v>42.791214334078873</v>
      </c>
      <c r="AU19">
        <f t="shared" si="9"/>
        <v>263.45401250024247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6202.4912424069162</v>
      </c>
      <c r="P20">
        <f t="shared" si="22"/>
        <v>310.12456212034584</v>
      </c>
      <c r="Q20" s="4">
        <f t="shared" si="23"/>
        <v>50</v>
      </c>
      <c r="R20">
        <f t="shared" si="0"/>
        <v>2000000</v>
      </c>
      <c r="S20">
        <f t="shared" si="1"/>
        <v>413.08428151692164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447.45475154358701</v>
      </c>
      <c r="AC20">
        <f t="shared" si="2"/>
        <v>333.98247427030265</v>
      </c>
      <c r="AE20">
        <f t="shared" si="3"/>
        <v>5014.771717219377</v>
      </c>
      <c r="AF20">
        <f t="shared" si="4"/>
        <v>-250.73858586096887</v>
      </c>
      <c r="AG20">
        <f t="shared" si="4"/>
        <v>-40.425463908219584</v>
      </c>
      <c r="AH20">
        <f t="shared" si="5"/>
        <v>-4242.7753996248912</v>
      </c>
      <c r="AI20">
        <f t="shared" si="6"/>
        <v>480.832267825298</v>
      </c>
      <c r="AJ20">
        <f t="shared" si="7"/>
        <v>113.47227727328436</v>
      </c>
      <c r="AK20">
        <f t="shared" si="24"/>
        <v>22.40939789647858</v>
      </c>
      <c r="AL20">
        <f t="shared" si="8"/>
        <v>616.71394299506096</v>
      </c>
      <c r="AN20">
        <f t="shared" si="9"/>
        <v>1706.2030573622023</v>
      </c>
      <c r="AO20">
        <f t="shared" si="9"/>
        <v>-85.310152868110123</v>
      </c>
      <c r="AP20">
        <f t="shared" si="9"/>
        <v>-13.754175464987027</v>
      </c>
      <c r="AQ20">
        <f t="shared" si="9"/>
        <v>-1443.5425512360264</v>
      </c>
      <c r="AR20">
        <f t="shared" si="9"/>
        <v>163.59617779307888</v>
      </c>
      <c r="AS20">
        <f t="shared" si="9"/>
        <v>38.607290087549913</v>
      </c>
      <c r="AT20">
        <f t="shared" si="9"/>
        <v>7.6244713340248795</v>
      </c>
      <c r="AU20">
        <f t="shared" si="9"/>
        <v>209.8279392146537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6202.4912424069162</v>
      </c>
      <c r="P21">
        <f t="shared" si="22"/>
        <v>310.12456212034584</v>
      </c>
      <c r="Q21" s="4">
        <f t="shared" si="23"/>
        <v>50</v>
      </c>
      <c r="R21">
        <f t="shared" si="0"/>
        <v>2000000</v>
      </c>
      <c r="S21">
        <f t="shared" si="1"/>
        <v>257.33878284180065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333.98247427030265</v>
      </c>
      <c r="AC21">
        <f t="shared" si="2"/>
        <v>205.43382130862256</v>
      </c>
      <c r="AE21">
        <f t="shared" si="3"/>
        <v>4951.4552897541125</v>
      </c>
      <c r="AF21">
        <f t="shared" si="4"/>
        <v>-247.57276448770565</v>
      </c>
      <c r="AG21">
        <f t="shared" si="4"/>
        <v>-39.915052647721829</v>
      </c>
      <c r="AH21">
        <f t="shared" si="5"/>
        <v>-4246.2648566224834</v>
      </c>
      <c r="AI21">
        <f t="shared" si="6"/>
        <v>417.70261599620153</v>
      </c>
      <c r="AJ21">
        <f t="shared" si="7"/>
        <v>128.54865296168009</v>
      </c>
      <c r="AK21">
        <f t="shared" si="24"/>
        <v>8.0605839992587338</v>
      </c>
      <c r="AL21">
        <f t="shared" si="8"/>
        <v>554.31185295714033</v>
      </c>
      <c r="AN21">
        <f t="shared" si="9"/>
        <v>1602.454641738035</v>
      </c>
      <c r="AO21">
        <f t="shared" si="9"/>
        <v>-80.122732086901763</v>
      </c>
      <c r="AP21">
        <f t="shared" si="9"/>
        <v>-12.9178307482478</v>
      </c>
      <c r="AQ21">
        <f t="shared" si="9"/>
        <v>-1374.2317018643012</v>
      </c>
      <c r="AR21">
        <f t="shared" si="9"/>
        <v>135.18237703858432</v>
      </c>
      <c r="AS21">
        <f t="shared" si="9"/>
        <v>41.602594302703608</v>
      </c>
      <c r="AT21">
        <f t="shared" si="9"/>
        <v>2.6086714892608738</v>
      </c>
      <c r="AU21">
        <f t="shared" si="9"/>
        <v>179.39364283054877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6202.4912424069162</v>
      </c>
      <c r="P22">
        <f t="shared" si="22"/>
        <v>310.12456212034584</v>
      </c>
      <c r="Q22" s="4">
        <f t="shared" si="23"/>
        <v>50</v>
      </c>
      <c r="R22">
        <f t="shared" si="0"/>
        <v>2000000</v>
      </c>
      <c r="S22">
        <f t="shared" si="1"/>
        <v>112.86036748554523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205.43382130862256</v>
      </c>
      <c r="AC22">
        <f t="shared" si="2"/>
        <v>88.9555778498991</v>
      </c>
      <c r="AE22">
        <f t="shared" si="3"/>
        <v>4888.7506293820243</v>
      </c>
      <c r="AF22">
        <f t="shared" si="4"/>
        <v>-244.43753146910126</v>
      </c>
      <c r="AG22">
        <f t="shared" si="4"/>
        <v>-39.409573011222129</v>
      </c>
      <c r="AH22">
        <f t="shared" si="5"/>
        <v>-4253.1644008990579</v>
      </c>
      <c r="AI22">
        <f t="shared" si="6"/>
        <v>351.73912400264271</v>
      </c>
      <c r="AJ22">
        <f t="shared" si="7"/>
        <v>116.47824345872345</v>
      </c>
      <c r="AK22">
        <f t="shared" si="24"/>
        <v>101.84468530365247</v>
      </c>
      <c r="AL22">
        <f t="shared" si="8"/>
        <v>570.06205276501862</v>
      </c>
      <c r="AN22">
        <f t="shared" si="9"/>
        <v>1478.655458352662</v>
      </c>
      <c r="AO22">
        <f t="shared" si="9"/>
        <v>-73.932772917633102</v>
      </c>
      <c r="AP22">
        <f t="shared" si="9"/>
        <v>-11.919851238507031</v>
      </c>
      <c r="AQ22">
        <f t="shared" si="9"/>
        <v>-1286.4155350577976</v>
      </c>
      <c r="AR22">
        <f t="shared" si="9"/>
        <v>106.38729913872416</v>
      </c>
      <c r="AS22">
        <f t="shared" si="9"/>
        <v>35.230103461289254</v>
      </c>
      <c r="AT22">
        <f t="shared" si="9"/>
        <v>30.804025659106074</v>
      </c>
      <c r="AU22">
        <f t="shared" si="9"/>
        <v>172.42142825911949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6202.4912424069162</v>
      </c>
      <c r="P23">
        <f t="shared" si="22"/>
        <v>310.12456212034584</v>
      </c>
      <c r="Q23" s="4">
        <f t="shared" si="23"/>
        <v>50</v>
      </c>
      <c r="R23">
        <f t="shared" si="0"/>
        <v>2000000</v>
      </c>
      <c r="S23">
        <f t="shared" si="1"/>
        <v>114.31275620668993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88.9555778498991</v>
      </c>
      <c r="AC23">
        <f t="shared" si="2"/>
        <v>88.9555778498991</v>
      </c>
      <c r="AE23">
        <f t="shared" si="3"/>
        <v>4826.6371215792269</v>
      </c>
      <c r="AF23">
        <f t="shared" si="4"/>
        <v>-241.33185607896138</v>
      </c>
      <c r="AG23">
        <f t="shared" si="4"/>
        <v>-38.908858819333211</v>
      </c>
      <c r="AH23">
        <f t="shared" si="5"/>
        <v>-4264.7384710678125</v>
      </c>
      <c r="AI23">
        <f t="shared" si="6"/>
        <v>281.65793561311966</v>
      </c>
      <c r="AJ23">
        <f t="shared" si="7"/>
        <v>0</v>
      </c>
      <c r="AK23">
        <f t="shared" si="24"/>
        <v>327.19825903451158</v>
      </c>
      <c r="AL23">
        <f t="shared" si="8"/>
        <v>608.85619464763124</v>
      </c>
      <c r="AN23">
        <f t="shared" si="9"/>
        <v>1322.464495593247</v>
      </c>
      <c r="AO23">
        <f t="shared" si="9"/>
        <v>-66.123224779662351</v>
      </c>
      <c r="AP23">
        <f t="shared" si="9"/>
        <v>-10.660752622683722</v>
      </c>
      <c r="AQ23">
        <f t="shared" si="9"/>
        <v>-1168.5082323181714</v>
      </c>
      <c r="AR23">
        <f t="shared" si="9"/>
        <v>77.172285872729319</v>
      </c>
      <c r="AS23">
        <f t="shared" si="9"/>
        <v>0</v>
      </c>
      <c r="AT23">
        <f t="shared" si="9"/>
        <v>89.650012978702279</v>
      </c>
      <c r="AU23">
        <f t="shared" si="9"/>
        <v>166.82229885143161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8">
        <f t="shared" ref="AN25:AU25" si="25">SUM(AN3:AN23)</f>
        <v>59439.847556516383</v>
      </c>
      <c r="AO25" s="8">
        <f t="shared" si="25"/>
        <v>-7623.8608096310081</v>
      </c>
      <c r="AP25" s="8">
        <f t="shared" si="25"/>
        <v>-949.64300373765332</v>
      </c>
      <c r="AQ25" s="8">
        <f t="shared" si="25"/>
        <v>-46626.941455309796</v>
      </c>
      <c r="AR25" s="8">
        <f t="shared" si="25"/>
        <v>4239.4022878379146</v>
      </c>
      <c r="AS25" s="8">
        <f t="shared" si="25"/>
        <v>-394.45220252602155</v>
      </c>
      <c r="AT25" s="8">
        <f t="shared" si="25"/>
        <v>1130.2243837295935</v>
      </c>
      <c r="AU25" s="9">
        <f t="shared" si="25"/>
        <v>4975.1744690414853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56D91-B934-4E0E-9B8D-D9A9625827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6834.9000460808256</v>
      </c>
      <c r="K3">
        <v>1</v>
      </c>
      <c r="L3" s="2">
        <v>0</v>
      </c>
      <c r="O3">
        <f>$C$3</f>
        <v>6834.9000460808256</v>
      </c>
      <c r="P3">
        <f>O3*B5</f>
        <v>5467.9200368646607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6834.9000460808256</v>
      </c>
      <c r="AF3">
        <f t="shared" ref="AF3:AG23" si="4">-$Z3*P3</f>
        <v>-5467.9200368646607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846.49808151616492</v>
      </c>
      <c r="AJ3">
        <f t="shared" ref="AJ3:AJ23" si="7">AB3-AC3</f>
        <v>0</v>
      </c>
      <c r="AL3">
        <f t="shared" ref="AL3:AL23" si="8">SUM(AI3:AK3)</f>
        <v>846.49808151616492</v>
      </c>
      <c r="AN3">
        <f t="shared" ref="AN3:AU23" si="9">AE3*$K3</f>
        <v>6834.9000460808256</v>
      </c>
      <c r="AO3">
        <f t="shared" si="9"/>
        <v>-5467.9200368646607</v>
      </c>
      <c r="AP3">
        <f t="shared" si="9"/>
        <v>-520.48192770000003</v>
      </c>
      <c r="AQ3">
        <f t="shared" si="9"/>
        <v>0</v>
      </c>
      <c r="AR3">
        <f t="shared" si="9"/>
        <v>846.49808151616492</v>
      </c>
      <c r="AS3">
        <f t="shared" si="9"/>
        <v>0</v>
      </c>
      <c r="AT3">
        <f t="shared" si="9"/>
        <v>0</v>
      </c>
      <c r="AU3">
        <f t="shared" si="9"/>
        <v>846.49808151616492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-425.27735937083344</v>
      </c>
      <c r="AK4">
        <f>G4*MAX(0, SUM(AB4, AE4:AF4))</f>
        <v>0</v>
      </c>
      <c r="AL4">
        <f t="shared" si="8"/>
        <v>-5254.9213593708337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-398.98429437173598</v>
      </c>
      <c r="AT4">
        <f t="shared" si="9"/>
        <v>0</v>
      </c>
      <c r="AU4">
        <f t="shared" si="9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6834.9000460808256</v>
      </c>
      <c r="P5">
        <f t="shared" ref="P5:P23" si="22">O5*$C$5</f>
        <v>341.74500230404129</v>
      </c>
      <c r="Q5" s="4">
        <f t="shared" ref="Q5:Q23" si="23">$C$8</f>
        <v>50</v>
      </c>
      <c r="R5">
        <f t="shared" si="0"/>
        <v>2000000</v>
      </c>
      <c r="S5">
        <f t="shared" si="1"/>
        <v>894.44330295738496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425.27735937083344</v>
      </c>
      <c r="AC5">
        <f t="shared" si="2"/>
        <v>872.35890144720179</v>
      </c>
      <c r="AE5">
        <f t="shared" si="3"/>
        <v>6666.1418068491885</v>
      </c>
      <c r="AF5">
        <f t="shared" si="4"/>
        <v>-333.30709034245939</v>
      </c>
      <c r="AG5">
        <f t="shared" si="4"/>
        <v>-48.7654666630538</v>
      </c>
      <c r="AH5">
        <f t="shared" si="5"/>
        <v>-4799.9859178480283</v>
      </c>
      <c r="AI5">
        <f t="shared" si="6"/>
        <v>1484.0833319956464</v>
      </c>
      <c r="AJ5">
        <f t="shared" si="7"/>
        <v>-447.08154207636835</v>
      </c>
      <c r="AK5">
        <f>G5*SUM(AB5, AE5:AF5)</f>
        <v>277.08259511098009</v>
      </c>
      <c r="AL5">
        <f t="shared" si="8"/>
        <v>1314.0843850302581</v>
      </c>
      <c r="AN5">
        <f t="shared" si="9"/>
        <v>5756.6301625400711</v>
      </c>
      <c r="AO5">
        <f t="shared" si="9"/>
        <v>-287.83150812700353</v>
      </c>
      <c r="AP5">
        <f t="shared" si="9"/>
        <v>-42.112028879200345</v>
      </c>
      <c r="AQ5">
        <f t="shared" si="9"/>
        <v>-4145.0878956791857</v>
      </c>
      <c r="AR5">
        <f t="shared" si="9"/>
        <v>1281.5987298546809</v>
      </c>
      <c r="AS5">
        <f t="shared" si="9"/>
        <v>-386.08285944163316</v>
      </c>
      <c r="AT5">
        <f t="shared" si="9"/>
        <v>239.27814180188679</v>
      </c>
      <c r="AU5">
        <f t="shared" si="9"/>
        <v>1134.7940122149346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6834.9000460808256</v>
      </c>
      <c r="P6">
        <f t="shared" si="22"/>
        <v>341.74500230404129</v>
      </c>
      <c r="Q6" s="4">
        <f t="shared" si="23"/>
        <v>50</v>
      </c>
      <c r="R6">
        <f t="shared" si="0"/>
        <v>2000000</v>
      </c>
      <c r="S6">
        <f t="shared" si="1"/>
        <v>1372.5457635836474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872.35890144720179</v>
      </c>
      <c r="AC6">
        <f t="shared" si="2"/>
        <v>1321.9879800225317</v>
      </c>
      <c r="AE6">
        <f t="shared" si="3"/>
        <v>6583.1362023096854</v>
      </c>
      <c r="AF6">
        <f t="shared" si="4"/>
        <v>-329.15681011548429</v>
      </c>
      <c r="AG6">
        <f t="shared" si="4"/>
        <v>-48.15824780118399</v>
      </c>
      <c r="AH6">
        <f t="shared" si="5"/>
        <v>-4782.5678095710091</v>
      </c>
      <c r="AI6">
        <f t="shared" si="6"/>
        <v>1423.2533348220077</v>
      </c>
      <c r="AJ6">
        <f t="shared" si="7"/>
        <v>-449.62907857532991</v>
      </c>
      <c r="AK6">
        <f>G6*SUM(AB6, AE6:AF6)</f>
        <v>416.89079017802209</v>
      </c>
      <c r="AL6">
        <f t="shared" si="8"/>
        <v>1390.5150464246999</v>
      </c>
      <c r="AN6">
        <f t="shared" si="9"/>
        <v>5127.1190784568189</v>
      </c>
      <c r="AO6">
        <f t="shared" si="9"/>
        <v>-256.35595392284097</v>
      </c>
      <c r="AP6">
        <f t="shared" si="9"/>
        <v>-37.50690605487889</v>
      </c>
      <c r="AQ6">
        <f t="shared" si="9"/>
        <v>-3724.7892048567774</v>
      </c>
      <c r="AR6">
        <f t="shared" si="9"/>
        <v>1108.4670136223212</v>
      </c>
      <c r="AS6">
        <f t="shared" si="9"/>
        <v>-350.18291527732958</v>
      </c>
      <c r="AT6">
        <f t="shared" si="9"/>
        <v>324.68547790409593</v>
      </c>
      <c r="AU6">
        <f t="shared" si="9"/>
        <v>1082.9695762490876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6834.9000460808256</v>
      </c>
      <c r="P7">
        <f t="shared" si="22"/>
        <v>341.74500230404129</v>
      </c>
      <c r="Q7" s="4">
        <f t="shared" si="23"/>
        <v>50</v>
      </c>
      <c r="R7">
        <f t="shared" si="0"/>
        <v>2000000</v>
      </c>
      <c r="S7">
        <f t="shared" si="1"/>
        <v>1761.8940442054429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1321.9879800225317</v>
      </c>
      <c r="AC7">
        <f t="shared" si="2"/>
        <v>1675.821048650716</v>
      </c>
      <c r="AE7">
        <f t="shared" si="3"/>
        <v>6500.9978325974816</v>
      </c>
      <c r="AF7">
        <f t="shared" si="4"/>
        <v>-325.04989162987408</v>
      </c>
      <c r="AG7">
        <f t="shared" si="4"/>
        <v>-47.557373105442814</v>
      </c>
      <c r="AH7">
        <f t="shared" si="5"/>
        <v>-4771.6887091735698</v>
      </c>
      <c r="AI7">
        <f t="shared" si="6"/>
        <v>1356.7018586885952</v>
      </c>
      <c r="AJ7">
        <f t="shared" si="7"/>
        <v>-353.83306862818426</v>
      </c>
      <c r="AK7">
        <f>G7*SUM(AB7, AE7:AF7)</f>
        <v>368.14865372061581</v>
      </c>
      <c r="AL7">
        <f t="shared" si="8"/>
        <v>1371.0174437810267</v>
      </c>
      <c r="AN7">
        <f t="shared" si="9"/>
        <v>4583.2783221946538</v>
      </c>
      <c r="AO7">
        <f t="shared" si="9"/>
        <v>-229.1639161097327</v>
      </c>
      <c r="AP7">
        <f t="shared" si="9"/>
        <v>-33.528495598284096</v>
      </c>
      <c r="AQ7">
        <f t="shared" si="9"/>
        <v>-3364.0954795208777</v>
      </c>
      <c r="AR7">
        <f t="shared" si="9"/>
        <v>956.4904309657594</v>
      </c>
      <c r="AS7">
        <f t="shared" si="9"/>
        <v>-249.45638729296604</v>
      </c>
      <c r="AT7">
        <f t="shared" si="9"/>
        <v>259.54903960776596</v>
      </c>
      <c r="AU7">
        <f t="shared" si="9"/>
        <v>966.58308328055932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6834.9000460808256</v>
      </c>
      <c r="P8">
        <f t="shared" si="22"/>
        <v>341.74500230404129</v>
      </c>
      <c r="Q8" s="4">
        <f t="shared" si="23"/>
        <v>50</v>
      </c>
      <c r="R8">
        <f t="shared" si="0"/>
        <v>2000000</v>
      </c>
      <c r="S8">
        <f t="shared" si="1"/>
        <v>1991.1919367388125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1675.821048650716</v>
      </c>
      <c r="AC8">
        <f t="shared" si="2"/>
        <v>1870.2387325608252</v>
      </c>
      <c r="AE8">
        <f t="shared" si="3"/>
        <v>6419.7200498401171</v>
      </c>
      <c r="AF8">
        <f t="shared" si="4"/>
        <v>-320.98600249200587</v>
      </c>
      <c r="AG8">
        <f t="shared" si="4"/>
        <v>-46.962793944011111</v>
      </c>
      <c r="AH8">
        <f t="shared" si="5"/>
        <v>-4760.2172150908136</v>
      </c>
      <c r="AI8">
        <f t="shared" si="6"/>
        <v>1291.5540383132857</v>
      </c>
      <c r="AJ8">
        <f t="shared" si="7"/>
        <v>-194.41768391010919</v>
      </c>
      <c r="AK8">
        <f t="shared" ref="AK8:AK23" si="24">G8*SUM(AB8:AB8, AE8:AF8)</f>
        <v>165.598023544775</v>
      </c>
      <c r="AL8">
        <f t="shared" si="8"/>
        <v>1262.7343779479515</v>
      </c>
      <c r="AN8">
        <f t="shared" si="9"/>
        <v>4220.0247548221641</v>
      </c>
      <c r="AO8">
        <f t="shared" si="9"/>
        <v>-211.00123774110821</v>
      </c>
      <c r="AP8">
        <f t="shared" si="9"/>
        <v>-30.871151928856317</v>
      </c>
      <c r="AQ8">
        <f t="shared" si="9"/>
        <v>-3129.1449362366125</v>
      </c>
      <c r="AR8">
        <f t="shared" si="9"/>
        <v>849.00742891558662</v>
      </c>
      <c r="AS8">
        <f t="shared" si="9"/>
        <v>-127.80112411541758</v>
      </c>
      <c r="AT8">
        <f t="shared" si="9"/>
        <v>108.85642259836212</v>
      </c>
      <c r="AU8">
        <f t="shared" si="9"/>
        <v>830.06272739853114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6834.9000460808256</v>
      </c>
      <c r="P9">
        <f t="shared" si="22"/>
        <v>341.74500230404129</v>
      </c>
      <c r="Q9" s="4">
        <f t="shared" si="23"/>
        <v>50</v>
      </c>
      <c r="R9">
        <f t="shared" si="0"/>
        <v>2000000</v>
      </c>
      <c r="S9">
        <f t="shared" si="1"/>
        <v>2116.4138725008161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1870.2387325608252</v>
      </c>
      <c r="AC9">
        <f t="shared" si="2"/>
        <v>1962.9492912011699</v>
      </c>
      <c r="AE9">
        <f t="shared" si="3"/>
        <v>6339.2904267026943</v>
      </c>
      <c r="AF9">
        <f t="shared" si="4"/>
        <v>-316.96452133513475</v>
      </c>
      <c r="AG9">
        <f t="shared" si="4"/>
        <v>-46.374419406013722</v>
      </c>
      <c r="AH9">
        <f t="shared" si="5"/>
        <v>-4749.8639422912283</v>
      </c>
      <c r="AI9">
        <f t="shared" si="6"/>
        <v>1226.0875436703172</v>
      </c>
      <c r="AJ9">
        <f t="shared" si="7"/>
        <v>-92.710558640344743</v>
      </c>
      <c r="AK9">
        <f t="shared" si="24"/>
        <v>46.566131363777458</v>
      </c>
      <c r="AL9">
        <f t="shared" si="8"/>
        <v>1179.94311639375</v>
      </c>
      <c r="AN9">
        <f t="shared" si="9"/>
        <v>3960.4201379782899</v>
      </c>
      <c r="AO9">
        <f t="shared" si="9"/>
        <v>-198.02100689891452</v>
      </c>
      <c r="AP9">
        <f t="shared" si="9"/>
        <v>-28.972041370591949</v>
      </c>
      <c r="AQ9">
        <f t="shared" si="9"/>
        <v>-2967.4388683106422</v>
      </c>
      <c r="AR9">
        <f t="shared" si="9"/>
        <v>765.98822139814115</v>
      </c>
      <c r="AS9">
        <f t="shared" si="9"/>
        <v>-57.920167515249645</v>
      </c>
      <c r="AT9">
        <f t="shared" si="9"/>
        <v>29.091811857052161</v>
      </c>
      <c r="AU9">
        <f t="shared" si="9"/>
        <v>737.15986573994371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6834.9000460808256</v>
      </c>
      <c r="P10">
        <f t="shared" si="22"/>
        <v>341.74500230404129</v>
      </c>
      <c r="Q10" s="4">
        <f t="shared" si="23"/>
        <v>50</v>
      </c>
      <c r="R10">
        <f t="shared" si="0"/>
        <v>2000000</v>
      </c>
      <c r="S10">
        <f t="shared" si="1"/>
        <v>2201.231773109806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1962.9492912011699</v>
      </c>
      <c r="AC10">
        <f t="shared" si="2"/>
        <v>2015.973978205948</v>
      </c>
      <c r="AE10">
        <f t="shared" si="3"/>
        <v>6259.6682479606525</v>
      </c>
      <c r="AF10">
        <f t="shared" si="4"/>
        <v>-312.98341239803261</v>
      </c>
      <c r="AG10">
        <f t="shared" si="4"/>
        <v>-45.791951643462475</v>
      </c>
      <c r="AH10">
        <f t="shared" si="5"/>
        <v>-4748.9427396444162</v>
      </c>
      <c r="AI10">
        <f t="shared" si="6"/>
        <v>1151.9501442747414</v>
      </c>
      <c r="AJ10">
        <f t="shared" si="7"/>
        <v>-53.024687004778116</v>
      </c>
      <c r="AK10">
        <f t="shared" si="24"/>
        <v>32.429499919731541</v>
      </c>
      <c r="AL10">
        <f t="shared" si="8"/>
        <v>1131.3549571896949</v>
      </c>
      <c r="AN10">
        <f t="shared" si="9"/>
        <v>3715.607438821366</v>
      </c>
      <c r="AO10">
        <f t="shared" si="9"/>
        <v>-185.7803719410683</v>
      </c>
      <c r="AP10">
        <f t="shared" si="9"/>
        <v>-27.181139546816915</v>
      </c>
      <c r="AQ10">
        <f t="shared" si="9"/>
        <v>-2818.8725457947667</v>
      </c>
      <c r="AR10">
        <f t="shared" si="9"/>
        <v>683.77338153871437</v>
      </c>
      <c r="AS10">
        <f t="shared" si="9"/>
        <v>-31.474339161714408</v>
      </c>
      <c r="AT10">
        <f t="shared" si="9"/>
        <v>19.249469199628553</v>
      </c>
      <c r="AU10">
        <f t="shared" si="9"/>
        <v>671.54851157662858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7">
        <f>AU25</f>
        <v>5490.7453007542908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6834.9000460808256</v>
      </c>
      <c r="P11">
        <f t="shared" si="22"/>
        <v>341.74500230404129</v>
      </c>
      <c r="Q11" s="4">
        <f t="shared" si="23"/>
        <v>50</v>
      </c>
      <c r="R11">
        <f t="shared" si="0"/>
        <v>2000000</v>
      </c>
      <c r="S11">
        <f t="shared" si="1"/>
        <v>2246.4493227136636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2015.973978205948</v>
      </c>
      <c r="AC11">
        <f t="shared" si="2"/>
        <v>2031.4818603423844</v>
      </c>
      <c r="AE11">
        <f t="shared" si="3"/>
        <v>6180.8540795809122</v>
      </c>
      <c r="AF11">
        <f t="shared" si="4"/>
        <v>-309.0427039790456</v>
      </c>
      <c r="AG11">
        <f t="shared" si="4"/>
        <v>-45.215394796629489</v>
      </c>
      <c r="AH11">
        <f t="shared" si="5"/>
        <v>-4745.4932159346463</v>
      </c>
      <c r="AI11">
        <f t="shared" si="6"/>
        <v>1081.1027648705904</v>
      </c>
      <c r="AJ11">
        <f t="shared" si="7"/>
        <v>-15.507882136436365</v>
      </c>
      <c r="AK11">
        <f t="shared" si="24"/>
        <v>18.930684849138753</v>
      </c>
      <c r="AL11">
        <f t="shared" si="8"/>
        <v>1084.5255675832927</v>
      </c>
      <c r="AN11">
        <f t="shared" si="9"/>
        <v>3489.1345752132461</v>
      </c>
      <c r="AO11">
        <f t="shared" si="9"/>
        <v>-174.45672876066229</v>
      </c>
      <c r="AP11">
        <f t="shared" si="9"/>
        <v>-25.524400881428672</v>
      </c>
      <c r="AQ11">
        <f t="shared" si="9"/>
        <v>-2678.8635102804678</v>
      </c>
      <c r="AR11">
        <f t="shared" si="9"/>
        <v>610.28993529068691</v>
      </c>
      <c r="AS11">
        <f t="shared" si="9"/>
        <v>-8.7543059670874488</v>
      </c>
      <c r="AT11">
        <f t="shared" si="9"/>
        <v>10.686501604657549</v>
      </c>
      <c r="AU11">
        <f t="shared" si="9"/>
        <v>612.222130928257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6834.9000460808256</v>
      </c>
      <c r="P12">
        <f t="shared" si="22"/>
        <v>341.74500230404129</v>
      </c>
      <c r="Q12" s="4">
        <f t="shared" si="23"/>
        <v>50</v>
      </c>
      <c r="R12">
        <f t="shared" si="0"/>
        <v>2000000</v>
      </c>
      <c r="S12">
        <f t="shared" si="1"/>
        <v>2254.2994855929774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2031.4818603423844</v>
      </c>
      <c r="AC12">
        <f t="shared" si="2"/>
        <v>2012.8417357441649</v>
      </c>
      <c r="AE12">
        <f t="shared" si="3"/>
        <v>6102.814714865789</v>
      </c>
      <c r="AF12">
        <f t="shared" si="4"/>
        <v>-305.1407357432895</v>
      </c>
      <c r="AG12">
        <f t="shared" si="4"/>
        <v>-44.644505945373567</v>
      </c>
      <c r="AH12">
        <f t="shared" si="5"/>
        <v>-4749.3961315852912</v>
      </c>
      <c r="AI12">
        <f t="shared" si="6"/>
        <v>1003.6333415918343</v>
      </c>
      <c r="AJ12">
        <f t="shared" si="7"/>
        <v>18.640124598219472</v>
      </c>
      <c r="AK12">
        <f t="shared" si="24"/>
        <v>18.007058430769231</v>
      </c>
      <c r="AL12">
        <f t="shared" si="8"/>
        <v>1040.2805246208229</v>
      </c>
      <c r="AN12">
        <f t="shared" si="9"/>
        <v>3275.1029735647462</v>
      </c>
      <c r="AO12">
        <f t="shared" si="9"/>
        <v>-163.75514867823733</v>
      </c>
      <c r="AP12">
        <f t="shared" si="9"/>
        <v>-23.958674973182024</v>
      </c>
      <c r="AQ12">
        <f t="shared" si="9"/>
        <v>-2548.7848017574897</v>
      </c>
      <c r="AR12">
        <f t="shared" si="9"/>
        <v>538.6043481558371</v>
      </c>
      <c r="AS12">
        <f t="shared" si="9"/>
        <v>10.003306728375502</v>
      </c>
      <c r="AT12">
        <f t="shared" si="9"/>
        <v>9.6635689214207776</v>
      </c>
      <c r="AU12">
        <f t="shared" si="9"/>
        <v>558.27122380563333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6834.9000460808256</v>
      </c>
      <c r="P13">
        <f t="shared" si="22"/>
        <v>341.74500230404129</v>
      </c>
      <c r="Q13" s="4">
        <f t="shared" si="23"/>
        <v>50</v>
      </c>
      <c r="R13">
        <f t="shared" si="0"/>
        <v>2000000</v>
      </c>
      <c r="S13">
        <f t="shared" si="1"/>
        <v>2223.6749896678298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2012.8417357441649</v>
      </c>
      <c r="AC13">
        <f t="shared" si="2"/>
        <v>1960.3533148662279</v>
      </c>
      <c r="AE13">
        <f t="shared" si="3"/>
        <v>6025.5293711404211</v>
      </c>
      <c r="AF13">
        <f t="shared" si="4"/>
        <v>-301.27646855702108</v>
      </c>
      <c r="AG13">
        <f t="shared" si="4"/>
        <v>-44.079133056199538</v>
      </c>
      <c r="AH13">
        <f t="shared" si="5"/>
        <v>-4757.1131888116588</v>
      </c>
      <c r="AI13">
        <f t="shared" si="6"/>
        <v>923.06058071554162</v>
      </c>
      <c r="AJ13">
        <f t="shared" si="7"/>
        <v>52.48842087793696</v>
      </c>
      <c r="AK13">
        <f t="shared" si="24"/>
        <v>15.47418927665513</v>
      </c>
      <c r="AL13">
        <f t="shared" si="8"/>
        <v>991.0231908701337</v>
      </c>
      <c r="AN13">
        <f t="shared" si="9"/>
        <v>3074.6671542686736</v>
      </c>
      <c r="AO13">
        <f t="shared" si="9"/>
        <v>-153.73335771343369</v>
      </c>
      <c r="AP13">
        <f t="shared" si="9"/>
        <v>-22.492407595863138</v>
      </c>
      <c r="AQ13">
        <f t="shared" si="9"/>
        <v>-2427.4281593965957</v>
      </c>
      <c r="AR13">
        <f t="shared" si="9"/>
        <v>471.01322956278119</v>
      </c>
      <c r="AS13">
        <f t="shared" si="9"/>
        <v>26.783443198498336</v>
      </c>
      <c r="AT13">
        <f t="shared" si="9"/>
        <v>7.8960666486408995</v>
      </c>
      <c r="AU13">
        <f t="shared" si="9"/>
        <v>505.69273940992042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6834.9000460808256</v>
      </c>
      <c r="P14">
        <f t="shared" si="22"/>
        <v>341.74500230404129</v>
      </c>
      <c r="Q14" s="4">
        <f t="shared" si="23"/>
        <v>50</v>
      </c>
      <c r="R14">
        <f t="shared" si="0"/>
        <v>2000000</v>
      </c>
      <c r="S14">
        <f t="shared" si="1"/>
        <v>2154.1193700201907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1960.3533148662279</v>
      </c>
      <c r="AC14">
        <f t="shared" si="2"/>
        <v>1874.9063058713236</v>
      </c>
      <c r="AE14">
        <f t="shared" si="3"/>
        <v>5948.9726403959812</v>
      </c>
      <c r="AF14">
        <f t="shared" si="4"/>
        <v>-297.44863201979905</v>
      </c>
      <c r="AG14">
        <f t="shared" si="4"/>
        <v>-43.51909025946297</v>
      </c>
      <c r="AH14">
        <f t="shared" si="5"/>
        <v>-4770.0586469830778</v>
      </c>
      <c r="AI14">
        <f t="shared" si="6"/>
        <v>837.94627113364095</v>
      </c>
      <c r="AJ14">
        <f t="shared" si="7"/>
        <v>85.447008994904309</v>
      </c>
      <c r="AK14">
        <f t="shared" si="24"/>
        <v>13.701379181836337</v>
      </c>
      <c r="AL14">
        <f t="shared" si="8"/>
        <v>937.09465931038164</v>
      </c>
      <c r="AN14">
        <f t="shared" si="9"/>
        <v>2887.2002031388283</v>
      </c>
      <c r="AO14">
        <f t="shared" si="9"/>
        <v>-144.3600101569414</v>
      </c>
      <c r="AP14">
        <f t="shared" si="9"/>
        <v>-21.121012623983923</v>
      </c>
      <c r="AQ14">
        <f t="shared" si="9"/>
        <v>-2315.0407855358626</v>
      </c>
      <c r="AR14">
        <f t="shared" si="9"/>
        <v>406.67839482204022</v>
      </c>
      <c r="AS14">
        <f t="shared" si="9"/>
        <v>41.46978590092688</v>
      </c>
      <c r="AT14">
        <f t="shared" si="9"/>
        <v>6.6496565286685945</v>
      </c>
      <c r="AU14">
        <f t="shared" si="9"/>
        <v>454.79783725163571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6834.9000460808256</v>
      </c>
      <c r="P15">
        <f t="shared" si="22"/>
        <v>341.74500230404129</v>
      </c>
      <c r="Q15" s="4">
        <f t="shared" si="23"/>
        <v>50</v>
      </c>
      <c r="R15">
        <f t="shared" si="0"/>
        <v>2000000</v>
      </c>
      <c r="S15">
        <f t="shared" si="1"/>
        <v>2048.4343642210106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1874.9063058713236</v>
      </c>
      <c r="AC15">
        <f t="shared" si="2"/>
        <v>1760.1884597357202</v>
      </c>
      <c r="AE15">
        <f t="shared" si="3"/>
        <v>5873.125541483344</v>
      </c>
      <c r="AF15">
        <f t="shared" si="4"/>
        <v>-293.65627707416724</v>
      </c>
      <c r="AG15">
        <f t="shared" si="4"/>
        <v>-42.964238700542744</v>
      </c>
      <c r="AH15">
        <f t="shared" si="5"/>
        <v>-4786.4262530237102</v>
      </c>
      <c r="AI15">
        <f t="shared" si="6"/>
        <v>750.07877268492393</v>
      </c>
      <c r="AJ15">
        <f t="shared" si="7"/>
        <v>114.71784613560339</v>
      </c>
      <c r="AK15">
        <f t="shared" si="24"/>
        <v>30.562939838150054</v>
      </c>
      <c r="AL15">
        <f t="shared" si="8"/>
        <v>895.35955865867743</v>
      </c>
      <c r="AN15">
        <f t="shared" si="9"/>
        <v>2709.7533205583104</v>
      </c>
      <c r="AO15">
        <f t="shared" si="9"/>
        <v>-135.48766602791554</v>
      </c>
      <c r="AP15">
        <f t="shared" si="9"/>
        <v>-19.82291842081948</v>
      </c>
      <c r="AQ15">
        <f t="shared" si="9"/>
        <v>-2208.3700307660538</v>
      </c>
      <c r="AR15">
        <f t="shared" si="9"/>
        <v>346.07270534352136</v>
      </c>
      <c r="AS15">
        <f t="shared" si="9"/>
        <v>52.928728033751021</v>
      </c>
      <c r="AT15">
        <f t="shared" si="9"/>
        <v>14.101184646486216</v>
      </c>
      <c r="AU15">
        <f t="shared" si="9"/>
        <v>413.10261802375862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6834.9000460808256</v>
      </c>
      <c r="P16">
        <f t="shared" si="22"/>
        <v>341.74500230404129</v>
      </c>
      <c r="Q16" s="4">
        <f t="shared" si="23"/>
        <v>50</v>
      </c>
      <c r="R16">
        <f t="shared" si="0"/>
        <v>2000000</v>
      </c>
      <c r="S16">
        <f t="shared" si="1"/>
        <v>1908.9734180239791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1760.1884597357202</v>
      </c>
      <c r="AC16">
        <f t="shared" si="2"/>
        <v>1619.3535667912092</v>
      </c>
      <c r="AE16">
        <f t="shared" si="3"/>
        <v>5797.9433677705383</v>
      </c>
      <c r="AF16">
        <f t="shared" si="4"/>
        <v>-289.89716838852695</v>
      </c>
      <c r="AG16">
        <f t="shared" si="4"/>
        <v>-42.414251332725158</v>
      </c>
      <c r="AH16">
        <f t="shared" si="5"/>
        <v>-4813.7992324862098</v>
      </c>
      <c r="AI16">
        <f t="shared" si="6"/>
        <v>651.83271556307682</v>
      </c>
      <c r="AJ16">
        <f t="shared" si="7"/>
        <v>140.83489294451101</v>
      </c>
      <c r="AK16">
        <f t="shared" si="24"/>
        <v>51.6044660797359</v>
      </c>
      <c r="AL16">
        <f t="shared" si="8"/>
        <v>844.27207458732369</v>
      </c>
      <c r="AN16">
        <f t="shared" si="9"/>
        <v>2536.3284657382928</v>
      </c>
      <c r="AO16">
        <f t="shared" si="9"/>
        <v>-126.81642328691466</v>
      </c>
      <c r="AP16">
        <f t="shared" si="9"/>
        <v>-18.554246943176874</v>
      </c>
      <c r="AQ16">
        <f t="shared" si="9"/>
        <v>-2105.8115347543912</v>
      </c>
      <c r="AR16">
        <f t="shared" si="9"/>
        <v>285.1462607538104</v>
      </c>
      <c r="AS16">
        <f t="shared" si="9"/>
        <v>61.608664536115072</v>
      </c>
      <c r="AT16">
        <f t="shared" si="9"/>
        <v>22.574535136859986</v>
      </c>
      <c r="AU16">
        <f t="shared" si="9"/>
        <v>369.32946042678543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6834.9000460808256</v>
      </c>
      <c r="P17">
        <f t="shared" si="22"/>
        <v>341.74500230404129</v>
      </c>
      <c r="Q17" s="4">
        <f t="shared" si="23"/>
        <v>50</v>
      </c>
      <c r="R17">
        <f t="shared" si="0"/>
        <v>2000000</v>
      </c>
      <c r="S17">
        <f t="shared" si="1"/>
        <v>1742.2221048062186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1619.3535667912092</v>
      </c>
      <c r="AC17">
        <f t="shared" si="2"/>
        <v>1458.8942201593145</v>
      </c>
      <c r="AE17">
        <f t="shared" si="3"/>
        <v>5723.3782909114416</v>
      </c>
      <c r="AF17">
        <f t="shared" si="4"/>
        <v>-286.16891454557208</v>
      </c>
      <c r="AG17">
        <f t="shared" si="4"/>
        <v>-41.868778272721499</v>
      </c>
      <c r="AH17">
        <f t="shared" si="5"/>
        <v>-4853.2218670561706</v>
      </c>
      <c r="AI17">
        <f t="shared" si="6"/>
        <v>542.11873103697781</v>
      </c>
      <c r="AJ17">
        <f t="shared" si="7"/>
        <v>160.45934663189473</v>
      </c>
      <c r="AK17">
        <f t="shared" si="24"/>
        <v>97.380568615567682</v>
      </c>
      <c r="AL17">
        <f t="shared" si="8"/>
        <v>799.95864628444019</v>
      </c>
      <c r="AN17">
        <f t="shared" si="9"/>
        <v>2358.2082881992947</v>
      </c>
      <c r="AO17">
        <f t="shared" si="9"/>
        <v>-117.91041440996473</v>
      </c>
      <c r="AP17">
        <f t="shared" si="9"/>
        <v>-17.251227320811413</v>
      </c>
      <c r="AQ17">
        <f t="shared" si="9"/>
        <v>-1999.6770175992208</v>
      </c>
      <c r="AR17">
        <f t="shared" si="9"/>
        <v>223.36962886929791</v>
      </c>
      <c r="AS17">
        <f t="shared" si="9"/>
        <v>66.114197229852948</v>
      </c>
      <c r="AT17">
        <f t="shared" si="9"/>
        <v>40.123796182310592</v>
      </c>
      <c r="AU17">
        <f t="shared" si="9"/>
        <v>329.60762228146143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6834.9000460808256</v>
      </c>
      <c r="P18">
        <f t="shared" si="22"/>
        <v>341.74500230404129</v>
      </c>
      <c r="Q18" s="4">
        <f t="shared" si="23"/>
        <v>50</v>
      </c>
      <c r="R18">
        <f t="shared" si="0"/>
        <v>2000000</v>
      </c>
      <c r="S18">
        <f t="shared" si="1"/>
        <v>1553.6138693935604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1458.8942201593145</v>
      </c>
      <c r="AC18">
        <f t="shared" si="2"/>
        <v>1284.1461722895792</v>
      </c>
      <c r="AE18">
        <f t="shared" si="3"/>
        <v>5649.4157944036569</v>
      </c>
      <c r="AF18">
        <f t="shared" si="4"/>
        <v>-282.47078972018284</v>
      </c>
      <c r="AG18">
        <f t="shared" si="4"/>
        <v>-41.327713326569182</v>
      </c>
      <c r="AH18">
        <f t="shared" si="5"/>
        <v>-4895.0865370041038</v>
      </c>
      <c r="AI18">
        <f t="shared" si="6"/>
        <v>430.53075435280152</v>
      </c>
      <c r="AJ18">
        <f t="shared" si="7"/>
        <v>174.74804786973527</v>
      </c>
      <c r="AK18">
        <f t="shared" si="24"/>
        <v>147.43812725660425</v>
      </c>
      <c r="AL18">
        <f t="shared" si="8"/>
        <v>752.71692947914107</v>
      </c>
      <c r="AN18">
        <f t="shared" si="9"/>
        <v>2175.2485371695534</v>
      </c>
      <c r="AO18">
        <f t="shared" si="9"/>
        <v>-108.76242685847768</v>
      </c>
      <c r="AP18">
        <f t="shared" si="9"/>
        <v>-15.912804302214008</v>
      </c>
      <c r="AQ18">
        <f t="shared" si="9"/>
        <v>-1884.801936420497</v>
      </c>
      <c r="AR18">
        <f t="shared" si="9"/>
        <v>165.7713695883651</v>
      </c>
      <c r="AS18">
        <f t="shared" si="9"/>
        <v>67.284910393465154</v>
      </c>
      <c r="AT18">
        <f t="shared" si="9"/>
        <v>56.769510744039856</v>
      </c>
      <c r="AU18">
        <f t="shared" si="9"/>
        <v>289.82579072587015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6834.9000460808256</v>
      </c>
      <c r="P19">
        <f t="shared" si="22"/>
        <v>341.74500230404129</v>
      </c>
      <c r="Q19" s="4">
        <f t="shared" si="23"/>
        <v>50</v>
      </c>
      <c r="R19">
        <f t="shared" si="0"/>
        <v>2000000</v>
      </c>
      <c r="S19">
        <f t="shared" si="1"/>
        <v>1333.1834453266117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1284.1461722895792</v>
      </c>
      <c r="AC19">
        <f t="shared" si="2"/>
        <v>1087.6325498089554</v>
      </c>
      <c r="AE19">
        <f t="shared" si="3"/>
        <v>5576.0216576849562</v>
      </c>
      <c r="AF19">
        <f t="shared" si="4"/>
        <v>-278.80108288424782</v>
      </c>
      <c r="AG19">
        <f t="shared" si="4"/>
        <v>-40.790806157306442</v>
      </c>
      <c r="AH19">
        <f t="shared" si="5"/>
        <v>-4945.2014398818137</v>
      </c>
      <c r="AI19">
        <f t="shared" si="6"/>
        <v>311.22832876158827</v>
      </c>
      <c r="AJ19">
        <f t="shared" si="7"/>
        <v>196.51362248062378</v>
      </c>
      <c r="AK19">
        <f t="shared" si="24"/>
        <v>146.76447846011342</v>
      </c>
      <c r="AL19">
        <f t="shared" si="8"/>
        <v>654.50642970232548</v>
      </c>
      <c r="AN19">
        <f t="shared" si="9"/>
        <v>2000.1759749486218</v>
      </c>
      <c r="AO19">
        <f t="shared" si="9"/>
        <v>-100.0087987474311</v>
      </c>
      <c r="AP19">
        <f t="shared" si="9"/>
        <v>-14.632079192551874</v>
      </c>
      <c r="AQ19">
        <f t="shared" si="9"/>
        <v>-1773.8943136457576</v>
      </c>
      <c r="AR19">
        <f t="shared" si="9"/>
        <v>111.64078336288122</v>
      </c>
      <c r="AS19">
        <f t="shared" si="9"/>
        <v>70.491445436576342</v>
      </c>
      <c r="AT19">
        <f t="shared" si="9"/>
        <v>52.645918867119498</v>
      </c>
      <c r="AU19">
        <f t="shared" si="9"/>
        <v>234.77814766657707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6834.9000460808256</v>
      </c>
      <c r="P20">
        <f t="shared" si="22"/>
        <v>341.74500230404129</v>
      </c>
      <c r="Q20" s="4">
        <f t="shared" si="23"/>
        <v>50</v>
      </c>
      <c r="R20">
        <f t="shared" si="0"/>
        <v>2000000</v>
      </c>
      <c r="S20">
        <f t="shared" si="1"/>
        <v>1038.6874279246217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1087.6325498089554</v>
      </c>
      <c r="AC20">
        <f t="shared" si="2"/>
        <v>836.30657382315667</v>
      </c>
      <c r="AE20">
        <f t="shared" si="3"/>
        <v>5503.1684087894919</v>
      </c>
      <c r="AF20">
        <f t="shared" si="4"/>
        <v>-275.15842043947458</v>
      </c>
      <c r="AG20">
        <f t="shared" si="4"/>
        <v>-40.257855796626046</v>
      </c>
      <c r="AH20">
        <f t="shared" si="5"/>
        <v>-5001.6919642933408</v>
      </c>
      <c r="AI20">
        <f t="shared" si="6"/>
        <v>186.06016826004998</v>
      </c>
      <c r="AJ20">
        <f t="shared" si="7"/>
        <v>251.32597598579878</v>
      </c>
      <c r="AK20">
        <f t="shared" si="24"/>
        <v>27.157262914083582</v>
      </c>
      <c r="AL20">
        <f t="shared" si="8"/>
        <v>464.54340715993231</v>
      </c>
      <c r="AN20">
        <f t="shared" si="9"/>
        <v>1872.3729201898905</v>
      </c>
      <c r="AO20">
        <f t="shared" si="9"/>
        <v>-93.618646009494526</v>
      </c>
      <c r="AP20">
        <f t="shared" si="9"/>
        <v>-13.69714924553667</v>
      </c>
      <c r="AQ20">
        <f t="shared" si="9"/>
        <v>-1701.7528618816552</v>
      </c>
      <c r="AR20">
        <f t="shared" si="9"/>
        <v>63.304263053204011</v>
      </c>
      <c r="AS20">
        <f t="shared" si="9"/>
        <v>85.510003805174279</v>
      </c>
      <c r="AT20">
        <f t="shared" si="9"/>
        <v>9.2398632732361214</v>
      </c>
      <c r="AU20">
        <f t="shared" si="9"/>
        <v>158.05413013161441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6834.9000460808256</v>
      </c>
      <c r="P21">
        <f t="shared" si="22"/>
        <v>341.74500230404129</v>
      </c>
      <c r="Q21" s="4">
        <f t="shared" si="23"/>
        <v>50</v>
      </c>
      <c r="R21">
        <f t="shared" si="0"/>
        <v>2000000</v>
      </c>
      <c r="S21">
        <f t="shared" si="1"/>
        <v>695.07716392975738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836.30657382315667</v>
      </c>
      <c r="AC21">
        <f t="shared" si="2"/>
        <v>552.28681990927907</v>
      </c>
      <c r="AE21">
        <f t="shared" si="3"/>
        <v>5430.8002143330923</v>
      </c>
      <c r="AF21">
        <f t="shared" si="4"/>
        <v>-271.54001071665465</v>
      </c>
      <c r="AG21">
        <f t="shared" si="4"/>
        <v>-39.728453801216503</v>
      </c>
      <c r="AH21">
        <f t="shared" si="5"/>
        <v>-5072.93749773134</v>
      </c>
      <c r="AI21">
        <f t="shared" si="6"/>
        <v>46.594252083881656</v>
      </c>
      <c r="AJ21">
        <f t="shared" si="7"/>
        <v>284.01975391387759</v>
      </c>
      <c r="AK21">
        <f t="shared" si="24"/>
        <v>9.5929068439033518</v>
      </c>
      <c r="AL21">
        <f t="shared" si="8"/>
        <v>340.20691284166259</v>
      </c>
      <c r="AN21">
        <f t="shared" si="9"/>
        <v>1757.5865079137468</v>
      </c>
      <c r="AO21">
        <f t="shared" si="9"/>
        <v>-87.879325395687346</v>
      </c>
      <c r="AP21">
        <f t="shared" si="9"/>
        <v>-12.857441192000737</v>
      </c>
      <c r="AQ21">
        <f t="shared" si="9"/>
        <v>-1641.7703008058888</v>
      </c>
      <c r="AR21">
        <f t="shared" si="9"/>
        <v>15.079440520170005</v>
      </c>
      <c r="AS21">
        <f t="shared" si="9"/>
        <v>91.918182912076574</v>
      </c>
      <c r="AT21">
        <f t="shared" si="9"/>
        <v>3.1045818249803623</v>
      </c>
      <c r="AU21">
        <f t="shared" si="9"/>
        <v>110.10220525722693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6834.9000460808256</v>
      </c>
      <c r="P22">
        <f t="shared" si="22"/>
        <v>341.74500230404129</v>
      </c>
      <c r="Q22" s="4">
        <f t="shared" si="23"/>
        <v>50</v>
      </c>
      <c r="R22">
        <f t="shared" si="0"/>
        <v>2000000</v>
      </c>
      <c r="S22">
        <f t="shared" si="1"/>
        <v>338.97159911677846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552.28681990927907</v>
      </c>
      <c r="AC22">
        <f t="shared" si="2"/>
        <v>265.76825290594229</v>
      </c>
      <c r="AE22">
        <f t="shared" si="3"/>
        <v>5358.8543959632634</v>
      </c>
      <c r="AF22">
        <f t="shared" si="4"/>
        <v>-267.94271979816318</v>
      </c>
      <c r="AG22">
        <f t="shared" si="4"/>
        <v>-39.202141654112879</v>
      </c>
      <c r="AH22">
        <f t="shared" si="5"/>
        <v>-5161.1043636582108</v>
      </c>
      <c r="AI22">
        <f t="shared" si="6"/>
        <v>-109.39482914722339</v>
      </c>
      <c r="AJ22">
        <f t="shared" si="7"/>
        <v>286.51856700333678</v>
      </c>
      <c r="AK22">
        <f t="shared" si="24"/>
        <v>118.50716841756197</v>
      </c>
      <c r="AL22">
        <f t="shared" si="8"/>
        <v>295.63090627367535</v>
      </c>
      <c r="AN22">
        <f t="shared" si="9"/>
        <v>1620.8434227519349</v>
      </c>
      <c r="AO22">
        <f t="shared" si="9"/>
        <v>-81.042171137596753</v>
      </c>
      <c r="AP22">
        <f t="shared" si="9"/>
        <v>-11.857111382933367</v>
      </c>
      <c r="AQ22">
        <f t="shared" si="9"/>
        <v>-1561.0317884869564</v>
      </c>
      <c r="AR22">
        <f t="shared" si="9"/>
        <v>-33.087648255551564</v>
      </c>
      <c r="AS22">
        <f t="shared" si="9"/>
        <v>86.66063686550136</v>
      </c>
      <c r="AT22">
        <f t="shared" si="9"/>
        <v>35.84377374075568</v>
      </c>
      <c r="AU22">
        <f t="shared" si="9"/>
        <v>89.416762350705469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6834.9000460808256</v>
      </c>
      <c r="P23">
        <f t="shared" si="22"/>
        <v>341.74500230404129</v>
      </c>
      <c r="Q23" s="4">
        <f t="shared" si="23"/>
        <v>50</v>
      </c>
      <c r="R23">
        <f t="shared" si="0"/>
        <v>2000000</v>
      </c>
      <c r="S23">
        <f t="shared" si="1"/>
        <v>343.55956953501391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265.76825290594229</v>
      </c>
      <c r="AC23">
        <f t="shared" si="2"/>
        <v>265.76825290594229</v>
      </c>
      <c r="AE23">
        <f t="shared" si="3"/>
        <v>5287.2910700527491</v>
      </c>
      <c r="AF23">
        <f t="shared" si="4"/>
        <v>-264.36455350263748</v>
      </c>
      <c r="AG23">
        <f t="shared" si="4"/>
        <v>-38.678627590790555</v>
      </c>
      <c r="AH23">
        <f t="shared" si="5"/>
        <v>-5259.7058712480066</v>
      </c>
      <c r="AI23">
        <f t="shared" si="6"/>
        <v>-275.45798228868534</v>
      </c>
      <c r="AJ23">
        <f t="shared" si="7"/>
        <v>0</v>
      </c>
      <c r="AK23">
        <f t="shared" si="24"/>
        <v>370.20863386192383</v>
      </c>
      <c r="AL23">
        <f t="shared" si="8"/>
        <v>94.750651573238486</v>
      </c>
      <c r="AN23">
        <f t="shared" si="9"/>
        <v>1448.6804252904333</v>
      </c>
      <c r="AO23">
        <f t="shared" si="9"/>
        <v>-72.434021264521675</v>
      </c>
      <c r="AP23">
        <f t="shared" si="9"/>
        <v>-10.597670891479355</v>
      </c>
      <c r="AQ23">
        <f t="shared" si="9"/>
        <v>-1441.1222755675021</v>
      </c>
      <c r="AR23">
        <f t="shared" si="9"/>
        <v>-75.473542433069824</v>
      </c>
      <c r="AS23">
        <f t="shared" si="9"/>
        <v>0</v>
      </c>
      <c r="AT23">
        <f t="shared" si="9"/>
        <v>101.43455203118438</v>
      </c>
      <c r="AU23">
        <f t="shared" si="9"/>
        <v>25.961009598114554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8">
        <f t="shared" ref="AN25:AU25" si="25">SUM(AN3:AN23)</f>
        <v>65403.282709839747</v>
      </c>
      <c r="AO25" s="8">
        <f t="shared" si="25"/>
        <v>-8396.3391700526081</v>
      </c>
      <c r="AP25" s="8">
        <f t="shared" si="25"/>
        <v>-948.93283604460976</v>
      </c>
      <c r="AQ25" s="8">
        <f t="shared" si="25"/>
        <v>-50968.826188004597</v>
      </c>
      <c r="AR25" s="8">
        <f t="shared" si="25"/>
        <v>5089.1845157379585</v>
      </c>
      <c r="AS25" s="8">
        <f t="shared" si="25"/>
        <v>-949.88308810282047</v>
      </c>
      <c r="AT25" s="8">
        <f t="shared" si="25"/>
        <v>1351.4438731191524</v>
      </c>
      <c r="AU25" s="9">
        <f t="shared" si="25"/>
        <v>5490.7453007542908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34EF-FB03-4135-A48B-DEFB1BD4F3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8095.3797308159892</v>
      </c>
      <c r="K3">
        <v>1</v>
      </c>
      <c r="L3" s="2">
        <v>0</v>
      </c>
      <c r="O3">
        <f>$C$3</f>
        <v>8095.3797308159892</v>
      </c>
      <c r="P3">
        <f>O3*B5</f>
        <v>6476.3037846527914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8095.3797308159892</v>
      </c>
      <c r="AF3">
        <f t="shared" ref="AF3:AG23" si="4">-$Z3*P3</f>
        <v>-6476.3037846527914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1098.5940184631977</v>
      </c>
      <c r="AJ3">
        <f t="shared" ref="AJ3:AJ23" si="7">AB3-AC3</f>
        <v>0</v>
      </c>
      <c r="AL3">
        <f t="shared" ref="AL3:AL23" si="8">SUM(AI3:AK3)</f>
        <v>1098.5940184631977</v>
      </c>
      <c r="AN3">
        <f t="shared" ref="AN3:AU23" si="9">AE3*$K3</f>
        <v>8095.3797308159892</v>
      </c>
      <c r="AO3">
        <f t="shared" si="9"/>
        <v>-6476.3037846527914</v>
      </c>
      <c r="AP3">
        <f t="shared" si="9"/>
        <v>-520.48192770000003</v>
      </c>
      <c r="AQ3">
        <f t="shared" si="9"/>
        <v>0</v>
      </c>
      <c r="AR3">
        <f t="shared" si="9"/>
        <v>1098.5940184631977</v>
      </c>
      <c r="AS3">
        <f t="shared" si="9"/>
        <v>0</v>
      </c>
      <c r="AT3">
        <f t="shared" si="9"/>
        <v>0</v>
      </c>
      <c r="AU3">
        <f t="shared" si="9"/>
        <v>1098.5940184631977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-1151.2826282534588</v>
      </c>
      <c r="AK4">
        <f>H4*SUM(AB4, AE4:AF4)</f>
        <v>0</v>
      </c>
      <c r="AL4">
        <f t="shared" si="8"/>
        <v>-6562.0726282534588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-1080.1037885856636</v>
      </c>
      <c r="AT4">
        <f t="shared" si="9"/>
        <v>0</v>
      </c>
      <c r="AU4">
        <f t="shared" si="9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8095.3797308159892</v>
      </c>
      <c r="P5">
        <f t="shared" ref="P5:P23" si="22">O5*$C$5</f>
        <v>404.76898654079946</v>
      </c>
      <c r="Q5" s="4">
        <f t="shared" ref="Q5:Q23" si="23">$C$8</f>
        <v>50</v>
      </c>
      <c r="R5">
        <f t="shared" si="0"/>
        <v>2000000</v>
      </c>
      <c r="S5">
        <f t="shared" si="1"/>
        <v>2288.8797386130868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1151.2826282534588</v>
      </c>
      <c r="AC5">
        <f t="shared" si="2"/>
        <v>2230.9870595963876</v>
      </c>
      <c r="AE5">
        <f t="shared" si="3"/>
        <v>7890.623136413873</v>
      </c>
      <c r="AF5">
        <f t="shared" si="4"/>
        <v>-394.53115682069364</v>
      </c>
      <c r="AG5">
        <f t="shared" si="4"/>
        <v>-48.735349043463103</v>
      </c>
      <c r="AH5">
        <f t="shared" si="5"/>
        <v>-5429.35616147573</v>
      </c>
      <c r="AI5">
        <f t="shared" si="6"/>
        <v>2018.0004690739861</v>
      </c>
      <c r="AJ5">
        <f t="shared" si="7"/>
        <v>-1079.7044313429287</v>
      </c>
      <c r="AK5">
        <f>H5*SUM(AB5, AE5:AF5)</f>
        <v>747.13316611794949</v>
      </c>
      <c r="AL5">
        <f t="shared" si="8"/>
        <v>1685.4292038490069</v>
      </c>
      <c r="AN5">
        <f t="shared" si="9"/>
        <v>6814.0463351148555</v>
      </c>
      <c r="AO5">
        <f t="shared" si="9"/>
        <v>-340.7023167557428</v>
      </c>
      <c r="AP5">
        <f t="shared" si="9"/>
        <v>-42.086020431978056</v>
      </c>
      <c r="AQ5">
        <f t="shared" si="9"/>
        <v>-4688.5884440998452</v>
      </c>
      <c r="AR5">
        <f t="shared" si="9"/>
        <v>1742.66955382729</v>
      </c>
      <c r="AS5">
        <f t="shared" si="9"/>
        <v>-932.3922707000844</v>
      </c>
      <c r="AT5">
        <f t="shared" si="9"/>
        <v>645.19619355975578</v>
      </c>
      <c r="AU5">
        <f t="shared" si="9"/>
        <v>1455.4734766869612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8095.3797308159892</v>
      </c>
      <c r="P6">
        <f t="shared" si="22"/>
        <v>404.76898654079946</v>
      </c>
      <c r="Q6" s="4">
        <f t="shared" si="23"/>
        <v>50</v>
      </c>
      <c r="R6">
        <f t="shared" si="0"/>
        <v>2000000</v>
      </c>
      <c r="S6">
        <f t="shared" si="1"/>
        <v>3346.5324784536006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2230.9870595963876</v>
      </c>
      <c r="AC6">
        <f t="shared" si="2"/>
        <v>3220.1329697952242</v>
      </c>
      <c r="AE6">
        <f t="shared" si="3"/>
        <v>7789.6148751134815</v>
      </c>
      <c r="AF6">
        <f t="shared" si="4"/>
        <v>-389.4807437556741</v>
      </c>
      <c r="AG6">
        <f t="shared" si="4"/>
        <v>-48.111485403590279</v>
      </c>
      <c r="AH6">
        <f t="shared" si="5"/>
        <v>-5460.4059775276928</v>
      </c>
      <c r="AI6">
        <f t="shared" si="6"/>
        <v>1891.6166684265245</v>
      </c>
      <c r="AJ6">
        <f t="shared" si="7"/>
        <v>-989.14591019883665</v>
      </c>
      <c r="AK6">
        <f>H6*SUM(AB6, AE6:AF6)</f>
        <v>1047.8659855758167</v>
      </c>
      <c r="AL6">
        <f t="shared" si="8"/>
        <v>1950.3367438035045</v>
      </c>
      <c r="AN6">
        <f t="shared" si="9"/>
        <v>6066.7563016565055</v>
      </c>
      <c r="AO6">
        <f t="shared" si="9"/>
        <v>-303.33781508282527</v>
      </c>
      <c r="AP6">
        <f t="shared" si="9"/>
        <v>-37.470486273563566</v>
      </c>
      <c r="AQ6">
        <f t="shared" si="9"/>
        <v>-4252.7073423878837</v>
      </c>
      <c r="AR6">
        <f t="shared" si="9"/>
        <v>1473.240657912233</v>
      </c>
      <c r="AS6">
        <f t="shared" si="9"/>
        <v>-770.37276940718186</v>
      </c>
      <c r="AT6">
        <f t="shared" si="9"/>
        <v>816.10550370001158</v>
      </c>
      <c r="AU6">
        <f t="shared" si="9"/>
        <v>1518.9733922050627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8095.3797308159892</v>
      </c>
      <c r="P7">
        <f t="shared" si="22"/>
        <v>404.76898654079946</v>
      </c>
      <c r="Q7" s="4">
        <f t="shared" si="23"/>
        <v>50</v>
      </c>
      <c r="R7">
        <f t="shared" si="0"/>
        <v>2000000</v>
      </c>
      <c r="S7">
        <f t="shared" si="1"/>
        <v>4217.4247152287371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3220.1329697952242</v>
      </c>
      <c r="AC7">
        <f t="shared" si="2"/>
        <v>4005.9413160117183</v>
      </c>
      <c r="AE7">
        <f t="shared" si="3"/>
        <v>7689.4356917336781</v>
      </c>
      <c r="AF7">
        <f t="shared" si="4"/>
        <v>-384.4717845866839</v>
      </c>
      <c r="AG7">
        <f t="shared" si="4"/>
        <v>-47.492742449516982</v>
      </c>
      <c r="AH7">
        <f t="shared" si="5"/>
        <v>-5505.1240014957439</v>
      </c>
      <c r="AI7">
        <f t="shared" si="6"/>
        <v>1752.3471632017336</v>
      </c>
      <c r="AJ7">
        <f t="shared" si="7"/>
        <v>-785.8083462164941</v>
      </c>
      <c r="AK7">
        <f>H7*SUM(AB7, AE7:AF7)</f>
        <v>1101.9776430158502</v>
      </c>
      <c r="AL7">
        <f t="shared" si="8"/>
        <v>2068.5164600010894</v>
      </c>
      <c r="AN7">
        <f t="shared" si="9"/>
        <v>5421.1406961431803</v>
      </c>
      <c r="AO7">
        <f t="shared" si="9"/>
        <v>-271.05703480715903</v>
      </c>
      <c r="AP7">
        <f t="shared" si="9"/>
        <v>-33.482930241721633</v>
      </c>
      <c r="AQ7">
        <f t="shared" si="9"/>
        <v>-3881.1758051252341</v>
      </c>
      <c r="AR7">
        <f t="shared" si="9"/>
        <v>1235.424925969066</v>
      </c>
      <c r="AS7">
        <f t="shared" si="9"/>
        <v>-554.00393160486158</v>
      </c>
      <c r="AT7">
        <f t="shared" si="9"/>
        <v>776.90692611101872</v>
      </c>
      <c r="AU7">
        <f t="shared" si="9"/>
        <v>1458.327920475223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8095.3797308159892</v>
      </c>
      <c r="P8">
        <f t="shared" si="22"/>
        <v>404.76898654079946</v>
      </c>
      <c r="Q8" s="4">
        <f t="shared" si="23"/>
        <v>50</v>
      </c>
      <c r="R8">
        <f t="shared" si="0"/>
        <v>2000000</v>
      </c>
      <c r="S8">
        <f t="shared" si="1"/>
        <v>4827.5808624660913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4005.9413160117183</v>
      </c>
      <c r="AC8">
        <f t="shared" si="2"/>
        <v>4526.2432382791521</v>
      </c>
      <c r="AE8">
        <f t="shared" si="3"/>
        <v>7590.0660831583009</v>
      </c>
      <c r="AF8">
        <f t="shared" si="4"/>
        <v>-379.50330415791501</v>
      </c>
      <c r="AG8">
        <f t="shared" si="4"/>
        <v>-46.878999722927425</v>
      </c>
      <c r="AH8">
        <f t="shared" si="5"/>
        <v>-5552.6120837755798</v>
      </c>
      <c r="AI8">
        <f t="shared" si="6"/>
        <v>1611.0716955018779</v>
      </c>
      <c r="AJ8">
        <f t="shared" si="7"/>
        <v>-520.30192226743384</v>
      </c>
      <c r="AK8">
        <f t="shared" ref="AK8:AK23" si="24">H8*SUM(AB8:AB8, AE8:AF8)</f>
        <v>813.19654688837761</v>
      </c>
      <c r="AL8">
        <f t="shared" si="8"/>
        <v>1903.9663201228218</v>
      </c>
      <c r="AN8">
        <f t="shared" si="9"/>
        <v>4989.3556904341713</v>
      </c>
      <c r="AO8">
        <f t="shared" si="9"/>
        <v>-249.46778452170855</v>
      </c>
      <c r="AP8">
        <f t="shared" si="9"/>
        <v>-30.816069513339926</v>
      </c>
      <c r="AQ8">
        <f t="shared" si="9"/>
        <v>-3650.0283915092537</v>
      </c>
      <c r="AR8">
        <f t="shared" si="9"/>
        <v>1059.0434448898693</v>
      </c>
      <c r="AS8">
        <f t="shared" si="9"/>
        <v>-342.02223382074294</v>
      </c>
      <c r="AT8">
        <f t="shared" si="9"/>
        <v>534.5575090132354</v>
      </c>
      <c r="AU8">
        <f t="shared" si="9"/>
        <v>1251.5787200823618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8095.3797308159892</v>
      </c>
      <c r="P9">
        <f t="shared" si="22"/>
        <v>404.76898654079946</v>
      </c>
      <c r="Q9" s="4">
        <f t="shared" si="23"/>
        <v>50</v>
      </c>
      <c r="R9">
        <f t="shared" si="0"/>
        <v>2000000</v>
      </c>
      <c r="S9">
        <f t="shared" si="1"/>
        <v>5251.7319213822311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4526.2432382791521</v>
      </c>
      <c r="AC9">
        <f t="shared" si="2"/>
        <v>4859.9499114947248</v>
      </c>
      <c r="AE9">
        <f t="shared" si="3"/>
        <v>7491.4600736018574</v>
      </c>
      <c r="AF9">
        <f t="shared" si="4"/>
        <v>-374.57300368009288</v>
      </c>
      <c r="AG9">
        <f t="shared" si="4"/>
        <v>-46.269973260703004</v>
      </c>
      <c r="AH9">
        <f t="shared" si="5"/>
        <v>-5609.4585998059829</v>
      </c>
      <c r="AI9">
        <f t="shared" si="6"/>
        <v>1461.1584968550778</v>
      </c>
      <c r="AJ9">
        <f t="shared" si="7"/>
        <v>-333.70667321557266</v>
      </c>
      <c r="AK9">
        <f t="shared" si="24"/>
        <v>607.77140208808794</v>
      </c>
      <c r="AL9">
        <f t="shared" si="8"/>
        <v>1735.2232257275932</v>
      </c>
      <c r="AN9">
        <f t="shared" si="9"/>
        <v>4680.2287545272256</v>
      </c>
      <c r="AO9">
        <f t="shared" si="9"/>
        <v>-234.01143772636129</v>
      </c>
      <c r="AP9">
        <f t="shared" si="9"/>
        <v>-28.906789490747421</v>
      </c>
      <c r="AQ9">
        <f t="shared" si="9"/>
        <v>-3504.4636396919905</v>
      </c>
      <c r="AR9">
        <f t="shared" si="9"/>
        <v>912.84688761812617</v>
      </c>
      <c r="AS9">
        <f t="shared" si="9"/>
        <v>-208.48053012584853</v>
      </c>
      <c r="AT9">
        <f t="shared" si="9"/>
        <v>379.70024057865282</v>
      </c>
      <c r="AU9">
        <f t="shared" si="9"/>
        <v>1084.0665980709307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8095.3797308159892</v>
      </c>
      <c r="P10">
        <f t="shared" si="22"/>
        <v>404.76898654079946</v>
      </c>
      <c r="Q10" s="4">
        <f t="shared" si="23"/>
        <v>50</v>
      </c>
      <c r="R10">
        <f t="shared" si="0"/>
        <v>2000000</v>
      </c>
      <c r="S10">
        <f t="shared" si="1"/>
        <v>5576.0174666917155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4859.9499114947248</v>
      </c>
      <c r="AC10">
        <f t="shared" si="2"/>
        <v>5092.6252748061088</v>
      </c>
      <c r="AE10">
        <f t="shared" si="3"/>
        <v>7393.5807541088361</v>
      </c>
      <c r="AF10">
        <f t="shared" si="4"/>
        <v>-369.67903770544183</v>
      </c>
      <c r="AG10">
        <f t="shared" si="4"/>
        <v>-45.665435099754035</v>
      </c>
      <c r="AH10">
        <f t="shared" si="5"/>
        <v>-5673.5371336776725</v>
      </c>
      <c r="AI10">
        <f t="shared" si="6"/>
        <v>1304.6991476259673</v>
      </c>
      <c r="AJ10">
        <f t="shared" si="7"/>
        <v>-232.67536331138399</v>
      </c>
      <c r="AK10">
        <f t="shared" si="24"/>
        <v>623.90221046465126</v>
      </c>
      <c r="AL10">
        <f t="shared" si="8"/>
        <v>1695.9259947792345</v>
      </c>
      <c r="AN10">
        <f t="shared" si="9"/>
        <v>4388.6740576776265</v>
      </c>
      <c r="AO10">
        <f t="shared" si="9"/>
        <v>-219.43370288388132</v>
      </c>
      <c r="AP10">
        <f t="shared" si="9"/>
        <v>-27.106041986959777</v>
      </c>
      <c r="AQ10">
        <f t="shared" si="9"/>
        <v>-3367.6923350035213</v>
      </c>
      <c r="AR10">
        <f t="shared" si="9"/>
        <v>774.44197780326385</v>
      </c>
      <c r="AS10">
        <f t="shared" si="9"/>
        <v>-138.11120278329432</v>
      </c>
      <c r="AT10">
        <f t="shared" si="9"/>
        <v>370.33523223132374</v>
      </c>
      <c r="AU10">
        <f t="shared" si="9"/>
        <v>1006.6660072512933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7">
        <f>AU25</f>
        <v>6812.9517685022947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8095.3797308159892</v>
      </c>
      <c r="P11">
        <f t="shared" si="22"/>
        <v>404.76898654079946</v>
      </c>
      <c r="Q11" s="4">
        <f t="shared" si="23"/>
        <v>50</v>
      </c>
      <c r="R11">
        <f t="shared" si="0"/>
        <v>2000000</v>
      </c>
      <c r="S11">
        <f t="shared" si="1"/>
        <v>5792.0178133239606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5092.6252748061088</v>
      </c>
      <c r="AC11">
        <f t="shared" si="2"/>
        <v>5220.3366118631129</v>
      </c>
      <c r="AE11">
        <f t="shared" si="3"/>
        <v>7296.3531117768553</v>
      </c>
      <c r="AF11">
        <f t="shared" si="4"/>
        <v>-364.81765558884274</v>
      </c>
      <c r="AG11">
        <f t="shared" si="4"/>
        <v>-45.064921933201305</v>
      </c>
      <c r="AH11">
        <f t="shared" si="5"/>
        <v>-5754.3526222073169</v>
      </c>
      <c r="AI11">
        <f t="shared" si="6"/>
        <v>1132.1179120474935</v>
      </c>
      <c r="AJ11">
        <f t="shared" si="7"/>
        <v>-127.71133705700413</v>
      </c>
      <c r="AK11">
        <f t="shared" si="24"/>
        <v>619.24427764619725</v>
      </c>
      <c r="AL11">
        <f t="shared" si="8"/>
        <v>1623.6508526366865</v>
      </c>
      <c r="AN11">
        <f t="shared" si="9"/>
        <v>4118.8414396269873</v>
      </c>
      <c r="AO11">
        <f t="shared" si="9"/>
        <v>-205.94207198134936</v>
      </c>
      <c r="AP11">
        <f t="shared" si="9"/>
        <v>-25.439457916644393</v>
      </c>
      <c r="AQ11">
        <f t="shared" si="9"/>
        <v>-3248.3715735081564</v>
      </c>
      <c r="AR11">
        <f t="shared" si="9"/>
        <v>639.08833622083705</v>
      </c>
      <c r="AS11">
        <f t="shared" si="9"/>
        <v>-72.093926831956452</v>
      </c>
      <c r="AT11">
        <f t="shared" si="9"/>
        <v>349.5676474188495</v>
      </c>
      <c r="AU11">
        <f t="shared" si="9"/>
        <v>916.56205680773007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8095.3797308159892</v>
      </c>
      <c r="P12">
        <f t="shared" si="22"/>
        <v>404.76898654079946</v>
      </c>
      <c r="Q12" s="4">
        <f t="shared" si="23"/>
        <v>50</v>
      </c>
      <c r="R12">
        <f t="shared" si="0"/>
        <v>2000000</v>
      </c>
      <c r="S12">
        <f t="shared" si="1"/>
        <v>5899.8439278832839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5220.3366118631129</v>
      </c>
      <c r="AC12">
        <f t="shared" si="2"/>
        <v>5247.0750071956973</v>
      </c>
      <c r="AE12">
        <f t="shared" si="3"/>
        <v>7199.6929373965513</v>
      </c>
      <c r="AF12">
        <f t="shared" si="4"/>
        <v>-359.98464686982754</v>
      </c>
      <c r="AG12">
        <f t="shared" si="4"/>
        <v>-44.467913654439805</v>
      </c>
      <c r="AH12">
        <f t="shared" si="5"/>
        <v>-5854.3623771796538</v>
      </c>
      <c r="AI12">
        <f t="shared" si="6"/>
        <v>940.8779996926296</v>
      </c>
      <c r="AJ12">
        <f t="shared" si="7"/>
        <v>-26.738395332584332</v>
      </c>
      <c r="AK12">
        <f t="shared" si="24"/>
        <v>625.91633043403249</v>
      </c>
      <c r="AL12">
        <f t="shared" si="8"/>
        <v>1540.0559347940778</v>
      </c>
      <c r="AN12">
        <f t="shared" si="9"/>
        <v>3863.7476065892829</v>
      </c>
      <c r="AO12">
        <f t="shared" si="9"/>
        <v>-193.18738032946413</v>
      </c>
      <c r="AP12">
        <f t="shared" si="9"/>
        <v>-23.86390592575593</v>
      </c>
      <c r="AQ12">
        <f t="shared" si="9"/>
        <v>-3141.7699087474789</v>
      </c>
      <c r="AR12">
        <f t="shared" si="9"/>
        <v>504.92641158658353</v>
      </c>
      <c r="AS12">
        <f t="shared" si="9"/>
        <v>-14.349280152448888</v>
      </c>
      <c r="AT12">
        <f t="shared" si="9"/>
        <v>335.90081475254419</v>
      </c>
      <c r="AU12">
        <f t="shared" si="9"/>
        <v>826.47794618667888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8095.3797308159892</v>
      </c>
      <c r="P13">
        <f t="shared" si="22"/>
        <v>404.76898654079946</v>
      </c>
      <c r="Q13" s="4">
        <f t="shared" si="23"/>
        <v>50</v>
      </c>
      <c r="R13">
        <f t="shared" si="0"/>
        <v>2000000</v>
      </c>
      <c r="S13">
        <f t="shared" si="1"/>
        <v>5897.5022136595817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5247.0750071956973</v>
      </c>
      <c r="AC13">
        <f t="shared" si="2"/>
        <v>5174.9495968346782</v>
      </c>
      <c r="AE13">
        <f t="shared" si="3"/>
        <v>7103.546646778419</v>
      </c>
      <c r="AF13">
        <f t="shared" si="4"/>
        <v>-355.17733233892096</v>
      </c>
      <c r="AG13">
        <f t="shared" si="4"/>
        <v>-43.874079308089506</v>
      </c>
      <c r="AH13">
        <f t="shared" si="5"/>
        <v>-5966.2083922363499</v>
      </c>
      <c r="AI13">
        <f t="shared" si="6"/>
        <v>738.28684289505873</v>
      </c>
      <c r="AJ13">
        <f t="shared" si="7"/>
        <v>72.125410361019021</v>
      </c>
      <c r="AK13">
        <f t="shared" si="24"/>
        <v>620.16447142853963</v>
      </c>
      <c r="AL13">
        <f t="shared" si="8"/>
        <v>1430.5767246846174</v>
      </c>
      <c r="AN13">
        <f t="shared" si="9"/>
        <v>3624.7506581369857</v>
      </c>
      <c r="AO13">
        <f t="shared" si="9"/>
        <v>-181.23753290684931</v>
      </c>
      <c r="AP13">
        <f t="shared" si="9"/>
        <v>-22.387774129599865</v>
      </c>
      <c r="AQ13">
        <f t="shared" si="9"/>
        <v>-3044.3972386876476</v>
      </c>
      <c r="AR13">
        <f t="shared" si="9"/>
        <v>376.72811241288912</v>
      </c>
      <c r="AS13">
        <f t="shared" si="9"/>
        <v>36.803675920544549</v>
      </c>
      <c r="AT13">
        <f t="shared" si="9"/>
        <v>316.45341232231584</v>
      </c>
      <c r="AU13">
        <f t="shared" si="9"/>
        <v>729.98520065574951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8095.3797308159892</v>
      </c>
      <c r="P14">
        <f t="shared" si="22"/>
        <v>404.76898654079946</v>
      </c>
      <c r="Q14" s="4">
        <f t="shared" si="23"/>
        <v>50</v>
      </c>
      <c r="R14">
        <f t="shared" si="0"/>
        <v>2000000</v>
      </c>
      <c r="S14">
        <f t="shared" si="1"/>
        <v>5779.0921215838462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5174.9495968346782</v>
      </c>
      <c r="AC14">
        <f t="shared" si="2"/>
        <v>5002.7092649122969</v>
      </c>
      <c r="AE14">
        <f t="shared" si="3"/>
        <v>7007.8189325068342</v>
      </c>
      <c r="AF14">
        <f t="shared" si="4"/>
        <v>-350.39094662534171</v>
      </c>
      <c r="AG14">
        <f t="shared" si="4"/>
        <v>-43.28283024100012</v>
      </c>
      <c r="AH14">
        <f t="shared" si="5"/>
        <v>-6100.3309603395192</v>
      </c>
      <c r="AI14">
        <f t="shared" si="6"/>
        <v>513.81419530097355</v>
      </c>
      <c r="AJ14">
        <f t="shared" si="7"/>
        <v>172.2403319223813</v>
      </c>
      <c r="AK14">
        <f t="shared" si="24"/>
        <v>608.1842077516111</v>
      </c>
      <c r="AL14">
        <f t="shared" si="8"/>
        <v>1294.2387349749661</v>
      </c>
      <c r="AN14">
        <f t="shared" si="9"/>
        <v>3401.0874597243214</v>
      </c>
      <c r="AO14">
        <f t="shared" si="9"/>
        <v>-170.05437298621609</v>
      </c>
      <c r="AP14">
        <f t="shared" si="9"/>
        <v>-21.00634913256566</v>
      </c>
      <c r="AQ14">
        <f t="shared" si="9"/>
        <v>-2960.6585628428738</v>
      </c>
      <c r="AR14">
        <f t="shared" si="9"/>
        <v>249.36817476266611</v>
      </c>
      <c r="AS14">
        <f t="shared" si="9"/>
        <v>83.59297501860712</v>
      </c>
      <c r="AT14">
        <f t="shared" si="9"/>
        <v>295.16853989925187</v>
      </c>
      <c r="AU14">
        <f t="shared" si="9"/>
        <v>628.12968968052519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8095.3797308159892</v>
      </c>
      <c r="P15">
        <f t="shared" si="22"/>
        <v>404.76898654079946</v>
      </c>
      <c r="Q15" s="4">
        <f t="shared" si="23"/>
        <v>50</v>
      </c>
      <c r="R15">
        <f t="shared" si="0"/>
        <v>2000000</v>
      </c>
      <c r="S15">
        <f t="shared" si="1"/>
        <v>5541.9699354828554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5002.7092649122969</v>
      </c>
      <c r="AC15">
        <f t="shared" si="2"/>
        <v>4732.1299537049581</v>
      </c>
      <c r="AE15">
        <f t="shared" si="3"/>
        <v>6912.4137006839655</v>
      </c>
      <c r="AF15">
        <f t="shared" si="4"/>
        <v>-345.62068503419829</v>
      </c>
      <c r="AG15">
        <f t="shared" si="4"/>
        <v>-42.693572942422158</v>
      </c>
      <c r="AH15">
        <f t="shared" si="5"/>
        <v>-6257.1598467184576</v>
      </c>
      <c r="AI15">
        <f t="shared" si="6"/>
        <v>266.93959598888705</v>
      </c>
      <c r="AJ15">
        <f t="shared" si="7"/>
        <v>270.57931120733883</v>
      </c>
      <c r="AK15">
        <f t="shared" si="24"/>
        <v>600.45716836117117</v>
      </c>
      <c r="AL15">
        <f t="shared" si="8"/>
        <v>1137.9760755573971</v>
      </c>
      <c r="AN15">
        <f t="shared" si="9"/>
        <v>3189.2619774939053</v>
      </c>
      <c r="AO15">
        <f t="shared" si="9"/>
        <v>-159.46309887469528</v>
      </c>
      <c r="AP15">
        <f t="shared" si="9"/>
        <v>-19.698038162148311</v>
      </c>
      <c r="AQ15">
        <f t="shared" si="9"/>
        <v>-2886.9397652322523</v>
      </c>
      <c r="AR15">
        <f t="shared" si="9"/>
        <v>123.16107522480955</v>
      </c>
      <c r="AS15">
        <f t="shared" si="9"/>
        <v>124.84037363745601</v>
      </c>
      <c r="AT15">
        <f t="shared" si="9"/>
        <v>277.04001801548043</v>
      </c>
      <c r="AU15">
        <f t="shared" si="9"/>
        <v>525.04146687774596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8095.3797308159892</v>
      </c>
      <c r="P16">
        <f t="shared" si="22"/>
        <v>404.76898654079946</v>
      </c>
      <c r="Q16" s="4">
        <f t="shared" si="23"/>
        <v>50</v>
      </c>
      <c r="R16">
        <f t="shared" si="0"/>
        <v>2000000</v>
      </c>
      <c r="S16">
        <f t="shared" si="1"/>
        <v>5199.2332249730844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4732.1299537049581</v>
      </c>
      <c r="AC16">
        <f t="shared" si="2"/>
        <v>4378.400338506659</v>
      </c>
      <c r="AE16">
        <f t="shared" si="3"/>
        <v>6817.3155194299188</v>
      </c>
      <c r="AF16">
        <f t="shared" si="4"/>
        <v>-340.86577597149591</v>
      </c>
      <c r="AG16">
        <f t="shared" si="4"/>
        <v>-42.10621209947093</v>
      </c>
      <c r="AH16">
        <f t="shared" si="5"/>
        <v>-6417.0045410803141</v>
      </c>
      <c r="AI16">
        <f t="shared" si="6"/>
        <v>17.338990278637539</v>
      </c>
      <c r="AJ16">
        <f t="shared" si="7"/>
        <v>353.72961519829914</v>
      </c>
      <c r="AK16">
        <f t="shared" si="24"/>
        <v>613.10930943483709</v>
      </c>
      <c r="AL16">
        <f t="shared" si="8"/>
        <v>984.17791491177377</v>
      </c>
      <c r="AN16">
        <f t="shared" si="9"/>
        <v>2982.2560027002064</v>
      </c>
      <c r="AO16">
        <f t="shared" si="9"/>
        <v>-149.1128001350103</v>
      </c>
      <c r="AP16">
        <f t="shared" si="9"/>
        <v>-18.419494216855004</v>
      </c>
      <c r="AQ16">
        <f t="shared" si="9"/>
        <v>-2807.1387128040024</v>
      </c>
      <c r="AR16">
        <f t="shared" si="9"/>
        <v>7.5849955443387467</v>
      </c>
      <c r="AS16">
        <f t="shared" si="9"/>
        <v>154.74012685071912</v>
      </c>
      <c r="AT16">
        <f t="shared" si="9"/>
        <v>268.2065855925531</v>
      </c>
      <c r="AU16">
        <f t="shared" si="9"/>
        <v>430.53170798761101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8095.3797308159892</v>
      </c>
      <c r="P17">
        <f t="shared" si="22"/>
        <v>404.76898654079946</v>
      </c>
      <c r="Q17" s="4">
        <f t="shared" si="23"/>
        <v>50</v>
      </c>
      <c r="R17">
        <f t="shared" si="0"/>
        <v>2000000</v>
      </c>
      <c r="S17">
        <f t="shared" si="1"/>
        <v>4766.1491967433394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4378.400338506659</v>
      </c>
      <c r="AC17">
        <f t="shared" si="2"/>
        <v>3957.8517126175539</v>
      </c>
      <c r="AE17">
        <f t="shared" si="3"/>
        <v>6722.4736803858996</v>
      </c>
      <c r="AF17">
        <f t="shared" si="4"/>
        <v>-336.12368401929496</v>
      </c>
      <c r="AG17">
        <f t="shared" si="4"/>
        <v>-41.520434518939453</v>
      </c>
      <c r="AH17">
        <f t="shared" si="5"/>
        <v>-6588.6183814707492</v>
      </c>
      <c r="AI17">
        <f t="shared" si="6"/>
        <v>-243.78881962308424</v>
      </c>
      <c r="AJ17">
        <f t="shared" si="7"/>
        <v>420.5486258891051</v>
      </c>
      <c r="AK17">
        <f t="shared" si="24"/>
        <v>664.18509566168041</v>
      </c>
      <c r="AL17">
        <f t="shared" si="8"/>
        <v>840.94490192770127</v>
      </c>
      <c r="AN17">
        <f t="shared" si="9"/>
        <v>2769.8663873855303</v>
      </c>
      <c r="AO17">
        <f t="shared" si="9"/>
        <v>-138.49331936927649</v>
      </c>
      <c r="AP17">
        <f t="shared" si="9"/>
        <v>-17.107698955996572</v>
      </c>
      <c r="AQ17">
        <f t="shared" si="9"/>
        <v>-2714.7138779275483</v>
      </c>
      <c r="AR17">
        <f t="shared" si="9"/>
        <v>-100.44850886729124</v>
      </c>
      <c r="AS17">
        <f t="shared" si="9"/>
        <v>173.2789979542971</v>
      </c>
      <c r="AT17">
        <f t="shared" si="9"/>
        <v>273.66473398674941</v>
      </c>
      <c r="AU17">
        <f t="shared" si="9"/>
        <v>346.49522307375526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8095.3797308159892</v>
      </c>
      <c r="P18">
        <f t="shared" si="22"/>
        <v>404.76898654079946</v>
      </c>
      <c r="Q18" s="4">
        <f t="shared" si="23"/>
        <v>50</v>
      </c>
      <c r="R18">
        <f t="shared" si="0"/>
        <v>2000000</v>
      </c>
      <c r="S18">
        <f t="shared" si="1"/>
        <v>4249.5005817494093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3957.8517126175539</v>
      </c>
      <c r="AC18">
        <f t="shared" si="2"/>
        <v>3479.1340917765338</v>
      </c>
      <c r="AE18">
        <f t="shared" si="3"/>
        <v>6627.8168611907522</v>
      </c>
      <c r="AF18">
        <f t="shared" si="4"/>
        <v>-331.39084305953759</v>
      </c>
      <c r="AG18">
        <f t="shared" si="4"/>
        <v>-40.935799688069039</v>
      </c>
      <c r="AH18">
        <f t="shared" si="5"/>
        <v>-6777.2194272405541</v>
      </c>
      <c r="AI18">
        <f t="shared" si="6"/>
        <v>-521.72920879740832</v>
      </c>
      <c r="AJ18">
        <f t="shared" si="7"/>
        <v>478.71762084102011</v>
      </c>
      <c r="AK18">
        <f t="shared" si="24"/>
        <v>718.82486892548866</v>
      </c>
      <c r="AL18">
        <f t="shared" si="8"/>
        <v>675.81328096910045</v>
      </c>
      <c r="AN18">
        <f t="shared" si="9"/>
        <v>2551.9716474426605</v>
      </c>
      <c r="AO18">
        <f t="shared" si="9"/>
        <v>-127.59858237213301</v>
      </c>
      <c r="AP18">
        <f t="shared" si="9"/>
        <v>-15.76190204968575</v>
      </c>
      <c r="AQ18">
        <f t="shared" si="9"/>
        <v>-2609.4975448232608</v>
      </c>
      <c r="AR18">
        <f t="shared" si="9"/>
        <v>-200.88638180241932</v>
      </c>
      <c r="AS18">
        <f t="shared" si="9"/>
        <v>184.32521916394703</v>
      </c>
      <c r="AT18">
        <f t="shared" si="9"/>
        <v>276.77600685015943</v>
      </c>
      <c r="AU18">
        <f t="shared" si="9"/>
        <v>260.21484421168714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8095.3797308159892</v>
      </c>
      <c r="P19">
        <f t="shared" si="22"/>
        <v>404.76898654079946</v>
      </c>
      <c r="Q19" s="4">
        <f t="shared" si="23"/>
        <v>50</v>
      </c>
      <c r="R19">
        <f t="shared" si="0"/>
        <v>2000000</v>
      </c>
      <c r="S19">
        <f t="shared" si="1"/>
        <v>3625.9352293517063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3479.1340917765338</v>
      </c>
      <c r="AC19">
        <f t="shared" si="2"/>
        <v>2926.208434101377</v>
      </c>
      <c r="AE19">
        <f t="shared" si="3"/>
        <v>6533.1471598852804</v>
      </c>
      <c r="AF19">
        <f t="shared" si="4"/>
        <v>-326.65735799426403</v>
      </c>
      <c r="AG19">
        <f t="shared" si="4"/>
        <v>-40.351085292615167</v>
      </c>
      <c r="AH19">
        <f t="shared" si="5"/>
        <v>-7014.2559429273406</v>
      </c>
      <c r="AI19">
        <f t="shared" si="6"/>
        <v>-848.11722632893998</v>
      </c>
      <c r="AJ19">
        <f t="shared" si="7"/>
        <v>552.9256576751568</v>
      </c>
      <c r="AK19">
        <f t="shared" si="24"/>
        <v>710.9247937951983</v>
      </c>
      <c r="AL19">
        <f t="shared" si="8"/>
        <v>415.73322514141512</v>
      </c>
      <c r="AN19">
        <f t="shared" si="9"/>
        <v>2343.5066777397851</v>
      </c>
      <c r="AO19">
        <f t="shared" si="9"/>
        <v>-117.17533388698926</v>
      </c>
      <c r="AP19">
        <f t="shared" si="9"/>
        <v>-14.474346822910348</v>
      </c>
      <c r="AQ19">
        <f t="shared" si="9"/>
        <v>-2516.0853168222279</v>
      </c>
      <c r="AR19">
        <f t="shared" si="9"/>
        <v>-304.22831979234286</v>
      </c>
      <c r="AS19">
        <f t="shared" si="9"/>
        <v>198.34008623160204</v>
      </c>
      <c r="AT19">
        <f t="shared" si="9"/>
        <v>255.01599165861776</v>
      </c>
      <c r="AU19">
        <f t="shared" si="9"/>
        <v>149.12775809787695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8095.3797308159892</v>
      </c>
      <c r="P20">
        <f t="shared" si="22"/>
        <v>404.76898654079946</v>
      </c>
      <c r="Q20" s="4">
        <f t="shared" si="23"/>
        <v>50</v>
      </c>
      <c r="R20">
        <f t="shared" si="0"/>
        <v>2000000</v>
      </c>
      <c r="S20">
        <f t="shared" si="1"/>
        <v>2838.6795585452246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2926.208434101377</v>
      </c>
      <c r="AC20">
        <f t="shared" si="2"/>
        <v>2257.6577011738555</v>
      </c>
      <c r="AE20">
        <f t="shared" si="3"/>
        <v>6438.4147686503575</v>
      </c>
      <c r="AF20">
        <f t="shared" si="4"/>
        <v>-321.92073843251785</v>
      </c>
      <c r="AG20">
        <f t="shared" si="4"/>
        <v>-39.765983701430301</v>
      </c>
      <c r="AH20">
        <f t="shared" si="5"/>
        <v>-7263.6295303484794</v>
      </c>
      <c r="AI20">
        <f t="shared" si="6"/>
        <v>-1186.9014838320709</v>
      </c>
      <c r="AJ20">
        <f t="shared" si="7"/>
        <v>668.55073292752149</v>
      </c>
      <c r="AK20">
        <f t="shared" si="24"/>
        <v>491.01874381253344</v>
      </c>
      <c r="AL20">
        <f t="shared" si="8"/>
        <v>-27.332007092015942</v>
      </c>
      <c r="AN20">
        <f t="shared" si="9"/>
        <v>2190.5768761351242</v>
      </c>
      <c r="AO20">
        <f t="shared" si="9"/>
        <v>-109.52884380675621</v>
      </c>
      <c r="AP20">
        <f t="shared" si="9"/>
        <v>-13.529796927230249</v>
      </c>
      <c r="AQ20">
        <f t="shared" si="9"/>
        <v>-2471.3441829609005</v>
      </c>
      <c r="AR20">
        <f t="shared" si="9"/>
        <v>-403.82594755976282</v>
      </c>
      <c r="AS20">
        <f t="shared" si="9"/>
        <v>227.46465220059343</v>
      </c>
      <c r="AT20">
        <f t="shared" si="9"/>
        <v>167.0619779238184</v>
      </c>
      <c r="AU20">
        <f t="shared" si="9"/>
        <v>-9.2993174353509538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8095.3797308159892</v>
      </c>
      <c r="P21">
        <f t="shared" si="22"/>
        <v>404.76898654079946</v>
      </c>
      <c r="Q21" s="4">
        <f t="shared" si="23"/>
        <v>50</v>
      </c>
      <c r="R21">
        <f t="shared" si="0"/>
        <v>2000000</v>
      </c>
      <c r="S21">
        <f t="shared" si="1"/>
        <v>1934.0861654786663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2257.6577011738555</v>
      </c>
      <c r="AC21">
        <f t="shared" si="2"/>
        <v>1515.5818572449039</v>
      </c>
      <c r="AE21">
        <f t="shared" si="3"/>
        <v>6343.6732377930766</v>
      </c>
      <c r="AF21">
        <f t="shared" si="4"/>
        <v>-317.18366188965382</v>
      </c>
      <c r="AG21">
        <f t="shared" si="4"/>
        <v>-39.180825660624407</v>
      </c>
      <c r="AH21">
        <f t="shared" si="5"/>
        <v>-7499.9281516636775</v>
      </c>
      <c r="AI21">
        <f t="shared" si="6"/>
        <v>-1512.6194014208795</v>
      </c>
      <c r="AJ21">
        <f t="shared" si="7"/>
        <v>742.0758439289516</v>
      </c>
      <c r="AK21">
        <f t="shared" si="24"/>
        <v>424.97675531406441</v>
      </c>
      <c r="AL21">
        <f t="shared" si="8"/>
        <v>-345.56680217786351</v>
      </c>
      <c r="AN21">
        <f t="shared" si="9"/>
        <v>2053.0224006275289</v>
      </c>
      <c r="AO21">
        <f t="shared" si="9"/>
        <v>-102.65112003137645</v>
      </c>
      <c r="AP21">
        <f t="shared" si="9"/>
        <v>-12.680210619475108</v>
      </c>
      <c r="AQ21">
        <f t="shared" si="9"/>
        <v>-2427.2247200139914</v>
      </c>
      <c r="AR21">
        <f t="shared" si="9"/>
        <v>-489.53365003731392</v>
      </c>
      <c r="AS21">
        <f t="shared" si="9"/>
        <v>240.16027835013946</v>
      </c>
      <c r="AT21">
        <f t="shared" si="9"/>
        <v>137.53652902672383</v>
      </c>
      <c r="AU21">
        <f t="shared" si="9"/>
        <v>-111.83684266045064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8095.3797308159892</v>
      </c>
      <c r="P22">
        <f t="shared" si="22"/>
        <v>404.76898654079946</v>
      </c>
      <c r="Q22" s="4">
        <f t="shared" si="23"/>
        <v>50</v>
      </c>
      <c r="R22">
        <f t="shared" si="0"/>
        <v>2000000</v>
      </c>
      <c r="S22">
        <f t="shared" si="1"/>
        <v>968.20695285761815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1515.5818572449039</v>
      </c>
      <c r="AC22">
        <f t="shared" si="2"/>
        <v>747.35854838249247</v>
      </c>
      <c r="AE22">
        <f t="shared" si="3"/>
        <v>6248.8202820388224</v>
      </c>
      <c r="AF22">
        <f t="shared" si="4"/>
        <v>-312.44101410194111</v>
      </c>
      <c r="AG22">
        <f t="shared" si="4"/>
        <v>-38.594979419260426</v>
      </c>
      <c r="AH22">
        <f t="shared" si="5"/>
        <v>-7761.5193903092859</v>
      </c>
      <c r="AI22">
        <f t="shared" si="6"/>
        <v>-1863.7351017916644</v>
      </c>
      <c r="AJ22">
        <f t="shared" si="7"/>
        <v>768.22330886241139</v>
      </c>
      <c r="AK22">
        <f t="shared" si="24"/>
        <v>521.63727876272503</v>
      </c>
      <c r="AL22">
        <f t="shared" si="8"/>
        <v>-573.874514166528</v>
      </c>
      <c r="AN22">
        <f t="shared" si="9"/>
        <v>1890.0232224505003</v>
      </c>
      <c r="AO22">
        <f t="shared" si="9"/>
        <v>-94.501161122525005</v>
      </c>
      <c r="AP22">
        <f t="shared" si="9"/>
        <v>-11.673468603677172</v>
      </c>
      <c r="AQ22">
        <f t="shared" si="9"/>
        <v>-2347.5554147955349</v>
      </c>
      <c r="AR22">
        <f t="shared" si="9"/>
        <v>-563.70682207123662</v>
      </c>
      <c r="AS22">
        <f t="shared" si="9"/>
        <v>232.35744160399909</v>
      </c>
      <c r="AT22">
        <f t="shared" si="9"/>
        <v>157.77483205770173</v>
      </c>
      <c r="AU22">
        <f t="shared" si="9"/>
        <v>-173.57454840953577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8095.3797308159892</v>
      </c>
      <c r="P23">
        <f t="shared" si="22"/>
        <v>404.76898654079946</v>
      </c>
      <c r="Q23" s="4">
        <f t="shared" si="23"/>
        <v>50</v>
      </c>
      <c r="R23">
        <f t="shared" si="0"/>
        <v>2000000</v>
      </c>
      <c r="S23">
        <f t="shared" si="1"/>
        <v>983.15497979527765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747.35854838249247</v>
      </c>
      <c r="AC23">
        <f t="shared" si="2"/>
        <v>747.35854838249247</v>
      </c>
      <c r="AE23">
        <f t="shared" si="3"/>
        <v>6153.8123373870449</v>
      </c>
      <c r="AF23">
        <f t="shared" si="4"/>
        <v>-307.69061686935225</v>
      </c>
      <c r="AG23">
        <f t="shared" si="4"/>
        <v>-38.008175910277899</v>
      </c>
      <c r="AH23">
        <f t="shared" si="5"/>
        <v>-8034.1485915971753</v>
      </c>
      <c r="AI23">
        <f t="shared" si="6"/>
        <v>-2226.0350469897603</v>
      </c>
      <c r="AJ23">
        <f t="shared" si="7"/>
        <v>0</v>
      </c>
      <c r="AK23">
        <f t="shared" si="24"/>
        <v>685.06259993872925</v>
      </c>
      <c r="AL23">
        <f t="shared" si="8"/>
        <v>-1540.9724470510309</v>
      </c>
      <c r="AN23">
        <f t="shared" si="9"/>
        <v>1686.1011349606745</v>
      </c>
      <c r="AO23">
        <f t="shared" si="9"/>
        <v>-84.305056748033735</v>
      </c>
      <c r="AP23">
        <f t="shared" si="9"/>
        <v>-10.413971864360715</v>
      </c>
      <c r="AQ23">
        <f t="shared" si="9"/>
        <v>-2201.2999935722123</v>
      </c>
      <c r="AR23">
        <f t="shared" si="9"/>
        <v>-609.9178872239321</v>
      </c>
      <c r="AS23">
        <f t="shared" si="9"/>
        <v>0</v>
      </c>
      <c r="AT23">
        <f t="shared" si="9"/>
        <v>187.70231588931742</v>
      </c>
      <c r="AU23">
        <f t="shared" si="9"/>
        <v>-422.21557133461459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8">
        <f t="shared" ref="AN25:AU25" si="25">SUM(AN3:AN23)</f>
        <v>77120.595057383049</v>
      </c>
      <c r="AO25" s="8">
        <f t="shared" si="25"/>
        <v>-9927.5645509811438</v>
      </c>
      <c r="AP25" s="8">
        <f t="shared" si="25"/>
        <v>-946.80668096521561</v>
      </c>
      <c r="AQ25" s="8">
        <f t="shared" si="25"/>
        <v>-63797.916960442286</v>
      </c>
      <c r="AR25" s="8">
        <f t="shared" si="25"/>
        <v>2448.3068649943925</v>
      </c>
      <c r="AS25" s="8">
        <f t="shared" si="25"/>
        <v>-2456.0261070801762</v>
      </c>
      <c r="AT25" s="8">
        <f t="shared" si="25"/>
        <v>6820.6710105880802</v>
      </c>
      <c r="AU25" s="9">
        <f t="shared" si="25"/>
        <v>6812.9517685022947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9FA6-F859-4100-B36B-3606FE68E5E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12373.639760931441</v>
      </c>
      <c r="K3">
        <v>1</v>
      </c>
      <c r="L3" s="2">
        <v>0</v>
      </c>
      <c r="O3">
        <f>$C$3</f>
        <v>12373.639760931441</v>
      </c>
      <c r="P3">
        <f>O3*B5</f>
        <v>9898.9118087451534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12373.639760931441</v>
      </c>
      <c r="AF3">
        <f t="shared" ref="AF3:AG23" si="4">-$Z3*P3</f>
        <v>-9898.9118087451534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1954.2460244862873</v>
      </c>
      <c r="AJ3">
        <f t="shared" ref="AJ3:AJ23" si="7">AB3-AC3</f>
        <v>1.4551915228366852E-11</v>
      </c>
      <c r="AL3">
        <f t="shared" ref="AL3:AL23" si="8">SUM(AI3:AK3)</f>
        <v>1954.2460244863018</v>
      </c>
      <c r="AN3">
        <f t="shared" ref="AN3:AU23" si="9">AE3*$K3</f>
        <v>12373.639760931441</v>
      </c>
      <c r="AO3">
        <f t="shared" si="9"/>
        <v>-9898.9118087451534</v>
      </c>
      <c r="AP3">
        <f t="shared" si="9"/>
        <v>-520.48192770000003</v>
      </c>
      <c r="AQ3">
        <f t="shared" si="9"/>
        <v>0</v>
      </c>
      <c r="AR3">
        <f t="shared" si="9"/>
        <v>1954.2460244862873</v>
      </c>
      <c r="AS3">
        <f t="shared" si="9"/>
        <v>1.4551915228366852E-11</v>
      </c>
      <c r="AT3">
        <f t="shared" si="9"/>
        <v>0</v>
      </c>
      <c r="AU3">
        <f t="shared" si="9"/>
        <v>1954.2460244863018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-2989.3738517178717</v>
      </c>
      <c r="AK4">
        <f>H4*SUM(AB4, AE4:AF4)</f>
        <v>-9.5897121354937554E-13</v>
      </c>
      <c r="AL4">
        <f t="shared" si="8"/>
        <v>-9941.4638517178737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-2804.5537589997857</v>
      </c>
      <c r="AT4">
        <f t="shared" si="9"/>
        <v>-8.9968215925450365E-13</v>
      </c>
      <c r="AU4">
        <f t="shared" si="9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12373.639760931441</v>
      </c>
      <c r="P5">
        <f t="shared" ref="P5:P23" si="22">O5*$C$5</f>
        <v>618.68198804657209</v>
      </c>
      <c r="Q5" s="4">
        <f t="shared" ref="Q5:Q23" si="23">$C$8</f>
        <v>50</v>
      </c>
      <c r="R5">
        <f t="shared" si="0"/>
        <v>2000000</v>
      </c>
      <c r="S5">
        <f t="shared" si="1"/>
        <v>5790.6017662657332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2989.3738517178572</v>
      </c>
      <c r="AC5">
        <f t="shared" si="2"/>
        <v>5634.7958244904294</v>
      </c>
      <c r="AE5">
        <f t="shared" si="3"/>
        <v>12040.706039367036</v>
      </c>
      <c r="AF5">
        <f t="shared" si="4"/>
        <v>-602.03530196835186</v>
      </c>
      <c r="AG5">
        <f t="shared" si="4"/>
        <v>-48.654665369297355</v>
      </c>
      <c r="AH5">
        <f t="shared" si="5"/>
        <v>-7130.8161281059201</v>
      </c>
      <c r="AI5">
        <f t="shared" si="6"/>
        <v>4259.1999439234678</v>
      </c>
      <c r="AJ5">
        <f t="shared" si="7"/>
        <v>-2645.4219727725722</v>
      </c>
      <c r="AK5">
        <f>H5*SUM(AB5, AE5:AF5)</f>
        <v>1246.5830524996693</v>
      </c>
      <c r="AL5">
        <f t="shared" si="8"/>
        <v>2860.3610236505647</v>
      </c>
      <c r="AN5">
        <f t="shared" si="9"/>
        <v>10397.902350844304</v>
      </c>
      <c r="AO5">
        <f t="shared" si="9"/>
        <v>-519.89511754221519</v>
      </c>
      <c r="AP5">
        <f t="shared" si="9"/>
        <v>-42.016345035656627</v>
      </c>
      <c r="AQ5">
        <f t="shared" si="9"/>
        <v>-6157.90548655972</v>
      </c>
      <c r="AR5">
        <f t="shared" si="9"/>
        <v>3678.0854017067131</v>
      </c>
      <c r="AS5">
        <f t="shared" si="9"/>
        <v>-2284.4872434999752</v>
      </c>
      <c r="AT5">
        <f t="shared" si="9"/>
        <v>1076.5023919469731</v>
      </c>
      <c r="AU5">
        <f t="shared" si="9"/>
        <v>2470.1005501537111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12373.639760931441</v>
      </c>
      <c r="P6">
        <f t="shared" si="22"/>
        <v>618.68198804657209</v>
      </c>
      <c r="Q6" s="4">
        <f t="shared" si="23"/>
        <v>50</v>
      </c>
      <c r="R6">
        <f t="shared" si="0"/>
        <v>2000000</v>
      </c>
      <c r="S6">
        <f t="shared" si="1"/>
        <v>8265.1863946724789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5634.7958244904294</v>
      </c>
      <c r="AC6">
        <f t="shared" si="2"/>
        <v>7932.1480214303601</v>
      </c>
      <c r="AE6">
        <f t="shared" si="3"/>
        <v>11875.054894204075</v>
      </c>
      <c r="AF6">
        <f t="shared" si="4"/>
        <v>-593.75274471020384</v>
      </c>
      <c r="AG6">
        <f t="shared" si="4"/>
        <v>-47.985294236940703</v>
      </c>
      <c r="AH6">
        <f t="shared" si="5"/>
        <v>-7312.9791465471817</v>
      </c>
      <c r="AI6">
        <f t="shared" si="6"/>
        <v>3920.3377087097497</v>
      </c>
      <c r="AJ6">
        <f t="shared" si="7"/>
        <v>-2297.3521969399308</v>
      </c>
      <c r="AK6">
        <f>H6*SUM(AB6, AE6:AF6)</f>
        <v>1840.4714595694923</v>
      </c>
      <c r="AL6">
        <f t="shared" si="8"/>
        <v>3463.4569713393112</v>
      </c>
      <c r="AN6">
        <f t="shared" si="9"/>
        <v>9248.6041052035907</v>
      </c>
      <c r="AO6">
        <f t="shared" si="9"/>
        <v>-462.4302052601796</v>
      </c>
      <c r="AP6">
        <f t="shared" si="9"/>
        <v>-37.372205284354386</v>
      </c>
      <c r="AQ6">
        <f t="shared" si="9"/>
        <v>-5695.5398992753653</v>
      </c>
      <c r="AR6">
        <f t="shared" si="9"/>
        <v>3053.2617953836916</v>
      </c>
      <c r="AS6">
        <f t="shared" si="9"/>
        <v>-1789.2381255506803</v>
      </c>
      <c r="AT6">
        <f t="shared" si="9"/>
        <v>1433.4074282715419</v>
      </c>
      <c r="AU6">
        <f t="shared" si="9"/>
        <v>2697.4310981045533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12373.639760931441</v>
      </c>
      <c r="P7">
        <f t="shared" si="22"/>
        <v>618.68198804657209</v>
      </c>
      <c r="Q7" s="4">
        <f t="shared" si="23"/>
        <v>50</v>
      </c>
      <c r="R7">
        <f t="shared" si="0"/>
        <v>2000000</v>
      </c>
      <c r="S7">
        <f t="shared" si="1"/>
        <v>10300.531050682141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7932.1480214303601</v>
      </c>
      <c r="AC7">
        <f t="shared" si="2"/>
        <v>9747.954412830135</v>
      </c>
      <c r="AE7">
        <f t="shared" si="3"/>
        <v>11709.850270521178</v>
      </c>
      <c r="AF7">
        <f t="shared" si="4"/>
        <v>-585.49251352605893</v>
      </c>
      <c r="AG7">
        <f t="shared" si="4"/>
        <v>-47.317727430104625</v>
      </c>
      <c r="AH7">
        <f t="shared" si="5"/>
        <v>-7508.5545786666107</v>
      </c>
      <c r="AI7">
        <f t="shared" si="6"/>
        <v>3568.4854508984035</v>
      </c>
      <c r="AJ7">
        <f t="shared" si="7"/>
        <v>-1815.8063913997748</v>
      </c>
      <c r="AK7">
        <f>H7*SUM(AB7, AE7:AF7)</f>
        <v>1995.2161550011476</v>
      </c>
      <c r="AL7">
        <f t="shared" si="8"/>
        <v>3747.8952144997766</v>
      </c>
      <c r="AN7">
        <f t="shared" si="9"/>
        <v>8255.5792638345174</v>
      </c>
      <c r="AO7">
        <f t="shared" si="9"/>
        <v>-412.77896319172595</v>
      </c>
      <c r="AP7">
        <f t="shared" si="9"/>
        <v>-33.359542637974251</v>
      </c>
      <c r="AQ7">
        <f t="shared" si="9"/>
        <v>-5293.6174288290777</v>
      </c>
      <c r="AR7">
        <f t="shared" si="9"/>
        <v>2515.8233291757401</v>
      </c>
      <c r="AS7">
        <f t="shared" si="9"/>
        <v>-1280.1644124960253</v>
      </c>
      <c r="AT7">
        <f t="shared" si="9"/>
        <v>1406.6503614962105</v>
      </c>
      <c r="AU7">
        <f t="shared" si="9"/>
        <v>2642.3092781759256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12373.639760931441</v>
      </c>
      <c r="P8">
        <f t="shared" si="22"/>
        <v>618.68198804657209</v>
      </c>
      <c r="Q8" s="4">
        <f t="shared" si="23"/>
        <v>50</v>
      </c>
      <c r="R8">
        <f t="shared" si="0"/>
        <v>2000000</v>
      </c>
      <c r="S8">
        <f t="shared" si="1"/>
        <v>11807.749710507756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9747.954412830135</v>
      </c>
      <c r="AC8">
        <f t="shared" si="2"/>
        <v>11016.975957990733</v>
      </c>
      <c r="AE8">
        <f t="shared" si="3"/>
        <v>11544.967932180014</v>
      </c>
      <c r="AF8">
        <f t="shared" si="4"/>
        <v>-577.24839660900079</v>
      </c>
      <c r="AG8">
        <f t="shared" si="4"/>
        <v>-46.651462929412745</v>
      </c>
      <c r="AH8">
        <f t="shared" si="5"/>
        <v>-7723.4890556335495</v>
      </c>
      <c r="AI8">
        <f t="shared" si="6"/>
        <v>3197.5790170080518</v>
      </c>
      <c r="AJ8">
        <f t="shared" si="7"/>
        <v>-1269.0215451605982</v>
      </c>
      <c r="AK8">
        <f t="shared" ref="AK8:AK23" si="24">H8*SUM(AB8:AB8, AE8:AF8)</f>
        <v>1501.8863612590835</v>
      </c>
      <c r="AL8">
        <f t="shared" si="8"/>
        <v>3430.4438331065371</v>
      </c>
      <c r="AN8">
        <f t="shared" si="9"/>
        <v>7589.1238386074301</v>
      </c>
      <c r="AO8">
        <f t="shared" si="9"/>
        <v>-379.45619193037157</v>
      </c>
      <c r="AP8">
        <f t="shared" si="9"/>
        <v>-30.666497430163382</v>
      </c>
      <c r="AQ8">
        <f t="shared" si="9"/>
        <v>-5077.0617340523086</v>
      </c>
      <c r="AR8">
        <f t="shared" si="9"/>
        <v>2101.9394151945871</v>
      </c>
      <c r="AS8">
        <f t="shared" si="9"/>
        <v>-834.1956180961148</v>
      </c>
      <c r="AT8">
        <f t="shared" si="9"/>
        <v>987.27009499440146</v>
      </c>
      <c r="AU8">
        <f t="shared" si="9"/>
        <v>2255.0138920928734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12373.639760931441</v>
      </c>
      <c r="P9">
        <f t="shared" si="22"/>
        <v>618.68198804657209</v>
      </c>
      <c r="Q9" s="4">
        <f t="shared" si="23"/>
        <v>50</v>
      </c>
      <c r="R9">
        <f t="shared" si="0"/>
        <v>2000000</v>
      </c>
      <c r="S9">
        <f t="shared" si="1"/>
        <v>12892.003240505404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11016.975957990733</v>
      </c>
      <c r="AC9">
        <f t="shared" si="2"/>
        <v>11856.803163830475</v>
      </c>
      <c r="AE9">
        <f t="shared" si="3"/>
        <v>11380.063154541909</v>
      </c>
      <c r="AF9">
        <f t="shared" si="4"/>
        <v>-569.00315772709553</v>
      </c>
      <c r="AG9">
        <f t="shared" si="4"/>
        <v>-45.985107754928137</v>
      </c>
      <c r="AH9">
        <f t="shared" si="5"/>
        <v>-7993.6218076193945</v>
      </c>
      <c r="AI9">
        <f t="shared" si="6"/>
        <v>2771.4530814404916</v>
      </c>
      <c r="AJ9">
        <f t="shared" si="7"/>
        <v>-839.82720583974151</v>
      </c>
      <c r="AK9">
        <f t="shared" si="24"/>
        <v>1139.4234768408496</v>
      </c>
      <c r="AL9">
        <f t="shared" si="8"/>
        <v>3071.0493524415997</v>
      </c>
      <c r="AN9">
        <f t="shared" si="9"/>
        <v>7109.6019041605969</v>
      </c>
      <c r="AO9">
        <f t="shared" si="9"/>
        <v>-355.48009520802992</v>
      </c>
      <c r="AP9">
        <f t="shared" si="9"/>
        <v>-28.728822082765298</v>
      </c>
      <c r="AQ9">
        <f t="shared" si="9"/>
        <v>-4993.950213879828</v>
      </c>
      <c r="AR9">
        <f t="shared" si="9"/>
        <v>1731.4427729899739</v>
      </c>
      <c r="AS9">
        <f t="shared" si="9"/>
        <v>-524.67521671187501</v>
      </c>
      <c r="AT9">
        <f t="shared" si="9"/>
        <v>711.84555046690184</v>
      </c>
      <c r="AU9">
        <f t="shared" si="9"/>
        <v>1918.6131067450008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12373.639760931441</v>
      </c>
      <c r="P10">
        <f t="shared" si="22"/>
        <v>618.68198804657209</v>
      </c>
      <c r="Q10" s="4">
        <f t="shared" si="23"/>
        <v>50</v>
      </c>
      <c r="R10">
        <f t="shared" si="0"/>
        <v>2000000</v>
      </c>
      <c r="S10">
        <f t="shared" si="1"/>
        <v>13690.309880941651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11856.803163830475</v>
      </c>
      <c r="AC10">
        <f t="shared" si="2"/>
        <v>12408.434505716861</v>
      </c>
      <c r="AE10">
        <f t="shared" si="3"/>
        <v>11215.049177564062</v>
      </c>
      <c r="AF10">
        <f t="shared" si="4"/>
        <v>-560.75245887820324</v>
      </c>
      <c r="AG10">
        <f t="shared" si="4"/>
        <v>-45.318311322487688</v>
      </c>
      <c r="AH10">
        <f t="shared" si="5"/>
        <v>-8277.8141956465079</v>
      </c>
      <c r="AI10">
        <f t="shared" si="6"/>
        <v>2331.1642117168631</v>
      </c>
      <c r="AJ10">
        <f t="shared" si="7"/>
        <v>-551.63134188638651</v>
      </c>
      <c r="AK10">
        <f t="shared" si="24"/>
        <v>1181.8327438321076</v>
      </c>
      <c r="AL10">
        <f t="shared" si="8"/>
        <v>2961.3656136625841</v>
      </c>
      <c r="AN10">
        <f t="shared" si="9"/>
        <v>6657.0173530331167</v>
      </c>
      <c r="AO10">
        <f t="shared" si="9"/>
        <v>-332.8508676516559</v>
      </c>
      <c r="AP10">
        <f t="shared" si="9"/>
        <v>-26.899996612363001</v>
      </c>
      <c r="AQ10">
        <f t="shared" si="9"/>
        <v>-4913.5364342264747</v>
      </c>
      <c r="AR10">
        <f t="shared" si="9"/>
        <v>1383.7300545426235</v>
      </c>
      <c r="AS10">
        <f t="shared" si="9"/>
        <v>-327.43676441124933</v>
      </c>
      <c r="AT10">
        <f t="shared" si="9"/>
        <v>701.51106424144268</v>
      </c>
      <c r="AU10">
        <f t="shared" si="9"/>
        <v>1757.804354372817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7">
        <f>AU25</f>
        <v>10349.397883309268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12373.639760931441</v>
      </c>
      <c r="P11">
        <f t="shared" si="22"/>
        <v>618.68198804657209</v>
      </c>
      <c r="Q11" s="4">
        <f t="shared" si="23"/>
        <v>50</v>
      </c>
      <c r="R11">
        <f t="shared" si="0"/>
        <v>2000000</v>
      </c>
      <c r="S11">
        <f t="shared" si="1"/>
        <v>14222.157691315708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12408.434505716861</v>
      </c>
      <c r="AC11">
        <f t="shared" si="2"/>
        <v>12700.799419820672</v>
      </c>
      <c r="AE11">
        <f t="shared" si="3"/>
        <v>11050.019280314242</v>
      </c>
      <c r="AF11">
        <f t="shared" si="4"/>
        <v>-552.50096401571204</v>
      </c>
      <c r="AG11">
        <f t="shared" si="4"/>
        <v>-44.651450558644825</v>
      </c>
      <c r="AH11">
        <f t="shared" si="5"/>
        <v>-8547.1060247192945</v>
      </c>
      <c r="AI11">
        <f t="shared" si="6"/>
        <v>1905.7608410205903</v>
      </c>
      <c r="AJ11">
        <f t="shared" si="7"/>
        <v>-292.36491410381132</v>
      </c>
      <c r="AK11">
        <f t="shared" si="24"/>
        <v>1179.6565703337928</v>
      </c>
      <c r="AL11">
        <f t="shared" si="8"/>
        <v>2793.0524972505718</v>
      </c>
      <c r="AN11">
        <f t="shared" si="9"/>
        <v>6237.8117702354175</v>
      </c>
      <c r="AO11">
        <f t="shared" si="9"/>
        <v>-311.89058851177083</v>
      </c>
      <c r="AP11">
        <f t="shared" si="9"/>
        <v>-25.206050486174238</v>
      </c>
      <c r="AQ11">
        <f t="shared" si="9"/>
        <v>-4824.900048584157</v>
      </c>
      <c r="AR11">
        <f t="shared" si="9"/>
        <v>1075.8150826533147</v>
      </c>
      <c r="AS11">
        <f t="shared" si="9"/>
        <v>-165.04200184063009</v>
      </c>
      <c r="AT11">
        <f t="shared" si="9"/>
        <v>665.92423529729956</v>
      </c>
      <c r="AU11">
        <f t="shared" si="9"/>
        <v>1576.6973161099841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12373.639760931441</v>
      </c>
      <c r="P12">
        <f t="shared" si="22"/>
        <v>618.68198804657209</v>
      </c>
      <c r="Q12" s="4">
        <f t="shared" si="23"/>
        <v>50</v>
      </c>
      <c r="R12">
        <f t="shared" si="0"/>
        <v>2000000</v>
      </c>
      <c r="S12">
        <f t="shared" si="1"/>
        <v>14492.82498180396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12700.799419820672</v>
      </c>
      <c r="AC12">
        <f t="shared" si="2"/>
        <v>12748.991904122631</v>
      </c>
      <c r="AE12">
        <f t="shared" si="3"/>
        <v>10884.795292477829</v>
      </c>
      <c r="AF12">
        <f t="shared" si="4"/>
        <v>-544.23976462389157</v>
      </c>
      <c r="AG12">
        <f t="shared" si="4"/>
        <v>-43.983805504203815</v>
      </c>
      <c r="AH12">
        <f t="shared" si="5"/>
        <v>-8845.2219541826562</v>
      </c>
      <c r="AI12">
        <f t="shared" si="6"/>
        <v>1451.3497681670779</v>
      </c>
      <c r="AJ12">
        <f t="shared" si="7"/>
        <v>-48.192484301958757</v>
      </c>
      <c r="AK12">
        <f t="shared" si="24"/>
        <v>1195.8463217843123</v>
      </c>
      <c r="AL12">
        <f t="shared" si="8"/>
        <v>2599.0036056494314</v>
      </c>
      <c r="AN12">
        <f t="shared" si="9"/>
        <v>5841.3743648813479</v>
      </c>
      <c r="AO12">
        <f t="shared" si="9"/>
        <v>-292.06871824406744</v>
      </c>
      <c r="AP12">
        <f t="shared" si="9"/>
        <v>-23.604107108907911</v>
      </c>
      <c r="AQ12">
        <f t="shared" si="9"/>
        <v>-4746.8281567550212</v>
      </c>
      <c r="AR12">
        <f t="shared" si="9"/>
        <v>778.87338277335118</v>
      </c>
      <c r="AS12">
        <f t="shared" si="9"/>
        <v>-25.862713520754259</v>
      </c>
      <c r="AT12">
        <f t="shared" si="9"/>
        <v>641.75630875078866</v>
      </c>
      <c r="AU12">
        <f t="shared" si="9"/>
        <v>1394.7669780033857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12373.639760931441</v>
      </c>
      <c r="P13">
        <f t="shared" si="22"/>
        <v>618.68198804657209</v>
      </c>
      <c r="Q13" s="4">
        <f t="shared" si="23"/>
        <v>50</v>
      </c>
      <c r="R13">
        <f t="shared" si="0"/>
        <v>2000000</v>
      </c>
      <c r="S13">
        <f t="shared" si="1"/>
        <v>14506.786801349699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12748.991904122631</v>
      </c>
      <c r="AC13">
        <f t="shared" si="2"/>
        <v>12567.249577290488</v>
      </c>
      <c r="AE13">
        <f t="shared" si="3"/>
        <v>10719.301330094862</v>
      </c>
      <c r="AF13">
        <f t="shared" si="4"/>
        <v>-535.96506650474316</v>
      </c>
      <c r="AG13">
        <f t="shared" si="4"/>
        <v>-43.315069523601331</v>
      </c>
      <c r="AH13">
        <f t="shared" si="5"/>
        <v>-9155.9170224181107</v>
      </c>
      <c r="AI13">
        <f t="shared" si="6"/>
        <v>984.10417164840692</v>
      </c>
      <c r="AJ13">
        <f t="shared" si="7"/>
        <v>181.74232683214359</v>
      </c>
      <c r="AK13">
        <f t="shared" si="24"/>
        <v>1185.6013662707492</v>
      </c>
      <c r="AL13">
        <f t="shared" si="8"/>
        <v>2351.4478647512997</v>
      </c>
      <c r="AN13">
        <f t="shared" si="9"/>
        <v>5469.7739710981332</v>
      </c>
      <c r="AO13">
        <f t="shared" si="9"/>
        <v>-273.4886985549067</v>
      </c>
      <c r="AP13">
        <f t="shared" si="9"/>
        <v>-22.102526325230553</v>
      </c>
      <c r="AQ13">
        <f t="shared" si="9"/>
        <v>-4672.0205980359078</v>
      </c>
      <c r="AR13">
        <f t="shared" si="9"/>
        <v>502.16214818208766</v>
      </c>
      <c r="AS13">
        <f t="shared" si="9"/>
        <v>92.738268861079916</v>
      </c>
      <c r="AT13">
        <f t="shared" si="9"/>
        <v>604.98079992576697</v>
      </c>
      <c r="AU13">
        <f t="shared" si="9"/>
        <v>1199.8812169689345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12373.639760931441</v>
      </c>
      <c r="P14">
        <f t="shared" si="22"/>
        <v>618.68198804657209</v>
      </c>
      <c r="Q14" s="4">
        <f t="shared" si="23"/>
        <v>50</v>
      </c>
      <c r="R14">
        <f t="shared" si="0"/>
        <v>2000000</v>
      </c>
      <c r="S14">
        <f t="shared" si="1"/>
        <v>14257.260861102099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12567.249577290488</v>
      </c>
      <c r="AC14">
        <f t="shared" si="2"/>
        <v>12159.830989271286</v>
      </c>
      <c r="AE14">
        <f t="shared" si="3"/>
        <v>10553.315232209527</v>
      </c>
      <c r="AF14">
        <f t="shared" si="4"/>
        <v>-527.66576161047635</v>
      </c>
      <c r="AG14">
        <f t="shared" si="4"/>
        <v>-42.644344898138172</v>
      </c>
      <c r="AH14">
        <f t="shared" si="5"/>
        <v>-9502.9572090857891</v>
      </c>
      <c r="AI14">
        <f t="shared" si="6"/>
        <v>480.04791661512172</v>
      </c>
      <c r="AJ14">
        <f t="shared" si="7"/>
        <v>407.41858801920171</v>
      </c>
      <c r="AK14">
        <f t="shared" si="24"/>
        <v>1161.2750110615223</v>
      </c>
      <c r="AL14">
        <f t="shared" si="8"/>
        <v>2048.7415156958459</v>
      </c>
      <c r="AN14">
        <f t="shared" si="9"/>
        <v>5121.8144247836535</v>
      </c>
      <c r="AO14">
        <f t="shared" si="9"/>
        <v>-256.0907212391827</v>
      </c>
      <c r="AP14">
        <f t="shared" si="9"/>
        <v>-20.696474617578904</v>
      </c>
      <c r="AQ14">
        <f t="shared" si="9"/>
        <v>-4612.0467588275542</v>
      </c>
      <c r="AR14">
        <f t="shared" si="9"/>
        <v>232.98047009933717</v>
      </c>
      <c r="AS14">
        <f t="shared" si="9"/>
        <v>197.73145737871064</v>
      </c>
      <c r="AT14">
        <f t="shared" si="9"/>
        <v>563.59873385023627</v>
      </c>
      <c r="AU14">
        <f t="shared" si="9"/>
        <v>994.31066132828425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12373.639760931441</v>
      </c>
      <c r="P15">
        <f t="shared" si="22"/>
        <v>618.68198804657209</v>
      </c>
      <c r="Q15" s="4">
        <f t="shared" si="23"/>
        <v>50</v>
      </c>
      <c r="R15">
        <f t="shared" si="0"/>
        <v>2000000</v>
      </c>
      <c r="S15">
        <f t="shared" si="1"/>
        <v>13731.318089967293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12159.830989271286</v>
      </c>
      <c r="AC15">
        <f t="shared" si="2"/>
        <v>11526.131475743157</v>
      </c>
      <c r="AE15">
        <f t="shared" si="3"/>
        <v>10386.490050229302</v>
      </c>
      <c r="AF15">
        <f t="shared" si="4"/>
        <v>-519.3245025114652</v>
      </c>
      <c r="AG15">
        <f t="shared" si="4"/>
        <v>-41.970229661217509</v>
      </c>
      <c r="AH15">
        <f t="shared" si="5"/>
        <v>-9906.8715175708876</v>
      </c>
      <c r="AI15">
        <f t="shared" si="6"/>
        <v>-81.676199514267864</v>
      </c>
      <c r="AJ15">
        <f t="shared" si="7"/>
        <v>633.69951352812859</v>
      </c>
      <c r="AK15">
        <f t="shared" si="24"/>
        <v>1143.2011202697354</v>
      </c>
      <c r="AL15">
        <f t="shared" si="8"/>
        <v>1695.2244342835961</v>
      </c>
      <c r="AN15">
        <f t="shared" si="9"/>
        <v>4792.1376282118963</v>
      </c>
      <c r="AO15">
        <f t="shared" si="9"/>
        <v>-239.60688141059487</v>
      </c>
      <c r="AP15">
        <f t="shared" si="9"/>
        <v>-19.364300726382073</v>
      </c>
      <c r="AQ15">
        <f t="shared" si="9"/>
        <v>-4570.8503592283359</v>
      </c>
      <c r="AR15">
        <f t="shared" si="9"/>
        <v>-37.683913153416469</v>
      </c>
      <c r="AS15">
        <f t="shared" si="9"/>
        <v>292.37743155501084</v>
      </c>
      <c r="AT15">
        <f t="shared" si="9"/>
        <v>527.45220748925158</v>
      </c>
      <c r="AU15">
        <f t="shared" si="9"/>
        <v>782.14572589084594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12373.639760931441</v>
      </c>
      <c r="P16">
        <f t="shared" si="22"/>
        <v>618.68198804657209</v>
      </c>
      <c r="Q16" s="4">
        <f t="shared" si="23"/>
        <v>50</v>
      </c>
      <c r="R16">
        <f t="shared" si="0"/>
        <v>2000000</v>
      </c>
      <c r="S16">
        <f t="shared" si="1"/>
        <v>12944.432690158601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11526.131475743157</v>
      </c>
      <c r="AC16">
        <f t="shared" si="2"/>
        <v>10690.08909324339</v>
      </c>
      <c r="AE16">
        <f t="shared" si="3"/>
        <v>10218.70286772956</v>
      </c>
      <c r="AF16">
        <f t="shared" si="4"/>
        <v>-510.93514338647805</v>
      </c>
      <c r="AG16">
        <f t="shared" si="4"/>
        <v>-41.29222712622569</v>
      </c>
      <c r="AH16">
        <f t="shared" si="5"/>
        <v>-10332.009535185916</v>
      </c>
      <c r="AI16">
        <f t="shared" si="6"/>
        <v>-665.53403796905877</v>
      </c>
      <c r="AJ16">
        <f t="shared" si="7"/>
        <v>836.04238249976697</v>
      </c>
      <c r="AK16">
        <f t="shared" si="24"/>
        <v>1161.4942862447174</v>
      </c>
      <c r="AL16">
        <f t="shared" si="8"/>
        <v>1332.0026307754256</v>
      </c>
      <c r="AN16">
        <f t="shared" si="9"/>
        <v>4470.2035398303924</v>
      </c>
      <c r="AO16">
        <f t="shared" si="9"/>
        <v>-223.51017699151964</v>
      </c>
      <c r="AP16">
        <f t="shared" si="9"/>
        <v>-18.063413943666855</v>
      </c>
      <c r="AQ16">
        <f t="shared" si="9"/>
        <v>-4519.769896001616</v>
      </c>
      <c r="AR16">
        <f t="shared" si="9"/>
        <v>-291.13994710640969</v>
      </c>
      <c r="AS16">
        <f t="shared" si="9"/>
        <v>365.72935587558186</v>
      </c>
      <c r="AT16">
        <f t="shared" si="9"/>
        <v>508.09930938108585</v>
      </c>
      <c r="AU16">
        <f t="shared" si="9"/>
        <v>582.68871815025796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12373.639760931441</v>
      </c>
      <c r="P17">
        <f t="shared" si="22"/>
        <v>618.68198804657209</v>
      </c>
      <c r="Q17" s="4">
        <f t="shared" si="23"/>
        <v>50</v>
      </c>
      <c r="R17">
        <f t="shared" si="0"/>
        <v>2000000</v>
      </c>
      <c r="S17">
        <f t="shared" si="1"/>
        <v>11928.167426495069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10690.08909324339</v>
      </c>
      <c r="AC17">
        <f t="shared" si="2"/>
        <v>9688.0603531349261</v>
      </c>
      <c r="AE17">
        <f t="shared" si="3"/>
        <v>10049.87308658845</v>
      </c>
      <c r="AF17">
        <f t="shared" si="4"/>
        <v>-502.49365432942255</v>
      </c>
      <c r="AG17">
        <f t="shared" si="4"/>
        <v>-40.61001160838682</v>
      </c>
      <c r="AH17">
        <f t="shared" si="5"/>
        <v>-10771.729863064567</v>
      </c>
      <c r="AI17">
        <f t="shared" si="6"/>
        <v>-1264.960442413927</v>
      </c>
      <c r="AJ17">
        <f t="shared" si="7"/>
        <v>1002.0287401084643</v>
      </c>
      <c r="AK17">
        <f t="shared" si="24"/>
        <v>1248.6518080234991</v>
      </c>
      <c r="AL17">
        <f t="shared" si="8"/>
        <v>985.72010571803639</v>
      </c>
      <c r="AN17">
        <f t="shared" si="9"/>
        <v>4140.8575151809091</v>
      </c>
      <c r="AO17">
        <f t="shared" si="9"/>
        <v>-207.04287575904547</v>
      </c>
      <c r="AP17">
        <f t="shared" si="9"/>
        <v>-16.732576651597949</v>
      </c>
      <c r="AQ17">
        <f t="shared" si="9"/>
        <v>-4438.2847594855521</v>
      </c>
      <c r="AR17">
        <f t="shared" si="9"/>
        <v>-521.20269671528627</v>
      </c>
      <c r="AS17">
        <f t="shared" si="9"/>
        <v>412.86673007269866</v>
      </c>
      <c r="AT17">
        <f t="shared" si="9"/>
        <v>514.48303660653698</v>
      </c>
      <c r="AU17">
        <f t="shared" si="9"/>
        <v>406.14706996394938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12373.639760931441</v>
      </c>
      <c r="P18">
        <f t="shared" si="22"/>
        <v>618.68198804657209</v>
      </c>
      <c r="Q18" s="4">
        <f t="shared" si="23"/>
        <v>50</v>
      </c>
      <c r="R18">
        <f t="shared" si="0"/>
        <v>2000000</v>
      </c>
      <c r="S18">
        <f t="shared" si="1"/>
        <v>10687.103881833324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9688.0603531349261</v>
      </c>
      <c r="AC18">
        <f t="shared" si="2"/>
        <v>8533.0639548060735</v>
      </c>
      <c r="AE18">
        <f t="shared" si="3"/>
        <v>9879.6699836744447</v>
      </c>
      <c r="AF18">
        <f t="shared" si="4"/>
        <v>-493.98349918372224</v>
      </c>
      <c r="AG18">
        <f t="shared" si="4"/>
        <v>-39.922246705728966</v>
      </c>
      <c r="AH18">
        <f t="shared" si="5"/>
        <v>-11266.591462959332</v>
      </c>
      <c r="AI18">
        <f t="shared" si="6"/>
        <v>-1920.8272251743383</v>
      </c>
      <c r="AJ18">
        <f t="shared" si="7"/>
        <v>1154.9963983288526</v>
      </c>
      <c r="AK18">
        <f t="shared" si="24"/>
        <v>1337.0696533175578</v>
      </c>
      <c r="AL18">
        <f t="shared" si="8"/>
        <v>571.23882647207211</v>
      </c>
      <c r="AN18">
        <f t="shared" si="9"/>
        <v>3804.0637230126749</v>
      </c>
      <c r="AO18">
        <f t="shared" si="9"/>
        <v>-190.20318615063374</v>
      </c>
      <c r="AP18">
        <f t="shared" si="9"/>
        <v>-15.371644061530036</v>
      </c>
      <c r="AQ18">
        <f t="shared" si="9"/>
        <v>-4338.083350665509</v>
      </c>
      <c r="AR18">
        <f t="shared" si="9"/>
        <v>-739.59445786499839</v>
      </c>
      <c r="AS18">
        <f t="shared" si="9"/>
        <v>444.71929794754021</v>
      </c>
      <c r="AT18">
        <f t="shared" si="9"/>
        <v>514.8247028221848</v>
      </c>
      <c r="AU18">
        <f t="shared" si="9"/>
        <v>219.9495429047266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12373.639760931441</v>
      </c>
      <c r="P19">
        <f t="shared" si="22"/>
        <v>618.68198804657209</v>
      </c>
      <c r="Q19" s="4">
        <f t="shared" si="23"/>
        <v>50</v>
      </c>
      <c r="R19">
        <f t="shared" si="0"/>
        <v>2000000</v>
      </c>
      <c r="S19">
        <f t="shared" si="1"/>
        <v>9198.9232896539161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8533.0639548060735</v>
      </c>
      <c r="AC19">
        <f t="shared" si="2"/>
        <v>7217.0160614359174</v>
      </c>
      <c r="AE19">
        <f t="shared" si="3"/>
        <v>9707.7401431862563</v>
      </c>
      <c r="AF19">
        <f t="shared" si="4"/>
        <v>-485.38700715931287</v>
      </c>
      <c r="AG19">
        <f t="shared" si="4"/>
        <v>-39.227504318646396</v>
      </c>
      <c r="AH19">
        <f t="shared" si="5"/>
        <v>-11820.796801011238</v>
      </c>
      <c r="AI19">
        <f t="shared" si="6"/>
        <v>-2637.6711693029411</v>
      </c>
      <c r="AJ19">
        <f t="shared" si="7"/>
        <v>1316.0478933701561</v>
      </c>
      <c r="AK19">
        <f t="shared" si="24"/>
        <v>1303.2476144671439</v>
      </c>
      <c r="AL19">
        <f t="shared" si="8"/>
        <v>-18.375661465641087</v>
      </c>
      <c r="AN19">
        <f t="shared" si="9"/>
        <v>3482.2656362326688</v>
      </c>
      <c r="AO19">
        <f t="shared" si="9"/>
        <v>-174.11328181163347</v>
      </c>
      <c r="AP19">
        <f t="shared" si="9"/>
        <v>-14.071306840641922</v>
      </c>
      <c r="AQ19">
        <f t="shared" si="9"/>
        <v>-4240.2406621836089</v>
      </c>
      <c r="AR19">
        <f t="shared" si="9"/>
        <v>-946.15961460321557</v>
      </c>
      <c r="AS19">
        <f t="shared" si="9"/>
        <v>472.07983393909871</v>
      </c>
      <c r="AT19">
        <f t="shared" si="9"/>
        <v>467.48824303321322</v>
      </c>
      <c r="AU19">
        <f t="shared" si="9"/>
        <v>-6.5915376309037121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12373.639760931441</v>
      </c>
      <c r="P20">
        <f t="shared" si="22"/>
        <v>618.68198804657209</v>
      </c>
      <c r="Q20" s="4">
        <f t="shared" si="23"/>
        <v>50</v>
      </c>
      <c r="R20">
        <f t="shared" si="0"/>
        <v>2000000</v>
      </c>
      <c r="S20">
        <f t="shared" si="1"/>
        <v>7341.9062699005681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7217.0160614359174</v>
      </c>
      <c r="AC20">
        <f t="shared" si="2"/>
        <v>5656.7766644529875</v>
      </c>
      <c r="AE20">
        <f t="shared" si="3"/>
        <v>9533.6162136720613</v>
      </c>
      <c r="AF20">
        <f t="shared" si="4"/>
        <v>-476.68081068360311</v>
      </c>
      <c r="AG20">
        <f t="shared" si="4"/>
        <v>-38.523895950864528</v>
      </c>
      <c r="AH20">
        <f t="shared" si="5"/>
        <v>-12453.332983816141</v>
      </c>
      <c r="AI20">
        <f t="shared" si="6"/>
        <v>-3434.921476778547</v>
      </c>
      <c r="AJ20">
        <f t="shared" si="7"/>
        <v>1560.23939698293</v>
      </c>
      <c r="AK20">
        <f t="shared" si="24"/>
        <v>883.67556451824362</v>
      </c>
      <c r="AL20">
        <f t="shared" si="8"/>
        <v>-991.00651527737341</v>
      </c>
      <c r="AN20">
        <f t="shared" si="9"/>
        <v>3243.6740989886111</v>
      </c>
      <c r="AO20">
        <f t="shared" si="9"/>
        <v>-162.18370494943059</v>
      </c>
      <c r="AP20">
        <f t="shared" si="9"/>
        <v>-13.107194655974208</v>
      </c>
      <c r="AQ20">
        <f t="shared" si="9"/>
        <v>-4237.0652164239164</v>
      </c>
      <c r="AR20">
        <f t="shared" si="9"/>
        <v>-1168.6820170407102</v>
      </c>
      <c r="AS20">
        <f t="shared" si="9"/>
        <v>530.84873638581576</v>
      </c>
      <c r="AT20">
        <f t="shared" si="9"/>
        <v>300.65774374537494</v>
      </c>
      <c r="AU20">
        <f t="shared" si="9"/>
        <v>-337.17553690951951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12373.639760931441</v>
      </c>
      <c r="P21">
        <f t="shared" si="22"/>
        <v>618.68198804657209</v>
      </c>
      <c r="Q21" s="4">
        <f t="shared" si="23"/>
        <v>50</v>
      </c>
      <c r="R21">
        <f t="shared" si="0"/>
        <v>2000000</v>
      </c>
      <c r="S21">
        <f t="shared" si="1"/>
        <v>5137.3861432206186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5656.7766644529875</v>
      </c>
      <c r="AC21">
        <f t="shared" si="2"/>
        <v>3884.8055199276359</v>
      </c>
      <c r="AE21">
        <f t="shared" si="3"/>
        <v>9356.7395373414638</v>
      </c>
      <c r="AF21">
        <f t="shared" si="4"/>
        <v>-467.83697686707319</v>
      </c>
      <c r="AG21">
        <f t="shared" si="4"/>
        <v>-37.809164151054624</v>
      </c>
      <c r="AH21">
        <f t="shared" si="5"/>
        <v>-13179.713612050358</v>
      </c>
      <c r="AI21">
        <f t="shared" si="6"/>
        <v>-4328.6202157270218</v>
      </c>
      <c r="AJ21">
        <f t="shared" si="7"/>
        <v>1771.9711445253515</v>
      </c>
      <c r="AK21">
        <f t="shared" si="24"/>
        <v>746.19334423877456</v>
      </c>
      <c r="AL21">
        <f t="shared" si="8"/>
        <v>-1810.4557269628958</v>
      </c>
      <c r="AN21">
        <f t="shared" si="9"/>
        <v>3028.1502761769275</v>
      </c>
      <c r="AO21">
        <f t="shared" si="9"/>
        <v>-151.40751380884637</v>
      </c>
      <c r="AP21">
        <f t="shared" si="9"/>
        <v>-12.236295603731797</v>
      </c>
      <c r="AQ21">
        <f t="shared" si="9"/>
        <v>-4265.3910857502397</v>
      </c>
      <c r="AR21">
        <f t="shared" si="9"/>
        <v>-1400.8846189858903</v>
      </c>
      <c r="AS21">
        <f t="shared" si="9"/>
        <v>573.46844905298883</v>
      </c>
      <c r="AT21">
        <f t="shared" si="9"/>
        <v>241.49283758731704</v>
      </c>
      <c r="AU21">
        <f t="shared" si="9"/>
        <v>-585.92333234558441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12373.639760931441</v>
      </c>
      <c r="P22">
        <f t="shared" si="22"/>
        <v>618.68198804657209</v>
      </c>
      <c r="Q22" s="4">
        <f t="shared" si="23"/>
        <v>50</v>
      </c>
      <c r="R22">
        <f t="shared" si="0"/>
        <v>2000000</v>
      </c>
      <c r="S22">
        <f t="shared" si="1"/>
        <v>2663.5056073426017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3884.8055199276359</v>
      </c>
      <c r="AC22">
        <f t="shared" si="2"/>
        <v>1975.3005628294154</v>
      </c>
      <c r="AE22">
        <f t="shared" si="3"/>
        <v>9176.4993911170786</v>
      </c>
      <c r="AF22">
        <f t="shared" si="4"/>
        <v>-458.8249695558539</v>
      </c>
      <c r="AG22">
        <f t="shared" si="4"/>
        <v>-37.08084107996654</v>
      </c>
      <c r="AH22">
        <f t="shared" si="5"/>
        <v>-14009.257183101741</v>
      </c>
      <c r="AI22">
        <f t="shared" si="6"/>
        <v>-5328.6636026204833</v>
      </c>
      <c r="AJ22">
        <f t="shared" si="7"/>
        <v>1909.5049570982205</v>
      </c>
      <c r="AK22">
        <f t="shared" si="24"/>
        <v>882.17359590422029</v>
      </c>
      <c r="AL22">
        <f t="shared" si="8"/>
        <v>-2536.9850496180425</v>
      </c>
      <c r="AN22">
        <f t="shared" si="9"/>
        <v>2775.5314070827044</v>
      </c>
      <c r="AO22">
        <f t="shared" si="9"/>
        <v>-138.7765703541352</v>
      </c>
      <c r="AP22">
        <f t="shared" si="9"/>
        <v>-11.215501100355992</v>
      </c>
      <c r="AQ22">
        <f t="shared" si="9"/>
        <v>-4237.2512266755048</v>
      </c>
      <c r="AR22">
        <f t="shared" si="9"/>
        <v>-1611.7118910472911</v>
      </c>
      <c r="AS22">
        <f t="shared" si="9"/>
        <v>577.55040942263429</v>
      </c>
      <c r="AT22">
        <f t="shared" si="9"/>
        <v>266.82293732852168</v>
      </c>
      <c r="AU22">
        <f t="shared" si="9"/>
        <v>-767.33854429613518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12373.639760931441</v>
      </c>
      <c r="P23">
        <f t="shared" si="22"/>
        <v>618.68198804657209</v>
      </c>
      <c r="Q23" s="4">
        <f t="shared" si="23"/>
        <v>50</v>
      </c>
      <c r="R23">
        <f t="shared" si="0"/>
        <v>2000000</v>
      </c>
      <c r="S23">
        <f t="shared" si="1"/>
        <v>2718.1693243584186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1975.3005628294154</v>
      </c>
      <c r="AC23">
        <f t="shared" si="2"/>
        <v>1975.3005628294152</v>
      </c>
      <c r="AE23">
        <f t="shared" si="3"/>
        <v>8991.9554918770118</v>
      </c>
      <c r="AF23">
        <f t="shared" si="4"/>
        <v>-449.5977745938506</v>
      </c>
      <c r="AG23">
        <f t="shared" si="4"/>
        <v>-36.335127196236279</v>
      </c>
      <c r="AH23">
        <f t="shared" si="5"/>
        <v>-14996.218917223634</v>
      </c>
      <c r="AI23">
        <f t="shared" si="6"/>
        <v>-6490.1963271367094</v>
      </c>
      <c r="AJ23">
        <f t="shared" si="7"/>
        <v>0</v>
      </c>
      <c r="AK23">
        <f t="shared" si="24"/>
        <v>1092.7846953036967</v>
      </c>
      <c r="AL23">
        <f t="shared" si="8"/>
        <v>-5397.4116318330125</v>
      </c>
      <c r="AN23">
        <f t="shared" si="9"/>
        <v>2463.7323221993674</v>
      </c>
      <c r="AO23">
        <f t="shared" si="9"/>
        <v>-123.18661610996837</v>
      </c>
      <c r="AP23">
        <f t="shared" si="9"/>
        <v>-9.9555683283198579</v>
      </c>
      <c r="AQ23">
        <f t="shared" si="9"/>
        <v>-4108.8581110657933</v>
      </c>
      <c r="AR23">
        <f t="shared" si="9"/>
        <v>-1778.2679733047144</v>
      </c>
      <c r="AS23">
        <f t="shared" si="9"/>
        <v>0</v>
      </c>
      <c r="AT23">
        <f t="shared" si="9"/>
        <v>299.41529152992933</v>
      </c>
      <c r="AU23">
        <f t="shared" si="9"/>
        <v>-1478.852681774785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8">
        <f t="shared" ref="AN25:AU25" si="25">SUM(AN3:AN23)</f>
        <v>116502.85925452971</v>
      </c>
      <c r="AO25" s="8">
        <f t="shared" si="25"/>
        <v>-15105.372783425066</v>
      </c>
      <c r="AP25" s="8">
        <f t="shared" si="25"/>
        <v>-941.2522972333694</v>
      </c>
      <c r="AQ25" s="8">
        <f t="shared" si="25"/>
        <v>-96465.473684691082</v>
      </c>
      <c r="AR25" s="8">
        <f t="shared" si="25"/>
        <v>3990.7604891802048</v>
      </c>
      <c r="AS25" s="8">
        <f t="shared" si="25"/>
        <v>-6075.545884635917</v>
      </c>
      <c r="AT25" s="8">
        <f t="shared" si="25"/>
        <v>12434.183278764976</v>
      </c>
      <c r="AU25" s="9">
        <f t="shared" si="25"/>
        <v>10349.397883309268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81AC-8AC6-43FA-8F55-D06A9B8406D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2812.0468730187281</v>
      </c>
      <c r="K3">
        <v>1</v>
      </c>
      <c r="L3" s="2">
        <v>0</v>
      </c>
      <c r="O3">
        <f>$C$3</f>
        <v>2812.0468730187281</v>
      </c>
      <c r="P3">
        <f>O3*C5</f>
        <v>281.20468730187281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2812.0468730187281</v>
      </c>
      <c r="AF3">
        <f t="shared" ref="AF3:AG34" si="3">-$Z3*P3</f>
        <v>-281.20468730187281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2130.8421857168551</v>
      </c>
      <c r="AJ3">
        <f t="shared" ref="AJ3:AJ66" si="6">AB3-AC3</f>
        <v>0</v>
      </c>
      <c r="AL3">
        <f t="shared" ref="AL3:AL23" si="7">SUM(AI3:AK3)</f>
        <v>2130.8421857168551</v>
      </c>
      <c r="AN3">
        <f t="shared" ref="AN3:AU34" si="8">AE3*$K3</f>
        <v>2812.0468730187281</v>
      </c>
      <c r="AO3">
        <f t="shared" si="8"/>
        <v>-281.20468730187281</v>
      </c>
      <c r="AP3">
        <f t="shared" si="8"/>
        <v>-400</v>
      </c>
      <c r="AQ3">
        <f t="shared" si="8"/>
        <v>0</v>
      </c>
      <c r="AR3">
        <f t="shared" si="8"/>
        <v>2130.8421857168551</v>
      </c>
      <c r="AS3">
        <f t="shared" si="8"/>
        <v>0</v>
      </c>
      <c r="AT3">
        <f t="shared" si="8"/>
        <v>0</v>
      </c>
      <c r="AU3">
        <f t="shared" si="8"/>
        <v>2130.8421857168551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97.800874572949624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-97.800874572949624</v>
      </c>
      <c r="AK4">
        <f t="shared" ref="AK4:AK67" si="20">G4*SUM(AB4:AB4, AE4:AF4)</f>
        <v>0</v>
      </c>
      <c r="AL4">
        <f t="shared" si="7"/>
        <v>-214.88727457294962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-91.240670373122143</v>
      </c>
      <c r="AT4">
        <f t="shared" si="8"/>
        <v>0</v>
      </c>
      <c r="AU4">
        <f t="shared" si="8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104.59120037696067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97.800874572949624</v>
      </c>
      <c r="AC5">
        <f t="shared" si="19"/>
        <v>102.02508631876344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-4.2242117458138182</v>
      </c>
      <c r="AK5">
        <f t="shared" si="20"/>
        <v>4.009835857490935</v>
      </c>
      <c r="AL5">
        <f t="shared" si="7"/>
        <v>-164.80726454530287</v>
      </c>
      <c r="AN5">
        <f t="shared" si="8"/>
        <v>0</v>
      </c>
      <c r="AO5">
        <f t="shared" si="8"/>
        <v>0</v>
      </c>
      <c r="AP5">
        <f t="shared" si="8"/>
        <v>-41.706409812897412</v>
      </c>
      <c r="AQ5">
        <f t="shared" si="8"/>
        <v>-99.038288929537998</v>
      </c>
      <c r="AR5">
        <f t="shared" si="8"/>
        <v>-140.74469874243539</v>
      </c>
      <c r="AS5">
        <f t="shared" si="8"/>
        <v>-3.6121573321910958</v>
      </c>
      <c r="AT5">
        <f t="shared" si="8"/>
        <v>3.4288427912905668</v>
      </c>
      <c r="AU5">
        <f t="shared" si="8"/>
        <v>-140.92801328333593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129.7684587706425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102.02508631876344</v>
      </c>
      <c r="AC6">
        <f t="shared" si="19"/>
        <v>125.02144128641409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-22.996354967650646</v>
      </c>
      <c r="AK6">
        <f t="shared" si="20"/>
        <v>5.968467549647662</v>
      </c>
      <c r="AL6">
        <f t="shared" si="7"/>
        <v>-179.7646679222116</v>
      </c>
      <c r="AN6">
        <f t="shared" si="8"/>
        <v>0</v>
      </c>
      <c r="AO6">
        <f t="shared" si="8"/>
        <v>0</v>
      </c>
      <c r="AP6">
        <f t="shared" si="8"/>
        <v>-37.159566593195905</v>
      </c>
      <c r="AQ6">
        <f t="shared" si="8"/>
        <v>-88.37721805212081</v>
      </c>
      <c r="AR6">
        <f t="shared" si="8"/>
        <v>-125.53678464531671</v>
      </c>
      <c r="AS6">
        <f t="shared" si="8"/>
        <v>-17.739618863398611</v>
      </c>
      <c r="AT6">
        <f t="shared" si="8"/>
        <v>4.6041357283905633</v>
      </c>
      <c r="AU6">
        <f t="shared" si="8"/>
        <v>-138.67226778032477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145.09065894857264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125.02144128641409</v>
      </c>
      <c r="AC7">
        <f t="shared" si="19"/>
        <v>138.05633972685155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-13.034898440437459</v>
      </c>
      <c r="AK7">
        <f t="shared" si="20"/>
        <v>6.1385527671629312</v>
      </c>
      <c r="AL7">
        <f t="shared" si="7"/>
        <v>-167.8406283529817</v>
      </c>
      <c r="AN7">
        <f t="shared" si="8"/>
        <v>0</v>
      </c>
      <c r="AO7">
        <f t="shared" si="8"/>
        <v>0</v>
      </c>
      <c r="AP7">
        <f t="shared" si="8"/>
        <v>-33.391426995568267</v>
      </c>
      <c r="AQ7">
        <f t="shared" si="8"/>
        <v>-79.568298093764199</v>
      </c>
      <c r="AR7">
        <f t="shared" si="8"/>
        <v>-112.95972508933248</v>
      </c>
      <c r="AS7">
        <f t="shared" si="8"/>
        <v>-9.1486228642829275</v>
      </c>
      <c r="AT7">
        <f t="shared" si="8"/>
        <v>4.3083806487555023</v>
      </c>
      <c r="AU7">
        <f t="shared" si="8"/>
        <v>-117.79996730485989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v>400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134.71072404082054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138.05633972685155</v>
      </c>
      <c r="AC8">
        <f t="shared" si="19"/>
        <v>126.59549113844558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11.460848588405966</v>
      </c>
      <c r="AK8">
        <f t="shared" si="20"/>
        <v>2.9406000361819378</v>
      </c>
      <c r="AL8">
        <f t="shared" si="7"/>
        <v>-144.81198126956605</v>
      </c>
      <c r="AN8">
        <f t="shared" si="8"/>
        <v>0</v>
      </c>
      <c r="AO8">
        <f t="shared" si="8"/>
        <v>0</v>
      </c>
      <c r="AP8">
        <f t="shared" si="8"/>
        <v>-30.783857515775079</v>
      </c>
      <c r="AQ8">
        <f t="shared" si="8"/>
        <v>-73.523913901562693</v>
      </c>
      <c r="AR8">
        <f t="shared" si="8"/>
        <v>-104.30777141733776</v>
      </c>
      <c r="AS8">
        <f t="shared" si="8"/>
        <v>7.5085096502406481</v>
      </c>
      <c r="AT8">
        <f t="shared" si="8"/>
        <v>1.9265173585406394</v>
      </c>
      <c r="AU8">
        <f t="shared" si="8"/>
        <v>-94.872744408556485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111.66660436820931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126.59549113844558</v>
      </c>
      <c r="AC9">
        <f t="shared" si="19"/>
        <v>103.64171133211687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22.953779806328711</v>
      </c>
      <c r="AK9">
        <f t="shared" si="20"/>
        <v>0.74691339771682896</v>
      </c>
      <c r="AL9">
        <f t="shared" si="7"/>
        <v>-133.9686327969807</v>
      </c>
      <c r="AN9">
        <f t="shared" si="8"/>
        <v>0</v>
      </c>
      <c r="AO9">
        <f t="shared" si="8"/>
        <v>0</v>
      </c>
      <c r="AP9">
        <f t="shared" si="8"/>
        <v>-28.793565589519311</v>
      </c>
      <c r="AQ9">
        <f t="shared" si="8"/>
        <v>-69.034032241584214</v>
      </c>
      <c r="AR9">
        <f t="shared" si="8"/>
        <v>-97.827597831103517</v>
      </c>
      <c r="AS9">
        <f t="shared" si="8"/>
        <v>14.24191500369967</v>
      </c>
      <c r="AT9">
        <f t="shared" si="8"/>
        <v>0.4634303027719508</v>
      </c>
      <c r="AU9">
        <f t="shared" si="8"/>
        <v>-83.12225252463189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88.406533239367349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103.64171133211687</v>
      </c>
      <c r="AC10">
        <f t="shared" si="19"/>
        <v>81.037579179989052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22.604132152127818</v>
      </c>
      <c r="AK10">
        <f t="shared" si="20"/>
        <v>0.42493101646167919</v>
      </c>
      <c r="AL10">
        <f t="shared" si="7"/>
        <v>-133.15039757986938</v>
      </c>
      <c r="AN10">
        <f t="shared" si="8"/>
        <v>0</v>
      </c>
      <c r="AO10">
        <f t="shared" si="8"/>
        <v>0</v>
      </c>
      <c r="AP10">
        <f t="shared" si="8"/>
        <v>-26.977671854966122</v>
      </c>
      <c r="AQ10">
        <f t="shared" si="8"/>
        <v>-64.952121529582755</v>
      </c>
      <c r="AR10">
        <f t="shared" si="8"/>
        <v>-91.929793384548873</v>
      </c>
      <c r="AS10">
        <f t="shared" si="8"/>
        <v>13.305163101625405</v>
      </c>
      <c r="AT10">
        <f t="shared" si="8"/>
        <v>0.2501213690891424</v>
      </c>
      <c r="AU10">
        <f t="shared" si="8"/>
        <v>-78.374508913834333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12">
        <f>AU100</f>
        <v>149.09351257056508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64.970531059127453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81.037579179989052</v>
      </c>
      <c r="AC11">
        <f t="shared" si="19"/>
        <v>58.817232512468543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22.220346667520509</v>
      </c>
      <c r="AK11">
        <f t="shared" si="20"/>
        <v>0.19449019003197371</v>
      </c>
      <c r="AL11">
        <f t="shared" si="7"/>
        <v>-132.32728418670467</v>
      </c>
      <c r="AN11">
        <f t="shared" si="8"/>
        <v>0</v>
      </c>
      <c r="AO11">
        <f t="shared" si="8"/>
        <v>0</v>
      </c>
      <c r="AP11">
        <f t="shared" si="8"/>
        <v>-25.316851805023834</v>
      </c>
      <c r="AQ11">
        <f t="shared" si="8"/>
        <v>-61.231752954561379</v>
      </c>
      <c r="AR11">
        <f t="shared" si="8"/>
        <v>-86.548604759585217</v>
      </c>
      <c r="AS11">
        <f t="shared" si="8"/>
        <v>12.42803180136176</v>
      </c>
      <c r="AT11">
        <f t="shared" si="8"/>
        <v>0.10878004303611435</v>
      </c>
      <c r="AU11">
        <f t="shared" si="8"/>
        <v>-74.011792915187328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42.632243647466062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58.817232512468543</v>
      </c>
      <c r="AC12">
        <f t="shared" si="19"/>
        <v>38.115961049300267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20.701271463168275</v>
      </c>
      <c r="AK12">
        <f t="shared" si="20"/>
        <v>0.13527963477867766</v>
      </c>
      <c r="AL12">
        <f t="shared" si="7"/>
        <v>-132.55977869339321</v>
      </c>
      <c r="AN12">
        <f t="shared" si="8"/>
        <v>0</v>
      </c>
      <c r="AO12">
        <f t="shared" si="8"/>
        <v>0</v>
      </c>
      <c r="AP12">
        <f t="shared" si="8"/>
        <v>-23.760230243438293</v>
      </c>
      <c r="AQ12">
        <f t="shared" si="8"/>
        <v>-57.771549751476243</v>
      </c>
      <c r="AR12">
        <f t="shared" si="8"/>
        <v>-81.531779994914544</v>
      </c>
      <c r="AS12">
        <f t="shared" si="8"/>
        <v>11.002945851741769</v>
      </c>
      <c r="AT12">
        <f t="shared" si="8"/>
        <v>7.1902564002481129E-2</v>
      </c>
      <c r="AU12">
        <f t="shared" si="8"/>
        <v>-70.456931579170302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21.12257981138228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38.115961049300267</v>
      </c>
      <c r="AC13">
        <f t="shared" si="19"/>
        <v>18.650488360407167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19.465472688893101</v>
      </c>
      <c r="AK13">
        <f t="shared" si="20"/>
        <v>7.6231922098600538E-2</v>
      </c>
      <c r="AL13">
        <f t="shared" si="7"/>
        <v>-132.55681094322756</v>
      </c>
      <c r="AN13">
        <f t="shared" si="8"/>
        <v>0</v>
      </c>
      <c r="AO13">
        <f t="shared" si="8"/>
        <v>0</v>
      </c>
      <c r="AP13">
        <f t="shared" si="8"/>
        <v>-22.305371876698658</v>
      </c>
      <c r="AQ13">
        <f t="shared" si="8"/>
        <v>-54.540614749924089</v>
      </c>
      <c r="AR13">
        <f t="shared" si="8"/>
        <v>-76.845986626622746</v>
      </c>
      <c r="AS13">
        <f t="shared" si="8"/>
        <v>9.8347012032365253</v>
      </c>
      <c r="AT13">
        <f t="shared" si="8"/>
        <v>3.8515282313998214E-2</v>
      </c>
      <c r="AU13">
        <f t="shared" si="8"/>
        <v>-66.972770141072218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0.44649993930275511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18.650488360407167</v>
      </c>
      <c r="AC14">
        <f t="shared" si="19"/>
        <v>0.38934308848047294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18.261145271926694</v>
      </c>
      <c r="AK14">
        <f t="shared" si="20"/>
        <v>3.3570879048732898E-2</v>
      </c>
      <c r="AL14">
        <f t="shared" si="7"/>
        <v>-132.59212405663297</v>
      </c>
      <c r="AN14">
        <f t="shared" si="8"/>
        <v>0</v>
      </c>
      <c r="AO14">
        <f t="shared" si="8"/>
        <v>0</v>
      </c>
      <c r="AP14">
        <f t="shared" si="8"/>
        <v>-20.943252014162081</v>
      </c>
      <c r="AQ14">
        <f t="shared" si="8"/>
        <v>-51.536118497807223</v>
      </c>
      <c r="AR14">
        <f t="shared" si="8"/>
        <v>-72.479370511969307</v>
      </c>
      <c r="AS14">
        <f t="shared" si="8"/>
        <v>8.771847248678295</v>
      </c>
      <c r="AT14">
        <f t="shared" si="8"/>
        <v>1.6125966834733454E-2</v>
      </c>
      <c r="AU14">
        <f t="shared" si="8"/>
        <v>-63.691397296456273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-17.652479902656268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0.38934308848047294</v>
      </c>
      <c r="AC15">
        <f t="shared" si="19"/>
        <v>-15.20110236797484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15.590445456455313</v>
      </c>
      <c r="AK15">
        <f t="shared" si="20"/>
        <v>1.5963066627699392E-3</v>
      </c>
      <c r="AL15">
        <f t="shared" si="7"/>
        <v>-134.36258316555609</v>
      </c>
      <c r="AN15">
        <f t="shared" si="8"/>
        <v>0</v>
      </c>
      <c r="AO15">
        <f t="shared" si="8"/>
        <v>0</v>
      </c>
      <c r="AP15">
        <f t="shared" si="8"/>
        <v>-19.620975608503791</v>
      </c>
      <c r="AQ15">
        <f t="shared" si="8"/>
        <v>-48.713694238321679</v>
      </c>
      <c r="AR15">
        <f t="shared" si="8"/>
        <v>-68.334669846825463</v>
      </c>
      <c r="AS15">
        <f t="shared" si="8"/>
        <v>7.1046020990586696</v>
      </c>
      <c r="AT15">
        <f t="shared" si="8"/>
        <v>7.2744064297154459E-4</v>
      </c>
      <c r="AU15">
        <f t="shared" si="8"/>
        <v>-61.22934030712382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-32.955745529100469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-15.20110236797484</v>
      </c>
      <c r="AC16">
        <f t="shared" si="19"/>
        <v>-28.025132810843385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12.824030442868544</v>
      </c>
      <c r="AK16">
        <f t="shared" si="20"/>
        <v>-0.10792782681262138</v>
      </c>
      <c r="AL16">
        <f t="shared" si="7"/>
        <v>-136.45813643969777</v>
      </c>
      <c r="AN16">
        <f t="shared" si="8"/>
        <v>0</v>
      </c>
      <c r="AO16">
        <f t="shared" si="8"/>
        <v>0</v>
      </c>
      <c r="AP16">
        <f t="shared" si="8"/>
        <v>-18.329545898392425</v>
      </c>
      <c r="AQ16">
        <f t="shared" si="8"/>
        <v>-45.977564306231614</v>
      </c>
      <c r="AR16">
        <f t="shared" si="8"/>
        <v>-64.307110204624038</v>
      </c>
      <c r="AS16">
        <f t="shared" si="8"/>
        <v>5.5282758214625733</v>
      </c>
      <c r="AT16">
        <f t="shared" si="8"/>
        <v>-4.6526308408992835E-2</v>
      </c>
      <c r="AU16">
        <f t="shared" si="8"/>
        <v>-58.825360691570452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-43.235001538839235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-28.025132810843385</v>
      </c>
      <c r="AC17">
        <f t="shared" si="19"/>
        <v>-36.30680945812378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8.2816766472803955</v>
      </c>
      <c r="AK17">
        <f t="shared" si="20"/>
        <v>-0.38674683278963873</v>
      </c>
      <c r="AL17">
        <f t="shared" si="7"/>
        <v>-140.49131103088155</v>
      </c>
      <c r="AN17">
        <f t="shared" si="8"/>
        <v>0</v>
      </c>
      <c r="AO17">
        <f t="shared" si="8"/>
        <v>0</v>
      </c>
      <c r="AP17">
        <f t="shared" si="8"/>
        <v>-17.014836819497955</v>
      </c>
      <c r="AQ17">
        <f t="shared" si="8"/>
        <v>-43.116216231031935</v>
      </c>
      <c r="AR17">
        <f t="shared" si="8"/>
        <v>-60.131053050529893</v>
      </c>
      <c r="AS17">
        <f t="shared" si="8"/>
        <v>3.3560115478892976</v>
      </c>
      <c r="AT17">
        <f t="shared" si="8"/>
        <v>-0.15672271355557726</v>
      </c>
      <c r="AU17">
        <f t="shared" si="8"/>
        <v>-56.931764216196179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-48.171153965523082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-36.30680945812378</v>
      </c>
      <c r="AC18">
        <f t="shared" si="19"/>
        <v>-39.94516472858885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3.6383552704650697</v>
      </c>
      <c r="AK18">
        <f t="shared" si="20"/>
        <v>-0.78422708429547372</v>
      </c>
      <c r="AL18">
        <f t="shared" si="7"/>
        <v>-144.77465581952092</v>
      </c>
      <c r="AN18">
        <f t="shared" si="8"/>
        <v>0</v>
      </c>
      <c r="AO18">
        <f t="shared" si="8"/>
        <v>0</v>
      </c>
      <c r="AP18">
        <f t="shared" si="8"/>
        <v>-15.679046296224296</v>
      </c>
      <c r="AQ18">
        <f t="shared" si="8"/>
        <v>-40.147853927791218</v>
      </c>
      <c r="AR18">
        <f t="shared" si="8"/>
        <v>-55.826900224015517</v>
      </c>
      <c r="AS18">
        <f t="shared" si="8"/>
        <v>1.3758705528316553</v>
      </c>
      <c r="AT18">
        <f t="shared" si="8"/>
        <v>-0.29656118542740578</v>
      </c>
      <c r="AU18">
        <f t="shared" si="8"/>
        <v>-54.747590856611268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-52.413332991697217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-39.94516472858885</v>
      </c>
      <c r="AC19">
        <f t="shared" si="19"/>
        <v>-42.917025275981587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2.9718605473927369</v>
      </c>
      <c r="AK19">
        <f t="shared" si="20"/>
        <v>-0.89077717344753138</v>
      </c>
      <c r="AL19">
        <f t="shared" si="7"/>
        <v>-145.00634672492697</v>
      </c>
      <c r="AN19">
        <f t="shared" si="8"/>
        <v>0</v>
      </c>
      <c r="AO19">
        <f t="shared" si="8"/>
        <v>0</v>
      </c>
      <c r="AP19">
        <f t="shared" si="8"/>
        <v>-14.43823161962853</v>
      </c>
      <c r="AQ19">
        <f t="shared" si="8"/>
        <v>-37.433617023575948</v>
      </c>
      <c r="AR19">
        <f t="shared" si="8"/>
        <v>-51.87184864320448</v>
      </c>
      <c r="AS19">
        <f t="shared" si="8"/>
        <v>1.0480562506221183</v>
      </c>
      <c r="AT19">
        <f t="shared" si="8"/>
        <v>-0.31414145100524227</v>
      </c>
      <c r="AU19">
        <f t="shared" si="8"/>
        <v>-51.137933843587604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-66.626428700179417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-42.917025275981587</v>
      </c>
      <c r="AC20">
        <f t="shared" si="19"/>
        <v>-53.868085775053366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10.951060499071779</v>
      </c>
      <c r="AK20">
        <f t="shared" si="20"/>
        <v>-0.18454320868672083</v>
      </c>
      <c r="AL20">
        <f t="shared" si="7"/>
        <v>-135.72833160845681</v>
      </c>
      <c r="AN20">
        <f t="shared" si="8"/>
        <v>0</v>
      </c>
      <c r="AO20">
        <f t="shared" si="8"/>
        <v>0</v>
      </c>
      <c r="AP20">
        <f t="shared" si="8"/>
        <v>-13.522188065384073</v>
      </c>
      <c r="AQ20">
        <f t="shared" si="8"/>
        <v>-35.479869200244138</v>
      </c>
      <c r="AR20">
        <f t="shared" si="8"/>
        <v>-49.002057265628217</v>
      </c>
      <c r="AS20">
        <f t="shared" si="8"/>
        <v>3.6630946257054147</v>
      </c>
      <c r="AT20">
        <f t="shared" si="8"/>
        <v>-6.172911162421741E-2</v>
      </c>
      <c r="AU20">
        <f t="shared" si="8"/>
        <v>-45.400691751547015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-81.945332949817939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-53.868085775053366</v>
      </c>
      <c r="AC21">
        <f t="shared" si="19"/>
        <v>-65.417045578541547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11.548959803488181</v>
      </c>
      <c r="AK21">
        <f t="shared" si="20"/>
        <v>-8.6188937240085389E-2</v>
      </c>
      <c r="AL21">
        <f t="shared" si="7"/>
        <v>-134.60890319703583</v>
      </c>
      <c r="AN21">
        <f t="shared" si="8"/>
        <v>0</v>
      </c>
      <c r="AO21">
        <f t="shared" si="8"/>
        <v>0</v>
      </c>
      <c r="AP21">
        <f t="shared" si="8"/>
        <v>-12.696326678609305</v>
      </c>
      <c r="AQ21">
        <f t="shared" si="8"/>
        <v>-33.766688384071443</v>
      </c>
      <c r="AR21">
        <f t="shared" si="8"/>
        <v>-46.463015062680746</v>
      </c>
      <c r="AS21">
        <f t="shared" si="8"/>
        <v>3.673535589626296</v>
      </c>
      <c r="AT21">
        <f t="shared" si="8"/>
        <v>-2.7415293997983387E-2</v>
      </c>
      <c r="AU21">
        <f t="shared" si="8"/>
        <v>-42.816894767052439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-86.82973952301198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-65.417045578541547</v>
      </c>
      <c r="AC22">
        <f t="shared" si="19"/>
        <v>-68.438459185550812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3.021413607009265</v>
      </c>
      <c r="AK22">
        <f t="shared" si="20"/>
        <v>-1.3737579571493725</v>
      </c>
      <c r="AL22">
        <f t="shared" si="7"/>
        <v>-144.09102738383868</v>
      </c>
      <c r="AN22">
        <f t="shared" si="8"/>
        <v>0</v>
      </c>
      <c r="AO22">
        <f t="shared" si="8"/>
        <v>0</v>
      </c>
      <c r="AP22">
        <f t="shared" si="8"/>
        <v>-11.704520875470552</v>
      </c>
      <c r="AQ22">
        <f t="shared" si="8"/>
        <v>-31.579415680903026</v>
      </c>
      <c r="AR22">
        <f t="shared" si="8"/>
        <v>-43.283936556373575</v>
      </c>
      <c r="AS22">
        <f t="shared" si="8"/>
        <v>0.89735046422859088</v>
      </c>
      <c r="AT22">
        <f t="shared" si="8"/>
        <v>-0.40800184977188059</v>
      </c>
      <c r="AU22">
        <f t="shared" si="8"/>
        <v>-42.794587941916866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-68.906653379906729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-68.438459185550812</v>
      </c>
      <c r="AC23">
        <f t="shared" si="19"/>
        <v>-53.621584961430415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-14.816874224120397</v>
      </c>
      <c r="AK23">
        <f t="shared" si="20"/>
        <v>-4.7906921429885569</v>
      </c>
      <c r="AL23">
        <f t="shared" si="7"/>
        <v>-165.13488696313746</v>
      </c>
      <c r="AN23">
        <f t="shared" si="8"/>
        <v>0</v>
      </c>
      <c r="AO23">
        <f t="shared" si="8"/>
        <v>0</v>
      </c>
      <c r="AP23">
        <f t="shared" si="8"/>
        <v>-10.317687780769601</v>
      </c>
      <c r="AQ23">
        <f t="shared" si="8"/>
        <v>-28.272635940976482</v>
      </c>
      <c r="AR23">
        <f t="shared" si="8"/>
        <v>-38.590323721746081</v>
      </c>
      <c r="AS23">
        <f t="shared" si="8"/>
        <v>-3.9290764820747048</v>
      </c>
      <c r="AT23">
        <f t="shared" si="8"/>
        <v>-1.2703756235734553</v>
      </c>
      <c r="AU23">
        <f t="shared" si="8"/>
        <v>-43.789775827394244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-52.676421511605916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-53.621584961430415</v>
      </c>
      <c r="AC24">
        <f t="shared" si="19"/>
        <v>-40.468962058635952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-13.152622902794462</v>
      </c>
      <c r="AK24">
        <f t="shared" si="20"/>
        <v>-3.7535109473001294</v>
      </c>
      <c r="AL24">
        <f t="shared" ref="AL24:AL87" si="23">SUM(AI24:AK24)</f>
        <v>-162.30322380201292</v>
      </c>
      <c r="AN24">
        <f t="shared" si="8"/>
        <v>0</v>
      </c>
      <c r="AO24">
        <f t="shared" si="8"/>
        <v>0</v>
      </c>
      <c r="AP24">
        <f t="shared" si="8"/>
        <v>-9.0947689772410367</v>
      </c>
      <c r="AQ24">
        <f t="shared" si="8"/>
        <v>-25.330043260665395</v>
      </c>
      <c r="AR24">
        <f t="shared" si="8"/>
        <v>-34.42481223790643</v>
      </c>
      <c r="AS24">
        <f t="shared" si="8"/>
        <v>-3.1140690230761625</v>
      </c>
      <c r="AT24">
        <f t="shared" si="8"/>
        <v>-0.88869666948948756</v>
      </c>
      <c r="AU24">
        <f t="shared" si="8"/>
        <v>-38.427577930472083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-37.98966273177605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-40.468962058635952</v>
      </c>
      <c r="AC25">
        <f t="shared" si="19"/>
        <v>-28.812167065934375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-11.656794992701577</v>
      </c>
      <c r="AK25">
        <f t="shared" si="20"/>
        <v>-2.8328273441045169</v>
      </c>
      <c r="AL25">
        <f t="shared" si="23"/>
        <v>-160.00681829177455</v>
      </c>
      <c r="AN25">
        <f t="shared" si="8"/>
        <v>0</v>
      </c>
      <c r="AO25">
        <f t="shared" si="8"/>
        <v>0</v>
      </c>
      <c r="AP25">
        <f t="shared" si="8"/>
        <v>-8.0163807007365371</v>
      </c>
      <c r="AQ25">
        <f t="shared" si="8"/>
        <v>-22.745448789018749</v>
      </c>
      <c r="AR25">
        <f t="shared" si="8"/>
        <v>-30.761829489755286</v>
      </c>
      <c r="AS25">
        <f t="shared" si="8"/>
        <v>-2.4642059490583241</v>
      </c>
      <c r="AT25">
        <f t="shared" si="8"/>
        <v>-0.59884985524478229</v>
      </c>
      <c r="AU25">
        <f t="shared" si="8"/>
        <v>-33.82488529405839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-24.755520459046611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-28.812167065934375</v>
      </c>
      <c r="AC26">
        <f t="shared" si="19"/>
        <v>-18.533653128732567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-10.278513937201808</v>
      </c>
      <c r="AK26">
        <f t="shared" si="20"/>
        <v>-2.0168516946154065</v>
      </c>
      <c r="AL26">
        <f t="shared" si="23"/>
        <v>-158.20603278955429</v>
      </c>
      <c r="AN26">
        <f t="shared" si="8"/>
        <v>0</v>
      </c>
      <c r="AO26">
        <f t="shared" si="8"/>
        <v>0</v>
      </c>
      <c r="AP26">
        <f t="shared" si="8"/>
        <v>-7.0654331883621433</v>
      </c>
      <c r="AQ26">
        <f t="shared" si="8"/>
        <v>-20.474752467475486</v>
      </c>
      <c r="AR26">
        <f t="shared" si="8"/>
        <v>-27.540185655837629</v>
      </c>
      <c r="AS26">
        <f t="shared" si="8"/>
        <v>-1.9400376107569748</v>
      </c>
      <c r="AT26">
        <f t="shared" si="8"/>
        <v>-0.38067449893812461</v>
      </c>
      <c r="AU26">
        <f t="shared" si="8"/>
        <v>-29.86089776553273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-12.886090199759932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-18.533653128732567</v>
      </c>
      <c r="AC27">
        <f t="shared" si="19"/>
        <v>-9.5227245906540645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-9.0109285380785025</v>
      </c>
      <c r="AK27">
        <f t="shared" si="20"/>
        <v>-1.2973557190112799</v>
      </c>
      <c r="AL27">
        <f t="shared" si="23"/>
        <v>-156.67094716183919</v>
      </c>
      <c r="AN27">
        <f t="shared" si="8"/>
        <v>0</v>
      </c>
      <c r="AO27">
        <f t="shared" si="8"/>
        <v>0</v>
      </c>
      <c r="AP27">
        <f t="shared" si="8"/>
        <v>-6.2268995406370715</v>
      </c>
      <c r="AQ27">
        <f t="shared" si="8"/>
        <v>-18.438724075893582</v>
      </c>
      <c r="AR27">
        <f t="shared" si="8"/>
        <v>-24.665623616530652</v>
      </c>
      <c r="AS27">
        <f t="shared" si="8"/>
        <v>-1.5185578572066749</v>
      </c>
      <c r="AT27">
        <f t="shared" si="8"/>
        <v>-0.21863559480815747</v>
      </c>
      <c r="AU27">
        <f t="shared" si="8"/>
        <v>-26.402817068545485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-2.2415215245797446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-9.5227245906540645</v>
      </c>
      <c r="AC28">
        <f t="shared" si="19"/>
        <v>-1.6349477687316778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-7.8877768219223867</v>
      </c>
      <c r="AK28">
        <f t="shared" si="20"/>
        <v>-0.66659072134578456</v>
      </c>
      <c r="AL28">
        <f t="shared" si="23"/>
        <v>-155.55714945340847</v>
      </c>
      <c r="AN28">
        <f t="shared" si="8"/>
        <v>0</v>
      </c>
      <c r="AO28">
        <f t="shared" si="8"/>
        <v>0</v>
      </c>
      <c r="AP28">
        <f t="shared" si="8"/>
        <v>-5.4875027225343445</v>
      </c>
      <c r="AQ28">
        <f t="shared" si="8"/>
        <v>-16.631692850210726</v>
      </c>
      <c r="AR28">
        <f t="shared" si="8"/>
        <v>-22.11919557274507</v>
      </c>
      <c r="AS28">
        <f t="shared" si="8"/>
        <v>-1.1868569825087898</v>
      </c>
      <c r="AT28">
        <f t="shared" si="8"/>
        <v>-0.10030048643186625</v>
      </c>
      <c r="AU28">
        <f t="shared" si="8"/>
        <v>-23.406353041685726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7.2780100695242194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-1.6349477687316778</v>
      </c>
      <c r="AC29">
        <f t="shared" si="19"/>
        <v>5.2391637541076079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-6.8741115228392857</v>
      </c>
      <c r="AK29">
        <f t="shared" si="20"/>
        <v>-0.11444634381121746</v>
      </c>
      <c r="AL29">
        <f t="shared" si="23"/>
        <v>-154.77750179048519</v>
      </c>
      <c r="AN29">
        <f t="shared" si="8"/>
        <v>0</v>
      </c>
      <c r="AO29">
        <f t="shared" si="8"/>
        <v>0</v>
      </c>
      <c r="AP29">
        <f t="shared" si="8"/>
        <v>-4.8355410835943742</v>
      </c>
      <c r="AQ29">
        <f t="shared" si="8"/>
        <v>-15.019358645804525</v>
      </c>
      <c r="AR29">
        <f t="shared" si="8"/>
        <v>-19.854899729398898</v>
      </c>
      <c r="AS29">
        <f t="shared" si="8"/>
        <v>-0.92351153875907754</v>
      </c>
      <c r="AT29">
        <f t="shared" si="8"/>
        <v>-1.5375444335938354E-2</v>
      </c>
      <c r="AU29">
        <f t="shared" si="8"/>
        <v>-20.793786712493915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15.775897755521385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5.2391637541076079</v>
      </c>
      <c r="AC30">
        <f t="shared" si="19"/>
        <v>11.207130441383498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-5.9679666872758901</v>
      </c>
      <c r="AK30">
        <f t="shared" si="20"/>
        <v>0.36674146278753261</v>
      </c>
      <c r="AL30">
        <f t="shared" si="23"/>
        <v>-154.50930174651717</v>
      </c>
      <c r="AN30">
        <f t="shared" si="8"/>
        <v>0</v>
      </c>
      <c r="AO30">
        <f t="shared" si="8"/>
        <v>0</v>
      </c>
      <c r="AP30">
        <f t="shared" si="8"/>
        <v>-4.2606717625577559</v>
      </c>
      <c r="AQ30">
        <f t="shared" si="8"/>
        <v>-13.601159547985281</v>
      </c>
      <c r="AR30">
        <f t="shared" si="8"/>
        <v>-17.861831310543035</v>
      </c>
      <c r="AS30">
        <f t="shared" si="8"/>
        <v>-0.7158699294547165</v>
      </c>
      <c r="AT30">
        <f t="shared" si="8"/>
        <v>4.3991395872497389E-2</v>
      </c>
      <c r="AU30">
        <f t="shared" si="8"/>
        <v>-18.533709844125255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23.316709556013912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11.207130441383498</v>
      </c>
      <c r="AC31">
        <f t="shared" si="19"/>
        <v>16.344654226505696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-5.1375237851221982</v>
      </c>
      <c r="AK31">
        <f t="shared" si="20"/>
        <v>0.78449913089684498</v>
      </c>
      <c r="AL31">
        <f t="shared" si="23"/>
        <v>-154.76121521945947</v>
      </c>
      <c r="AN31">
        <f t="shared" si="8"/>
        <v>0</v>
      </c>
      <c r="AO31">
        <f t="shared" si="8"/>
        <v>0</v>
      </c>
      <c r="AP31">
        <f t="shared" si="8"/>
        <v>-3.7537745529851723</v>
      </c>
      <c r="AQ31">
        <f t="shared" si="8"/>
        <v>-12.354951418558752</v>
      </c>
      <c r="AR31">
        <f t="shared" si="8"/>
        <v>-16.108725971543926</v>
      </c>
      <c r="AS31">
        <f t="shared" si="8"/>
        <v>-0.55022909667229125</v>
      </c>
      <c r="AT31">
        <f t="shared" si="8"/>
        <v>8.4019902619935305E-2</v>
      </c>
      <c r="AU31">
        <f t="shared" si="8"/>
        <v>-16.57493516559628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29.95946535629168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16.344654226505696</v>
      </c>
      <c r="AC32">
        <f t="shared" si="19"/>
        <v>20.720670069650055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-4.3760158431443585</v>
      </c>
      <c r="AK32">
        <f t="shared" si="20"/>
        <v>1.1441257958553988</v>
      </c>
      <c r="AL32">
        <f t="shared" si="23"/>
        <v>-155.37592730013733</v>
      </c>
      <c r="AN32">
        <f t="shared" si="8"/>
        <v>0</v>
      </c>
      <c r="AO32">
        <f t="shared" si="8"/>
        <v>0</v>
      </c>
      <c r="AP32">
        <f t="shared" si="8"/>
        <v>-3.3068266232325279</v>
      </c>
      <c r="AQ32">
        <f t="shared" si="8"/>
        <v>-11.241954852578996</v>
      </c>
      <c r="AR32">
        <f t="shared" si="8"/>
        <v>-14.548781475811523</v>
      </c>
      <c r="AS32">
        <f t="shared" si="8"/>
        <v>-0.41845674261154436</v>
      </c>
      <c r="AT32">
        <f t="shared" si="8"/>
        <v>0.10940708873838899</v>
      </c>
      <c r="AU32">
        <f t="shared" si="8"/>
        <v>-14.85783112968468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35.786261692571635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20.720670069650055</v>
      </c>
      <c r="AC33">
        <f t="shared" si="19"/>
        <v>24.417078843591735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-3.6964087739416804</v>
      </c>
      <c r="AK33">
        <f t="shared" si="20"/>
        <v>1.450446904875504</v>
      </c>
      <c r="AL33">
        <f t="shared" si="23"/>
        <v>-156.56683822642626</v>
      </c>
      <c r="AN33">
        <f t="shared" si="8"/>
        <v>0</v>
      </c>
      <c r="AO33">
        <f t="shared" si="8"/>
        <v>0</v>
      </c>
      <c r="AP33">
        <f t="shared" si="8"/>
        <v>-2.9127354275452215</v>
      </c>
      <c r="AQ33">
        <f t="shared" si="8"/>
        <v>-10.263105490673492</v>
      </c>
      <c r="AR33">
        <f t="shared" si="8"/>
        <v>-13.175840918218714</v>
      </c>
      <c r="AS33">
        <f t="shared" si="8"/>
        <v>-0.31559757256290777</v>
      </c>
      <c r="AT33">
        <f t="shared" si="8"/>
        <v>0.1238384470724974</v>
      </c>
      <c r="AU33">
        <f t="shared" si="8"/>
        <v>-13.367600043709125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40.848764181351342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24.417078843591735</v>
      </c>
      <c r="AC34">
        <f t="shared" si="19"/>
        <v>27.491798019454563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-3.0747191758628283</v>
      </c>
      <c r="AK34">
        <f t="shared" si="20"/>
        <v>1.7091955190514216</v>
      </c>
      <c r="AL34">
        <f t="shared" si="23"/>
        <v>-158.31223216756709</v>
      </c>
      <c r="AN34">
        <f t="shared" si="8"/>
        <v>0</v>
      </c>
      <c r="AO34">
        <f t="shared" si="8"/>
        <v>0</v>
      </c>
      <c r="AP34">
        <f t="shared" si="8"/>
        <v>-2.565251001078797</v>
      </c>
      <c r="AQ34">
        <f t="shared" si="8"/>
        <v>-9.3990643406395673</v>
      </c>
      <c r="AR34">
        <f t="shared" si="8"/>
        <v>-11.964315341718363</v>
      </c>
      <c r="AS34">
        <f t="shared" si="8"/>
        <v>-0.23439108826376082</v>
      </c>
      <c r="AT34">
        <f t="shared" si="8"/>
        <v>0.13029489031419728</v>
      </c>
      <c r="AU34">
        <f t="shared" ref="AU34:AU97" si="24">AL34*$K34</f>
        <v>-12.068411539667926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45.199658844115355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27.491798019454563</v>
      </c>
      <c r="AC35">
        <f t="shared" si="19"/>
        <v>30.001505702508069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-2.5097076830535059</v>
      </c>
      <c r="AK35">
        <f t="shared" si="20"/>
        <v>1.9244258613618197</v>
      </c>
      <c r="AL35">
        <f t="shared" si="23"/>
        <v>-160.21874310841801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-8.6064033662032866</v>
      </c>
      <c r="AR35">
        <f t="shared" si="27"/>
        <v>-10.865295615576375</v>
      </c>
      <c r="AS35">
        <f t="shared" si="27"/>
        <v>-0.17082080201268568</v>
      </c>
      <c r="AT35">
        <f t="shared" si="27"/>
        <v>0.13098416651130404</v>
      </c>
      <c r="AU35">
        <f t="shared" si="24"/>
        <v>-10.905132251077758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48.933391943850523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30.001505702508069</v>
      </c>
      <c r="AC36">
        <f t="shared" si="19"/>
        <v>32.027934500316547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-2.0264287978084781</v>
      </c>
      <c r="AK36">
        <f t="shared" si="20"/>
        <v>2.1001053991755652</v>
      </c>
      <c r="AL36">
        <f t="shared" si="23"/>
        <v>-162.47969388509492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-7.8897943088317746</v>
      </c>
      <c r="AR36">
        <f t="shared" si="27"/>
        <v>-9.8786039135223707</v>
      </c>
      <c r="AS36">
        <f t="shared" si="27"/>
        <v>-0.1231490149518152</v>
      </c>
      <c r="AT36">
        <f t="shared" si="27"/>
        <v>0.12762644879660004</v>
      </c>
      <c r="AU36">
        <f t="shared" si="24"/>
        <v>-9.8741264796775852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52.11759199510395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32.027934500316547</v>
      </c>
      <c r="AC37">
        <f t="shared" si="19"/>
        <v>33.631740337923816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-1.6038058376072684</v>
      </c>
      <c r="AK37">
        <f t="shared" si="20"/>
        <v>2.2419554150221583</v>
      </c>
      <c r="AL37">
        <f t="shared" si="23"/>
        <v>-165.17076006963427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-7.2461088212584768</v>
      </c>
      <c r="AR37">
        <f t="shared" si="27"/>
        <v>-8.9968283451547979</v>
      </c>
      <c r="AS37">
        <f t="shared" si="27"/>
        <v>-8.7022861742620444E-2</v>
      </c>
      <c r="AT37">
        <f t="shared" si="27"/>
        <v>0.12164899986002417</v>
      </c>
      <c r="AU37">
        <f t="shared" si="24"/>
        <v>-8.9622022070373948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54.807009757475363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33.631740337923816</v>
      </c>
      <c r="AC38">
        <f t="shared" si="19"/>
        <v>34.862060218843027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-1.2303198809192111</v>
      </c>
      <c r="AK38">
        <f t="shared" si="20"/>
        <v>2.3542218236546675</v>
      </c>
      <c r="AL38">
        <f t="shared" si="23"/>
        <v>-168.89489474678876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-6.6960222941767906</v>
      </c>
      <c r="AR38">
        <f t="shared" si="27"/>
        <v>-8.2368372796123985</v>
      </c>
      <c r="AS38">
        <f t="shared" si="27"/>
        <v>-5.9604848748044649E-2</v>
      </c>
      <c r="AT38">
        <f t="shared" si="27"/>
        <v>0.11405410730536394</v>
      </c>
      <c r="AU38">
        <f t="shared" si="24"/>
        <v>-8.182388021055079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57.004817391115523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34.862060218843027</v>
      </c>
      <c r="AC39">
        <f t="shared" si="19"/>
        <v>35.734277837324903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-0.8722176184818764</v>
      </c>
      <c r="AK39">
        <f t="shared" si="20"/>
        <v>2.440344215319012</v>
      </c>
      <c r="AL39">
        <f t="shared" si="23"/>
        <v>-172.90335131542327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-6.1911445657958177</v>
      </c>
      <c r="AR39">
        <f t="shared" si="27"/>
        <v>-7.5469238101418528</v>
      </c>
      <c r="AS39">
        <f t="shared" si="27"/>
        <v>-3.7728573124464419E-2</v>
      </c>
      <c r="AT39">
        <f t="shared" si="27"/>
        <v>0.105559327426542</v>
      </c>
      <c r="AU39">
        <f t="shared" si="24"/>
        <v>-7.4790930558397752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58.772909002721775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35.734277837324903</v>
      </c>
      <c r="AC40">
        <f t="shared" si="19"/>
        <v>36.300490336402859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-0.56621249907795601</v>
      </c>
      <c r="AK40">
        <f t="shared" si="20"/>
        <v>2.5013994486127435</v>
      </c>
      <c r="AL40">
        <f t="shared" si="23"/>
        <v>-176.73128827666699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-5.707636935947618</v>
      </c>
      <c r="AR40">
        <f t="shared" si="27"/>
        <v>-6.9003413096389696</v>
      </c>
      <c r="AS40">
        <f t="shared" si="27"/>
        <v>-2.1867893752731061E-2</v>
      </c>
      <c r="AT40">
        <f t="shared" si="27"/>
        <v>9.6607435308262962E-2</v>
      </c>
      <c r="AU40">
        <f t="shared" si="24"/>
        <v>-6.8256017680834375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60.200406254219509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36.300490336402859</v>
      </c>
      <c r="AC41">
        <f t="shared" si="19"/>
        <v>36.626207922664015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-0.3257175862611561</v>
      </c>
      <c r="AK41">
        <f t="shared" si="20"/>
        <v>2.5410343235482005</v>
      </c>
      <c r="AL41">
        <f t="shared" si="23"/>
        <v>-181.14399899371716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-5.2738522784305468</v>
      </c>
      <c r="AR41">
        <f t="shared" si="27"/>
        <v>-6.3228438993257221</v>
      </c>
      <c r="AS41">
        <f t="shared" si="27"/>
        <v>-1.1231834308412052E-2</v>
      </c>
      <c r="AT41">
        <f t="shared" si="27"/>
        <v>8.7623382027637614E-2</v>
      </c>
      <c r="AU41">
        <f t="shared" si="24"/>
        <v>-6.2464523516064974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61.318551158133474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36.626207922664015</v>
      </c>
      <c r="AC42">
        <f t="shared" si="19"/>
        <v>36.73927932477698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-0.11307140211296485</v>
      </c>
      <c r="AK42">
        <f t="shared" si="20"/>
        <v>2.5638345545864811</v>
      </c>
      <c r="AL42">
        <f t="shared" si="23"/>
        <v>-185.81813927049399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-4.8741966990687819</v>
      </c>
      <c r="AR42">
        <f t="shared" si="27"/>
        <v>-5.7965561672681263</v>
      </c>
      <c r="AS42">
        <f t="shared" si="27"/>
        <v>-3.4813223258033038E-3</v>
      </c>
      <c r="AT42">
        <f t="shared" si="27"/>
        <v>7.8937152168952168E-2</v>
      </c>
      <c r="AU42">
        <f t="shared" si="24"/>
        <v>-5.7211003374249767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62.173741021499772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36.73927932477698</v>
      </c>
      <c r="AC43">
        <f t="shared" si="19"/>
        <v>36.67483591190777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6.4443412869209737E-2</v>
      </c>
      <c r="AK43">
        <f t="shared" si="20"/>
        <v>2.571749552734389</v>
      </c>
      <c r="AL43">
        <f t="shared" si="23"/>
        <v>-191.16934919965564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-4.5169153754523901</v>
      </c>
      <c r="AR43">
        <f t="shared" si="27"/>
        <v>-5.3276983471460015</v>
      </c>
      <c r="AS43">
        <f t="shared" si="27"/>
        <v>1.771544097201163E-3</v>
      </c>
      <c r="AT43">
        <f t="shared" si="27"/>
        <v>7.0697182796212871E-2</v>
      </c>
      <c r="AU43">
        <f t="shared" si="24"/>
        <v>-5.2552296202525879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62.789116386181057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36.67483591190777</v>
      </c>
      <c r="AC44">
        <f t="shared" si="19"/>
        <v>36.452343113419296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0.22249279848847436</v>
      </c>
      <c r="AK44">
        <f t="shared" si="20"/>
        <v>2.5672385138335443</v>
      </c>
      <c r="AL44">
        <f t="shared" si="23"/>
        <v>-197.53349253810455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-4.2043773562668321</v>
      </c>
      <c r="AR44">
        <f t="shared" si="27"/>
        <v>-4.9168472128183103</v>
      </c>
      <c r="AS44">
        <f t="shared" si="27"/>
        <v>5.4609898697368219E-3</v>
      </c>
      <c r="AT44">
        <f t="shared" si="27"/>
        <v>6.3011763133400706E-2</v>
      </c>
      <c r="AU44">
        <f t="shared" si="24"/>
        <v>-4.8483744598151732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63.172175274838871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36.452343113419296</v>
      </c>
      <c r="AC45">
        <f t="shared" si="19"/>
        <v>36.082271629441671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0.37007148397762535</v>
      </c>
      <c r="AK45">
        <f t="shared" si="20"/>
        <v>2.551664017939351</v>
      </c>
      <c r="AL45">
        <f t="shared" si="23"/>
        <v>-204.283451882929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-3.915001505468759</v>
      </c>
      <c r="AR45">
        <f t="shared" si="27"/>
        <v>-4.5408589664507577</v>
      </c>
      <c r="AS45">
        <f t="shared" si="27"/>
        <v>8.1100402815998118E-3</v>
      </c>
      <c r="AT45">
        <f t="shared" si="27"/>
        <v>5.5919190930820636E-2</v>
      </c>
      <c r="AU45">
        <f t="shared" si="24"/>
        <v>-4.4768297352383373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63.358426861625105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36.082271629441671</v>
      </c>
      <c r="AC46">
        <f t="shared" si="19"/>
        <v>35.590757509945433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0.49151411949623736</v>
      </c>
      <c r="AK46">
        <f t="shared" si="20"/>
        <v>2.5257590140609172</v>
      </c>
      <c r="AL46">
        <f t="shared" si="23"/>
        <v>-211.31910069670695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-3.6443037331481674</v>
      </c>
      <c r="AR46">
        <f t="shared" si="27"/>
        <v>-4.1938727208187503</v>
      </c>
      <c r="AS46">
        <f t="shared" si="27"/>
        <v>9.6173487533428494E-3</v>
      </c>
      <c r="AT46">
        <f t="shared" si="27"/>
        <v>4.9420971527775574E-2</v>
      </c>
      <c r="AU46">
        <f t="shared" si="24"/>
        <v>-4.1348344005376321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63.385845157487168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35.590757509945433</v>
      </c>
      <c r="AC47">
        <f t="shared" si="19"/>
        <v>35.003138942844146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0.58761856710128768</v>
      </c>
      <c r="AK47">
        <f t="shared" si="20"/>
        <v>2.4913530256961804</v>
      </c>
      <c r="AL47">
        <f t="shared" si="23"/>
        <v>-219.33817557658983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-3.4033266650527336</v>
      </c>
      <c r="AR47">
        <f t="shared" si="27"/>
        <v>-3.8857030685607854</v>
      </c>
      <c r="AS47">
        <f t="shared" si="27"/>
        <v>1.0265895855546842E-2</v>
      </c>
      <c r="AT47">
        <f t="shared" si="27"/>
        <v>4.3524783138429973E-2</v>
      </c>
      <c r="AU47">
        <f t="shared" si="24"/>
        <v>-3.8319123895668086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63.266044713110773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35.003138942844146</v>
      </c>
      <c r="AC48">
        <f t="shared" si="19"/>
        <v>34.328995461761828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0.67414348108231792</v>
      </c>
      <c r="AK48">
        <f t="shared" si="20"/>
        <v>2.4502197259990903</v>
      </c>
      <c r="AL48">
        <f t="shared" si="23"/>
        <v>-228.39481959565887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-3.1881578736024614</v>
      </c>
      <c r="AR48">
        <f t="shared" si="27"/>
        <v>-3.6113560009725831</v>
      </c>
      <c r="AS48">
        <f t="shared" si="27"/>
        <v>1.0515638818566009E-2</v>
      </c>
      <c r="AT48">
        <f t="shared" si="27"/>
        <v>3.8219795025483651E-2</v>
      </c>
      <c r="AU48">
        <f t="shared" si="24"/>
        <v>-3.5626205671285334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63.011500953193796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34.328995461761828</v>
      </c>
      <c r="AC49">
        <f t="shared" si="19"/>
        <v>33.577608288132964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0.75138717362886354</v>
      </c>
      <c r="AK49">
        <f t="shared" si="20"/>
        <v>2.4030296823233281</v>
      </c>
      <c r="AL49">
        <f t="shared" si="23"/>
        <v>-238.81505597049181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-2.9988907529202922</v>
      </c>
      <c r="AR49">
        <f t="shared" si="27"/>
        <v>-3.3699687783248904</v>
      </c>
      <c r="AS49">
        <f t="shared" si="27"/>
        <v>1.0464755268443612E-2</v>
      </c>
      <c r="AT49">
        <f t="shared" si="27"/>
        <v>3.3467589560878599E-2</v>
      </c>
      <c r="AU49">
        <f t="shared" si="24"/>
        <v>-3.3260364334955677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62.628630415931035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33.577608288132964</v>
      </c>
      <c r="AC50">
        <f t="shared" si="19"/>
        <v>32.754405660189093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0.82320262794387133</v>
      </c>
      <c r="AK50">
        <f t="shared" si="20"/>
        <v>2.3504325801693078</v>
      </c>
      <c r="AL50">
        <f t="shared" si="23"/>
        <v>-250.86105999312196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-2.8337595394198036</v>
      </c>
      <c r="AR50">
        <f t="shared" si="27"/>
        <v>-3.1589322487648053</v>
      </c>
      <c r="AS50">
        <f t="shared" si="27"/>
        <v>1.0236559721182478E-2</v>
      </c>
      <c r="AT50">
        <f t="shared" si="27"/>
        <v>2.9227729189363876E-2</v>
      </c>
      <c r="AU50">
        <f t="shared" si="24"/>
        <v>-3.1194679598542594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62.121283304908076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32.754405660189093</v>
      </c>
      <c r="AC51">
        <f t="shared" si="19"/>
        <v>31.863224803783989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0.89118085640510358</v>
      </c>
      <c r="AK51">
        <f t="shared" si="20"/>
        <v>2.2928083962132368</v>
      </c>
      <c r="AL51">
        <f t="shared" si="23"/>
        <v>-264.69027615165015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-2.6893919912064468</v>
      </c>
      <c r="AR51">
        <f t="shared" si="27"/>
        <v>-2.974132047654126</v>
      </c>
      <c r="AS51">
        <f t="shared" si="27"/>
        <v>9.8945284695049832E-3</v>
      </c>
      <c r="AT51">
        <f t="shared" si="27"/>
        <v>2.5456401793643842E-2</v>
      </c>
      <c r="AU51">
        <f t="shared" si="24"/>
        <v>-2.938781117390977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61.496215995562721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31.863224803783989</v>
      </c>
      <c r="AC52">
        <f t="shared" si="19"/>
        <v>30.908278065269215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0.9549467385147743</v>
      </c>
      <c r="AK52">
        <f t="shared" si="20"/>
        <v>2.2304257362648796</v>
      </c>
      <c r="AL52">
        <f t="shared" si="23"/>
        <v>-281.23828773193912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-2.5704120476015113</v>
      </c>
      <c r="AR52">
        <f t="shared" si="27"/>
        <v>-2.8195315068781972</v>
      </c>
      <c r="AS52">
        <f t="shared" si="27"/>
        <v>9.4665205232084913E-3</v>
      </c>
      <c r="AT52">
        <f t="shared" si="27"/>
        <v>2.2110522143552223E-2</v>
      </c>
      <c r="AU52">
        <f t="shared" si="24"/>
        <v>-2.7879544642114369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60.744053874249708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30.908278065269215</v>
      </c>
      <c r="AC53">
        <f t="shared" si="19"/>
        <v>29.886477850428108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1.0218002148411074</v>
      </c>
      <c r="AK53">
        <f t="shared" si="20"/>
        <v>2.1635794645688451</v>
      </c>
      <c r="AL53">
        <f t="shared" si="23"/>
        <v>-300.00825318944004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-2.4658342318124933</v>
      </c>
      <c r="AR53">
        <f t="shared" si="27"/>
        <v>-2.6835722053341802</v>
      </c>
      <c r="AS53">
        <f t="shared" si="27"/>
        <v>9.0439717681611298E-3</v>
      </c>
      <c r="AT53">
        <f t="shared" si="27"/>
        <v>1.914988009547109E-2</v>
      </c>
      <c r="AU53">
        <f t="shared" si="24"/>
        <v>-2.6553783534705477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59.872190840791468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29.886477850428108</v>
      </c>
      <c r="AC54">
        <f t="shared" si="19"/>
        <v>28.803332755008849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1.0831450954192583</v>
      </c>
      <c r="AK54">
        <f t="shared" si="20"/>
        <v>2.0920534495299679</v>
      </c>
      <c r="AL54">
        <f t="shared" si="23"/>
        <v>-321.19147866036963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-2.3732791732210434</v>
      </c>
      <c r="AR54">
        <f t="shared" si="27"/>
        <v>-2.5633707099285989</v>
      </c>
      <c r="AS54">
        <f t="shared" si="27"/>
        <v>8.5597646346485309E-3</v>
      </c>
      <c r="AT54">
        <f t="shared" si="27"/>
        <v>1.653285899258912E-2</v>
      </c>
      <c r="AU54">
        <f t="shared" si="24"/>
        <v>-2.5382780863013616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58.889203076692809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28.803332755008849</v>
      </c>
      <c r="AC55">
        <f t="shared" si="19"/>
        <v>27.664597453567474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1.1387353014413755</v>
      </c>
      <c r="AK55">
        <f t="shared" si="20"/>
        <v>2.0162332928506195</v>
      </c>
      <c r="AL55">
        <f t="shared" si="23"/>
        <v>-345.12573657748987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-2.2917250665663782</v>
      </c>
      <c r="AR55">
        <f t="shared" si="27"/>
        <v>-2.4574606819823832</v>
      </c>
      <c r="AS55">
        <f t="shared" si="27"/>
        <v>8.0348902162044513E-3</v>
      </c>
      <c r="AT55">
        <f t="shared" si="27"/>
        <v>1.4226495953717607E-2</v>
      </c>
      <c r="AU55">
        <f t="shared" si="24"/>
        <v>-2.4351992958124611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57.799381395999099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27.664597453567474</v>
      </c>
      <c r="AC56">
        <f t="shared" si="19"/>
        <v>26.475143701090083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1.1894537524773909</v>
      </c>
      <c r="AK56">
        <f t="shared" si="20"/>
        <v>1.9365218217497233</v>
      </c>
      <c r="AL56">
        <f t="shared" si="23"/>
        <v>-370.95508600041205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-2.2124170123811795</v>
      </c>
      <c r="AR56">
        <f t="shared" si="27"/>
        <v>-2.3567030411383025</v>
      </c>
      <c r="AS56">
        <f t="shared" si="27"/>
        <v>7.4935343263762676E-3</v>
      </c>
      <c r="AT56">
        <f t="shared" si="27"/>
        <v>1.2200047891592227E-2</v>
      </c>
      <c r="AU56">
        <f t="shared" si="24"/>
        <v>-2.3370094589203338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56.621956985602232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26.475143701090083</v>
      </c>
      <c r="AC57">
        <f t="shared" si="19"/>
        <v>25.246897504859788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1.2282461962302946</v>
      </c>
      <c r="AK57">
        <f t="shared" si="20"/>
        <v>1.853260059076306</v>
      </c>
      <c r="AL57">
        <f t="shared" si="23"/>
        <v>-398.54081333776696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-2.1337133876733643</v>
      </c>
      <c r="AR57">
        <f t="shared" si="27"/>
        <v>-2.2591182175620768</v>
      </c>
      <c r="AS57">
        <f t="shared" si="27"/>
        <v>6.9088624366459078E-3</v>
      </c>
      <c r="AT57">
        <f t="shared" si="27"/>
        <v>1.0424554007808827E-2</v>
      </c>
      <c r="AU57">
        <f t="shared" si="24"/>
        <v>-2.241784801117622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55.375673469769737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25.246897504859788</v>
      </c>
      <c r="AC58">
        <f t="shared" si="19"/>
        <v>23.991908060178289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1.2549894446814989</v>
      </c>
      <c r="AK58">
        <f t="shared" si="20"/>
        <v>1.7672828253401853</v>
      </c>
      <c r="AL58">
        <f t="shared" si="23"/>
        <v>-427.10332289072761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-2.0514244966548771</v>
      </c>
      <c r="AR58">
        <f t="shared" si="27"/>
        <v>-2.1602219842919945</v>
      </c>
      <c r="AS58">
        <f t="shared" si="27"/>
        <v>6.3029399295389116E-3</v>
      </c>
      <c r="AT58">
        <f t="shared" si="27"/>
        <v>8.8758336046817991E-3</v>
      </c>
      <c r="AU58">
        <f t="shared" si="24"/>
        <v>-2.1450432107577737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54.088111047615534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23.991908060178289</v>
      </c>
      <c r="AC59">
        <f t="shared" si="19"/>
        <v>22.725058512623281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1.2668495475550081</v>
      </c>
      <c r="AK59">
        <f t="shared" si="20"/>
        <v>1.6794335642124805</v>
      </c>
      <c r="AL59">
        <f t="shared" si="23"/>
        <v>-456.84821695520151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-1.9676093637602503</v>
      </c>
      <c r="AR59">
        <f t="shared" si="27"/>
        <v>-2.0618109622185852</v>
      </c>
      <c r="AS59">
        <f t="shared" si="27"/>
        <v>5.6808080223885509E-3</v>
      </c>
      <c r="AT59">
        <f t="shared" si="27"/>
        <v>7.5309176871554235E-3</v>
      </c>
      <c r="AU59">
        <f t="shared" si="24"/>
        <v>-2.0485992365090411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52.784075113903867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22.725058512623281</v>
      </c>
      <c r="AC60">
        <f t="shared" si="19"/>
        <v>21.45796249627363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1.267096016349651</v>
      </c>
      <c r="AK60">
        <f t="shared" si="20"/>
        <v>1.5907540958836299</v>
      </c>
      <c r="AL60">
        <f t="shared" si="23"/>
        <v>-488.66640811257503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-1.8865597681310422</v>
      </c>
      <c r="AR60">
        <f t="shared" si="27"/>
        <v>-1.9679406927144749</v>
      </c>
      <c r="AS60">
        <f t="shared" si="27"/>
        <v>5.0731368196488902E-3</v>
      </c>
      <c r="AT60">
        <f t="shared" si="27"/>
        <v>6.368983147846629E-3</v>
      </c>
      <c r="AU60">
        <f t="shared" si="24"/>
        <v>-1.9564985727469795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51.477161586477315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21.45796249627363</v>
      </c>
      <c r="AC61">
        <f t="shared" si="19"/>
        <v>20.196861074044904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1.2611014222287267</v>
      </c>
      <c r="AK61">
        <f t="shared" si="20"/>
        <v>1.5020573747391543</v>
      </c>
      <c r="AL61">
        <f t="shared" si="23"/>
        <v>-522.4606495154469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-1.8074308071203871</v>
      </c>
      <c r="AR61">
        <f t="shared" si="27"/>
        <v>-1.8775583007218366</v>
      </c>
      <c r="AS61">
        <f t="shared" si="27"/>
        <v>4.5081571053786742E-3</v>
      </c>
      <c r="AT61">
        <f t="shared" si="27"/>
        <v>5.3695210450635774E-3</v>
      </c>
      <c r="AU61">
        <f t="shared" si="24"/>
        <v>-1.8676806225713942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50.182261863370748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20.196861074044904</v>
      </c>
      <c r="AC62">
        <f t="shared" si="19"/>
        <v>18.947875218623025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1.2489858554218785</v>
      </c>
      <c r="AK62">
        <f t="shared" si="20"/>
        <v>1.4137802751831434</v>
      </c>
      <c r="AL62">
        <f t="shared" si="23"/>
        <v>-558.28924549591579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-1.7301698686765725</v>
      </c>
      <c r="AR62">
        <f t="shared" si="27"/>
        <v>-1.7904273940448918</v>
      </c>
      <c r="AS62">
        <f t="shared" si="27"/>
        <v>3.9864702220032099E-3</v>
      </c>
      <c r="AT62">
        <f t="shared" si="27"/>
        <v>4.5124553997205981E-3</v>
      </c>
      <c r="AU62">
        <f t="shared" si="24"/>
        <v>-1.7819284684231678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48.906671863005414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18.947875218623025</v>
      </c>
      <c r="AC63">
        <f t="shared" si="19"/>
        <v>17.716316913962977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1.231558304660048</v>
      </c>
      <c r="AK63">
        <f t="shared" si="20"/>
        <v>1.3263512653036118</v>
      </c>
      <c r="AL63">
        <f t="shared" si="23"/>
        <v>-593.4482370283697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-1.6468763672831355</v>
      </c>
      <c r="AR63">
        <f t="shared" si="27"/>
        <v>-1.6984928392324916</v>
      </c>
      <c r="AS63">
        <f t="shared" si="27"/>
        <v>3.5096835385023659E-3</v>
      </c>
      <c r="AT63">
        <f t="shared" si="27"/>
        <v>3.7798236465896181E-3</v>
      </c>
      <c r="AU63">
        <f t="shared" si="24"/>
        <v>-1.6912033320473994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47.67374190032762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17.716316913962977</v>
      </c>
      <c r="AC64">
        <f t="shared" si="19"/>
        <v>16.514629443123159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1.2016874708398184</v>
      </c>
      <c r="AK64">
        <f t="shared" si="20"/>
        <v>1.2401421839774085</v>
      </c>
      <c r="AL64">
        <f t="shared" si="23"/>
        <v>-625.66017787793203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-1.554106804599275</v>
      </c>
      <c r="AR64">
        <f t="shared" si="27"/>
        <v>-1.5981779721070528</v>
      </c>
      <c r="AS64">
        <f t="shared" si="27"/>
        <v>3.0576409917828498E-3</v>
      </c>
      <c r="AT64">
        <f t="shared" si="27"/>
        <v>3.1554873204414757E-3</v>
      </c>
      <c r="AU64">
        <f t="shared" si="24"/>
        <v>-1.5919648437948286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46.945742543260522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16.514629443123159</v>
      </c>
      <c r="AC65">
        <f t="shared" si="19"/>
        <v>15.358012724633991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1.1566167184891682</v>
      </c>
      <c r="AK65">
        <f t="shared" si="20"/>
        <v>1.1560240610186212</v>
      </c>
      <c r="AL65">
        <f t="shared" si="23"/>
        <v>-804.1124758454298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-1.7949045790966134</v>
      </c>
      <c r="AR65">
        <f t="shared" si="27"/>
        <v>-1.8320654386538562</v>
      </c>
      <c r="AS65">
        <f t="shared" si="27"/>
        <v>2.6276432517153008E-3</v>
      </c>
      <c r="AT65">
        <f t="shared" si="27"/>
        <v>2.6262968312648896E-3</v>
      </c>
      <c r="AU65">
        <f t="shared" si="24"/>
        <v>-1.8268114985708761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45.670672331127015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15.358012724633991</v>
      </c>
      <c r="AC66">
        <f t="shared" si="19"/>
        <v>13.918010008135692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1.4400027164982987</v>
      </c>
      <c r="AK66">
        <f t="shared" si="20"/>
        <v>1.0750608907243795</v>
      </c>
      <c r="AL66">
        <f t="shared" si="23"/>
        <v>-968.98419619488789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-1.9397053602714163</v>
      </c>
      <c r="AR66">
        <f t="shared" si="27"/>
        <v>-1.9706132004126362</v>
      </c>
      <c r="AS66">
        <f t="shared" si="27"/>
        <v>2.9209372350315795E-3</v>
      </c>
      <c r="AT66">
        <f t="shared" si="27"/>
        <v>2.1806801818257306E-3</v>
      </c>
      <c r="AU66">
        <f t="shared" si="24"/>
        <v>-1.9655115829957792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43.97890615991507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13.918010008135692</v>
      </c>
      <c r="AC67">
        <f t="shared" si="19"/>
        <v>12.295181310898485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1.6228286972372068</v>
      </c>
      <c r="AK67">
        <f t="shared" si="20"/>
        <v>0.97426070056949854</v>
      </c>
      <c r="AL67">
        <f t="shared" si="23"/>
        <v>-1117.8700308001496</v>
      </c>
      <c r="AN67">
        <f t="shared" ref="AN67:AU98" si="35">AE67*$K67</f>
        <v>0</v>
      </c>
      <c r="AO67">
        <f t="shared" si="35"/>
        <v>0</v>
      </c>
      <c r="AP67">
        <f t="shared" si="35"/>
        <v>-2.5316368543221057E-2</v>
      </c>
      <c r="AQ67">
        <f t="shared" si="35"/>
        <v>-2.003954438750204</v>
      </c>
      <c r="AR67">
        <f t="shared" si="35"/>
        <v>-2.0292708072934245</v>
      </c>
      <c r="AS67">
        <f t="shared" si="35"/>
        <v>2.9390946339948563E-3</v>
      </c>
      <c r="AT67">
        <f t="shared" si="35"/>
        <v>1.7644772994406426E-3</v>
      </c>
      <c r="AU67">
        <f t="shared" si="24"/>
        <v>-2.0245672353599891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41.944902936740057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12.295181310898485</v>
      </c>
      <c r="AC68">
        <f t="shared" ref="AC68:AC98" si="46">S68*Z68</f>
        <v>10.574152464143113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1.721028846755372</v>
      </c>
      <c r="AK68">
        <f t="shared" ref="AK68:AK98" si="47">G68*SUM(AB68:AB68, AE68:AF68)</f>
        <v>0.86066269176289401</v>
      </c>
      <c r="AL68">
        <f t="shared" si="23"/>
        <v>-1243.9242752937664</v>
      </c>
      <c r="AN68">
        <f t="shared" si="35"/>
        <v>0</v>
      </c>
      <c r="AO68">
        <f t="shared" si="35"/>
        <v>0</v>
      </c>
      <c r="AP68">
        <f t="shared" si="35"/>
        <v>-2.0382584284824038E-2</v>
      </c>
      <c r="AQ68">
        <f t="shared" si="35"/>
        <v>-1.9952771953445727</v>
      </c>
      <c r="AR68">
        <f t="shared" si="35"/>
        <v>-2.0156597796293969</v>
      </c>
      <c r="AS68">
        <f t="shared" si="35"/>
        <v>2.7829859770366564E-3</v>
      </c>
      <c r="AT68">
        <f t="shared" si="35"/>
        <v>1.3917327455901806E-3</v>
      </c>
      <c r="AU68">
        <f t="shared" si="24"/>
        <v>-2.0114850609067698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39.531668219257696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10.574152464143113</v>
      </c>
      <c r="AC69">
        <f t="shared" si="46"/>
        <v>8.8314874045082057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1.7426650596349074</v>
      </c>
      <c r="AK69">
        <f t="shared" si="47"/>
        <v>0.74019067249001802</v>
      </c>
      <c r="AL69">
        <f t="shared" si="23"/>
        <v>-1317.3087651644914</v>
      </c>
      <c r="AN69">
        <f t="shared" si="35"/>
        <v>0</v>
      </c>
      <c r="AO69">
        <f t="shared" si="35"/>
        <v>0</v>
      </c>
      <c r="AP69">
        <f t="shared" si="35"/>
        <v>-1.6127370454232629E-2</v>
      </c>
      <c r="AQ69">
        <f t="shared" si="35"/>
        <v>-1.8893781546743313</v>
      </c>
      <c r="AR69">
        <f t="shared" si="35"/>
        <v>-1.9055055251285637</v>
      </c>
      <c r="AS69">
        <f t="shared" si="35"/>
        <v>2.5160471145641047E-3</v>
      </c>
      <c r="AT69">
        <f t="shared" si="35"/>
        <v>1.0686818992835846E-3</v>
      </c>
      <c r="AU69">
        <f t="shared" si="24"/>
        <v>-1.9019207961147162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36.904049101594772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8.8314874045082057</v>
      </c>
      <c r="AC70">
        <f t="shared" si="46"/>
        <v>7.167655799574649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1.6638316049335566</v>
      </c>
      <c r="AK70">
        <f t="shared" si="47"/>
        <v>0.61820411831557442</v>
      </c>
      <c r="AL70">
        <f t="shared" si="23"/>
        <v>-1354.6652147523635</v>
      </c>
      <c r="AN70">
        <f t="shared" si="35"/>
        <v>0</v>
      </c>
      <c r="AO70">
        <f t="shared" si="35"/>
        <v>0</v>
      </c>
      <c r="AP70">
        <f t="shared" si="35"/>
        <v>-1.2518720682578149E-2</v>
      </c>
      <c r="AQ70">
        <f t="shared" si="35"/>
        <v>-1.7367228439310509</v>
      </c>
      <c r="AR70">
        <f t="shared" si="35"/>
        <v>-1.749241564613629</v>
      </c>
      <c r="AS70">
        <f t="shared" si="35"/>
        <v>2.1448463813515698E-3</v>
      </c>
      <c r="AT70">
        <f t="shared" si="35"/>
        <v>7.9692732255722963E-4</v>
      </c>
      <c r="AU70">
        <f t="shared" si="24"/>
        <v>-1.74629979090972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34.044614236398694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7.167655799574649</v>
      </c>
      <c r="AC71">
        <f t="shared" si="46"/>
        <v>5.6323138036264302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1.5353419959482189</v>
      </c>
      <c r="AK71">
        <f t="shared" si="47"/>
        <v>0.50173590597022544</v>
      </c>
      <c r="AL71">
        <f t="shared" si="23"/>
        <v>-1348.3678465552623</v>
      </c>
      <c r="AN71">
        <f t="shared" si="35"/>
        <v>0</v>
      </c>
      <c r="AO71">
        <f t="shared" si="35"/>
        <v>0</v>
      </c>
      <c r="AP71">
        <f t="shared" si="35"/>
        <v>-9.5208830507068458E-3</v>
      </c>
      <c r="AQ71">
        <f t="shared" si="35"/>
        <v>-1.5447718383577698</v>
      </c>
      <c r="AR71">
        <f t="shared" si="35"/>
        <v>-1.5542927214084765</v>
      </c>
      <c r="AS71">
        <f t="shared" si="35"/>
        <v>1.7671520933873394E-3</v>
      </c>
      <c r="AT71">
        <f t="shared" si="35"/>
        <v>5.7748935344876758E-4</v>
      </c>
      <c r="AU71">
        <f t="shared" si="24"/>
        <v>-1.5519480799616403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30.942329191487975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5.6323138036264302</v>
      </c>
      <c r="AC72">
        <f t="shared" si="46"/>
        <v>4.2673462938247617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1.3649675098016685</v>
      </c>
      <c r="AK72">
        <f t="shared" si="47"/>
        <v>0.39426196625385013</v>
      </c>
      <c r="AL72">
        <f t="shared" si="23"/>
        <v>-1298.731996022165</v>
      </c>
      <c r="AN72">
        <f t="shared" si="35"/>
        <v>0</v>
      </c>
      <c r="AO72">
        <f t="shared" si="35"/>
        <v>0</v>
      </c>
      <c r="AP72">
        <f t="shared" si="35"/>
        <v>-7.0864000637726431E-3</v>
      </c>
      <c r="AQ72">
        <f t="shared" si="35"/>
        <v>-1.3293804899771569</v>
      </c>
      <c r="AR72">
        <f t="shared" si="35"/>
        <v>-1.3364668900409293</v>
      </c>
      <c r="AS72">
        <f t="shared" si="35"/>
        <v>1.402726790511547E-3</v>
      </c>
      <c r="AT72">
        <f t="shared" si="35"/>
        <v>4.0516848831397662E-4</v>
      </c>
      <c r="AU72">
        <f t="shared" si="24"/>
        <v>-1.3346589947621037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27.597101431993124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4.2673462938247617</v>
      </c>
      <c r="AC73">
        <f t="shared" si="46"/>
        <v>3.0985053829155524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1.1688409109092093</v>
      </c>
      <c r="AK73">
        <f t="shared" si="47"/>
        <v>0.29871424056773332</v>
      </c>
      <c r="AL73">
        <f t="shared" si="23"/>
        <v>-1217.0107700670674</v>
      </c>
      <c r="AN73">
        <f t="shared" si="35"/>
        <v>0</v>
      </c>
      <c r="AO73">
        <f t="shared" si="35"/>
        <v>0</v>
      </c>
      <c r="AP73">
        <f t="shared" si="35"/>
        <v>-5.1509999350411095E-3</v>
      </c>
      <c r="AQ73">
        <f t="shared" si="35"/>
        <v>-1.1128715499007797</v>
      </c>
      <c r="AR73">
        <f t="shared" si="35"/>
        <v>-1.1180225498358209</v>
      </c>
      <c r="AS73">
        <f t="shared" si="35"/>
        <v>1.0724774241123688E-3</v>
      </c>
      <c r="AT73">
        <f t="shared" si="35"/>
        <v>2.7408715444479312E-4</v>
      </c>
      <c r="AU73">
        <f t="shared" si="24"/>
        <v>-1.1166759852572636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23.879890413548715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3.0985053829155524</v>
      </c>
      <c r="AC74">
        <f t="shared" si="46"/>
        <v>2.1289727428968694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0.969532640018683</v>
      </c>
      <c r="AK74">
        <f t="shared" si="47"/>
        <v>0.21689537680408869</v>
      </c>
      <c r="AL74">
        <f t="shared" si="23"/>
        <v>-1103.2883792892135</v>
      </c>
      <c r="AN74">
        <f t="shared" si="35"/>
        <v>0</v>
      </c>
      <c r="AO74">
        <f t="shared" si="35"/>
        <v>0</v>
      </c>
      <c r="AP74">
        <f t="shared" si="35"/>
        <v>-3.651930537676124E-3</v>
      </c>
      <c r="AQ74">
        <f t="shared" si="35"/>
        <v>-0.90118547633342883</v>
      </c>
      <c r="AR74">
        <f t="shared" si="35"/>
        <v>-0.90483740687110481</v>
      </c>
      <c r="AS74">
        <f t="shared" si="35"/>
        <v>7.9428647359660503E-4</v>
      </c>
      <c r="AT74">
        <f t="shared" si="35"/>
        <v>1.7769083460439939E-4</v>
      </c>
      <c r="AU74">
        <f t="shared" si="24"/>
        <v>-0.90386542956290372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19.67783290952352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2.1289727428968694</v>
      </c>
      <c r="AC75">
        <f t="shared" si="46"/>
        <v>1.3557684361010265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0.77320430679584295</v>
      </c>
      <c r="AK75">
        <f t="shared" si="47"/>
        <v>0.14902809200278089</v>
      </c>
      <c r="AL75">
        <f t="shared" si="23"/>
        <v>-970.70160321380115</v>
      </c>
      <c r="AN75">
        <f t="shared" si="35"/>
        <v>0</v>
      </c>
      <c r="AO75">
        <f t="shared" si="35"/>
        <v>0</v>
      </c>
      <c r="AP75">
        <f t="shared" si="35"/>
        <v>-2.519851595782292E-3</v>
      </c>
      <c r="AQ75">
        <f t="shared" si="35"/>
        <v>-0.70819414734213781</v>
      </c>
      <c r="AR75">
        <f t="shared" si="35"/>
        <v>-0.71071399893792009</v>
      </c>
      <c r="AS75">
        <f t="shared" si="35"/>
        <v>5.6557600249938723E-4</v>
      </c>
      <c r="AT75">
        <f t="shared" si="35"/>
        <v>1.0900962629699734E-4</v>
      </c>
      <c r="AU75">
        <f t="shared" si="24"/>
        <v>-0.71003941330912379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14.737166742645735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1.3557684361010265</v>
      </c>
      <c r="AC76">
        <f t="shared" si="46"/>
        <v>0.76184319013173318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0.5939252459692933</v>
      </c>
      <c r="AK76">
        <f t="shared" si="47"/>
        <v>9.490379052707186E-2</v>
      </c>
      <c r="AL76">
        <f t="shared" si="23"/>
        <v>-827.59160950080627</v>
      </c>
      <c r="AN76">
        <f t="shared" si="35"/>
        <v>0</v>
      </c>
      <c r="AO76">
        <f t="shared" si="35"/>
        <v>0</v>
      </c>
      <c r="AP76">
        <f t="shared" si="35"/>
        <v>-1.6881082167525454E-3</v>
      </c>
      <c r="AQ76">
        <f t="shared" si="35"/>
        <v>-0.53926060451930224</v>
      </c>
      <c r="AR76">
        <f t="shared" si="35"/>
        <v>-0.54094871273605483</v>
      </c>
      <c r="AS76">
        <f t="shared" si="35"/>
        <v>3.8789168779103622E-4</v>
      </c>
      <c r="AT76">
        <f t="shared" si="35"/>
        <v>6.1981523323250188E-5</v>
      </c>
      <c r="AU76">
        <f t="shared" si="24"/>
        <v>-0.5404988395249406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8.6323718655505246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0.76184319013173318</v>
      </c>
      <c r="AC77">
        <f t="shared" si="46"/>
        <v>0.32460839040961376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0.43723479972211943</v>
      </c>
      <c r="AK77">
        <f t="shared" si="47"/>
        <v>5.3329023309221325E-2</v>
      </c>
      <c r="AL77">
        <f t="shared" si="23"/>
        <v>-680.12934187320934</v>
      </c>
      <c r="AN77">
        <f t="shared" si="35"/>
        <v>0</v>
      </c>
      <c r="AO77">
        <f t="shared" si="35"/>
        <v>0</v>
      </c>
      <c r="AP77">
        <f t="shared" si="35"/>
        <v>-1.096377890828339E-3</v>
      </c>
      <c r="AQ77">
        <f t="shared" si="35"/>
        <v>-0.39578919362257142</v>
      </c>
      <c r="AR77">
        <f t="shared" si="35"/>
        <v>-0.39688557151339982</v>
      </c>
      <c r="AS77">
        <f t="shared" si="35"/>
        <v>2.5496195735819012E-4</v>
      </c>
      <c r="AT77">
        <f t="shared" si="35"/>
        <v>3.1097415337390759E-5</v>
      </c>
      <c r="AU77">
        <f t="shared" si="24"/>
        <v>-0.39659951214070427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0.75279450457383812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0.32460839040961376</v>
      </c>
      <c r="AC78">
        <f t="shared" si="46"/>
        <v>1.9913665355955401E-2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0.30469472505365836</v>
      </c>
      <c r="AK78">
        <f t="shared" si="47"/>
        <v>2.2722587328672966E-2</v>
      </c>
      <c r="AL78">
        <f t="shared" si="23"/>
        <v>-539.72469719623234</v>
      </c>
      <c r="AN78">
        <f t="shared" si="35"/>
        <v>0</v>
      </c>
      <c r="AO78">
        <f t="shared" si="35"/>
        <v>0</v>
      </c>
      <c r="AP78">
        <f t="shared" si="35"/>
        <v>-6.8863233366924773E-4</v>
      </c>
      <c r="AQ78">
        <f t="shared" si="35"/>
        <v>-0.28048740911651621</v>
      </c>
      <c r="AR78">
        <f t="shared" si="35"/>
        <v>-0.28117604145018543</v>
      </c>
      <c r="AS78">
        <f t="shared" si="35"/>
        <v>1.5863812832080614E-4</v>
      </c>
      <c r="AT78">
        <f t="shared" si="35"/>
        <v>1.1830427073497726E-5</v>
      </c>
      <c r="AU78">
        <f t="shared" si="24"/>
        <v>-0.28100557289479117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-9.9736207572869269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1.9913665355955401E-2</v>
      </c>
      <c r="AC79">
        <f t="shared" si="46"/>
        <v>-0.17923939682403089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0.1991530621799863</v>
      </c>
      <c r="AK79">
        <f t="shared" si="47"/>
        <v>1.3939565749168782E-3</v>
      </c>
      <c r="AL79">
        <f t="shared" si="23"/>
        <v>-411.5536790375391</v>
      </c>
      <c r="AN79">
        <f t="shared" si="35"/>
        <v>0</v>
      </c>
      <c r="AO79">
        <f t="shared" si="35"/>
        <v>0</v>
      </c>
      <c r="AP79">
        <f t="shared" si="35"/>
        <v>-4.1771035993577548E-4</v>
      </c>
      <c r="AQ79">
        <f t="shared" si="35"/>
        <v>-0.19099143500400595</v>
      </c>
      <c r="AR79">
        <f t="shared" si="35"/>
        <v>-0.19140914536394171</v>
      </c>
      <c r="AS79">
        <f t="shared" si="35"/>
        <v>9.2578812835964654E-5</v>
      </c>
      <c r="AT79">
        <f t="shared" si="35"/>
        <v>6.4799829557258425E-7</v>
      </c>
      <c r="AU79">
        <f t="shared" si="24"/>
        <v>-0.19131591855281019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-25.257308204021157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-0.17923939682403089</v>
      </c>
      <c r="AC80">
        <f t="shared" si="46"/>
        <v>-0.29761087920613538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0.11837148238210449</v>
      </c>
      <c r="AK80">
        <f t="shared" si="47"/>
        <v>-1.2546757777682164E-2</v>
      </c>
      <c r="AL80">
        <f t="shared" si="23"/>
        <v>-300.90704512931654</v>
      </c>
      <c r="AN80">
        <f t="shared" si="35"/>
        <v>0</v>
      </c>
      <c r="AO80">
        <f t="shared" si="35"/>
        <v>0</v>
      </c>
      <c r="AP80">
        <f t="shared" si="35"/>
        <v>-2.4453348631119554E-4</v>
      </c>
      <c r="AQ80">
        <f t="shared" si="35"/>
        <v>-0.12469263541774886</v>
      </c>
      <c r="AR80">
        <f t="shared" si="35"/>
        <v>-0.12493716890406006</v>
      </c>
      <c r="AS80">
        <f t="shared" si="35"/>
        <v>4.9130782663790872E-5</v>
      </c>
      <c r="AT80">
        <f t="shared" si="35"/>
        <v>-5.207605895486555E-6</v>
      </c>
      <c r="AU80">
        <f t="shared" si="24"/>
        <v>-0.12489324572729177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-48.047672719369288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-0.29761087920613538</v>
      </c>
      <c r="AC81">
        <f t="shared" si="46"/>
        <v>-0.35746427121147206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5.9853392005336681E-2</v>
      </c>
      <c r="AK81">
        <f t="shared" si="47"/>
        <v>-2.0832761544429479E-2</v>
      </c>
      <c r="AL81">
        <f t="shared" si="23"/>
        <v>-211.61017742245335</v>
      </c>
      <c r="AN81">
        <f t="shared" si="35"/>
        <v>0</v>
      </c>
      <c r="AO81">
        <f t="shared" si="35"/>
        <v>0</v>
      </c>
      <c r="AP81">
        <f t="shared" si="35"/>
        <v>-1.3785383790507178E-4</v>
      </c>
      <c r="AQ81">
        <f t="shared" si="35"/>
        <v>-7.8296297316431382E-2</v>
      </c>
      <c r="AR81">
        <f t="shared" si="35"/>
        <v>-7.8434151154336454E-2</v>
      </c>
      <c r="AS81">
        <f t="shared" si="35"/>
        <v>2.2180806914622228E-5</v>
      </c>
      <c r="AT81">
        <f t="shared" si="35"/>
        <v>-7.7203220374570672E-6</v>
      </c>
      <c r="AU81">
        <f t="shared" si="24"/>
        <v>-7.8419690669459294E-2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-83.71642362700868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-0.35746427121147206</v>
      </c>
      <c r="AC82">
        <f t="shared" si="46"/>
        <v>-0.37786838690967839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2.0404115698206327E-2</v>
      </c>
      <c r="AK82">
        <f t="shared" si="47"/>
        <v>-2.5022498984803045E-2</v>
      </c>
      <c r="AL82">
        <f t="shared" si="23"/>
        <v>-142.81602729756713</v>
      </c>
      <c r="AN82">
        <f t="shared" si="35"/>
        <v>0</v>
      </c>
      <c r="AO82">
        <f t="shared" si="35"/>
        <v>0</v>
      </c>
      <c r="AP82">
        <f t="shared" si="35"/>
        <v>-7.4674177523698389E-5</v>
      </c>
      <c r="AQ82">
        <f t="shared" si="35"/>
        <v>-4.7178768481677548E-2</v>
      </c>
      <c r="AR82">
        <f t="shared" si="35"/>
        <v>-4.7253442659201249E-2</v>
      </c>
      <c r="AS82">
        <f t="shared" si="35"/>
        <v>6.7513143276642543E-6</v>
      </c>
      <c r="AT82">
        <f t="shared" si="35"/>
        <v>-8.2794451084648411E-6</v>
      </c>
      <c r="AU82">
        <f t="shared" si="24"/>
        <v>-4.7254970789982052E-2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-142.19125325994688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-0.37786838690967839</v>
      </c>
      <c r="AC83">
        <f t="shared" si="46"/>
        <v>-0.37335770751794067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-4.5106793917377153E-3</v>
      </c>
      <c r="AK83">
        <f t="shared" si="47"/>
        <v>-2.6450787083677488E-2</v>
      </c>
      <c r="AL83">
        <f t="shared" si="23"/>
        <v>-92.30180230225983</v>
      </c>
      <c r="AN83">
        <f t="shared" si="35"/>
        <v>0</v>
      </c>
      <c r="AO83">
        <f t="shared" si="35"/>
        <v>0</v>
      </c>
      <c r="AP83">
        <f t="shared" si="35"/>
        <v>-3.8785980227174646E-5</v>
      </c>
      <c r="AQ83">
        <f t="shared" si="35"/>
        <v>-2.72206588339516E-2</v>
      </c>
      <c r="AR83">
        <f t="shared" si="35"/>
        <v>-2.7259444814178777E-2</v>
      </c>
      <c r="AS83">
        <f t="shared" si="35"/>
        <v>-1.3325836725857822E-6</v>
      </c>
      <c r="AT83">
        <f t="shared" si="35"/>
        <v>-7.8143188494654801E-6</v>
      </c>
      <c r="AU83">
        <f t="shared" si="24"/>
        <v>-2.7268591716700829E-2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-242.4845156844363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-0.37335770751794067</v>
      </c>
      <c r="AC84">
        <f t="shared" si="46"/>
        <v>-0.35442707360777154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-1.8930633910169137E-2</v>
      </c>
      <c r="AK84">
        <f t="shared" si="47"/>
        <v>-2.613503952625585E-2</v>
      </c>
      <c r="AL84">
        <f t="shared" si="23"/>
        <v>-57.010019757721274</v>
      </c>
      <c r="AN84">
        <f t="shared" si="35"/>
        <v>0</v>
      </c>
      <c r="AO84">
        <f t="shared" si="35"/>
        <v>0</v>
      </c>
      <c r="AP84">
        <f t="shared" si="35"/>
        <v>-1.9277352449336824E-5</v>
      </c>
      <c r="AQ84">
        <f t="shared" si="35"/>
        <v>-1.5006683644326483E-2</v>
      </c>
      <c r="AR84">
        <f t="shared" si="35"/>
        <v>-1.5025960996775821E-2</v>
      </c>
      <c r="AS84">
        <f t="shared" si="35"/>
        <v>-4.9934380067711806E-6</v>
      </c>
      <c r="AT84">
        <f t="shared" si="35"/>
        <v>-6.8937839217718541E-6</v>
      </c>
      <c r="AU84">
        <f t="shared" si="24"/>
        <v>-1.5037848218704363E-2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-422.53570000348685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-0.35442707360777154</v>
      </c>
      <c r="AC85">
        <f t="shared" si="46"/>
        <v>-0.32822724587341884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-2.6199827734352699E-2</v>
      </c>
      <c r="AK85">
        <f t="shared" si="47"/>
        <v>-2.4809895152544011E-2</v>
      </c>
      <c r="AL85">
        <f t="shared" si="23"/>
        <v>-33.601260251788453</v>
      </c>
      <c r="AN85">
        <f t="shared" si="35"/>
        <v>0</v>
      </c>
      <c r="AO85">
        <f t="shared" si="35"/>
        <v>0</v>
      </c>
      <c r="AP85">
        <f t="shared" si="35"/>
        <v>-9.147400780557261E-6</v>
      </c>
      <c r="AQ85">
        <f t="shared" si="35"/>
        <v>-7.8924018309101084E-3</v>
      </c>
      <c r="AR85">
        <f t="shared" si="35"/>
        <v>-7.9015492316906674E-3</v>
      </c>
      <c r="AS85">
        <f t="shared" si="35"/>
        <v>-6.1704227372748698E-6</v>
      </c>
      <c r="AT85">
        <f t="shared" si="35"/>
        <v>-5.8430743404445277E-6</v>
      </c>
      <c r="AU85">
        <f t="shared" si="24"/>
        <v>-7.9135627287683866E-3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-761.41566017617038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-0.32822724587341884</v>
      </c>
      <c r="AC86">
        <f t="shared" si="46"/>
        <v>-0.29932811968765111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-2.8899126185767732E-2</v>
      </c>
      <c r="AK86">
        <f t="shared" si="47"/>
        <v>-2.2975907211139322E-2</v>
      </c>
      <c r="AL86">
        <f t="shared" si="23"/>
        <v>-18.867282475110112</v>
      </c>
      <c r="AN86">
        <f t="shared" si="35"/>
        <v>0</v>
      </c>
      <c r="AO86">
        <f t="shared" si="35"/>
        <v>0</v>
      </c>
      <c r="AP86">
        <f t="shared" si="35"/>
        <v>-4.1332738203622855E-6</v>
      </c>
      <c r="AQ86">
        <f t="shared" si="35"/>
        <v>-3.9523750838802926E-3</v>
      </c>
      <c r="AR86">
        <f t="shared" si="35"/>
        <v>-3.9565083577006556E-3</v>
      </c>
      <c r="AS86">
        <f t="shared" si="35"/>
        <v>-6.0769151366208676E-6</v>
      </c>
      <c r="AT86">
        <f t="shared" si="35"/>
        <v>-4.8313792400315055E-6</v>
      </c>
      <c r="AU86">
        <f t="shared" si="24"/>
        <v>-3.9674166520773076E-3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-1431.1848556324003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-0.29932811968765111</v>
      </c>
      <c r="AC87">
        <f t="shared" si="46"/>
        <v>-0.27043091618521187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-2.8897203502439239E-2</v>
      </c>
      <c r="AK87">
        <f t="shared" si="47"/>
        <v>-2.0952968378135581E-2</v>
      </c>
      <c r="AL87">
        <f t="shared" si="23"/>
        <v>-10.07096539833846</v>
      </c>
      <c r="AN87">
        <f t="shared" si="35"/>
        <v>0</v>
      </c>
      <c r="AO87">
        <f t="shared" si="35"/>
        <v>0</v>
      </c>
      <c r="AP87">
        <f t="shared" si="35"/>
        <v>-1.7738261349095467E-6</v>
      </c>
      <c r="AQ87">
        <f t="shared" si="35"/>
        <v>-1.8796926884464026E-3</v>
      </c>
      <c r="AR87">
        <f t="shared" si="35"/>
        <v>-1.8814665145813121E-3</v>
      </c>
      <c r="AS87">
        <f t="shared" si="35"/>
        <v>-5.4254561020648821E-6</v>
      </c>
      <c r="AT87">
        <f t="shared" si="35"/>
        <v>-3.9339242682750402E-6</v>
      </c>
      <c r="AU87">
        <f t="shared" si="24"/>
        <v>-1.8908258949516519E-3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-2823.9990160409957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-0.27043091618521187</v>
      </c>
      <c r="AC88">
        <f t="shared" si="46"/>
        <v>-0.24298062799301584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-2.7450288192196026E-2</v>
      </c>
      <c r="AK88">
        <f t="shared" si="47"/>
        <v>-1.8930164132964833E-2</v>
      </c>
      <c r="AL88">
        <f t="shared" ref="AL88:AL98" si="50">SUM(AI88:AK88)</f>
        <v>-5.1019363681560055</v>
      </c>
      <c r="AN88">
        <f t="shared" si="35"/>
        <v>0</v>
      </c>
      <c r="AO88">
        <f t="shared" si="35"/>
        <v>0</v>
      </c>
      <c r="AP88">
        <f t="shared" si="35"/>
        <v>-7.2117311542631101E-7</v>
      </c>
      <c r="AQ88">
        <f t="shared" si="35"/>
        <v>-8.4676248596694901E-4</v>
      </c>
      <c r="AR88">
        <f t="shared" si="35"/>
        <v>-8.4748365908237538E-4</v>
      </c>
      <c r="AS88">
        <f t="shared" si="35"/>
        <v>-4.6016048615228885E-6</v>
      </c>
      <c r="AT88">
        <f t="shared" si="35"/>
        <v>-3.1733413760093732E-6</v>
      </c>
      <c r="AU88">
        <f t="shared" si="24"/>
        <v>-8.5525860531990771E-4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-5938.1407018550281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-0.24298062799301584</v>
      </c>
      <c r="AC89">
        <f t="shared" si="46"/>
        <v>-0.21763990754983772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-2.5340720443178116E-2</v>
      </c>
      <c r="AK89">
        <f t="shared" si="47"/>
        <v>-1.700864395951111E-2</v>
      </c>
      <c r="AL89">
        <f t="shared" si="50"/>
        <v>-2.4706683325492422</v>
      </c>
      <c r="AN89">
        <f t="shared" si="35"/>
        <v>0</v>
      </c>
      <c r="AO89">
        <f t="shared" si="35"/>
        <v>0</v>
      </c>
      <c r="AP89">
        <f t="shared" si="35"/>
        <v>-2.7428524488764347E-7</v>
      </c>
      <c r="AQ89">
        <f t="shared" si="35"/>
        <v>-3.6318027678382779E-4</v>
      </c>
      <c r="AR89">
        <f t="shared" si="35"/>
        <v>-3.6345456202871543E-4</v>
      </c>
      <c r="AS89">
        <f t="shared" si="35"/>
        <v>-3.7928297604153819E-6</v>
      </c>
      <c r="AT89">
        <f t="shared" si="35"/>
        <v>-2.545740210448902E-6</v>
      </c>
      <c r="AU89">
        <f t="shared" si="24"/>
        <v>-3.6979313199957971E-4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-13383.918033062011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-0.21763990754983772</v>
      </c>
      <c r="AC90">
        <f t="shared" si="46"/>
        <v>-0.19462140663988495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-2.3018500909952777E-2</v>
      </c>
      <c r="AK90">
        <f t="shared" si="47"/>
        <v>-1.5234793528488642E-2</v>
      </c>
      <c r="AL90">
        <f t="shared" si="50"/>
        <v>-1.1261422701207005</v>
      </c>
      <c r="AN90">
        <f t="shared" si="35"/>
        <v>0</v>
      </c>
      <c r="AO90">
        <f t="shared" si="35"/>
        <v>0</v>
      </c>
      <c r="AP90">
        <f t="shared" si="35"/>
        <v>-9.7163625800655602E-8</v>
      </c>
      <c r="AQ90">
        <f t="shared" si="35"/>
        <v>-1.4528493887681494E-4</v>
      </c>
      <c r="AR90">
        <f t="shared" si="35"/>
        <v>-1.4538210250261561E-4</v>
      </c>
      <c r="AS90">
        <f t="shared" si="35"/>
        <v>-3.0761209402352793E-6</v>
      </c>
      <c r="AT90">
        <f t="shared" si="35"/>
        <v>-2.0359304707319869E-6</v>
      </c>
      <c r="AU90">
        <f t="shared" si="24"/>
        <v>-1.504941539135829E-4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-32519.268977101779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-0.19462140663988495</v>
      </c>
      <c r="AC91">
        <f t="shared" si="46"/>
        <v>-0.17389019051917548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-2.0731216120709467E-2</v>
      </c>
      <c r="AK91">
        <f t="shared" si="47"/>
        <v>-1.3623498464791947E-2</v>
      </c>
      <c r="AL91">
        <f t="shared" si="50"/>
        <v>-0.48705838054548289</v>
      </c>
      <c r="AN91">
        <f t="shared" si="35"/>
        <v>0</v>
      </c>
      <c r="AO91">
        <f t="shared" si="35"/>
        <v>0</v>
      </c>
      <c r="AP91">
        <f t="shared" si="35"/>
        <v>-3.1901614320440882E-8</v>
      </c>
      <c r="AQ91">
        <f t="shared" si="35"/>
        <v>-5.3984090628352903E-5</v>
      </c>
      <c r="AR91">
        <f t="shared" si="35"/>
        <v>-5.4015992242673344E-5</v>
      </c>
      <c r="AS91">
        <f t="shared" si="35"/>
        <v>-2.4736208106086286E-6</v>
      </c>
      <c r="AT91">
        <f t="shared" si="35"/>
        <v>-1.6255375043888549E-6</v>
      </c>
      <c r="AU91">
        <f t="shared" si="24"/>
        <v>-5.8115150557670824E-5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-85690.251526259075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-0.17389019051917548</v>
      </c>
      <c r="AC92">
        <f t="shared" si="46"/>
        <v>-0.15530444152088754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-1.8585748998287938E-2</v>
      </c>
      <c r="AK92">
        <f t="shared" si="47"/>
        <v>-1.2172313336342284E-2</v>
      </c>
      <c r="AL92">
        <f t="shared" si="50"/>
        <v>-0.20492021793402102</v>
      </c>
      <c r="AN92">
        <f t="shared" si="35"/>
        <v>0</v>
      </c>
      <c r="AO92">
        <f t="shared" si="35"/>
        <v>0</v>
      </c>
      <c r="AP92">
        <f t="shared" si="35"/>
        <v>-9.6541220971246234E-9</v>
      </c>
      <c r="AQ92">
        <f t="shared" si="35"/>
        <v>-1.8544626275407941E-5</v>
      </c>
      <c r="AR92">
        <f t="shared" si="35"/>
        <v>-1.8554280397505066E-5</v>
      </c>
      <c r="AS92">
        <f t="shared" si="35"/>
        <v>-1.9800237148252747E-6</v>
      </c>
      <c r="AT92">
        <f t="shared" si="35"/>
        <v>-1.2967714711127238E-6</v>
      </c>
      <c r="AU92">
        <f t="shared" si="24"/>
        <v>-2.1831075583443064E-5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-246504.21917689193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-0.15530444152088754</v>
      </c>
      <c r="AC93">
        <f t="shared" si="46"/>
        <v>-0.13868036731777336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-1.6624074203114181E-2</v>
      </c>
      <c r="AK93">
        <f t="shared" si="47"/>
        <v>-1.087131090646213E-2</v>
      </c>
      <c r="AL93">
        <f t="shared" si="50"/>
        <v>-8.9107574574841503E-2</v>
      </c>
      <c r="AN93">
        <f t="shared" si="35"/>
        <v>0</v>
      </c>
      <c r="AO93">
        <f t="shared" si="35"/>
        <v>0</v>
      </c>
      <c r="AP93">
        <f t="shared" si="35"/>
        <v>-2.6756723581048811E-9</v>
      </c>
      <c r="AQ93">
        <f t="shared" si="35"/>
        <v>-5.8578819956034901E-6</v>
      </c>
      <c r="AR93">
        <f t="shared" si="35"/>
        <v>-5.8605576679615951E-6</v>
      </c>
      <c r="AS93">
        <f t="shared" si="35"/>
        <v>-1.5812836126972723E-6</v>
      </c>
      <c r="AT93">
        <f t="shared" si="35"/>
        <v>-1.0340801884597808E-6</v>
      </c>
      <c r="AU93">
        <f t="shared" si="24"/>
        <v>-8.4759214691186493E-6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-780414.4881537694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-0.13868036731777336</v>
      </c>
      <c r="AC94">
        <f t="shared" si="46"/>
        <v>-0.12382674410209972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-1.4853623215673642E-2</v>
      </c>
      <c r="AK94">
        <f t="shared" si="47"/>
        <v>-9.7076257122441362E-3</v>
      </c>
      <c r="AL94">
        <f t="shared" si="50"/>
        <v>-4.4483902663700975E-2</v>
      </c>
      <c r="AN94">
        <f t="shared" si="35"/>
        <v>0</v>
      </c>
      <c r="AO94">
        <f t="shared" si="35"/>
        <v>0</v>
      </c>
      <c r="AP94">
        <f t="shared" si="35"/>
        <v>-6.7377270522512061E-10</v>
      </c>
      <c r="AQ94">
        <f t="shared" si="35"/>
        <v>-1.6913305398854437E-6</v>
      </c>
      <c r="AR94">
        <f t="shared" si="35"/>
        <v>-1.6920043125906689E-6</v>
      </c>
      <c r="AS94">
        <f t="shared" si="35"/>
        <v>-1.2614983361065117E-6</v>
      </c>
      <c r="AT94">
        <f t="shared" si="35"/>
        <v>-8.2445565675979615E-7</v>
      </c>
      <c r="AU94">
        <f t="shared" si="24"/>
        <v>-3.7779583054569767E-6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-2747086.6253190958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-0.12382674410209972</v>
      </c>
      <c r="AC95">
        <f t="shared" si="46"/>
        <v>-0.11056104159543489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-1.3265702506664825E-2</v>
      </c>
      <c r="AK95">
        <f t="shared" si="47"/>
        <v>-8.6678720871469807E-3</v>
      </c>
      <c r="AL95">
        <f t="shared" si="50"/>
        <v>-2.7777316360457441E-2</v>
      </c>
      <c r="AN95">
        <f t="shared" si="35"/>
        <v>0</v>
      </c>
      <c r="AO95">
        <f t="shared" si="35"/>
        <v>0</v>
      </c>
      <c r="AP95">
        <f t="shared" si="35"/>
        <v>-1.525934975842575E-10</v>
      </c>
      <c r="AQ95">
        <f t="shared" si="35"/>
        <v>-4.4297344721294722E-7</v>
      </c>
      <c r="AR95">
        <f t="shared" si="35"/>
        <v>-4.4312604071053148E-7</v>
      </c>
      <c r="AS95">
        <f t="shared" si="35"/>
        <v>-1.0059271035168285E-6</v>
      </c>
      <c r="AT95">
        <f t="shared" si="35"/>
        <v>-6.5727747610030371E-7</v>
      </c>
      <c r="AU95">
        <f t="shared" si="24"/>
        <v>-2.1063306203276639E-6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-10887935.688594282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-0.11056104159543489</v>
      </c>
      <c r="AC96">
        <f t="shared" si="46"/>
        <v>-9.8715597214235062E-2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-1.1845444381199832E-2</v>
      </c>
      <c r="AK96">
        <f t="shared" si="47"/>
        <v>-7.7392729116804431E-3</v>
      </c>
      <c r="AL96">
        <f t="shared" si="50"/>
        <v>-2.1124054342458613E-2</v>
      </c>
      <c r="AN96">
        <f t="shared" si="35"/>
        <v>0</v>
      </c>
      <c r="AO96">
        <f t="shared" si="35"/>
        <v>0</v>
      </c>
      <c r="AP96">
        <f t="shared" si="35"/>
        <v>-3.0692231703432397E-11</v>
      </c>
      <c r="AQ96">
        <f t="shared" si="35"/>
        <v>-1.0418952062550948E-7</v>
      </c>
      <c r="AR96">
        <f t="shared" si="35"/>
        <v>-1.0422021285721292E-7</v>
      </c>
      <c r="AS96">
        <f t="shared" si="35"/>
        <v>-8.0199117869286076E-7</v>
      </c>
      <c r="AT96">
        <f t="shared" si="35"/>
        <v>-5.2398444540546937E-7</v>
      </c>
      <c r="AU96">
        <f t="shared" si="24"/>
        <v>-1.430195836955543E-6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-49373678.716435507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-9.8715597214235062E-2</v>
      </c>
      <c r="AC97">
        <f t="shared" si="46"/>
        <v>-8.8139016265677966E-2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-1.0576580948557096E-2</v>
      </c>
      <c r="AK97">
        <f t="shared" si="47"/>
        <v>-6.9100918049964551E-3</v>
      </c>
      <c r="AL97">
        <f t="shared" si="50"/>
        <v>-1.7846297255354322E-2</v>
      </c>
      <c r="AN97">
        <f t="shared" si="35"/>
        <v>0</v>
      </c>
      <c r="AO97">
        <f t="shared" si="35"/>
        <v>0</v>
      </c>
      <c r="AP97">
        <f t="shared" si="35"/>
        <v>-5.3956395259068036E-12</v>
      </c>
      <c r="AQ97">
        <f t="shared" si="35"/>
        <v>-2.1734100997662904E-8</v>
      </c>
      <c r="AR97">
        <f t="shared" si="35"/>
        <v>-2.1739496637188813E-8</v>
      </c>
      <c r="AS97">
        <f t="shared" si="35"/>
        <v>-6.3936006810651477E-7</v>
      </c>
      <c r="AT97">
        <f t="shared" si="35"/>
        <v>-4.1771880615800814E-7</v>
      </c>
      <c r="AU97">
        <f t="shared" si="24"/>
        <v>-1.0788183709017118E-6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-8.8139016265677966E-2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-8.8139016265677966E-2</v>
      </c>
      <c r="AK98">
        <f t="shared" si="47"/>
        <v>-6.1697311385974585E-3</v>
      </c>
      <c r="AL98">
        <f t="shared" si="50"/>
        <v>-9.4398004492826482E-2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-4.8175352909882168E-9</v>
      </c>
      <c r="AR98">
        <f t="shared" si="35"/>
        <v>-4.8175352909882168E-9</v>
      </c>
      <c r="AS98">
        <f t="shared" si="35"/>
        <v>-4.7571887932468367E-6</v>
      </c>
      <c r="AT98">
        <f t="shared" si="35"/>
        <v>-3.3300321552727864E-7</v>
      </c>
      <c r="AU98">
        <f t="shared" si="35"/>
        <v>-5.095009544065104E-6</v>
      </c>
      <c r="AW98">
        <v>95</v>
      </c>
    </row>
    <row r="100" spans="5:50" x14ac:dyDescent="0.25">
      <c r="AN100" s="8">
        <f t="shared" ref="AN100:AP100" si="51">SUM(AN3:AN98)</f>
        <v>2812.0468730187281</v>
      </c>
      <c r="AO100" s="8">
        <f t="shared" si="51"/>
        <v>-281.20468730187281</v>
      </c>
      <c r="AP100" s="8">
        <f t="shared" si="51"/>
        <v>-900.4092592611039</v>
      </c>
      <c r="AQ100" s="8">
        <f>SUM(AQ3:AQ98)</f>
        <v>-1458.0355696070183</v>
      </c>
      <c r="AR100" s="8">
        <f t="shared" ref="AR100:AU100" si="52">SUM(AR3:AR98)</f>
        <v>172.39735684873384</v>
      </c>
      <c r="AS100" s="8">
        <f t="shared" si="52"/>
        <v>-35.646506026685806</v>
      </c>
      <c r="AT100" s="8">
        <f t="shared" si="52"/>
        <v>12.342661748516614</v>
      </c>
      <c r="AU100" s="8">
        <f t="shared" si="52"/>
        <v>149.09351257056508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76A2-1C8F-41FA-8B1C-1AD6FD90F0F2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3178.6571030087666</v>
      </c>
      <c r="K3">
        <v>1</v>
      </c>
      <c r="L3" s="2">
        <v>0</v>
      </c>
      <c r="O3">
        <f>$C$3</f>
        <v>3178.6571030087666</v>
      </c>
      <c r="P3">
        <f>O3*C5</f>
        <v>317.86571030087669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3178.6571030087666</v>
      </c>
      <c r="AF3">
        <f t="shared" ref="AF3:AG34" si="3">-$Z3*P3</f>
        <v>-317.86571030087669</v>
      </c>
      <c r="AG3">
        <f t="shared" si="3"/>
        <v>-400</v>
      </c>
      <c r="AH3">
        <f t="shared" ref="AH3:AH66" si="4">-X3*R3</f>
        <v>0</v>
      </c>
      <c r="AI3">
        <f t="shared" ref="AI3:AI66" si="5">SUM(AE3:AH3)</f>
        <v>2460.7913927078898</v>
      </c>
      <c r="AJ3">
        <f t="shared" ref="AJ3:AJ66" si="6">AB3-AC3</f>
        <v>0</v>
      </c>
      <c r="AL3">
        <f t="shared" ref="AL3:AL66" si="7">SUM(AI3:AK3)</f>
        <v>2460.7913927078898</v>
      </c>
      <c r="AN3">
        <f t="shared" ref="AN3:AU34" si="8">AE3*$K3</f>
        <v>3178.6571030087666</v>
      </c>
      <c r="AO3">
        <f t="shared" si="8"/>
        <v>-317.86571030087669</v>
      </c>
      <c r="AP3">
        <f t="shared" si="8"/>
        <v>-400</v>
      </c>
      <c r="AQ3">
        <f t="shared" si="8"/>
        <v>0</v>
      </c>
      <c r="AR3">
        <f t="shared" si="8"/>
        <v>2460.7913927078898</v>
      </c>
      <c r="AS3">
        <f t="shared" si="8"/>
        <v>0</v>
      </c>
      <c r="AT3">
        <f t="shared" si="8"/>
        <v>0</v>
      </c>
      <c r="AU3">
        <f t="shared" si="8"/>
        <v>2460.7913927078898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115.52228521307256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-115.52228521307256</v>
      </c>
      <c r="AK4">
        <f t="shared" ref="AK4:AK67" si="20">G4*SUM(AB4:AB4, AE4:AF4)</f>
        <v>0</v>
      </c>
      <c r="AL4">
        <f t="shared" si="7"/>
        <v>-236.26338521307258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-107.77337924533312</v>
      </c>
      <c r="AT4">
        <f t="shared" si="8"/>
        <v>0</v>
      </c>
      <c r="AU4">
        <f t="shared" si="8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140.36079047693067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115.52228521307256</v>
      </c>
      <c r="AC5">
        <f t="shared" si="19"/>
        <v>136.89518897605285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-21.372903762980286</v>
      </c>
      <c r="AK5">
        <f t="shared" si="20"/>
        <v>4.7364136937359751</v>
      </c>
      <c r="AL5">
        <f t="shared" si="7"/>
        <v>-185.40160467849881</v>
      </c>
      <c r="AN5">
        <f t="shared" si="8"/>
        <v>0</v>
      </c>
      <c r="AO5">
        <f t="shared" si="8"/>
        <v>0</v>
      </c>
      <c r="AP5">
        <f t="shared" si="8"/>
        <v>-41.699741529110831</v>
      </c>
      <c r="AQ5">
        <f t="shared" si="8"/>
        <v>-102.61266107665514</v>
      </c>
      <c r="AR5">
        <f t="shared" si="8"/>
        <v>-144.31240260576598</v>
      </c>
      <c r="AS5">
        <f t="shared" si="8"/>
        <v>-18.276141368663907</v>
      </c>
      <c r="AT5">
        <f t="shared" si="8"/>
        <v>4.050145324526726</v>
      </c>
      <c r="AU5">
        <f t="shared" si="8"/>
        <v>-158.53839864990314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185.25353689716516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136.89518897605285</v>
      </c>
      <c r="AC6">
        <f t="shared" si="19"/>
        <v>178.42971471878923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-41.534525742736378</v>
      </c>
      <c r="AK6">
        <f t="shared" si="20"/>
        <v>8.0083685550990928</v>
      </c>
      <c r="AL6">
        <f t="shared" si="7"/>
        <v>-201.24860022809651</v>
      </c>
      <c r="AN6">
        <f t="shared" si="8"/>
        <v>0</v>
      </c>
      <c r="AO6">
        <f t="shared" si="8"/>
        <v>0</v>
      </c>
      <c r="AP6">
        <f t="shared" si="8"/>
        <v>-37.149755355745668</v>
      </c>
      <c r="AQ6">
        <f t="shared" si="8"/>
        <v>-92.233019373609409</v>
      </c>
      <c r="AR6">
        <f t="shared" si="8"/>
        <v>-129.38277472935508</v>
      </c>
      <c r="AS6">
        <f t="shared" si="8"/>
        <v>-32.040149727408519</v>
      </c>
      <c r="AT6">
        <f t="shared" si="8"/>
        <v>6.1777358231306616</v>
      </c>
      <c r="AU6">
        <f t="shared" si="8"/>
        <v>-155.24518863363295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216.56429075186486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178.42971471878923</v>
      </c>
      <c r="AC7">
        <f t="shared" si="19"/>
        <v>205.98457553204071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-27.55486081325148</v>
      </c>
      <c r="AK7">
        <f t="shared" si="20"/>
        <v>8.7608989926925513</v>
      </c>
      <c r="AL7">
        <f t="shared" si="7"/>
        <v>-185.64355265534101</v>
      </c>
      <c r="AN7">
        <f t="shared" si="8"/>
        <v>0</v>
      </c>
      <c r="AO7">
        <f t="shared" si="8"/>
        <v>0</v>
      </c>
      <c r="AP7">
        <f t="shared" si="8"/>
        <v>-33.378431979795806</v>
      </c>
      <c r="AQ7">
        <f t="shared" si="8"/>
        <v>-83.725969606635744</v>
      </c>
      <c r="AR7">
        <f t="shared" si="8"/>
        <v>-117.10440158643155</v>
      </c>
      <c r="AS7">
        <f t="shared" si="8"/>
        <v>-19.339546894834566</v>
      </c>
      <c r="AT7">
        <f t="shared" si="8"/>
        <v>6.1488903195114162</v>
      </c>
      <c r="AU7">
        <f t="shared" si="8"/>
        <v>-130.2950581617547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215.81664245683632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205.98457553204071</v>
      </c>
      <c r="AC8">
        <f t="shared" si="19"/>
        <v>202.70705018777448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3.2775253442662233</v>
      </c>
      <c r="AK8">
        <f t="shared" si="20"/>
        <v>4.3874714588324668</v>
      </c>
      <c r="AL8">
        <f t="shared" si="7"/>
        <v>-158.30322751818278</v>
      </c>
      <c r="AN8">
        <f t="shared" si="8"/>
        <v>0</v>
      </c>
      <c r="AO8">
        <f t="shared" si="8"/>
        <v>0</v>
      </c>
      <c r="AP8">
        <f t="shared" si="8"/>
        <v>-30.767406864408702</v>
      </c>
      <c r="AQ8">
        <f t="shared" si="8"/>
        <v>-77.96572963390453</v>
      </c>
      <c r="AR8">
        <f t="shared" si="8"/>
        <v>-108.73313649831324</v>
      </c>
      <c r="AS8">
        <f t="shared" si="8"/>
        <v>2.1472520543746256</v>
      </c>
      <c r="AT8">
        <f t="shared" si="8"/>
        <v>2.8744269270013039</v>
      </c>
      <c r="AU8">
        <f t="shared" si="8"/>
        <v>-103.71145751693732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198.89705310901388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202.70705018777448</v>
      </c>
      <c r="AC9">
        <f t="shared" si="19"/>
        <v>184.47470718995191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18.23234299782257</v>
      </c>
      <c r="AK9">
        <f t="shared" si="20"/>
        <v>1.1959715961078694</v>
      </c>
      <c r="AL9">
        <f t="shared" si="7"/>
        <v>-145.69270336936398</v>
      </c>
      <c r="AN9">
        <f t="shared" si="8"/>
        <v>0</v>
      </c>
      <c r="AO9">
        <f t="shared" si="8"/>
        <v>0</v>
      </c>
      <c r="AP9">
        <f t="shared" si="8"/>
        <v>-28.773498094822223</v>
      </c>
      <c r="AQ9">
        <f t="shared" si="8"/>
        <v>-73.677580681720826</v>
      </c>
      <c r="AR9">
        <f t="shared" si="8"/>
        <v>-102.45107877654304</v>
      </c>
      <c r="AS9">
        <f t="shared" si="8"/>
        <v>11.312449691692811</v>
      </c>
      <c r="AT9">
        <f t="shared" si="8"/>
        <v>0.74205320266734753</v>
      </c>
      <c r="AU9">
        <f t="shared" si="8"/>
        <v>-90.396575882182873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180.86155684220742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184.47470718995191</v>
      </c>
      <c r="AC10">
        <f t="shared" si="19"/>
        <v>165.64007330159404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18.834633888357871</v>
      </c>
      <c r="AK10">
        <f t="shared" si="20"/>
        <v>0.75634629947880294</v>
      </c>
      <c r="AL10">
        <f t="shared" si="7"/>
        <v>-144.92453994673622</v>
      </c>
      <c r="AN10">
        <f t="shared" si="8"/>
        <v>0</v>
      </c>
      <c r="AO10">
        <f t="shared" si="8"/>
        <v>0</v>
      </c>
      <c r="AP10">
        <f t="shared" si="8"/>
        <v>-26.953894148980137</v>
      </c>
      <c r="AQ10">
        <f t="shared" si="8"/>
        <v>-69.882640578728044</v>
      </c>
      <c r="AR10">
        <f t="shared" si="8"/>
        <v>-96.836534727708184</v>
      </c>
      <c r="AS10">
        <f t="shared" si="8"/>
        <v>11.086374568926452</v>
      </c>
      <c r="AT10">
        <f t="shared" si="8"/>
        <v>0.44519784294965681</v>
      </c>
      <c r="AU10">
        <f t="shared" si="8"/>
        <v>-85.304962315832086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12">
        <f>AU91</f>
        <v>173.00682126864822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161.70616084721257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165.64007330159404</v>
      </c>
      <c r="AC11">
        <f t="shared" si="19"/>
        <v>146.23215807507972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19.407915226514319</v>
      </c>
      <c r="AK11">
        <f t="shared" si="20"/>
        <v>0.39753617592382567</v>
      </c>
      <c r="AL11">
        <f t="shared" si="7"/>
        <v>-144.04727379255749</v>
      </c>
      <c r="AN11">
        <f t="shared" si="8"/>
        <v>0</v>
      </c>
      <c r="AO11">
        <f t="shared" si="8"/>
        <v>0</v>
      </c>
      <c r="AP11">
        <f t="shared" si="8"/>
        <v>-25.289360821045328</v>
      </c>
      <c r="AQ11">
        <f t="shared" si="8"/>
        <v>-66.354883525500057</v>
      </c>
      <c r="AR11">
        <f t="shared" si="8"/>
        <v>-91.644244346545378</v>
      </c>
      <c r="AS11">
        <f t="shared" si="8"/>
        <v>10.85501460631208</v>
      </c>
      <c r="AT11">
        <f t="shared" si="8"/>
        <v>0.22234541659040424</v>
      </c>
      <c r="AU11">
        <f t="shared" si="8"/>
        <v>-80.566884323642896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143.07677047177984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146.23215807507972</v>
      </c>
      <c r="AC12">
        <f t="shared" si="19"/>
        <v>127.75183459944448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18.480323475635245</v>
      </c>
      <c r="AK12">
        <f t="shared" si="20"/>
        <v>0.33633396357268336</v>
      </c>
      <c r="AL12">
        <f t="shared" si="7"/>
        <v>-144.56275179579794</v>
      </c>
      <c r="AN12">
        <f t="shared" si="8"/>
        <v>0</v>
      </c>
      <c r="AO12">
        <f t="shared" si="8"/>
        <v>0</v>
      </c>
      <c r="AP12">
        <f t="shared" si="8"/>
        <v>-23.729029512447578</v>
      </c>
      <c r="AQ12">
        <f t="shared" si="8"/>
        <v>-63.108863333927481</v>
      </c>
      <c r="AR12">
        <f t="shared" si="8"/>
        <v>-86.837892846375055</v>
      </c>
      <c r="AS12">
        <f t="shared" si="8"/>
        <v>9.8224883861296171</v>
      </c>
      <c r="AT12">
        <f t="shared" si="8"/>
        <v>0.17876507710534351</v>
      </c>
      <c r="AU12">
        <f t="shared" si="8"/>
        <v>-76.83663938314011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124.65089446805769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127.75183459944448</v>
      </c>
      <c r="AC13">
        <f t="shared" si="19"/>
        <v>109.89006725663603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17.861767342808449</v>
      </c>
      <c r="AK13">
        <f t="shared" si="20"/>
        <v>0.25550366919888895</v>
      </c>
      <c r="AL13">
        <f t="shared" si="7"/>
        <v>-144.88969176448364</v>
      </c>
      <c r="AN13">
        <f t="shared" si="8"/>
        <v>0</v>
      </c>
      <c r="AO13">
        <f t="shared" si="8"/>
        <v>0</v>
      </c>
      <c r="AP13">
        <f t="shared" si="8"/>
        <v>-22.270463699182823</v>
      </c>
      <c r="AQ13">
        <f t="shared" si="8"/>
        <v>-60.086887626203804</v>
      </c>
      <c r="AR13">
        <f t="shared" si="8"/>
        <v>-82.357351325386617</v>
      </c>
      <c r="AS13">
        <f t="shared" si="8"/>
        <v>9.0244479333133665</v>
      </c>
      <c r="AT13">
        <f t="shared" si="8"/>
        <v>0.12909022467948864</v>
      </c>
      <c r="AU13">
        <f t="shared" si="8"/>
        <v>-73.203813167393761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106.45494704128298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109.89006725663603</v>
      </c>
      <c r="AC14">
        <f t="shared" si="19"/>
        <v>92.656448977118885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17.233618279517145</v>
      </c>
      <c r="AK14">
        <f t="shared" si="20"/>
        <v>0.19780212106194484</v>
      </c>
      <c r="AL14">
        <f t="shared" si="7"/>
        <v>-145.33913603346082</v>
      </c>
      <c r="AN14">
        <f t="shared" si="8"/>
        <v>0</v>
      </c>
      <c r="AO14">
        <f t="shared" si="8"/>
        <v>0</v>
      </c>
      <c r="AP14">
        <f t="shared" si="8"/>
        <v>-20.904647899839844</v>
      </c>
      <c r="AQ14">
        <f t="shared" si="8"/>
        <v>-57.283134758937742</v>
      </c>
      <c r="AR14">
        <f t="shared" si="8"/>
        <v>-78.187782658777579</v>
      </c>
      <c r="AS14">
        <f t="shared" si="8"/>
        <v>8.2782686868141191</v>
      </c>
      <c r="AT14">
        <f t="shared" si="8"/>
        <v>9.501539829965365E-2</v>
      </c>
      <c r="AU14">
        <f t="shared" si="8"/>
        <v>-69.814498573663812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90.578008520553809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92.656448977118885</v>
      </c>
      <c r="AC15">
        <f t="shared" si="19"/>
        <v>77.832303581937367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14.824145395181517</v>
      </c>
      <c r="AK15">
        <f t="shared" si="20"/>
        <v>0.37989144080618747</v>
      </c>
      <c r="AL15">
        <f t="shared" si="7"/>
        <v>-147.42085819014781</v>
      </c>
      <c r="AN15">
        <f t="shared" si="8"/>
        <v>0</v>
      </c>
      <c r="AO15">
        <f t="shared" si="8"/>
        <v>0</v>
      </c>
      <c r="AP15">
        <f t="shared" si="8"/>
        <v>-19.57890307296805</v>
      </c>
      <c r="AQ15">
        <f t="shared" si="8"/>
        <v>-54.529638199243266</v>
      </c>
      <c r="AR15">
        <f t="shared" si="8"/>
        <v>-74.108541272211326</v>
      </c>
      <c r="AS15">
        <f t="shared" si="8"/>
        <v>6.7553973865287666</v>
      </c>
      <c r="AT15">
        <f t="shared" si="8"/>
        <v>0.17311740933281253</v>
      </c>
      <c r="AU15">
        <f t="shared" si="8"/>
        <v>-67.180026476349752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77.44507402899815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77.832303581937367</v>
      </c>
      <c r="AC16">
        <f t="shared" si="19"/>
        <v>65.695496686948673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12.136806894988695</v>
      </c>
      <c r="AK16">
        <f t="shared" si="20"/>
        <v>0.55260935543175538</v>
      </c>
      <c r="AL16">
        <f t="shared" si="7"/>
        <v>-150.06981589445996</v>
      </c>
      <c r="AN16">
        <f t="shared" si="8"/>
        <v>0</v>
      </c>
      <c r="AO16">
        <f t="shared" si="8"/>
        <v>0</v>
      </c>
      <c r="AP16">
        <f t="shared" si="8"/>
        <v>-18.284242319350895</v>
      </c>
      <c r="AQ16">
        <f t="shared" si="8"/>
        <v>-51.879184989629316</v>
      </c>
      <c r="AR16">
        <f t="shared" si="8"/>
        <v>-70.163427308980218</v>
      </c>
      <c r="AS16">
        <f t="shared" si="8"/>
        <v>5.2320225225789443</v>
      </c>
      <c r="AT16">
        <f t="shared" si="8"/>
        <v>0.23822283890836102</v>
      </c>
      <c r="AU16">
        <f t="shared" si="8"/>
        <v>-64.693181947492917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69.673220768013124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65.695496686948673</v>
      </c>
      <c r="AC17">
        <f t="shared" si="19"/>
        <v>58.342652637646324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7.3528440493023481</v>
      </c>
      <c r="AK17">
        <f t="shared" si="20"/>
        <v>0.9065978542798917</v>
      </c>
      <c r="AL17">
        <f t="shared" si="7"/>
        <v>-154.93988304554352</v>
      </c>
      <c r="AN17">
        <f t="shared" si="8"/>
        <v>0</v>
      </c>
      <c r="AO17">
        <f t="shared" si="8"/>
        <v>0</v>
      </c>
      <c r="AP17">
        <f t="shared" si="8"/>
        <v>-16.966625161030937</v>
      </c>
      <c r="AQ17">
        <f t="shared" si="8"/>
        <v>-49.167183542652488</v>
      </c>
      <c r="AR17">
        <f t="shared" si="8"/>
        <v>-66.133808703683428</v>
      </c>
      <c r="AS17">
        <f t="shared" si="8"/>
        <v>2.9796176052576464</v>
      </c>
      <c r="AT17">
        <f t="shared" si="8"/>
        <v>0.36738368301956265</v>
      </c>
      <c r="AU17">
        <f t="shared" si="8"/>
        <v>-62.786807415406223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67.517254697174252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58.342652637646324</v>
      </c>
      <c r="AC18">
        <f t="shared" si="19"/>
        <v>55.806674934435478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2.5359777032108468</v>
      </c>
      <c r="AK18">
        <f t="shared" si="20"/>
        <v>1.2602012969731606</v>
      </c>
      <c r="AL18">
        <f t="shared" si="7"/>
        <v>-159.90869775148775</v>
      </c>
      <c r="AN18">
        <f t="shared" si="8"/>
        <v>0</v>
      </c>
      <c r="AO18">
        <f t="shared" si="8"/>
        <v>0</v>
      </c>
      <c r="AP18">
        <f t="shared" si="8"/>
        <v>-15.628375888269598</v>
      </c>
      <c r="AQ18">
        <f t="shared" si="8"/>
        <v>-46.277815930312741</v>
      </c>
      <c r="AR18">
        <f t="shared" si="8"/>
        <v>-61.906191818582336</v>
      </c>
      <c r="AS18">
        <f t="shared" si="8"/>
        <v>0.95899844438211179</v>
      </c>
      <c r="AT18">
        <f t="shared" si="8"/>
        <v>0.47655430167049095</v>
      </c>
      <c r="AU18">
        <f t="shared" si="8"/>
        <v>-60.470639072529735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65.506306972400552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55.806674934435478</v>
      </c>
      <c r="AC19">
        <f t="shared" si="19"/>
        <v>53.441101395844044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2.365573538591434</v>
      </c>
      <c r="AK19">
        <f t="shared" si="20"/>
        <v>1.2444888510379111</v>
      </c>
      <c r="AL19">
        <f t="shared" si="7"/>
        <v>-160.81077976472244</v>
      </c>
      <c r="AN19">
        <f t="shared" si="8"/>
        <v>0</v>
      </c>
      <c r="AO19">
        <f t="shared" si="8"/>
        <v>0</v>
      </c>
      <c r="AP19">
        <f t="shared" si="8"/>
        <v>-14.385284463830722</v>
      </c>
      <c r="AQ19">
        <f t="shared" si="8"/>
        <v>-43.599364749808288</v>
      </c>
      <c r="AR19">
        <f t="shared" si="8"/>
        <v>-57.98464921363901</v>
      </c>
      <c r="AS19">
        <f t="shared" si="8"/>
        <v>0.83424309246344897</v>
      </c>
      <c r="AT19">
        <f t="shared" si="8"/>
        <v>0.43888140050989272</v>
      </c>
      <c r="AU19">
        <f t="shared" si="8"/>
        <v>-56.711524720665665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51.074383372032685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53.441101395844044</v>
      </c>
      <c r="AC20">
        <f t="shared" si="19"/>
        <v>41.12290321385774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12.318198181986304</v>
      </c>
      <c r="AK20">
        <f t="shared" si="20"/>
        <v>0.22979673600212938</v>
      </c>
      <c r="AL20">
        <f t="shared" si="7"/>
        <v>-152.7521599859711</v>
      </c>
      <c r="AN20">
        <f t="shared" si="8"/>
        <v>0</v>
      </c>
      <c r="AO20">
        <f t="shared" si="8"/>
        <v>0</v>
      </c>
      <c r="AP20">
        <f t="shared" si="8"/>
        <v>-13.466123689440304</v>
      </c>
      <c r="AQ20">
        <f t="shared" si="8"/>
        <v>-41.82624814142396</v>
      </c>
      <c r="AR20">
        <f t="shared" si="8"/>
        <v>-55.292371830864255</v>
      </c>
      <c r="AS20">
        <f t="shared" si="8"/>
        <v>4.1203977973304848</v>
      </c>
      <c r="AT20">
        <f t="shared" si="8"/>
        <v>7.6866271419594012E-2</v>
      </c>
      <c r="AU20">
        <f t="shared" si="8"/>
        <v>-51.095107762114175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34.690273883109896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41.12290321385774</v>
      </c>
      <c r="AC21">
        <f t="shared" si="19"/>
        <v>27.563818866333577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13.559084347524163</v>
      </c>
      <c r="AK21">
        <f t="shared" si="20"/>
        <v>6.5796645142172386E-2</v>
      </c>
      <c r="AL21">
        <f t="shared" si="7"/>
        <v>-152.92701025183368</v>
      </c>
      <c r="AN21">
        <f t="shared" si="8"/>
        <v>0</v>
      </c>
      <c r="AO21">
        <f t="shared" si="8"/>
        <v>0</v>
      </c>
      <c r="AP21">
        <f t="shared" si="8"/>
        <v>-12.636972631553613</v>
      </c>
      <c r="AQ21">
        <f t="shared" si="8"/>
        <v>-40.340465199812307</v>
      </c>
      <c r="AR21">
        <f t="shared" si="8"/>
        <v>-52.977437831365918</v>
      </c>
      <c r="AS21">
        <f t="shared" si="8"/>
        <v>4.3129233940471936</v>
      </c>
      <c r="AT21">
        <f t="shared" si="8"/>
        <v>2.0928838763018192E-2</v>
      </c>
      <c r="AU21">
        <f t="shared" si="8"/>
        <v>-48.64358559855571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30.023408595894523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27.563818866333577</v>
      </c>
      <c r="AC22">
        <f t="shared" si="19"/>
        <v>23.539638334311348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4.0241805320222284</v>
      </c>
      <c r="AK22">
        <f t="shared" si="20"/>
        <v>0.5788401961930052</v>
      </c>
      <c r="AL22">
        <f t="shared" si="7"/>
        <v>-163.62673001735291</v>
      </c>
      <c r="AN22">
        <f t="shared" si="8"/>
        <v>0</v>
      </c>
      <c r="AO22">
        <f t="shared" si="8"/>
        <v>0</v>
      </c>
      <c r="AP22">
        <f t="shared" si="8"/>
        <v>-11.642914406178916</v>
      </c>
      <c r="AQ22">
        <f t="shared" si="8"/>
        <v>-38.320799458876436</v>
      </c>
      <c r="AR22">
        <f t="shared" si="8"/>
        <v>-49.963713865055347</v>
      </c>
      <c r="AS22">
        <f t="shared" si="8"/>
        <v>1.1951691288384176</v>
      </c>
      <c r="AT22">
        <f t="shared" si="8"/>
        <v>0.17191374182037603</v>
      </c>
      <c r="AU22">
        <f t="shared" si="8"/>
        <v>-48.596630994396556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51.736692650300519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23.539638334311348</v>
      </c>
      <c r="AC23">
        <f t="shared" si="19"/>
        <v>40.022085356003288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-16.482447021691939</v>
      </c>
      <c r="AK23">
        <f t="shared" si="20"/>
        <v>1.6477746834017946</v>
      </c>
      <c r="AL23">
        <f t="shared" si="7"/>
        <v>-185.00594671028085</v>
      </c>
      <c r="AN23">
        <f t="shared" si="8"/>
        <v>0</v>
      </c>
      <c r="AO23">
        <f t="shared" si="8"/>
        <v>0</v>
      </c>
      <c r="AP23">
        <f t="shared" si="8"/>
        <v>-10.256636030459571</v>
      </c>
      <c r="AQ23">
        <f t="shared" si="8"/>
        <v>-34.868667859292721</v>
      </c>
      <c r="AR23">
        <f t="shared" si="8"/>
        <v>-45.125303889752288</v>
      </c>
      <c r="AS23">
        <f t="shared" si="8"/>
        <v>-4.3707460818252697</v>
      </c>
      <c r="AT23">
        <f t="shared" si="8"/>
        <v>0.43694997057967033</v>
      </c>
      <c r="AU23">
        <f t="shared" si="8"/>
        <v>-49.059100000997894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70.87078517616419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40.022085356003288</v>
      </c>
      <c r="AC24">
        <f t="shared" si="19"/>
        <v>54.0848875686467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si="5"/>
        <v>-172.60604270866838</v>
      </c>
      <c r="AJ24">
        <f t="shared" si="6"/>
        <v>-14.062802212643412</v>
      </c>
      <c r="AK24">
        <f t="shared" si="20"/>
        <v>2.8015459749202303</v>
      </c>
      <c r="AL24">
        <f t="shared" si="7"/>
        <v>-183.86729894639157</v>
      </c>
      <c r="AN24">
        <f t="shared" si="8"/>
        <v>0</v>
      </c>
      <c r="AO24">
        <f t="shared" si="8"/>
        <v>0</v>
      </c>
      <c r="AP24">
        <f t="shared" si="8"/>
        <v>-9.0343010194325668</v>
      </c>
      <c r="AQ24">
        <f t="shared" si="8"/>
        <v>-31.832614634373961</v>
      </c>
      <c r="AR24">
        <f t="shared" si="8"/>
        <v>-40.866915653806529</v>
      </c>
      <c r="AS24">
        <f t="shared" si="8"/>
        <v>-3.3295668150521838</v>
      </c>
      <c r="AT24">
        <f t="shared" si="8"/>
        <v>0.66330553241735635</v>
      </c>
      <c r="AU24">
        <f t="shared" si="8"/>
        <v>-43.533176936441357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87.599283685230603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54.0848875686467</v>
      </c>
      <c r="AC25">
        <f t="shared" si="19"/>
        <v>65.941085498501764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5"/>
        <v>-175.54300436617768</v>
      </c>
      <c r="AJ25">
        <f t="shared" si="6"/>
        <v>-11.856197929855064</v>
      </c>
      <c r="AK25">
        <f t="shared" si="20"/>
        <v>3.7859421298052691</v>
      </c>
      <c r="AL25">
        <f t="shared" si="7"/>
        <v>-183.61326016622746</v>
      </c>
      <c r="AN25">
        <f t="shared" si="8"/>
        <v>0</v>
      </c>
      <c r="AO25">
        <f t="shared" si="8"/>
        <v>0</v>
      </c>
      <c r="AP25">
        <f t="shared" si="8"/>
        <v>-7.9565241370645525</v>
      </c>
      <c r="AQ25">
        <f t="shared" si="8"/>
        <v>-29.152656898163819</v>
      </c>
      <c r="AR25">
        <f t="shared" si="8"/>
        <v>-37.109181035228367</v>
      </c>
      <c r="AS25">
        <f t="shared" si="8"/>
        <v>-2.5063590369612143</v>
      </c>
      <c r="AT25">
        <f t="shared" si="8"/>
        <v>0.80033500845625827</v>
      </c>
      <c r="AU25">
        <f t="shared" si="8"/>
        <v>-38.815205063733323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102.09601221877806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65.941085498501764</v>
      </c>
      <c r="AC26">
        <f t="shared" si="19"/>
        <v>75.796296961256473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5"/>
        <v>-178.54810500676064</v>
      </c>
      <c r="AJ26">
        <f t="shared" si="6"/>
        <v>-9.8552114627547098</v>
      </c>
      <c r="AK26">
        <f t="shared" si="20"/>
        <v>4.6158759848951236</v>
      </c>
      <c r="AL26">
        <f t="shared" si="7"/>
        <v>-183.78744048462022</v>
      </c>
      <c r="AN26">
        <f t="shared" si="8"/>
        <v>0</v>
      </c>
      <c r="AO26">
        <f t="shared" si="8"/>
        <v>0</v>
      </c>
      <c r="AP26">
        <f t="shared" si="8"/>
        <v>-7.0063049181568013</v>
      </c>
      <c r="AQ26">
        <f t="shared" si="8"/>
        <v>-26.694095855615124</v>
      </c>
      <c r="AR26">
        <f t="shared" si="8"/>
        <v>-33.700400773771925</v>
      </c>
      <c r="AS26">
        <f t="shared" si="8"/>
        <v>-1.8601405822398902</v>
      </c>
      <c r="AT26">
        <f t="shared" si="8"/>
        <v>0.87123226878887794</v>
      </c>
      <c r="AU26">
        <f t="shared" si="8"/>
        <v>-34.689309087222938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114.64778985519578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75.796296961256473</v>
      </c>
      <c r="AC27">
        <f t="shared" si="19"/>
        <v>83.930654999318563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5"/>
        <v>-181.81398830091661</v>
      </c>
      <c r="AJ27">
        <f t="shared" si="6"/>
        <v>-8.1343580380620892</v>
      </c>
      <c r="AK27">
        <f t="shared" si="20"/>
        <v>5.3057407872879541</v>
      </c>
      <c r="AL27">
        <f t="shared" si="7"/>
        <v>-184.64260555169074</v>
      </c>
      <c r="AN27">
        <f t="shared" si="8"/>
        <v>0</v>
      </c>
      <c r="AO27">
        <f t="shared" si="8"/>
        <v>0</v>
      </c>
      <c r="AP27">
        <f t="shared" si="8"/>
        <v>-6.1686016756613169</v>
      </c>
      <c r="AQ27">
        <f t="shared" si="8"/>
        <v>-24.471421637997555</v>
      </c>
      <c r="AR27">
        <f t="shared" si="8"/>
        <v>-30.640023313658872</v>
      </c>
      <c r="AS27">
        <f t="shared" si="8"/>
        <v>-1.3708346770071616</v>
      </c>
      <c r="AT27">
        <f t="shared" si="8"/>
        <v>0.89414474066577698</v>
      </c>
      <c r="AU27">
        <f t="shared" si="8"/>
        <v>-31.116713250000256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125.46460932752589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83.930654999318563</v>
      </c>
      <c r="AC28">
        <f t="shared" si="19"/>
        <v>90.556067194961429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5"/>
        <v>-185.45526966644488</v>
      </c>
      <c r="AJ28">
        <f t="shared" si="6"/>
        <v>-6.6254121956428662</v>
      </c>
      <c r="AK28">
        <f t="shared" si="20"/>
        <v>5.8751458499523004</v>
      </c>
      <c r="AL28">
        <f t="shared" si="7"/>
        <v>-186.20553601213544</v>
      </c>
      <c r="AN28">
        <f t="shared" si="8"/>
        <v>0</v>
      </c>
      <c r="AO28">
        <f t="shared" si="8"/>
        <v>0</v>
      </c>
      <c r="AP28">
        <f t="shared" si="8"/>
        <v>-5.430128335688492</v>
      </c>
      <c r="AQ28">
        <f t="shared" si="8"/>
        <v>-22.474931190707487</v>
      </c>
      <c r="AR28">
        <f t="shared" si="8"/>
        <v>-27.905059526395977</v>
      </c>
      <c r="AS28">
        <f t="shared" si="8"/>
        <v>-0.99691166521635666</v>
      </c>
      <c r="AT28">
        <f t="shared" si="8"/>
        <v>0.88402068576453419</v>
      </c>
      <c r="AU28">
        <f t="shared" si="8"/>
        <v>-28.0179505058478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134.71826789069334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90.556067194961429</v>
      </c>
      <c r="AC29">
        <f t="shared" si="19"/>
        <v>95.846166212861476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5"/>
        <v>-190.16397765077107</v>
      </c>
      <c r="AJ29">
        <f t="shared" si="6"/>
        <v>-5.2900990179000473</v>
      </c>
      <c r="AK29">
        <f t="shared" si="20"/>
        <v>6.3389247036473009</v>
      </c>
      <c r="AL29">
        <f t="shared" si="7"/>
        <v>-189.11515196502381</v>
      </c>
      <c r="AN29">
        <f t="shared" si="8"/>
        <v>0</v>
      </c>
      <c r="AO29">
        <f t="shared" si="8"/>
        <v>0</v>
      </c>
      <c r="AP29">
        <f t="shared" si="8"/>
        <v>-4.7790768299918893</v>
      </c>
      <c r="AQ29">
        <f t="shared" si="8"/>
        <v>-20.768752447045042</v>
      </c>
      <c r="AR29">
        <f t="shared" si="8"/>
        <v>-25.547829277036929</v>
      </c>
      <c r="AS29">
        <f t="shared" si="8"/>
        <v>-0.71070529885596934</v>
      </c>
      <c r="AT29">
        <f t="shared" si="8"/>
        <v>0.85161116279435645</v>
      </c>
      <c r="AU29">
        <f t="shared" si="8"/>
        <v>-25.406923413098543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142.43605324233516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95.846166212861476</v>
      </c>
      <c r="AC30">
        <f t="shared" si="19"/>
        <v>99.867619309216025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5"/>
        <v>-195.14424800330551</v>
      </c>
      <c r="AJ30">
        <f t="shared" si="6"/>
        <v>-4.0214530963545485</v>
      </c>
      <c r="AK30">
        <f t="shared" si="20"/>
        <v>6.7092316349003038</v>
      </c>
      <c r="AL30">
        <f t="shared" si="7"/>
        <v>-192.45646946475975</v>
      </c>
      <c r="AN30">
        <f t="shared" si="8"/>
        <v>0</v>
      </c>
      <c r="AO30">
        <f t="shared" si="8"/>
        <v>0</v>
      </c>
      <c r="AP30">
        <f t="shared" si="8"/>
        <v>-4.2051597592726253</v>
      </c>
      <c r="AQ30">
        <f t="shared" si="8"/>
        <v>-19.202795809491761</v>
      </c>
      <c r="AR30">
        <f t="shared" si="8"/>
        <v>-23.407955568764386</v>
      </c>
      <c r="AS30">
        <f t="shared" si="8"/>
        <v>-0.48238160419538845</v>
      </c>
      <c r="AT30">
        <f t="shared" si="8"/>
        <v>0.80478619081631619</v>
      </c>
      <c r="AU30">
        <f t="shared" si="8"/>
        <v>-23.085550982143459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148.80653310361652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99.867619309216025</v>
      </c>
      <c r="AC31">
        <f t="shared" si="19"/>
        <v>102.7989355920453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5"/>
        <v>-199.83630200548831</v>
      </c>
      <c r="AJ31">
        <f t="shared" si="6"/>
        <v>-2.9313162828292718</v>
      </c>
      <c r="AK31">
        <f t="shared" si="20"/>
        <v>6.9907333516451224</v>
      </c>
      <c r="AL31">
        <f t="shared" si="7"/>
        <v>-195.77688493667245</v>
      </c>
      <c r="AN31">
        <f t="shared" si="8"/>
        <v>0</v>
      </c>
      <c r="AO31">
        <f t="shared" si="8"/>
        <v>0</v>
      </c>
      <c r="AP31">
        <f t="shared" si="8"/>
        <v>-3.699357736793337</v>
      </c>
      <c r="AQ31">
        <f t="shared" si="8"/>
        <v>-17.70312184942928</v>
      </c>
      <c r="AR31">
        <f t="shared" si="8"/>
        <v>-21.402479586222618</v>
      </c>
      <c r="AS31">
        <f t="shared" si="8"/>
        <v>-0.31394414465442039</v>
      </c>
      <c r="AT31">
        <f t="shared" si="8"/>
        <v>0.74870794920535122</v>
      </c>
      <c r="AU31">
        <f t="shared" si="8"/>
        <v>-20.967715781671686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154.09176675993243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102.7989355920453</v>
      </c>
      <c r="AC32">
        <f t="shared" si="19"/>
        <v>104.85841382504556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5"/>
        <v>-205.08518762431504</v>
      </c>
      <c r="AJ32">
        <f t="shared" si="6"/>
        <v>-2.059478233000263</v>
      </c>
      <c r="AK32">
        <f t="shared" si="20"/>
        <v>7.1959254914431714</v>
      </c>
      <c r="AL32">
        <f t="shared" si="7"/>
        <v>-199.94874036587214</v>
      </c>
      <c r="AN32">
        <f t="shared" si="8"/>
        <v>0</v>
      </c>
      <c r="AO32">
        <f t="shared" si="8"/>
        <v>0</v>
      </c>
      <c r="AP32">
        <f t="shared" si="8"/>
        <v>-3.2536103280813231</v>
      </c>
      <c r="AQ32">
        <f t="shared" si="8"/>
        <v>-16.357671405643707</v>
      </c>
      <c r="AR32">
        <f t="shared" si="8"/>
        <v>-19.611281733725029</v>
      </c>
      <c r="AS32">
        <f t="shared" si="8"/>
        <v>-0.19693771315083414</v>
      </c>
      <c r="AT32">
        <f t="shared" si="8"/>
        <v>0.68811074940282191</v>
      </c>
      <c r="AU32">
        <f t="shared" si="8"/>
        <v>-19.120108697473039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158.39200155313961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104.85841382504556</v>
      </c>
      <c r="AC33">
        <f t="shared" si="19"/>
        <v>106.14592106442815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5"/>
        <v>-210.5765012445965</v>
      </c>
      <c r="AJ33">
        <f t="shared" si="6"/>
        <v>-1.2875072393825917</v>
      </c>
      <c r="AK33">
        <f t="shared" si="20"/>
        <v>7.3400889677531902</v>
      </c>
      <c r="AL33">
        <f t="shared" si="7"/>
        <v>-204.5239195162259</v>
      </c>
      <c r="AN33">
        <f t="shared" si="8"/>
        <v>0</v>
      </c>
      <c r="AO33">
        <f t="shared" si="8"/>
        <v>0</v>
      </c>
      <c r="AP33">
        <f t="shared" si="8"/>
        <v>-2.8608410516911773</v>
      </c>
      <c r="AQ33">
        <f t="shared" si="8"/>
        <v>-15.118077594992378</v>
      </c>
      <c r="AR33">
        <f t="shared" si="8"/>
        <v>-17.978918646683557</v>
      </c>
      <c r="AS33">
        <f t="shared" si="8"/>
        <v>-0.10992673815483357</v>
      </c>
      <c r="AT33">
        <f t="shared" si="8"/>
        <v>0.62669320475301804</v>
      </c>
      <c r="AU33">
        <f t="shared" si="8"/>
        <v>-17.462152180085372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161.84804462863417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106.14592106442815</v>
      </c>
      <c r="AC34">
        <f t="shared" si="19"/>
        <v>106.78246725963784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5"/>
        <v>-216.7691661540901</v>
      </c>
      <c r="AJ34">
        <f t="shared" si="6"/>
        <v>-0.63654619520968936</v>
      </c>
      <c r="AK34">
        <f t="shared" si="20"/>
        <v>7.4302144745099712</v>
      </c>
      <c r="AL34">
        <f t="shared" si="7"/>
        <v>-209.97549787478982</v>
      </c>
      <c r="AN34">
        <f t="shared" si="8"/>
        <v>0</v>
      </c>
      <c r="AO34">
        <f t="shared" si="8"/>
        <v>0</v>
      </c>
      <c r="AP34">
        <f t="shared" si="8"/>
        <v>-2.5147692297900748</v>
      </c>
      <c r="AQ34">
        <f t="shared" si="8"/>
        <v>-14.009914115519729</v>
      </c>
      <c r="AR34">
        <f t="shared" si="8"/>
        <v>-16.524683345309803</v>
      </c>
      <c r="AS34">
        <f t="shared" si="8"/>
        <v>-4.8525002412126525E-2</v>
      </c>
      <c r="AT34">
        <f t="shared" si="8"/>
        <v>0.56641792537844315</v>
      </c>
      <c r="AU34">
        <f t="shared" ref="AU34:AU89" si="23">AL34*$K34</f>
        <v>-16.006790422343489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164.53494843488602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106.78246725963784</v>
      </c>
      <c r="AC35">
        <f t="shared" si="19"/>
        <v>106.83918152822709</v>
      </c>
      <c r="AE35">
        <f t="shared" si="2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4"/>
        <v>-191.59209700896719</v>
      </c>
      <c r="AI35">
        <f t="shared" si="5"/>
        <v>-224.05911466829087</v>
      </c>
      <c r="AJ35">
        <f t="shared" si="6"/>
        <v>-5.6714268589246331E-2</v>
      </c>
      <c r="AK35">
        <f t="shared" si="20"/>
        <v>7.4747727081746493</v>
      </c>
      <c r="AL35">
        <f t="shared" si="7"/>
        <v>-216.64105622870548</v>
      </c>
      <c r="AN35">
        <f t="shared" ref="AN35:AT66" si="25">AE35*$K35</f>
        <v>0</v>
      </c>
      <c r="AO35">
        <f t="shared" si="25"/>
        <v>0</v>
      </c>
      <c r="AP35">
        <f t="shared" si="25"/>
        <v>-2.2098358438214416</v>
      </c>
      <c r="AQ35">
        <f t="shared" si="25"/>
        <v>-13.040528939428006</v>
      </c>
      <c r="AR35">
        <f t="shared" si="25"/>
        <v>-15.250364783249449</v>
      </c>
      <c r="AS35">
        <f t="shared" si="25"/>
        <v>-3.8602012941167628E-3</v>
      </c>
      <c r="AT35">
        <f t="shared" si="25"/>
        <v>0.50876310316722506</v>
      </c>
      <c r="AU35">
        <f t="shared" si="23"/>
        <v>-14.74546188137634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166.48357305501395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106.83918152822709</v>
      </c>
      <c r="AC36">
        <f t="shared" si="19"/>
        <v>106.35814221746779</v>
      </c>
      <c r="AE36">
        <f t="shared" si="2"/>
        <v>0</v>
      </c>
      <c r="AF36">
        <f t="shared" si="24"/>
        <v>0</v>
      </c>
      <c r="AG36">
        <f t="shared" si="24"/>
        <v>-31.942533508192454</v>
      </c>
      <c r="AH36">
        <f t="shared" si="4"/>
        <v>-199.81397453797652</v>
      </c>
      <c r="AI36">
        <f t="shared" si="5"/>
        <v>-231.75650804616896</v>
      </c>
      <c r="AJ36">
        <f t="shared" si="6"/>
        <v>0.48103931075930007</v>
      </c>
      <c r="AK36">
        <f t="shared" si="20"/>
        <v>7.4787427069758969</v>
      </c>
      <c r="AL36">
        <f t="shared" si="7"/>
        <v>-223.79672602843377</v>
      </c>
      <c r="AN36">
        <f t="shared" si="25"/>
        <v>0</v>
      </c>
      <c r="AO36">
        <f t="shared" si="25"/>
        <v>0</v>
      </c>
      <c r="AP36">
        <f t="shared" si="25"/>
        <v>-1.9411940556971059</v>
      </c>
      <c r="AQ36">
        <f t="shared" si="25"/>
        <v>-12.142984823631853</v>
      </c>
      <c r="AR36">
        <f t="shared" si="25"/>
        <v>-14.084178879328958</v>
      </c>
      <c r="AS36">
        <f t="shared" si="25"/>
        <v>2.9233456086477688E-2</v>
      </c>
      <c r="AT36">
        <f t="shared" si="25"/>
        <v>0.45449403326590465</v>
      </c>
      <c r="AU36">
        <f t="shared" si="23"/>
        <v>-13.600451389976577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167.80151384403791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106.35814221746779</v>
      </c>
      <c r="AC37">
        <f t="shared" si="19"/>
        <v>105.42898741943306</v>
      </c>
      <c r="AE37">
        <f t="shared" si="2"/>
        <v>0</v>
      </c>
      <c r="AF37">
        <f t="shared" si="24"/>
        <v>0</v>
      </c>
      <c r="AG37">
        <f t="shared" si="24"/>
        <v>-31.414790309169494</v>
      </c>
      <c r="AH37">
        <f t="shared" si="4"/>
        <v>-208.31786394103582</v>
      </c>
      <c r="AI37">
        <f t="shared" si="5"/>
        <v>-239.73265425020531</v>
      </c>
      <c r="AJ37">
        <f t="shared" si="6"/>
        <v>0.92915479803473033</v>
      </c>
      <c r="AK37">
        <f t="shared" si="20"/>
        <v>7.4450699552227455</v>
      </c>
      <c r="AL37">
        <f t="shared" si="7"/>
        <v>-231.35842949694782</v>
      </c>
      <c r="AN37">
        <f t="shared" si="25"/>
        <v>0</v>
      </c>
      <c r="AO37">
        <f t="shared" si="25"/>
        <v>0</v>
      </c>
      <c r="AP37">
        <f t="shared" si="25"/>
        <v>-1.7045735148506858</v>
      </c>
      <c r="AQ37">
        <f t="shared" si="25"/>
        <v>-11.303373667291746</v>
      </c>
      <c r="AR37">
        <f t="shared" si="25"/>
        <v>-13.007947182142431</v>
      </c>
      <c r="AS37">
        <f t="shared" si="25"/>
        <v>5.0416146163616088E-2</v>
      </c>
      <c r="AT37">
        <f t="shared" si="25"/>
        <v>0.40397115298200997</v>
      </c>
      <c r="AU37">
        <f t="shared" si="23"/>
        <v>-12.553559882996804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168.60212842100029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105.42898741943306</v>
      </c>
      <c r="AC38">
        <f t="shared" si="19"/>
        <v>104.13796198928158</v>
      </c>
      <c r="AE38">
        <f t="shared" si="2"/>
        <v>0</v>
      </c>
      <c r="AF38">
        <f t="shared" si="24"/>
        <v>0</v>
      </c>
      <c r="AG38">
        <f t="shared" si="24"/>
        <v>-30.882754258371108</v>
      </c>
      <c r="AH38">
        <f t="shared" si="4"/>
        <v>-217.888147706692</v>
      </c>
      <c r="AI38">
        <f t="shared" si="5"/>
        <v>-248.7709019650631</v>
      </c>
      <c r="AJ38">
        <f t="shared" si="6"/>
        <v>1.2910254301514783</v>
      </c>
      <c r="AK38">
        <f t="shared" si="20"/>
        <v>7.3800291193603149</v>
      </c>
      <c r="AL38">
        <f t="shared" si="7"/>
        <v>-240.09984741555132</v>
      </c>
      <c r="AN38">
        <f t="shared" si="25"/>
        <v>0</v>
      </c>
      <c r="AO38">
        <f t="shared" si="25"/>
        <v>0</v>
      </c>
      <c r="AP38">
        <f t="shared" si="25"/>
        <v>-1.4961652859888357</v>
      </c>
      <c r="AQ38">
        <f t="shared" si="25"/>
        <v>-10.555945888109884</v>
      </c>
      <c r="AR38">
        <f t="shared" si="25"/>
        <v>-12.052111174098719</v>
      </c>
      <c r="AS38">
        <f t="shared" si="25"/>
        <v>6.2545827867599213E-2</v>
      </c>
      <c r="AT38">
        <f t="shared" si="25"/>
        <v>0.35753752031299718</v>
      </c>
      <c r="AU38">
        <f t="shared" si="23"/>
        <v>-11.632027825918122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168.92491273195606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104.13796198928158</v>
      </c>
      <c r="AC39">
        <f t="shared" si="19"/>
        <v>102.52161274147552</v>
      </c>
      <c r="AE39">
        <f t="shared" si="2"/>
        <v>0</v>
      </c>
      <c r="AF39">
        <f t="shared" si="24"/>
        <v>0</v>
      </c>
      <c r="AG39">
        <f t="shared" si="24"/>
        <v>-30.345320617141034</v>
      </c>
      <c r="AH39">
        <f t="shared" si="4"/>
        <v>-228.60609864636095</v>
      </c>
      <c r="AI39">
        <f t="shared" si="5"/>
        <v>-258.95141926350198</v>
      </c>
      <c r="AJ39">
        <f t="shared" si="6"/>
        <v>1.6163492478060562</v>
      </c>
      <c r="AK39">
        <f t="shared" si="20"/>
        <v>7.289657339249711</v>
      </c>
      <c r="AL39">
        <f t="shared" si="7"/>
        <v>-250.0454126764462</v>
      </c>
      <c r="AN39">
        <f t="shared" si="25"/>
        <v>0</v>
      </c>
      <c r="AO39">
        <f t="shared" si="25"/>
        <v>0</v>
      </c>
      <c r="AP39">
        <f t="shared" si="25"/>
        <v>-1.3126146773804392</v>
      </c>
      <c r="AQ39">
        <f t="shared" si="25"/>
        <v>-9.8885664846919994</v>
      </c>
      <c r="AR39">
        <f t="shared" si="25"/>
        <v>-11.201181162072437</v>
      </c>
      <c r="AS39">
        <f t="shared" si="25"/>
        <v>6.9916669301711643E-2</v>
      </c>
      <c r="AT39">
        <f t="shared" si="25"/>
        <v>0.31532081460916533</v>
      </c>
      <c r="AU39">
        <f t="shared" si="23"/>
        <v>-10.815943678161561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168.81100090694792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102.52161274147552</v>
      </c>
      <c r="AC40">
        <f t="shared" si="19"/>
        <v>100.61482897134054</v>
      </c>
      <c r="AE40">
        <f t="shared" si="2"/>
        <v>0</v>
      </c>
      <c r="AF40">
        <f t="shared" si="24"/>
        <v>0</v>
      </c>
      <c r="AG40">
        <f t="shared" si="24"/>
        <v>-29.801028496597059</v>
      </c>
      <c r="AH40">
        <f t="shared" si="4"/>
        <v>-240.83891437256645</v>
      </c>
      <c r="AI40">
        <f t="shared" si="5"/>
        <v>-270.63994286916352</v>
      </c>
      <c r="AJ40">
        <f t="shared" si="6"/>
        <v>1.9067837701349788</v>
      </c>
      <c r="AK40">
        <f t="shared" si="20"/>
        <v>7.176512891903287</v>
      </c>
      <c r="AL40">
        <f t="shared" si="7"/>
        <v>-261.5566462071252</v>
      </c>
      <c r="AN40">
        <f t="shared" si="25"/>
        <v>0</v>
      </c>
      <c r="AO40">
        <f t="shared" si="25"/>
        <v>0</v>
      </c>
      <c r="AP40">
        <f t="shared" si="25"/>
        <v>-1.1509560914796606</v>
      </c>
      <c r="AQ40">
        <f t="shared" si="25"/>
        <v>-9.3015251334062601</v>
      </c>
      <c r="AR40">
        <f t="shared" si="25"/>
        <v>-10.452481224885922</v>
      </c>
      <c r="AS40">
        <f t="shared" si="25"/>
        <v>7.3642572289812344E-2</v>
      </c>
      <c r="AT40">
        <f t="shared" si="25"/>
        <v>0.27716664978396921</v>
      </c>
      <c r="AU40">
        <f t="shared" si="23"/>
        <v>-10.101672002812137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168.28407522339322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100.61482897134054</v>
      </c>
      <c r="AC41">
        <f t="shared" si="19"/>
        <v>98.439895547360138</v>
      </c>
      <c r="AE41">
        <f t="shared" si="2"/>
        <v>0</v>
      </c>
      <c r="AF41">
        <f t="shared" si="24"/>
        <v>0</v>
      </c>
      <c r="AG41">
        <f t="shared" si="24"/>
        <v>-29.248131594354206</v>
      </c>
      <c r="AH41">
        <f t="shared" si="4"/>
        <v>-254.88661727688435</v>
      </c>
      <c r="AI41">
        <f t="shared" si="5"/>
        <v>-284.13474887123857</v>
      </c>
      <c r="AJ41">
        <f t="shared" si="6"/>
        <v>2.1749334239804057</v>
      </c>
      <c r="AK41">
        <f t="shared" si="20"/>
        <v>7.0430380279938385</v>
      </c>
      <c r="AL41">
        <f t="shared" si="7"/>
        <v>-274.91677741926435</v>
      </c>
      <c r="AN41">
        <f t="shared" si="25"/>
        <v>0</v>
      </c>
      <c r="AO41">
        <f t="shared" si="25"/>
        <v>0</v>
      </c>
      <c r="AP41">
        <f t="shared" si="25"/>
        <v>-1.0085736286742064</v>
      </c>
      <c r="AQ41">
        <f t="shared" si="25"/>
        <v>-8.789345044422042</v>
      </c>
      <c r="AR41">
        <f t="shared" si="25"/>
        <v>-9.79791867309625</v>
      </c>
      <c r="AS41">
        <f t="shared" si="25"/>
        <v>7.499899569558019E-2</v>
      </c>
      <c r="AT41">
        <f t="shared" si="25"/>
        <v>0.24286756225328776</v>
      </c>
      <c r="AU41">
        <f t="shared" si="23"/>
        <v>-9.480052115147382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167.36014146906206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98.439895547360138</v>
      </c>
      <c r="AC42">
        <f t="shared" si="19"/>
        <v>96.013578814925495</v>
      </c>
      <c r="AE42">
        <f t="shared" si="2"/>
        <v>0</v>
      </c>
      <c r="AF42">
        <f t="shared" si="24"/>
        <v>0</v>
      </c>
      <c r="AG42">
        <f t="shared" si="24"/>
        <v>-28.68472085770626</v>
      </c>
      <c r="AH42">
        <f t="shared" si="4"/>
        <v>-270.92942070439983</v>
      </c>
      <c r="AI42">
        <f t="shared" si="5"/>
        <v>-299.61414156210611</v>
      </c>
      <c r="AJ42">
        <f t="shared" si="6"/>
        <v>2.4263167324346426</v>
      </c>
      <c r="AK42">
        <f t="shared" si="20"/>
        <v>6.8907926883152104</v>
      </c>
      <c r="AL42">
        <f t="shared" si="7"/>
        <v>-290.29703214135623</v>
      </c>
      <c r="AN42">
        <f t="shared" si="25"/>
        <v>0</v>
      </c>
      <c r="AO42">
        <f t="shared" si="25"/>
        <v>0</v>
      </c>
      <c r="AP42">
        <f t="shared" si="25"/>
        <v>-0.88316548008842988</v>
      </c>
      <c r="AQ42">
        <f t="shared" si="25"/>
        <v>-8.3415666860916726</v>
      </c>
      <c r="AR42">
        <f t="shared" si="25"/>
        <v>-9.2247321661801021</v>
      </c>
      <c r="AS42">
        <f t="shared" si="25"/>
        <v>7.4703156167250956E-2</v>
      </c>
      <c r="AT42">
        <f t="shared" si="25"/>
        <v>0.21215860049517601</v>
      </c>
      <c r="AU42">
        <f t="shared" si="23"/>
        <v>-8.9378704095176751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166.06261941107726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96.013578814925495</v>
      </c>
      <c r="AC43">
        <f t="shared" si="19"/>
        <v>93.353287407393978</v>
      </c>
      <c r="AE43">
        <f t="shared" si="2"/>
        <v>0</v>
      </c>
      <c r="AF43">
        <f t="shared" si="24"/>
        <v>0</v>
      </c>
      <c r="AG43">
        <f t="shared" si="24"/>
        <v>-28.107857065744568</v>
      </c>
      <c r="AH43">
        <f t="shared" si="4"/>
        <v>-290.01658338463056</v>
      </c>
      <c r="AI43">
        <f t="shared" si="5"/>
        <v>-318.12444045037512</v>
      </c>
      <c r="AJ43">
        <f t="shared" si="6"/>
        <v>2.6602914075315169</v>
      </c>
      <c r="AK43">
        <f t="shared" si="20"/>
        <v>6.720950517044785</v>
      </c>
      <c r="AL43">
        <f t="shared" si="7"/>
        <v>-308.74319852579879</v>
      </c>
      <c r="AN43">
        <f t="shared" si="25"/>
        <v>0</v>
      </c>
      <c r="AO43">
        <f t="shared" si="25"/>
        <v>0</v>
      </c>
      <c r="AP43">
        <f t="shared" si="25"/>
        <v>-0.77268266922568418</v>
      </c>
      <c r="AQ43">
        <f t="shared" si="25"/>
        <v>-7.9725319239100614</v>
      </c>
      <c r="AR43">
        <f t="shared" si="25"/>
        <v>-8.7452145931357457</v>
      </c>
      <c r="AS43">
        <f t="shared" si="25"/>
        <v>7.3131191071650406E-2</v>
      </c>
      <c r="AT43">
        <f t="shared" si="25"/>
        <v>0.18475837461023967</v>
      </c>
      <c r="AU43">
        <f t="shared" si="23"/>
        <v>-8.4873250274538545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164.36988298814282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93.353287407393978</v>
      </c>
      <c r="AC44">
        <f t="shared" si="19"/>
        <v>90.453322696484037</v>
      </c>
      <c r="AE44">
        <f t="shared" si="2"/>
        <v>0</v>
      </c>
      <c r="AF44">
        <f t="shared" si="24"/>
        <v>0</v>
      </c>
      <c r="AG44">
        <f t="shared" si="24"/>
        <v>-27.515175241381989</v>
      </c>
      <c r="AH44">
        <f t="shared" si="4"/>
        <v>-311.60325370513124</v>
      </c>
      <c r="AI44">
        <f t="shared" si="5"/>
        <v>-339.11842894651323</v>
      </c>
      <c r="AJ44">
        <f t="shared" si="6"/>
        <v>2.8999647109099413</v>
      </c>
      <c r="AK44">
        <f t="shared" si="20"/>
        <v>6.5347301185175795</v>
      </c>
      <c r="AL44">
        <f t="shared" si="7"/>
        <v>-329.68373411708569</v>
      </c>
      <c r="AN44">
        <f t="shared" si="25"/>
        <v>0</v>
      </c>
      <c r="AO44">
        <f t="shared" si="25"/>
        <v>0</v>
      </c>
      <c r="AP44">
        <f t="shared" si="25"/>
        <v>-0.67534812037974468</v>
      </c>
      <c r="AQ44">
        <f t="shared" si="25"/>
        <v>-7.6481675965296674</v>
      </c>
      <c r="AR44">
        <f t="shared" si="25"/>
        <v>-8.3235157169094123</v>
      </c>
      <c r="AS44">
        <f t="shared" si="25"/>
        <v>7.117838427338509E-2</v>
      </c>
      <c r="AT44">
        <f t="shared" si="25"/>
        <v>0.16039213503145014</v>
      </c>
      <c r="AU44">
        <f t="shared" si="23"/>
        <v>-8.0919451976045771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162.30638462206048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90.453322696484037</v>
      </c>
      <c r="AC45">
        <f t="shared" si="19"/>
        <v>87.334232968704498</v>
      </c>
      <c r="AE45">
        <f t="shared" si="2"/>
        <v>0</v>
      </c>
      <c r="AF45">
        <f t="shared" si="24"/>
        <v>0</v>
      </c>
      <c r="AG45">
        <f t="shared" si="24"/>
        <v>-26.904127392174733</v>
      </c>
      <c r="AH45">
        <f t="shared" si="4"/>
        <v>-335.89609679343596</v>
      </c>
      <c r="AI45">
        <f t="shared" si="5"/>
        <v>-362.80022418561072</v>
      </c>
      <c r="AJ45">
        <f t="shared" si="6"/>
        <v>3.1190897277795386</v>
      </c>
      <c r="AK45">
        <f t="shared" si="20"/>
        <v>6.3317325887538836</v>
      </c>
      <c r="AL45">
        <f t="shared" si="7"/>
        <v>-353.34940186907727</v>
      </c>
      <c r="AN45">
        <f t="shared" si="25"/>
        <v>0</v>
      </c>
      <c r="AO45">
        <f t="shared" si="25"/>
        <v>0</v>
      </c>
      <c r="AP45">
        <f t="shared" si="25"/>
        <v>-0.58959840554756726</v>
      </c>
      <c r="AQ45">
        <f t="shared" si="25"/>
        <v>-7.3610937166712826</v>
      </c>
      <c r="AR45">
        <f t="shared" si="25"/>
        <v>-7.9506921222188502</v>
      </c>
      <c r="AS45">
        <f t="shared" si="25"/>
        <v>6.8354208387873663E-2</v>
      </c>
      <c r="AT45">
        <f t="shared" si="25"/>
        <v>0.13875861440385104</v>
      </c>
      <c r="AU45">
        <f t="shared" si="23"/>
        <v>-7.7435792994271253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159.89944791071835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87.334232968704498</v>
      </c>
      <c r="AC46">
        <f t="shared" si="19"/>
        <v>84.016958777702968</v>
      </c>
      <c r="AE46">
        <f t="shared" si="2"/>
        <v>0</v>
      </c>
      <c r="AF46">
        <f t="shared" si="24"/>
        <v>0</v>
      </c>
      <c r="AG46">
        <f t="shared" si="24"/>
        <v>-26.271810151782006</v>
      </c>
      <c r="AH46">
        <f t="shared" si="4"/>
        <v>-363.27596647097982</v>
      </c>
      <c r="AI46">
        <f t="shared" si="5"/>
        <v>-389.54777662276183</v>
      </c>
      <c r="AJ46">
        <f t="shared" si="6"/>
        <v>3.3172741910015304</v>
      </c>
      <c r="AK46">
        <f t="shared" si="20"/>
        <v>6.1133963078093156</v>
      </c>
      <c r="AL46">
        <f t="shared" si="7"/>
        <v>-380.11710612395103</v>
      </c>
      <c r="AN46">
        <f t="shared" si="25"/>
        <v>0</v>
      </c>
      <c r="AO46">
        <f t="shared" si="25"/>
        <v>0</v>
      </c>
      <c r="AP46">
        <f t="shared" si="25"/>
        <v>-0.51405473533550217</v>
      </c>
      <c r="AQ46">
        <f t="shared" si="25"/>
        <v>-7.1081409967223577</v>
      </c>
      <c r="AR46">
        <f t="shared" si="25"/>
        <v>-7.6221957320578602</v>
      </c>
      <c r="AS46">
        <f t="shared" si="25"/>
        <v>6.4908375039202118E-2</v>
      </c>
      <c r="AT46">
        <f t="shared" si="25"/>
        <v>0.11961948197919629</v>
      </c>
      <c r="AU46">
        <f t="shared" si="23"/>
        <v>-7.4376678750394625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157.16430730779217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84.016958777702968</v>
      </c>
      <c r="AC47">
        <f t="shared" si="19"/>
        <v>80.519370928900045</v>
      </c>
      <c r="AE47">
        <f t="shared" si="2"/>
        <v>0</v>
      </c>
      <c r="AF47">
        <f t="shared" si="24"/>
        <v>0</v>
      </c>
      <c r="AG47">
        <f t="shared" si="24"/>
        <v>-25.616303188741863</v>
      </c>
      <c r="AH47">
        <f t="shared" si="4"/>
        <v>-392.78886152231712</v>
      </c>
      <c r="AI47">
        <f t="shared" si="5"/>
        <v>-418.405164711059</v>
      </c>
      <c r="AJ47">
        <f t="shared" si="6"/>
        <v>3.4975878488029224</v>
      </c>
      <c r="AK47">
        <f t="shared" si="20"/>
        <v>5.8811871144392081</v>
      </c>
      <c r="AL47">
        <f t="shared" si="7"/>
        <v>-409.02638974781684</v>
      </c>
      <c r="AN47">
        <f t="shared" si="25"/>
        <v>0</v>
      </c>
      <c r="AO47">
        <f t="shared" si="25"/>
        <v>0</v>
      </c>
      <c r="AP47">
        <f t="shared" si="25"/>
        <v>-0.44752551308408139</v>
      </c>
      <c r="AQ47">
        <f t="shared" si="25"/>
        <v>-6.8621547571213259</v>
      </c>
      <c r="AR47">
        <f t="shared" si="25"/>
        <v>-7.3096802702054076</v>
      </c>
      <c r="AS47">
        <f t="shared" si="25"/>
        <v>6.1104047100757848E-2</v>
      </c>
      <c r="AT47">
        <f t="shared" si="25"/>
        <v>0.10274633547004655</v>
      </c>
      <c r="AU47">
        <f t="shared" si="23"/>
        <v>-7.1458298876346023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154.15731588523661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80.519370928900045</v>
      </c>
      <c r="AC48">
        <f t="shared" si="19"/>
        <v>76.880924339563933</v>
      </c>
      <c r="AE48">
        <f t="shared" si="2"/>
        <v>0</v>
      </c>
      <c r="AF48">
        <f t="shared" si="24"/>
        <v>0</v>
      </c>
      <c r="AG48">
        <f t="shared" si="24"/>
        <v>-24.935866292845425</v>
      </c>
      <c r="AH48">
        <f t="shared" si="4"/>
        <v>-424.27386400901548</v>
      </c>
      <c r="AI48">
        <f t="shared" si="5"/>
        <v>-449.20973030186093</v>
      </c>
      <c r="AJ48">
        <f t="shared" si="6"/>
        <v>3.6384465893361124</v>
      </c>
      <c r="AK48">
        <f t="shared" si="20"/>
        <v>5.6363559650230037</v>
      </c>
      <c r="AL48">
        <f t="shared" si="7"/>
        <v>-439.93492774750177</v>
      </c>
      <c r="AN48">
        <f t="shared" si="25"/>
        <v>0</v>
      </c>
      <c r="AO48">
        <f t="shared" si="25"/>
        <v>0</v>
      </c>
      <c r="AP48">
        <f t="shared" si="25"/>
        <v>-0.38896254420889143</v>
      </c>
      <c r="AQ48">
        <f t="shared" si="25"/>
        <v>-6.6180432493589834</v>
      </c>
      <c r="AR48">
        <f t="shared" si="25"/>
        <v>-7.0070057935678749</v>
      </c>
      <c r="AS48">
        <f t="shared" si="25"/>
        <v>5.6754372426290695E-2</v>
      </c>
      <c r="AT48">
        <f t="shared" si="25"/>
        <v>8.791879658302991E-2</v>
      </c>
      <c r="AU48">
        <f t="shared" si="23"/>
        <v>-6.8623326245585536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150.93325962795743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76.880924339563933</v>
      </c>
      <c r="AC49">
        <f t="shared" si="19"/>
        <v>73.141191954298847</v>
      </c>
      <c r="AE49">
        <f t="shared" si="2"/>
        <v>0</v>
      </c>
      <c r="AF49">
        <f t="shared" si="24"/>
        <v>0</v>
      </c>
      <c r="AG49">
        <f t="shared" si="24"/>
        <v>-24.229646975950843</v>
      </c>
      <c r="AH49">
        <f t="shared" si="4"/>
        <v>-456.8606539661281</v>
      </c>
      <c r="AI49">
        <f t="shared" si="5"/>
        <v>-481.09030094207895</v>
      </c>
      <c r="AJ49">
        <f t="shared" si="6"/>
        <v>3.7397323852650857</v>
      </c>
      <c r="AK49">
        <f t="shared" si="20"/>
        <v>5.3816647037694754</v>
      </c>
      <c r="AL49">
        <f t="shared" si="7"/>
        <v>-471.96890385304437</v>
      </c>
      <c r="AN49">
        <f t="shared" si="25"/>
        <v>0</v>
      </c>
      <c r="AO49">
        <f t="shared" si="25"/>
        <v>0</v>
      </c>
      <c r="AP49">
        <f t="shared" si="25"/>
        <v>-0.33745229456012948</v>
      </c>
      <c r="AQ49">
        <f t="shared" si="25"/>
        <v>-6.3628114816584613</v>
      </c>
      <c r="AR49">
        <f t="shared" si="25"/>
        <v>-6.7002637762185913</v>
      </c>
      <c r="AS49">
        <f t="shared" si="25"/>
        <v>5.208417917525212E-2</v>
      </c>
      <c r="AT49">
        <f t="shared" si="25"/>
        <v>7.4951777243919243E-2</v>
      </c>
      <c r="AU49">
        <f t="shared" si="23"/>
        <v>-6.5732278197994196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147.57109997900398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73.141191954298847</v>
      </c>
      <c r="AC50">
        <f t="shared" si="19"/>
        <v>69.348300887009955</v>
      </c>
      <c r="AE50">
        <f t="shared" si="2"/>
        <v>0</v>
      </c>
      <c r="AF50">
        <f t="shared" si="24"/>
        <v>0</v>
      </c>
      <c r="AG50">
        <f t="shared" si="24"/>
        <v>-23.496572464688768</v>
      </c>
      <c r="AH50">
        <f t="shared" si="4"/>
        <v>-490.77804150256782</v>
      </c>
      <c r="AI50">
        <f t="shared" si="5"/>
        <v>-514.27461396725653</v>
      </c>
      <c r="AJ50">
        <f t="shared" si="6"/>
        <v>3.7928910672888918</v>
      </c>
      <c r="AK50">
        <f t="shared" si="20"/>
        <v>5.1198834368009196</v>
      </c>
      <c r="AL50">
        <f t="shared" si="7"/>
        <v>-505.36183946316669</v>
      </c>
      <c r="AN50">
        <f t="shared" si="25"/>
        <v>0</v>
      </c>
      <c r="AO50">
        <f t="shared" si="25"/>
        <v>0</v>
      </c>
      <c r="AP50">
        <f t="shared" si="25"/>
        <v>-0.29218087881794036</v>
      </c>
      <c r="AQ50">
        <f t="shared" si="25"/>
        <v>-6.102845837888351</v>
      </c>
      <c r="AR50">
        <f t="shared" si="25"/>
        <v>-6.3950267167062904</v>
      </c>
      <c r="AS50">
        <f t="shared" si="25"/>
        <v>4.7164761880339356E-2</v>
      </c>
      <c r="AT50">
        <f t="shared" si="25"/>
        <v>6.3665968483617483E-2</v>
      </c>
      <c r="AU50">
        <f t="shared" si="23"/>
        <v>-6.2841959863423336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144.14173141695281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69.348300887009955</v>
      </c>
      <c r="AC51">
        <f t="shared" si="19"/>
        <v>65.540026847665871</v>
      </c>
      <c r="AE51">
        <f t="shared" si="2"/>
        <v>0</v>
      </c>
      <c r="AF51">
        <f t="shared" si="24"/>
        <v>0</v>
      </c>
      <c r="AG51">
        <f t="shared" si="24"/>
        <v>-22.734577350843995</v>
      </c>
      <c r="AH51">
        <f t="shared" si="4"/>
        <v>-527.02938919788221</v>
      </c>
      <c r="AI51">
        <f t="shared" si="5"/>
        <v>-549.76396654872622</v>
      </c>
      <c r="AJ51">
        <f t="shared" si="6"/>
        <v>3.8082740393440844</v>
      </c>
      <c r="AK51">
        <f t="shared" si="20"/>
        <v>4.8543810620906971</v>
      </c>
      <c r="AL51">
        <f t="shared" si="7"/>
        <v>-541.10131144729144</v>
      </c>
      <c r="AN51">
        <f t="shared" si="25"/>
        <v>0</v>
      </c>
      <c r="AO51">
        <f t="shared" si="25"/>
        <v>0</v>
      </c>
      <c r="AP51">
        <f t="shared" si="25"/>
        <v>-0.25241556887509559</v>
      </c>
      <c r="AQ51">
        <f t="shared" si="25"/>
        <v>-5.8514579371909452</v>
      </c>
      <c r="AR51">
        <f t="shared" si="25"/>
        <v>-6.1038735060660407</v>
      </c>
      <c r="AS51">
        <f t="shared" si="25"/>
        <v>4.2282187314892361E-2</v>
      </c>
      <c r="AT51">
        <f t="shared" si="25"/>
        <v>5.3896817099994394E-2</v>
      </c>
      <c r="AU51">
        <f t="shared" si="23"/>
        <v>-6.0076945016511543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140.68473841753217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65.540026847665871</v>
      </c>
      <c r="AC52">
        <f t="shared" si="19"/>
        <v>61.737293730603731</v>
      </c>
      <c r="AE52">
        <f t="shared" si="2"/>
        <v>0</v>
      </c>
      <c r="AF52">
        <f t="shared" si="24"/>
        <v>0</v>
      </c>
      <c r="AG52">
        <f t="shared" si="24"/>
        <v>-21.941716786427921</v>
      </c>
      <c r="AH52">
        <f t="shared" si="4"/>
        <v>-565.51479090763564</v>
      </c>
      <c r="AI52">
        <f t="shared" si="5"/>
        <v>-587.45650769406359</v>
      </c>
      <c r="AJ52">
        <f t="shared" si="6"/>
        <v>3.8027331170621395</v>
      </c>
      <c r="AK52">
        <f t="shared" si="20"/>
        <v>4.5878018793366113</v>
      </c>
      <c r="AL52">
        <f t="shared" si="7"/>
        <v>-579.06597269766473</v>
      </c>
      <c r="AN52">
        <f t="shared" si="25"/>
        <v>0</v>
      </c>
      <c r="AO52">
        <f t="shared" si="25"/>
        <v>0</v>
      </c>
      <c r="AP52">
        <f t="shared" si="25"/>
        <v>-0.21751130601922528</v>
      </c>
      <c r="AQ52">
        <f t="shared" si="25"/>
        <v>-5.6060271828681323</v>
      </c>
      <c r="AR52">
        <f t="shared" si="25"/>
        <v>-5.8235384888873583</v>
      </c>
      <c r="AS52">
        <f t="shared" si="25"/>
        <v>3.7697025022507463E-2</v>
      </c>
      <c r="AT52">
        <f t="shared" si="25"/>
        <v>4.5479521417814223E-2</v>
      </c>
      <c r="AU52">
        <f t="shared" si="23"/>
        <v>-5.7403619424470351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137.24306658723054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61.737293730603731</v>
      </c>
      <c r="AC53">
        <f t="shared" si="19"/>
        <v>57.960485137136324</v>
      </c>
      <c r="AE53">
        <f t="shared" si="2"/>
        <v>0</v>
      </c>
      <c r="AF53">
        <f t="shared" si="24"/>
        <v>0</v>
      </c>
      <c r="AG53">
        <f t="shared" si="24"/>
        <v>-21.115997543051517</v>
      </c>
      <c r="AH53">
        <f t="shared" si="4"/>
        <v>-606.302075512123</v>
      </c>
      <c r="AI53">
        <f t="shared" si="5"/>
        <v>-627.41807305517455</v>
      </c>
      <c r="AJ53">
        <f t="shared" si="6"/>
        <v>3.7768085934674076</v>
      </c>
      <c r="AK53">
        <f t="shared" si="20"/>
        <v>4.3216105611422613</v>
      </c>
      <c r="AL53">
        <f t="shared" si="7"/>
        <v>-619.31965390056484</v>
      </c>
      <c r="AN53">
        <f t="shared" si="25"/>
        <v>0</v>
      </c>
      <c r="AO53">
        <f t="shared" si="25"/>
        <v>0</v>
      </c>
      <c r="AP53">
        <f t="shared" si="25"/>
        <v>-0.18689806760866107</v>
      </c>
      <c r="AQ53">
        <f t="shared" si="25"/>
        <v>-5.3663903904755168</v>
      </c>
      <c r="AR53">
        <f t="shared" si="25"/>
        <v>-5.5532884580841788</v>
      </c>
      <c r="AS53">
        <f t="shared" si="25"/>
        <v>3.3428599639097882E-2</v>
      </c>
      <c r="AT53">
        <f t="shared" si="25"/>
        <v>3.8250651487713117E-2</v>
      </c>
      <c r="AU53">
        <f t="shared" si="23"/>
        <v>-5.4816092069573674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133.83864805272214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57.960485137136324</v>
      </c>
      <c r="AC54">
        <f t="shared" si="19"/>
        <v>54.22732563005431</v>
      </c>
      <c r="AE54">
        <f t="shared" si="2"/>
        <v>0</v>
      </c>
      <c r="AF54">
        <f t="shared" si="24"/>
        <v>0</v>
      </c>
      <c r="AG54">
        <f t="shared" si="24"/>
        <v>-20.258470336868957</v>
      </c>
      <c r="AH54">
        <f t="shared" si="4"/>
        <v>-646.36723075204532</v>
      </c>
      <c r="AI54">
        <f t="shared" si="5"/>
        <v>-666.6257010889143</v>
      </c>
      <c r="AJ54">
        <f t="shared" si="6"/>
        <v>3.7331595070820143</v>
      </c>
      <c r="AK54">
        <f t="shared" si="20"/>
        <v>4.057233959599543</v>
      </c>
      <c r="AL54">
        <f t="shared" si="7"/>
        <v>-658.83530762223268</v>
      </c>
      <c r="AN54">
        <f t="shared" si="25"/>
        <v>0</v>
      </c>
      <c r="AO54">
        <f t="shared" si="25"/>
        <v>0</v>
      </c>
      <c r="AP54">
        <f t="shared" si="25"/>
        <v>-0.16009649923631464</v>
      </c>
      <c r="AQ54">
        <f t="shared" si="25"/>
        <v>-5.1080426677697091</v>
      </c>
      <c r="AR54">
        <f t="shared" si="25"/>
        <v>-5.2681391670060238</v>
      </c>
      <c r="AS54">
        <f t="shared" si="25"/>
        <v>2.9502018574763159E-2</v>
      </c>
      <c r="AT54">
        <f t="shared" si="25"/>
        <v>3.2063079922300237E-2</v>
      </c>
      <c r="AU54">
        <f t="shared" si="23"/>
        <v>-5.2065740685089601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130.53791287479004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54.22732563005431</v>
      </c>
      <c r="AC55">
        <f t="shared" si="19"/>
        <v>50.577524822457342</v>
      </c>
      <c r="AE55">
        <f t="shared" si="2"/>
        <v>0</v>
      </c>
      <c r="AF55">
        <f t="shared" si="24"/>
        <v>0</v>
      </c>
      <c r="AG55">
        <f t="shared" si="24"/>
        <v>-19.372733832113024</v>
      </c>
      <c r="AH55">
        <f t="shared" si="4"/>
        <v>-683.1518013872427</v>
      </c>
      <c r="AI55">
        <f t="shared" si="5"/>
        <v>-702.5245352193557</v>
      </c>
      <c r="AJ55">
        <f t="shared" si="6"/>
        <v>3.6498008075969679</v>
      </c>
      <c r="AK55">
        <f t="shared" si="20"/>
        <v>3.7959127941038022</v>
      </c>
      <c r="AL55">
        <f t="shared" si="7"/>
        <v>-695.07882161765485</v>
      </c>
      <c r="AN55">
        <f t="shared" si="25"/>
        <v>0</v>
      </c>
      <c r="AO55">
        <f t="shared" si="25"/>
        <v>0</v>
      </c>
      <c r="AP55">
        <f t="shared" si="25"/>
        <v>-0.13669356639049579</v>
      </c>
      <c r="AQ55">
        <f t="shared" si="25"/>
        <v>-4.8203034701751459</v>
      </c>
      <c r="AR55">
        <f t="shared" si="25"/>
        <v>-4.9569970365656415</v>
      </c>
      <c r="AS55">
        <f t="shared" si="25"/>
        <v>2.5752910938069952E-2</v>
      </c>
      <c r="AT55">
        <f t="shared" si="25"/>
        <v>2.6783873769702517E-2</v>
      </c>
      <c r="AU55">
        <f t="shared" si="23"/>
        <v>-4.9044602518578682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128.60996710795385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50.577524822457342</v>
      </c>
      <c r="AC56">
        <f t="shared" si="19"/>
        <v>47.05922301315077</v>
      </c>
      <c r="AE56">
        <f t="shared" si="2"/>
        <v>0</v>
      </c>
      <c r="AF56">
        <f t="shared" si="24"/>
        <v>0</v>
      </c>
      <c r="AG56">
        <f t="shared" si="24"/>
        <v>-18.295325032487472</v>
      </c>
      <c r="AH56">
        <f t="shared" si="4"/>
        <v>-883.68146130441971</v>
      </c>
      <c r="AI56">
        <f t="shared" si="5"/>
        <v>-901.97678633690714</v>
      </c>
      <c r="AJ56">
        <f t="shared" si="6"/>
        <v>3.5183018093065712</v>
      </c>
      <c r="AK56">
        <f t="shared" si="20"/>
        <v>3.5404267375720142</v>
      </c>
      <c r="AL56">
        <f t="shared" si="7"/>
        <v>-894.91805779002857</v>
      </c>
      <c r="AN56">
        <f t="shared" si="25"/>
        <v>0</v>
      </c>
      <c r="AO56">
        <f t="shared" si="25"/>
        <v>0</v>
      </c>
      <c r="AP56">
        <f t="shared" si="25"/>
        <v>-0.11526017372059348</v>
      </c>
      <c r="AQ56">
        <f t="shared" si="25"/>
        <v>-5.5671751424340306</v>
      </c>
      <c r="AR56">
        <f t="shared" si="25"/>
        <v>-5.6824353161546233</v>
      </c>
      <c r="AS56">
        <f t="shared" si="25"/>
        <v>2.2165229479228245E-2</v>
      </c>
      <c r="AT56">
        <f t="shared" si="25"/>
        <v>2.2304616075033583E-2</v>
      </c>
      <c r="AU56">
        <f t="shared" si="23"/>
        <v>-5.6379654706003617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125.13946782968443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47.05922301315077</v>
      </c>
      <c r="AC57">
        <f t="shared" si="19"/>
        <v>42.654549353635076</v>
      </c>
      <c r="AE57">
        <f t="shared" si="2"/>
        <v>0</v>
      </c>
      <c r="AF57">
        <f t="shared" si="24"/>
        <v>0</v>
      </c>
      <c r="AG57">
        <f t="shared" si="24"/>
        <v>-17.04280435796969</v>
      </c>
      <c r="AH57">
        <f t="shared" si="4"/>
        <v>-1069.567424192908</v>
      </c>
      <c r="AI57">
        <f t="shared" si="5"/>
        <v>-1086.6102285508778</v>
      </c>
      <c r="AJ57">
        <f t="shared" si="6"/>
        <v>4.4046736595156943</v>
      </c>
      <c r="AK57">
        <f t="shared" si="20"/>
        <v>3.2941456109205545</v>
      </c>
      <c r="AL57">
        <f t="shared" si="7"/>
        <v>-1078.9114092804414</v>
      </c>
      <c r="AN57">
        <f t="shared" si="25"/>
        <v>0</v>
      </c>
      <c r="AO57">
        <f t="shared" si="25"/>
        <v>0</v>
      </c>
      <c r="AP57">
        <f t="shared" si="25"/>
        <v>-9.5865463459415975E-2</v>
      </c>
      <c r="AQ57">
        <f t="shared" si="25"/>
        <v>-6.0162972400371926</v>
      </c>
      <c r="AR57">
        <f t="shared" si="25"/>
        <v>-6.1121627034966091</v>
      </c>
      <c r="AS57">
        <f t="shared" si="25"/>
        <v>2.4776208943541333E-2</v>
      </c>
      <c r="AT57">
        <f t="shared" si="25"/>
        <v>1.852950893882822E-2</v>
      </c>
      <c r="AU57">
        <f t="shared" si="23"/>
        <v>-6.0688569856142385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120.48840720373346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42.654549353635076</v>
      </c>
      <c r="AC58">
        <f t="shared" si="19"/>
        <v>37.676199866203561</v>
      </c>
      <c r="AE58">
        <f t="shared" si="2"/>
        <v>0</v>
      </c>
      <c r="AF58">
        <f t="shared" si="24"/>
        <v>0</v>
      </c>
      <c r="AG58">
        <f t="shared" si="24"/>
        <v>-15.634782109160508</v>
      </c>
      <c r="AH58">
        <f t="shared" si="4"/>
        <v>-1237.5942052294874</v>
      </c>
      <c r="AI58">
        <f t="shared" si="5"/>
        <v>-1253.228987338648</v>
      </c>
      <c r="AJ58">
        <f t="shared" si="6"/>
        <v>4.9783494874315153</v>
      </c>
      <c r="AK58">
        <f t="shared" si="20"/>
        <v>2.9858184547544555</v>
      </c>
      <c r="AL58">
        <f t="shared" si="7"/>
        <v>-1245.2648193964619</v>
      </c>
      <c r="AN58">
        <f t="shared" si="25"/>
        <v>0</v>
      </c>
      <c r="AO58">
        <f t="shared" si="25"/>
        <v>0</v>
      </c>
      <c r="AP58">
        <f t="shared" si="25"/>
        <v>-7.8522646435865387E-2</v>
      </c>
      <c r="AQ58">
        <f t="shared" si="25"/>
        <v>-6.2155757291541036</v>
      </c>
      <c r="AR58">
        <f t="shared" si="25"/>
        <v>-6.2940983755899698</v>
      </c>
      <c r="AS58">
        <f t="shared" si="25"/>
        <v>2.5002790183223485E-2</v>
      </c>
      <c r="AT58">
        <f t="shared" si="25"/>
        <v>1.4995691350696718E-2</v>
      </c>
      <c r="AU58">
        <f t="shared" si="23"/>
        <v>-6.2540998940560488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114.86240426044115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37.676199866203561</v>
      </c>
      <c r="AC59">
        <f t="shared" si="19"/>
        <v>32.387363201875942</v>
      </c>
      <c r="AE59">
        <f t="shared" si="2"/>
        <v>0</v>
      </c>
      <c r="AF59">
        <f t="shared" si="24"/>
        <v>0</v>
      </c>
      <c r="AG59">
        <f t="shared" si="24"/>
        <v>-14.098330698546164</v>
      </c>
      <c r="AH59">
        <f t="shared" si="4"/>
        <v>-1380.1035895227412</v>
      </c>
      <c r="AI59">
        <f t="shared" si="5"/>
        <v>-1394.2019202212873</v>
      </c>
      <c r="AJ59">
        <f t="shared" si="6"/>
        <v>5.2888366643276186</v>
      </c>
      <c r="AK59">
        <f t="shared" si="20"/>
        <v>2.6373339906342497</v>
      </c>
      <c r="AL59">
        <f t="shared" si="7"/>
        <v>-1386.2757495663254</v>
      </c>
      <c r="AN59">
        <f t="shared" si="25"/>
        <v>0</v>
      </c>
      <c r="AO59">
        <f t="shared" si="25"/>
        <v>0</v>
      </c>
      <c r="AP59">
        <f t="shared" si="25"/>
        <v>-6.3219748776924309E-2</v>
      </c>
      <c r="AQ59">
        <f t="shared" si="25"/>
        <v>-6.1886619119209954</v>
      </c>
      <c r="AR59">
        <f t="shared" si="25"/>
        <v>-6.2518816606979186</v>
      </c>
      <c r="AS59">
        <f t="shared" si="25"/>
        <v>2.3716206719101705E-2</v>
      </c>
      <c r="AT59">
        <f t="shared" si="25"/>
        <v>1.1826335748099173E-2</v>
      </c>
      <c r="AU59">
        <f t="shared" si="23"/>
        <v>-6.2163391182307182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108.15935926589333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32.387363201875942</v>
      </c>
      <c r="AC60">
        <f t="shared" si="19"/>
        <v>27.026146883550023</v>
      </c>
      <c r="AE60">
        <f t="shared" si="2"/>
        <v>0</v>
      </c>
      <c r="AF60">
        <f t="shared" si="24"/>
        <v>0</v>
      </c>
      <c r="AG60">
        <f t="shared" si="24"/>
        <v>-12.493670019397191</v>
      </c>
      <c r="AH60">
        <f t="shared" si="4"/>
        <v>-1463.6773721635116</v>
      </c>
      <c r="AI60">
        <f t="shared" si="5"/>
        <v>-1476.1710421829086</v>
      </c>
      <c r="AJ60">
        <f t="shared" si="6"/>
        <v>5.3612163183259192</v>
      </c>
      <c r="AK60">
        <f t="shared" si="20"/>
        <v>2.2671154241313163</v>
      </c>
      <c r="AL60">
        <f t="shared" si="7"/>
        <v>-1468.5427104404514</v>
      </c>
      <c r="AN60">
        <f t="shared" si="25"/>
        <v>0</v>
      </c>
      <c r="AO60">
        <f t="shared" si="25"/>
        <v>0</v>
      </c>
      <c r="AP60">
        <f t="shared" si="25"/>
        <v>-5.0021542621958077E-2</v>
      </c>
      <c r="AQ60">
        <f t="shared" si="25"/>
        <v>-5.8601996005017964</v>
      </c>
      <c r="AR60">
        <f t="shared" si="25"/>
        <v>-5.9102211431237537</v>
      </c>
      <c r="AS60">
        <f t="shared" si="25"/>
        <v>2.1464974675681116E-2</v>
      </c>
      <c r="AT60">
        <f t="shared" si="25"/>
        <v>9.0769654265732622E-3</v>
      </c>
      <c r="AU60">
        <f t="shared" si="23"/>
        <v>-5.8796792030214995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100.83321758039509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27.026146883550023</v>
      </c>
      <c r="AC61">
        <f t="shared" si="19"/>
        <v>21.904737991615256</v>
      </c>
      <c r="AE61">
        <f t="shared" si="2"/>
        <v>0</v>
      </c>
      <c r="AF61">
        <f t="shared" si="24"/>
        <v>0</v>
      </c>
      <c r="AG61">
        <f t="shared" si="24"/>
        <v>-10.861866018581845</v>
      </c>
      <c r="AH61">
        <f t="shared" si="4"/>
        <v>-1506.8673006213742</v>
      </c>
      <c r="AI61">
        <f t="shared" si="5"/>
        <v>-1517.729166639956</v>
      </c>
      <c r="AJ61">
        <f t="shared" si="6"/>
        <v>5.1214088919347667</v>
      </c>
      <c r="AK61">
        <f t="shared" si="20"/>
        <v>1.8918302818485018</v>
      </c>
      <c r="AL61">
        <f t="shared" si="7"/>
        <v>-1510.7159274661726</v>
      </c>
      <c r="AN61">
        <f t="shared" si="25"/>
        <v>0</v>
      </c>
      <c r="AO61">
        <f t="shared" si="25"/>
        <v>0</v>
      </c>
      <c r="AP61">
        <f t="shared" si="25"/>
        <v>-3.8828755250154445E-2</v>
      </c>
      <c r="AQ61">
        <f t="shared" si="25"/>
        <v>-5.3867154603263501</v>
      </c>
      <c r="AR61">
        <f t="shared" si="25"/>
        <v>-5.4255442155765046</v>
      </c>
      <c r="AS61">
        <f t="shared" si="25"/>
        <v>1.8307897746179636E-2</v>
      </c>
      <c r="AT61">
        <f t="shared" si="25"/>
        <v>6.762872499353199E-3</v>
      </c>
      <c r="AU61">
        <f t="shared" si="23"/>
        <v>-5.4004734453309711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92.83124781047637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21.904737991615256</v>
      </c>
      <c r="AC62">
        <f t="shared" si="19"/>
        <v>17.177657092509467</v>
      </c>
      <c r="AE62">
        <f t="shared" si="2"/>
        <v>0</v>
      </c>
      <c r="AF62">
        <f t="shared" si="24"/>
        <v>0</v>
      </c>
      <c r="AG62">
        <f t="shared" si="24"/>
        <v>-9.252087792452846</v>
      </c>
      <c r="AH62">
        <f t="shared" si="4"/>
        <v>-1501.15956594318</v>
      </c>
      <c r="AI62">
        <f t="shared" si="5"/>
        <v>-1510.4116537356329</v>
      </c>
      <c r="AJ62">
        <f t="shared" si="6"/>
        <v>4.7270808991057898</v>
      </c>
      <c r="AK62">
        <f t="shared" si="20"/>
        <v>1.5333316594130681</v>
      </c>
      <c r="AL62">
        <f t="shared" si="7"/>
        <v>-1504.1512411771139</v>
      </c>
      <c r="AN62">
        <f t="shared" si="25"/>
        <v>0</v>
      </c>
      <c r="AO62">
        <f t="shared" si="25"/>
        <v>0</v>
      </c>
      <c r="AP62">
        <f t="shared" si="25"/>
        <v>-2.9530496535138426E-2</v>
      </c>
      <c r="AQ62">
        <f t="shared" si="25"/>
        <v>-4.7913496234802304</v>
      </c>
      <c r="AR62">
        <f t="shared" si="25"/>
        <v>-4.820880120015369</v>
      </c>
      <c r="AS62">
        <f t="shared" si="25"/>
        <v>1.5087734708508929E-2</v>
      </c>
      <c r="AT62">
        <f t="shared" si="25"/>
        <v>4.8940354081434146E-3</v>
      </c>
      <c r="AU62">
        <f t="shared" si="23"/>
        <v>-4.8008983498987163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84.11628818156359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17.177657092509467</v>
      </c>
      <c r="AC63">
        <f t="shared" si="19"/>
        <v>12.975266898690457</v>
      </c>
      <c r="AE63">
        <f t="shared" si="2"/>
        <v>0</v>
      </c>
      <c r="AF63">
        <f t="shared" si="24"/>
        <v>0</v>
      </c>
      <c r="AG63">
        <f t="shared" si="24"/>
        <v>-7.7126958281156925</v>
      </c>
      <c r="AH63">
        <f t="shared" si="4"/>
        <v>-1446.871086412624</v>
      </c>
      <c r="AI63">
        <f t="shared" si="5"/>
        <v>-1454.5837822407398</v>
      </c>
      <c r="AJ63">
        <f t="shared" si="6"/>
        <v>4.20239019381901</v>
      </c>
      <c r="AK63">
        <f t="shared" si="20"/>
        <v>1.2024359964756628</v>
      </c>
      <c r="AL63">
        <f t="shared" si="7"/>
        <v>-1449.1789560504451</v>
      </c>
      <c r="AN63">
        <f t="shared" si="25"/>
        <v>0</v>
      </c>
      <c r="AO63">
        <f t="shared" si="25"/>
        <v>0</v>
      </c>
      <c r="AP63">
        <f t="shared" si="25"/>
        <v>-2.1979569690681853E-2</v>
      </c>
      <c r="AQ63">
        <f t="shared" si="25"/>
        <v>-4.123279925199431</v>
      </c>
      <c r="AR63">
        <f t="shared" si="25"/>
        <v>-4.1452594948901131</v>
      </c>
      <c r="AS63">
        <f t="shared" si="25"/>
        <v>1.1975932954048481E-2</v>
      </c>
      <c r="AT63">
        <f t="shared" si="25"/>
        <v>3.4266910522748116E-3</v>
      </c>
      <c r="AU63">
        <f t="shared" si="23"/>
        <v>-4.1298568708837902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74.676316179163777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12.975266898690457</v>
      </c>
      <c r="AC64">
        <f t="shared" si="19"/>
        <v>9.3778436071171143</v>
      </c>
      <c r="AE64">
        <f t="shared" si="2"/>
        <v>0</v>
      </c>
      <c r="AF64">
        <f t="shared" si="24"/>
        <v>0</v>
      </c>
      <c r="AG64">
        <f t="shared" si="24"/>
        <v>-6.2789945239249256</v>
      </c>
      <c r="AH64">
        <f t="shared" si="4"/>
        <v>-1356.5743459096104</v>
      </c>
      <c r="AI64">
        <f t="shared" si="5"/>
        <v>-1362.8533404335353</v>
      </c>
      <c r="AJ64">
        <f t="shared" si="6"/>
        <v>3.5974232915733424</v>
      </c>
      <c r="AK64">
        <f t="shared" si="20"/>
        <v>0.90826868290833207</v>
      </c>
      <c r="AL64">
        <f t="shared" si="7"/>
        <v>-1358.3476484590537</v>
      </c>
      <c r="AN64">
        <f t="shared" si="25"/>
        <v>0</v>
      </c>
      <c r="AO64">
        <f t="shared" si="25"/>
        <v>0</v>
      </c>
      <c r="AP64">
        <f t="shared" si="25"/>
        <v>-1.5976625794488334E-2</v>
      </c>
      <c r="AQ64">
        <f t="shared" si="25"/>
        <v>-3.4517438428108047</v>
      </c>
      <c r="AR64">
        <f t="shared" si="25"/>
        <v>-3.4677204686052931</v>
      </c>
      <c r="AS64">
        <f t="shared" si="25"/>
        <v>9.1534855676091657E-3</v>
      </c>
      <c r="AT64">
        <f t="shared" si="25"/>
        <v>2.3110497727601943E-3</v>
      </c>
      <c r="AU64">
        <f t="shared" si="23"/>
        <v>-3.4562559332649241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64.137673096373661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9.3778436071171143</v>
      </c>
      <c r="AC65">
        <f t="shared" si="19"/>
        <v>6.3956146157581744</v>
      </c>
      <c r="AE65">
        <f t="shared" si="2"/>
        <v>0</v>
      </c>
      <c r="AF65">
        <f t="shared" si="24"/>
        <v>0</v>
      </c>
      <c r="AG65">
        <f t="shared" si="24"/>
        <v>-4.9858486494732084</v>
      </c>
      <c r="AH65">
        <f t="shared" si="4"/>
        <v>-1230.3559292124685</v>
      </c>
      <c r="AI65">
        <f t="shared" si="5"/>
        <v>-1235.3417778619416</v>
      </c>
      <c r="AJ65">
        <f t="shared" si="6"/>
        <v>2.9822289913589399</v>
      </c>
      <c r="AK65">
        <f t="shared" si="20"/>
        <v>0.65644905249819807</v>
      </c>
      <c r="AL65">
        <f t="shared" si="7"/>
        <v>-1231.7030998180846</v>
      </c>
      <c r="AN65">
        <f t="shared" si="25"/>
        <v>0</v>
      </c>
      <c r="AO65">
        <f t="shared" si="25"/>
        <v>0</v>
      </c>
      <c r="AP65">
        <f t="shared" si="25"/>
        <v>-1.1327029385305236E-2</v>
      </c>
      <c r="AQ65">
        <f t="shared" si="25"/>
        <v>-2.795166629465704</v>
      </c>
      <c r="AR65">
        <f t="shared" si="25"/>
        <v>-2.806493658851009</v>
      </c>
      <c r="AS65">
        <f t="shared" si="25"/>
        <v>6.775134544527538E-3</v>
      </c>
      <c r="AT65">
        <f t="shared" si="25"/>
        <v>1.4913444491317434E-3</v>
      </c>
      <c r="AU65">
        <f t="shared" si="23"/>
        <v>-2.7982271798573501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52.161431785040527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6.3956146157581744</v>
      </c>
      <c r="AC66">
        <f t="shared" si="19"/>
        <v>4.0196576750887782</v>
      </c>
      <c r="AE66">
        <f t="shared" si="2"/>
        <v>0</v>
      </c>
      <c r="AF66">
        <f t="shared" si="24"/>
        <v>0</v>
      </c>
      <c r="AG66">
        <f t="shared" si="24"/>
        <v>-3.8530936915746086</v>
      </c>
      <c r="AH66">
        <f t="shared" si="4"/>
        <v>-1082.8964714038677</v>
      </c>
      <c r="AI66">
        <f t="shared" si="5"/>
        <v>-1086.7495650954424</v>
      </c>
      <c r="AJ66">
        <f t="shared" si="6"/>
        <v>2.3759569406693961</v>
      </c>
      <c r="AK66">
        <f t="shared" si="20"/>
        <v>0.44769302310307224</v>
      </c>
      <c r="AL66">
        <f t="shared" si="7"/>
        <v>-1083.9259151316701</v>
      </c>
      <c r="AN66">
        <f t="shared" si="25"/>
        <v>0</v>
      </c>
      <c r="AO66">
        <f t="shared" si="25"/>
        <v>0</v>
      </c>
      <c r="AP66">
        <f t="shared" si="25"/>
        <v>-7.8157108350141464E-3</v>
      </c>
      <c r="AQ66">
        <f t="shared" si="25"/>
        <v>-2.1965740680681587</v>
      </c>
      <c r="AR66">
        <f t="shared" si="25"/>
        <v>-2.204389778903173</v>
      </c>
      <c r="AS66">
        <f t="shared" si="25"/>
        <v>4.8194500033369595E-3</v>
      </c>
      <c r="AT66">
        <f t="shared" si="25"/>
        <v>9.0811163483465671E-4</v>
      </c>
      <c r="AU66">
        <f t="shared" si="23"/>
        <v>-2.1986622172650017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0.239685495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38.003348055610012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4.0196576750887782</v>
      </c>
      <c r="AC67">
        <f t="shared" si="19"/>
        <v>2.1973779720173221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-2.8910320859124248</v>
      </c>
      <c r="AH67">
        <f t="shared" ref="AH67:AH89" si="30">-X67*R67</f>
        <v>-923.53066874643741</v>
      </c>
      <c r="AI67">
        <f t="shared" ref="AI67:AI89" si="31">SUM(AE67:AH67)</f>
        <v>-926.42170083234987</v>
      </c>
      <c r="AJ67">
        <f t="shared" ref="AJ67:AJ89" si="32">AB67-AC67</f>
        <v>1.8222797030714561</v>
      </c>
      <c r="AK67">
        <f t="shared" si="20"/>
        <v>0.28137603725621452</v>
      </c>
      <c r="AL67">
        <f t="shared" ref="AL67:AL89" si="33">SUM(AI67:AK67)</f>
        <v>-924.3180450920222</v>
      </c>
      <c r="AN67">
        <f t="shared" ref="AN67:AT89" si="34">AE67*$K67</f>
        <v>0</v>
      </c>
      <c r="AO67">
        <f t="shared" si="34"/>
        <v>0</v>
      </c>
      <c r="AP67">
        <f t="shared" si="34"/>
        <v>-5.235929648568549E-3</v>
      </c>
      <c r="AQ67">
        <f t="shared" si="34"/>
        <v>-1.6726004645243115</v>
      </c>
      <c r="AR67">
        <f t="shared" si="34"/>
        <v>-1.6778363941728802</v>
      </c>
      <c r="AS67">
        <f t="shared" si="34"/>
        <v>3.3003190700615268E-3</v>
      </c>
      <c r="AT67">
        <f t="shared" si="34"/>
        <v>5.0959833446524066E-4</v>
      </c>
      <c r="AU67">
        <f t="shared" si="23"/>
        <v>-1.6740264767683535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0.26259210900000002</v>
      </c>
      <c r="Q68" s="4">
        <f t="shared" si="22"/>
        <v>50</v>
      </c>
      <c r="R68">
        <f t="shared" si="26"/>
        <v>50000</v>
      </c>
      <c r="S68">
        <f t="shared" si="27"/>
        <v>20.422858438247562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2.1973779720173221</v>
      </c>
      <c r="AC68">
        <f t="shared" ref="AC68:AC89" si="45">S68*Z68</f>
        <v>0.85896890481149546</v>
      </c>
      <c r="AE68">
        <f t="shared" si="28"/>
        <v>0</v>
      </c>
      <c r="AF68">
        <f t="shared" si="29"/>
        <v>0</v>
      </c>
      <c r="AG68">
        <f t="shared" si="29"/>
        <v>-2.1029595524268871</v>
      </c>
      <c r="AH68">
        <f t="shared" si="30"/>
        <v>-759.16221262641284</v>
      </c>
      <c r="AI68">
        <f t="shared" si="31"/>
        <v>-761.26517217883975</v>
      </c>
      <c r="AJ68">
        <f t="shared" si="32"/>
        <v>1.3384090672058266</v>
      </c>
      <c r="AK68">
        <f t="shared" ref="AK68:AK89" si="46">G68*SUM(AB68:AB68, AE68:AF68)</f>
        <v>0.15381645804121255</v>
      </c>
      <c r="AL68">
        <f t="shared" si="33"/>
        <v>-759.77294665359273</v>
      </c>
      <c r="AN68">
        <f t="shared" si="34"/>
        <v>0</v>
      </c>
      <c r="AO68">
        <f t="shared" si="34"/>
        <v>0</v>
      </c>
      <c r="AP68">
        <f t="shared" si="34"/>
        <v>-3.4005861991871591E-3</v>
      </c>
      <c r="AQ68">
        <f t="shared" si="34"/>
        <v>-1.2276016151725393</v>
      </c>
      <c r="AR68">
        <f t="shared" si="34"/>
        <v>-1.2310022013717266</v>
      </c>
      <c r="AS68">
        <f t="shared" si="34"/>
        <v>2.1642714894609602E-3</v>
      </c>
      <c r="AT68">
        <f t="shared" si="34"/>
        <v>2.48728571036548E-4</v>
      </c>
      <c r="AU68">
        <f t="shared" si="23"/>
        <v>-1.2285892013112292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6"/>
        <v>50000</v>
      </c>
      <c r="S69">
        <f t="shared" si="27"/>
        <v>-2.3742421181336546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0.85896890481149546</v>
      </c>
      <c r="AC69">
        <f t="shared" si="45"/>
        <v>-7.0247534183826676E-2</v>
      </c>
      <c r="AE69">
        <f t="shared" si="28"/>
        <v>0</v>
      </c>
      <c r="AF69">
        <f t="shared" si="29"/>
        <v>0</v>
      </c>
      <c r="AG69">
        <f t="shared" si="29"/>
        <v>-1.479367534745085</v>
      </c>
      <c r="AH69">
        <f t="shared" si="30"/>
        <v>-602.56242215753343</v>
      </c>
      <c r="AI69">
        <f t="shared" si="31"/>
        <v>-604.04178969227848</v>
      </c>
      <c r="AJ69">
        <f t="shared" si="32"/>
        <v>0.92921643899532214</v>
      </c>
      <c r="AK69">
        <f t="shared" si="46"/>
        <v>6.0127823336804685E-2</v>
      </c>
      <c r="AL69">
        <f t="shared" si="33"/>
        <v>-603.05244542994637</v>
      </c>
      <c r="AN69">
        <f t="shared" si="34"/>
        <v>0</v>
      </c>
      <c r="AO69">
        <f t="shared" si="34"/>
        <v>0</v>
      </c>
      <c r="AP69">
        <f t="shared" si="34"/>
        <v>-2.135900066737429E-3</v>
      </c>
      <c r="AQ69">
        <f t="shared" si="34"/>
        <v>-0.86997523432979229</v>
      </c>
      <c r="AR69">
        <f t="shared" si="34"/>
        <v>-0.87211113439652965</v>
      </c>
      <c r="AS69">
        <f t="shared" si="34"/>
        <v>1.3415959235617656E-3</v>
      </c>
      <c r="AT69">
        <f t="shared" si="34"/>
        <v>8.6812113191322101E-5</v>
      </c>
      <c r="AU69">
        <f t="shared" si="23"/>
        <v>-0.87068272635977662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6"/>
        <v>50000</v>
      </c>
      <c r="S70">
        <f t="shared" si="27"/>
        <v>-33.521532041443514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-7.0247534183826676E-2</v>
      </c>
      <c r="AC70">
        <f t="shared" si="45"/>
        <v>-0.67380743264110243</v>
      </c>
      <c r="AE70">
        <f t="shared" si="28"/>
        <v>0</v>
      </c>
      <c r="AF70">
        <f t="shared" si="29"/>
        <v>0</v>
      </c>
      <c r="AG70">
        <f t="shared" si="29"/>
        <v>-1.005036750420681</v>
      </c>
      <c r="AH70">
        <f t="shared" si="30"/>
        <v>-459.53710897695328</v>
      </c>
      <c r="AI70">
        <f t="shared" si="31"/>
        <v>-460.54214572737396</v>
      </c>
      <c r="AJ70">
        <f t="shared" si="32"/>
        <v>0.60355989845727576</v>
      </c>
      <c r="AK70">
        <f t="shared" si="46"/>
        <v>-4.9173273928678676E-3</v>
      </c>
      <c r="AL70">
        <f t="shared" si="33"/>
        <v>-459.94350315630959</v>
      </c>
      <c r="AN70">
        <f t="shared" si="34"/>
        <v>0</v>
      </c>
      <c r="AO70">
        <f t="shared" si="34"/>
        <v>0</v>
      </c>
      <c r="AP70">
        <f t="shared" si="34"/>
        <v>-1.2955935149165662E-3</v>
      </c>
      <c r="AQ70">
        <f t="shared" si="34"/>
        <v>-0.59238957978883966</v>
      </c>
      <c r="AR70">
        <f t="shared" si="34"/>
        <v>-0.59368517330375614</v>
      </c>
      <c r="AS70">
        <f t="shared" si="34"/>
        <v>7.780494494133047E-4</v>
      </c>
      <c r="AT70">
        <f t="shared" si="34"/>
        <v>-6.3389298732156095E-6</v>
      </c>
      <c r="AU70">
        <f t="shared" si="23"/>
        <v>-0.59291346278421608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6"/>
        <v>50000</v>
      </c>
      <c r="S71">
        <f t="shared" si="27"/>
        <v>-78.025729423843728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-0.67380743264110243</v>
      </c>
      <c r="AC71">
        <f t="shared" si="45"/>
        <v>-1.0283261768294811</v>
      </c>
      <c r="AE71">
        <f t="shared" si="28"/>
        <v>0</v>
      </c>
      <c r="AF71">
        <f t="shared" si="29"/>
        <v>0</v>
      </c>
      <c r="AG71">
        <f t="shared" si="29"/>
        <v>-0.65896607723044043</v>
      </c>
      <c r="AH71">
        <f t="shared" si="30"/>
        <v>-336.02030568603368</v>
      </c>
      <c r="AI71">
        <f t="shared" si="31"/>
        <v>-336.67927176326413</v>
      </c>
      <c r="AJ71">
        <f t="shared" si="32"/>
        <v>0.3545187441883787</v>
      </c>
      <c r="AK71">
        <f t="shared" si="46"/>
        <v>-4.7166520284877174E-2</v>
      </c>
      <c r="AL71">
        <f t="shared" si="33"/>
        <v>-336.37191953936059</v>
      </c>
      <c r="AN71">
        <f t="shared" si="34"/>
        <v>0</v>
      </c>
      <c r="AO71">
        <f t="shared" si="34"/>
        <v>0</v>
      </c>
      <c r="AP71">
        <f t="shared" si="34"/>
        <v>-7.5845856227610799E-4</v>
      </c>
      <c r="AQ71">
        <f t="shared" si="34"/>
        <v>-0.38675356251621396</v>
      </c>
      <c r="AR71">
        <f t="shared" si="34"/>
        <v>-0.38751202107849009</v>
      </c>
      <c r="AS71">
        <f t="shared" si="34"/>
        <v>4.0804494541988229E-4</v>
      </c>
      <c r="AT71">
        <f t="shared" si="34"/>
        <v>-5.4287849403702624E-5</v>
      </c>
      <c r="AU71">
        <f t="shared" si="23"/>
        <v>-0.38715826398247383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6"/>
        <v>50000</v>
      </c>
      <c r="S72">
        <f t="shared" si="27"/>
        <v>-144.53197270632705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-1.0283261768294811</v>
      </c>
      <c r="AC72">
        <f t="shared" si="45"/>
        <v>-1.2026950647024264</v>
      </c>
      <c r="AE72">
        <f t="shared" si="28"/>
        <v>0</v>
      </c>
      <c r="AF72">
        <f t="shared" si="29"/>
        <v>0</v>
      </c>
      <c r="AG72">
        <f t="shared" si="29"/>
        <v>-0.41606540137183673</v>
      </c>
      <c r="AH72">
        <f t="shared" si="30"/>
        <v>-236.31101508629934</v>
      </c>
      <c r="AI72">
        <f t="shared" si="31"/>
        <v>-236.72708048767117</v>
      </c>
      <c r="AJ72">
        <f t="shared" si="32"/>
        <v>0.17436888787294524</v>
      </c>
      <c r="AK72">
        <f t="shared" si="46"/>
        <v>-7.1982832378063688E-2</v>
      </c>
      <c r="AL72">
        <f t="shared" si="33"/>
        <v>-236.62469443217628</v>
      </c>
      <c r="AN72">
        <f t="shared" si="34"/>
        <v>0</v>
      </c>
      <c r="AO72">
        <f t="shared" si="34"/>
        <v>0</v>
      </c>
      <c r="AP72">
        <f t="shared" si="34"/>
        <v>-4.2757507480454003E-4</v>
      </c>
      <c r="AQ72">
        <f t="shared" si="34"/>
        <v>-0.24284811863594824</v>
      </c>
      <c r="AR72">
        <f t="shared" si="34"/>
        <v>-0.24327569371075278</v>
      </c>
      <c r="AS72">
        <f t="shared" si="34"/>
        <v>1.7919247798551909E-4</v>
      </c>
      <c r="AT72">
        <f t="shared" si="34"/>
        <v>-7.3974103199191414E-5</v>
      </c>
      <c r="AU72">
        <f t="shared" si="23"/>
        <v>-0.24317047533596645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6"/>
        <v>50000</v>
      </c>
      <c r="S73">
        <f t="shared" si="27"/>
        <v>-248.77039599281611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-1.2026950647024264</v>
      </c>
      <c r="AC73">
        <f t="shared" si="45"/>
        <v>-1.2559140095497421</v>
      </c>
      <c r="AE73">
        <f t="shared" si="28"/>
        <v>0</v>
      </c>
      <c r="AF73">
        <f t="shared" si="29"/>
        <v>0</v>
      </c>
      <c r="AG73">
        <f t="shared" si="29"/>
        <v>-0.25242432977957913</v>
      </c>
      <c r="AH73">
        <f t="shared" si="30"/>
        <v>-159.48041757853923</v>
      </c>
      <c r="AI73">
        <f t="shared" si="31"/>
        <v>-159.73284190831882</v>
      </c>
      <c r="AJ73">
        <f t="shared" si="32"/>
        <v>5.3218944847315708E-2</v>
      </c>
      <c r="AK73">
        <f t="shared" si="46"/>
        <v>-8.4188654529169848E-2</v>
      </c>
      <c r="AL73">
        <f t="shared" si="33"/>
        <v>-159.76381161800066</v>
      </c>
      <c r="AN73">
        <f t="shared" si="34"/>
        <v>0</v>
      </c>
      <c r="AO73">
        <f t="shared" si="34"/>
        <v>0</v>
      </c>
      <c r="AP73">
        <f t="shared" si="34"/>
        <v>-2.3161355190306349E-4</v>
      </c>
      <c r="AQ73">
        <f t="shared" si="34"/>
        <v>-0.14633227314737815</v>
      </c>
      <c r="AR73">
        <f t="shared" si="34"/>
        <v>-0.14656388669928122</v>
      </c>
      <c r="AS73">
        <f t="shared" si="34"/>
        <v>4.8831381885349502E-5</v>
      </c>
      <c r="AT73">
        <f t="shared" si="34"/>
        <v>-7.7247836301944418E-5</v>
      </c>
      <c r="AU73">
        <f t="shared" si="23"/>
        <v>-0.14659230315369781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6"/>
        <v>50000</v>
      </c>
      <c r="S74">
        <f t="shared" si="27"/>
        <v>-419.81355630768445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-1.2559140095497421</v>
      </c>
      <c r="AC74">
        <f t="shared" si="45"/>
        <v>-1.2329345203858411</v>
      </c>
      <c r="AE74">
        <f t="shared" si="28"/>
        <v>0</v>
      </c>
      <c r="AF74">
        <f t="shared" si="29"/>
        <v>0</v>
      </c>
      <c r="AG74">
        <f t="shared" si="29"/>
        <v>-0.14684310473792969</v>
      </c>
      <c r="AH74">
        <f t="shared" si="30"/>
        <v>-103.05698174385364</v>
      </c>
      <c r="AI74">
        <f t="shared" si="31"/>
        <v>-103.20382484859157</v>
      </c>
      <c r="AJ74">
        <f t="shared" si="32"/>
        <v>-2.2979489163901023E-2</v>
      </c>
      <c r="AK74">
        <f t="shared" si="46"/>
        <v>-8.7913980668481953E-2</v>
      </c>
      <c r="AL74">
        <f t="shared" si="33"/>
        <v>-103.31471831842396</v>
      </c>
      <c r="AN74">
        <f t="shared" si="34"/>
        <v>0</v>
      </c>
      <c r="AO74">
        <f t="shared" si="34"/>
        <v>0</v>
      </c>
      <c r="AP74">
        <f t="shared" si="34"/>
        <v>-1.2030073771628721E-4</v>
      </c>
      <c r="AQ74">
        <f t="shared" si="34"/>
        <v>-8.4429098340884967E-2</v>
      </c>
      <c r="AR74">
        <f t="shared" si="34"/>
        <v>-8.4549399078601248E-2</v>
      </c>
      <c r="AS74">
        <f t="shared" si="34"/>
        <v>-1.8825872033245439E-5</v>
      </c>
      <c r="AT74">
        <f t="shared" si="34"/>
        <v>-7.2023243780284721E-5</v>
      </c>
      <c r="AU74">
        <f t="shared" si="23"/>
        <v>-8.4640248194414791E-2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6"/>
        <v>50000</v>
      </c>
      <c r="S75">
        <f t="shared" si="27"/>
        <v>-713.33907634749107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-1.2329345203858411</v>
      </c>
      <c r="AC75">
        <f t="shared" si="45"/>
        <v>-1.1661924023773693</v>
      </c>
      <c r="AE75">
        <f t="shared" si="28"/>
        <v>0</v>
      </c>
      <c r="AF75">
        <f t="shared" si="29"/>
        <v>0</v>
      </c>
      <c r="AG75">
        <f t="shared" si="29"/>
        <v>-8.1741800011056631E-2</v>
      </c>
      <c r="AH75">
        <f t="shared" si="30"/>
        <v>-63.63287367949377</v>
      </c>
      <c r="AI75">
        <f t="shared" si="31"/>
        <v>-63.714615479504829</v>
      </c>
      <c r="AJ75">
        <f t="shared" si="32"/>
        <v>-6.674211800847174E-2</v>
      </c>
      <c r="AK75">
        <f t="shared" si="46"/>
        <v>-8.6305416427008882E-2</v>
      </c>
      <c r="AL75">
        <f t="shared" si="33"/>
        <v>-63.867663013940309</v>
      </c>
      <c r="AN75">
        <f t="shared" si="34"/>
        <v>0</v>
      </c>
      <c r="AO75">
        <f t="shared" si="34"/>
        <v>0</v>
      </c>
      <c r="AP75">
        <f t="shared" si="34"/>
        <v>-5.9791700694140958E-5</v>
      </c>
      <c r="AQ75">
        <f t="shared" si="34"/>
        <v>-4.6545558537220054E-2</v>
      </c>
      <c r="AR75">
        <f t="shared" si="34"/>
        <v>-4.6605350237914199E-2</v>
      </c>
      <c r="AS75">
        <f t="shared" si="34"/>
        <v>-4.881987848464059E-5</v>
      </c>
      <c r="AT75">
        <f t="shared" si="34"/>
        <v>-6.3129850658890656E-5</v>
      </c>
      <c r="AU75">
        <f t="shared" si="23"/>
        <v>-4.6717299967057729E-2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6"/>
        <v>50000</v>
      </c>
      <c r="S76">
        <f t="shared" si="27"/>
        <v>-1240.4549632297699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-1.1661924023773693</v>
      </c>
      <c r="AC76">
        <f t="shared" si="45"/>
        <v>-1.0777636606026642</v>
      </c>
      <c r="AE76">
        <f t="shared" si="28"/>
        <v>0</v>
      </c>
      <c r="AF76">
        <f t="shared" si="29"/>
        <v>0</v>
      </c>
      <c r="AG76">
        <f t="shared" si="29"/>
        <v>-4.3442272897860526E-2</v>
      </c>
      <c r="AH76">
        <f t="shared" si="30"/>
        <v>-37.482109113085535</v>
      </c>
      <c r="AI76">
        <f t="shared" si="31"/>
        <v>-37.525551385983398</v>
      </c>
      <c r="AJ76">
        <f t="shared" si="32"/>
        <v>-8.8428741774705166E-2</v>
      </c>
      <c r="AK76">
        <f t="shared" si="46"/>
        <v>-8.1633468166415854E-2</v>
      </c>
      <c r="AL76">
        <f t="shared" si="33"/>
        <v>-37.69561359592452</v>
      </c>
      <c r="AN76">
        <f t="shared" si="34"/>
        <v>0</v>
      </c>
      <c r="AO76">
        <f t="shared" si="34"/>
        <v>0</v>
      </c>
      <c r="AP76">
        <f t="shared" si="34"/>
        <v>-2.8372083305415042E-5</v>
      </c>
      <c r="AQ76">
        <f t="shared" si="34"/>
        <v>-2.4479509272441691E-2</v>
      </c>
      <c r="AR76">
        <f t="shared" si="34"/>
        <v>-2.4507881355747108E-2</v>
      </c>
      <c r="AS76">
        <f t="shared" si="34"/>
        <v>-5.7752678689805167E-5</v>
      </c>
      <c r="AT76">
        <f t="shared" si="34"/>
        <v>-5.3314695683005179E-5</v>
      </c>
      <c r="AU76">
        <f t="shared" si="23"/>
        <v>-2.4618948730119921E-2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6"/>
        <v>50000</v>
      </c>
      <c r="S77">
        <f t="shared" si="27"/>
        <v>-2232.724883893849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-1.0777636606026642</v>
      </c>
      <c r="AC77">
        <f t="shared" si="45"/>
        <v>-0.98173040173945803</v>
      </c>
      <c r="AE77">
        <f t="shared" si="28"/>
        <v>0</v>
      </c>
      <c r="AF77">
        <f t="shared" si="29"/>
        <v>0</v>
      </c>
      <c r="AG77">
        <f t="shared" si="29"/>
        <v>-2.1985028447108326E-2</v>
      </c>
      <c r="AH77">
        <f t="shared" si="30"/>
        <v>-21.022821721773596</v>
      </c>
      <c r="AI77">
        <f t="shared" si="31"/>
        <v>-21.044806750220705</v>
      </c>
      <c r="AJ77">
        <f t="shared" si="32"/>
        <v>-9.6033258863206128E-2</v>
      </c>
      <c r="AK77">
        <f t="shared" si="46"/>
        <v>-7.5443456242186499E-2</v>
      </c>
      <c r="AL77">
        <f t="shared" si="33"/>
        <v>-21.216283465326097</v>
      </c>
      <c r="AN77">
        <f t="shared" si="34"/>
        <v>0</v>
      </c>
      <c r="AO77">
        <f t="shared" si="34"/>
        <v>0</v>
      </c>
      <c r="AP77">
        <f t="shared" si="34"/>
        <v>-1.2819990286712438E-5</v>
      </c>
      <c r="AQ77">
        <f t="shared" si="34"/>
        <v>-1.2258904777895501E-2</v>
      </c>
      <c r="AR77">
        <f t="shared" si="34"/>
        <v>-1.2271724768182213E-2</v>
      </c>
      <c r="AS77">
        <f t="shared" si="34"/>
        <v>-5.5999265536068723E-5</v>
      </c>
      <c r="AT77">
        <f t="shared" si="34"/>
        <v>-4.3992864441713233E-5</v>
      </c>
      <c r="AU77">
        <f t="shared" si="23"/>
        <v>-1.2371716898159994E-2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6"/>
        <v>50000</v>
      </c>
      <c r="S78">
        <f t="shared" si="27"/>
        <v>-4194.0369248160378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-0.98173040173945803</v>
      </c>
      <c r="AC78">
        <f t="shared" si="45"/>
        <v>-0.88638862068195379</v>
      </c>
      <c r="AE78">
        <f t="shared" si="28"/>
        <v>0</v>
      </c>
      <c r="AF78">
        <f t="shared" si="29"/>
        <v>0</v>
      </c>
      <c r="AG78">
        <f t="shared" si="29"/>
        <v>-1.0567248650544885E-2</v>
      </c>
      <c r="AH78">
        <f t="shared" si="30"/>
        <v>-11.197929512092356</v>
      </c>
      <c r="AI78">
        <f t="shared" si="31"/>
        <v>-11.208496760742902</v>
      </c>
      <c r="AJ78">
        <f t="shared" si="32"/>
        <v>-9.5341781057504238E-2</v>
      </c>
      <c r="AK78">
        <f t="shared" si="46"/>
        <v>-6.8721128121762065E-2</v>
      </c>
      <c r="AL78">
        <f t="shared" si="33"/>
        <v>-11.372559669922168</v>
      </c>
      <c r="AN78">
        <f t="shared" si="34"/>
        <v>0</v>
      </c>
      <c r="AO78">
        <f t="shared" si="34"/>
        <v>0</v>
      </c>
      <c r="AP78">
        <f t="shared" si="34"/>
        <v>-5.5017970761646348E-6</v>
      </c>
      <c r="AQ78">
        <f t="shared" si="34"/>
        <v>-5.8301586236972512E-3</v>
      </c>
      <c r="AR78">
        <f t="shared" si="34"/>
        <v>-5.8356604207734164E-3</v>
      </c>
      <c r="AS78">
        <f t="shared" si="34"/>
        <v>-4.9639328987631791E-5</v>
      </c>
      <c r="AT78">
        <f t="shared" si="34"/>
        <v>-3.5779389155525374E-5</v>
      </c>
      <c r="AU78">
        <f t="shared" si="23"/>
        <v>-5.9210791389165737E-3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6"/>
        <v>50000</v>
      </c>
      <c r="S79">
        <f t="shared" si="27"/>
        <v>-8272.8413589560496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-0.88638862068195379</v>
      </c>
      <c r="AC79">
        <f t="shared" si="45"/>
        <v>-0.79614673838118721</v>
      </c>
      <c r="AE79">
        <f t="shared" si="28"/>
        <v>0</v>
      </c>
      <c r="AF79">
        <f t="shared" si="29"/>
        <v>0</v>
      </c>
      <c r="AG79">
        <f t="shared" si="29"/>
        <v>-4.8118095333672213E-3</v>
      </c>
      <c r="AH79">
        <f t="shared" si="30"/>
        <v>-5.6497666306722145</v>
      </c>
      <c r="AI79">
        <f t="shared" si="31"/>
        <v>-5.6545784402055821</v>
      </c>
      <c r="AJ79">
        <f t="shared" si="32"/>
        <v>-9.0241882300766574E-2</v>
      </c>
      <c r="AK79">
        <f t="shared" si="46"/>
        <v>-6.2047203447736773E-2</v>
      </c>
      <c r="AL79">
        <f t="shared" si="33"/>
        <v>-5.8068675259540852</v>
      </c>
      <c r="AN79">
        <f t="shared" si="34"/>
        <v>0</v>
      </c>
      <c r="AO79">
        <f t="shared" si="34"/>
        <v>0</v>
      </c>
      <c r="AP79">
        <f t="shared" si="34"/>
        <v>-2.2368303520701859E-6</v>
      </c>
      <c r="AQ79">
        <f t="shared" si="34"/>
        <v>-2.6263652777539109E-3</v>
      </c>
      <c r="AR79">
        <f t="shared" si="34"/>
        <v>-2.628602108105981E-3</v>
      </c>
      <c r="AS79">
        <f t="shared" si="34"/>
        <v>-4.1950077192071396E-5</v>
      </c>
      <c r="AT79">
        <f t="shared" si="34"/>
        <v>-2.8843425112849241E-5</v>
      </c>
      <c r="AU79">
        <f t="shared" si="23"/>
        <v>-2.6993956104109018E-3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6"/>
        <v>50000</v>
      </c>
      <c r="S80">
        <f t="shared" si="27"/>
        <v>-17392.692283922472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-0.79614673838118721</v>
      </c>
      <c r="AC80">
        <f t="shared" si="45"/>
        <v>-0.71299449569066953</v>
      </c>
      <c r="AE80">
        <f t="shared" si="28"/>
        <v>0</v>
      </c>
      <c r="AF80">
        <f t="shared" si="29"/>
        <v>0</v>
      </c>
      <c r="AG80">
        <f t="shared" si="29"/>
        <v>-2.0496955964366434E-3</v>
      </c>
      <c r="AH80">
        <f t="shared" si="30"/>
        <v>-2.7139958415969057</v>
      </c>
      <c r="AI80">
        <f t="shared" si="31"/>
        <v>-2.7160455371933425</v>
      </c>
      <c r="AJ80">
        <f t="shared" si="32"/>
        <v>-8.3152242690517686E-2</v>
      </c>
      <c r="AK80">
        <f t="shared" si="46"/>
        <v>-5.5730271686683111E-2</v>
      </c>
      <c r="AL80">
        <f t="shared" si="33"/>
        <v>-2.8549280515705431</v>
      </c>
      <c r="AN80">
        <f t="shared" si="34"/>
        <v>0</v>
      </c>
      <c r="AO80">
        <f t="shared" si="34"/>
        <v>0</v>
      </c>
      <c r="AP80">
        <f t="shared" si="34"/>
        <v>-8.5073825932488567E-7</v>
      </c>
      <c r="AQ80">
        <f t="shared" si="34"/>
        <v>-1.1264599983085821E-3</v>
      </c>
      <c r="AR80">
        <f t="shared" si="34"/>
        <v>-1.127310736567907E-3</v>
      </c>
      <c r="AS80">
        <f t="shared" si="34"/>
        <v>-3.4512829284735247E-5</v>
      </c>
      <c r="AT80">
        <f t="shared" si="34"/>
        <v>-2.3131178311968072E-5</v>
      </c>
      <c r="AU80">
        <f t="shared" si="23"/>
        <v>-1.1849547441646104E-3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6"/>
        <v>50000</v>
      </c>
      <c r="S81">
        <f t="shared" si="27"/>
        <v>-39198.004332706259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-0.71299449569066953</v>
      </c>
      <c r="AC81">
        <f t="shared" si="45"/>
        <v>-0.63753291286016445</v>
      </c>
      <c r="AE81">
        <f t="shared" si="28"/>
        <v>0</v>
      </c>
      <c r="AF81">
        <f t="shared" si="29"/>
        <v>0</v>
      </c>
      <c r="AG81">
        <f t="shared" si="29"/>
        <v>-8.1322113678146618E-4</v>
      </c>
      <c r="AH81">
        <f t="shared" si="30"/>
        <v>-1.2159775036908109</v>
      </c>
      <c r="AI81">
        <f t="shared" si="31"/>
        <v>-1.2167907248275924</v>
      </c>
      <c r="AJ81">
        <f t="shared" si="32"/>
        <v>-7.5461582830505081E-2</v>
      </c>
      <c r="AK81">
        <f t="shared" si="46"/>
        <v>-4.9909614698346871E-2</v>
      </c>
      <c r="AL81">
        <f t="shared" si="33"/>
        <v>-1.3421619223564445</v>
      </c>
      <c r="AN81">
        <f t="shared" si="34"/>
        <v>0</v>
      </c>
      <c r="AO81">
        <f t="shared" si="34"/>
        <v>0</v>
      </c>
      <c r="AP81">
        <f t="shared" si="34"/>
        <v>-3.0136806636173588E-7</v>
      </c>
      <c r="AQ81">
        <f t="shared" si="34"/>
        <v>-4.5062378786293986E-4</v>
      </c>
      <c r="AR81">
        <f t="shared" si="34"/>
        <v>-4.5092515592930161E-4</v>
      </c>
      <c r="AS81">
        <f t="shared" si="34"/>
        <v>-2.7964978126652622E-5</v>
      </c>
      <c r="AT81">
        <f t="shared" si="34"/>
        <v>-1.8495785948246966E-5</v>
      </c>
      <c r="AU81">
        <f t="shared" si="23"/>
        <v>-4.9738592000420122E-4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6"/>
        <v>50000</v>
      </c>
      <c r="S82">
        <f t="shared" si="27"/>
        <v>-95236.930655433898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-0.63753291286016445</v>
      </c>
      <c r="AC82">
        <f t="shared" si="45"/>
        <v>-0.56960135555087221</v>
      </c>
      <c r="AE82">
        <f t="shared" si="28"/>
        <v>0</v>
      </c>
      <c r="AF82">
        <f t="shared" si="29"/>
        <v>0</v>
      </c>
      <c r="AG82">
        <f t="shared" si="29"/>
        <v>-2.9904436841401538E-4</v>
      </c>
      <c r="AH82">
        <f t="shared" si="30"/>
        <v>-0.50604455699963613</v>
      </c>
      <c r="AI82">
        <f t="shared" si="31"/>
        <v>-0.50634360136805012</v>
      </c>
      <c r="AJ82">
        <f t="shared" si="32"/>
        <v>-6.7931557309292234E-2</v>
      </c>
      <c r="AK82">
        <f t="shared" si="46"/>
        <v>-4.4627303900211517E-2</v>
      </c>
      <c r="AL82">
        <f t="shared" si="33"/>
        <v>-0.61890246257755388</v>
      </c>
      <c r="AN82">
        <f t="shared" si="34"/>
        <v>0</v>
      </c>
      <c r="AO82">
        <f t="shared" si="34"/>
        <v>0</v>
      </c>
      <c r="AP82">
        <f t="shared" si="34"/>
        <v>-9.8947808321746086E-8</v>
      </c>
      <c r="AQ82">
        <f t="shared" si="34"/>
        <v>-1.6744003605157398E-4</v>
      </c>
      <c r="AR82">
        <f t="shared" si="34"/>
        <v>-1.6753898385989572E-4</v>
      </c>
      <c r="AS82">
        <f t="shared" si="34"/>
        <v>-2.2477195431855291E-5</v>
      </c>
      <c r="AT82">
        <f t="shared" si="34"/>
        <v>-1.4766283463733288E-5</v>
      </c>
      <c r="AU82">
        <f t="shared" si="23"/>
        <v>-2.047824627554843E-4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6"/>
        <v>50000</v>
      </c>
      <c r="S83">
        <f t="shared" si="27"/>
        <v>-250951.21280718059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-0.56960135555087221</v>
      </c>
      <c r="AC83">
        <f t="shared" si="45"/>
        <v>-0.50871327675017797</v>
      </c>
      <c r="AE83">
        <f t="shared" si="28"/>
        <v>0</v>
      </c>
      <c r="AF83">
        <f t="shared" si="29"/>
        <v>0</v>
      </c>
      <c r="AG83">
        <f t="shared" si="29"/>
        <v>-1.0135700701734603E-4</v>
      </c>
      <c r="AH83">
        <f t="shared" si="30"/>
        <v>-0.1946969177125292</v>
      </c>
      <c r="AI83">
        <f t="shared" si="31"/>
        <v>-0.19479827471954655</v>
      </c>
      <c r="AJ83">
        <f t="shared" si="32"/>
        <v>-6.0888078800694245E-2</v>
      </c>
      <c r="AK83">
        <f t="shared" si="46"/>
        <v>-3.9872094888561062E-2</v>
      </c>
      <c r="AL83">
        <f t="shared" si="33"/>
        <v>-0.29555844840880191</v>
      </c>
      <c r="AN83">
        <f t="shared" si="34"/>
        <v>0</v>
      </c>
      <c r="AO83">
        <f t="shared" si="34"/>
        <v>0</v>
      </c>
      <c r="AP83">
        <f t="shared" si="34"/>
        <v>-2.9943758117875039E-8</v>
      </c>
      <c r="AQ83">
        <f t="shared" si="34"/>
        <v>-5.7519036737954072E-5</v>
      </c>
      <c r="AR83">
        <f t="shared" si="34"/>
        <v>-5.7548980496071946E-5</v>
      </c>
      <c r="AS83">
        <f t="shared" si="34"/>
        <v>-1.7988079537096847E-5</v>
      </c>
      <c r="AT83">
        <f t="shared" si="34"/>
        <v>-1.1779356949556622E-5</v>
      </c>
      <c r="AU83">
        <f t="shared" si="23"/>
        <v>-8.7316416982725437E-5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6"/>
        <v>50000</v>
      </c>
      <c r="S84">
        <f t="shared" si="27"/>
        <v>-721904.30175104481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-0.50871327675017797</v>
      </c>
      <c r="AC84">
        <f t="shared" si="45"/>
        <v>-0.45425693968267872</v>
      </c>
      <c r="AE84">
        <f t="shared" si="28"/>
        <v>0</v>
      </c>
      <c r="AF84">
        <f t="shared" si="29"/>
        <v>0</v>
      </c>
      <c r="AG84">
        <f t="shared" si="29"/>
        <v>-3.1462407037943747E-5</v>
      </c>
      <c r="AH84">
        <f t="shared" si="30"/>
        <v>-6.8881029909228828E-2</v>
      </c>
      <c r="AI84">
        <f t="shared" si="31"/>
        <v>-6.8912492316266769E-2</v>
      </c>
      <c r="AJ84">
        <f t="shared" si="32"/>
        <v>-5.445633706749925E-2</v>
      </c>
      <c r="AK84">
        <f t="shared" si="46"/>
        <v>-3.5609929372512464E-2</v>
      </c>
      <c r="AL84">
        <f t="shared" si="33"/>
        <v>-0.15897875875627848</v>
      </c>
      <c r="AN84">
        <f t="shared" si="34"/>
        <v>0</v>
      </c>
      <c r="AO84">
        <f t="shared" si="34"/>
        <v>0</v>
      </c>
      <c r="AP84">
        <f t="shared" si="34"/>
        <v>-8.2990131145782489E-9</v>
      </c>
      <c r="AQ84">
        <f t="shared" si="34"/>
        <v>-1.8169130221757726E-5</v>
      </c>
      <c r="AR84">
        <f t="shared" si="34"/>
        <v>-1.8177429234872301E-5</v>
      </c>
      <c r="AS84">
        <f t="shared" si="34"/>
        <v>-1.4364249211766808E-5</v>
      </c>
      <c r="AT84">
        <f t="shared" si="34"/>
        <v>-9.3930280196070014E-6</v>
      </c>
      <c r="AU84">
        <f t="shared" si="23"/>
        <v>-4.1934706466246114E-5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6"/>
        <v>50000</v>
      </c>
      <c r="S85">
        <f t="shared" si="27"/>
        <v>-2285491.7988992063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-0.45425693968267872</v>
      </c>
      <c r="AC85">
        <f t="shared" si="45"/>
        <v>-0.40560202300554599</v>
      </c>
      <c r="AE85">
        <f t="shared" si="28"/>
        <v>0</v>
      </c>
      <c r="AF85">
        <f t="shared" si="29"/>
        <v>0</v>
      </c>
      <c r="AG85">
        <f t="shared" si="29"/>
        <v>-8.8734079728682852E-6</v>
      </c>
      <c r="AH85">
        <f t="shared" si="30"/>
        <v>-2.2274374994696023E-2</v>
      </c>
      <c r="AI85">
        <f t="shared" si="31"/>
        <v>-2.228324840266889E-2</v>
      </c>
      <c r="AJ85">
        <f t="shared" si="32"/>
        <v>-4.8654916677132731E-2</v>
      </c>
      <c r="AK85">
        <f t="shared" si="46"/>
        <v>-3.1797985777787516E-2</v>
      </c>
      <c r="AL85">
        <f t="shared" si="33"/>
        <v>-0.10273615085758914</v>
      </c>
      <c r="AN85">
        <f t="shared" si="34"/>
        <v>0</v>
      </c>
      <c r="AO85">
        <f t="shared" si="34"/>
        <v>0</v>
      </c>
      <c r="AP85">
        <f t="shared" si="34"/>
        <v>-2.0898106227283296E-9</v>
      </c>
      <c r="AQ85">
        <f t="shared" si="34"/>
        <v>-5.245924183907801E-6</v>
      </c>
      <c r="AR85">
        <f t="shared" si="34"/>
        <v>-5.2480139945305282E-6</v>
      </c>
      <c r="AS85">
        <f t="shared" si="34"/>
        <v>-1.1458907561867273E-5</v>
      </c>
      <c r="AT85">
        <f t="shared" si="34"/>
        <v>-7.4888665846279685E-6</v>
      </c>
      <c r="AU85">
        <f t="shared" si="23"/>
        <v>-2.4195788141025772E-5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6"/>
        <v>50000</v>
      </c>
      <c r="S86">
        <f t="shared" si="27"/>
        <v>-8045006.4430652102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-0.40560202300554599</v>
      </c>
      <c r="AC86">
        <f t="shared" si="45"/>
        <v>-0.36214915660173458</v>
      </c>
      <c r="AE86">
        <f t="shared" si="28"/>
        <v>0</v>
      </c>
      <c r="AF86">
        <f t="shared" si="29"/>
        <v>0</v>
      </c>
      <c r="AG86">
        <f t="shared" si="29"/>
        <v>-2.2507698357029091E-6</v>
      </c>
      <c r="AH86">
        <f t="shared" si="30"/>
        <v>-6.5339040574366944E-3</v>
      </c>
      <c r="AI86">
        <f t="shared" si="31"/>
        <v>-6.536154827272397E-3</v>
      </c>
      <c r="AJ86">
        <f t="shared" si="32"/>
        <v>-4.3452866403811408E-2</v>
      </c>
      <c r="AK86">
        <f t="shared" si="46"/>
        <v>-2.8392141610388222E-2</v>
      </c>
      <c r="AL86">
        <f t="shared" si="33"/>
        <v>-7.8381162841472035E-2</v>
      </c>
      <c r="AN86">
        <f t="shared" si="34"/>
        <v>0</v>
      </c>
      <c r="AO86">
        <f t="shared" si="34"/>
        <v>0</v>
      </c>
      <c r="AP86">
        <f t="shared" si="34"/>
        <v>-4.7329241706860659E-10</v>
      </c>
      <c r="AQ86">
        <f t="shared" si="34"/>
        <v>-1.3739509012358993E-6</v>
      </c>
      <c r="AR86">
        <f t="shared" si="34"/>
        <v>-1.3744241936529679E-6</v>
      </c>
      <c r="AS86">
        <f t="shared" si="34"/>
        <v>-9.1372790956195104E-6</v>
      </c>
      <c r="AT86">
        <f t="shared" si="34"/>
        <v>-5.9703062993725517E-6</v>
      </c>
      <c r="AU86">
        <f t="shared" si="23"/>
        <v>-1.6482009588645032E-5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6"/>
        <v>50000</v>
      </c>
      <c r="S87">
        <f t="shared" si="27"/>
        <v>-31885960.197480261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-0.36214915660173458</v>
      </c>
      <c r="AC87">
        <f t="shared" si="45"/>
        <v>-0.32334864454549728</v>
      </c>
      <c r="AE87">
        <f t="shared" si="28"/>
        <v>0</v>
      </c>
      <c r="AF87">
        <f t="shared" si="29"/>
        <v>0</v>
      </c>
      <c r="AG87">
        <f t="shared" si="29"/>
        <v>-5.0703921497563905E-7</v>
      </c>
      <c r="AH87">
        <f t="shared" si="30"/>
        <v>-1.7212229223702411E-3</v>
      </c>
      <c r="AI87">
        <f t="shared" si="31"/>
        <v>-1.7217299615852168E-3</v>
      </c>
      <c r="AJ87">
        <f t="shared" si="32"/>
        <v>-3.8800512056237302E-2</v>
      </c>
      <c r="AK87">
        <f t="shared" si="46"/>
        <v>-2.5350440962121423E-2</v>
      </c>
      <c r="AL87">
        <f t="shared" si="33"/>
        <v>-6.5872682979943947E-2</v>
      </c>
      <c r="AN87">
        <f t="shared" si="34"/>
        <v>0</v>
      </c>
      <c r="AO87">
        <f t="shared" si="34"/>
        <v>0</v>
      </c>
      <c r="AP87">
        <f t="shared" si="34"/>
        <v>-9.5196720424644578E-11</v>
      </c>
      <c r="AQ87">
        <f t="shared" si="34"/>
        <v>-3.2315996966278447E-7</v>
      </c>
      <c r="AR87">
        <f t="shared" si="34"/>
        <v>-3.2325516638320913E-7</v>
      </c>
      <c r="AS87">
        <f t="shared" si="34"/>
        <v>-7.284804388804796E-6</v>
      </c>
      <c r="AT87">
        <f t="shared" si="34"/>
        <v>-4.7595506809635584E-6</v>
      </c>
      <c r="AU87">
        <f t="shared" si="23"/>
        <v>-1.2367610236151565E-5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6"/>
        <v>50000</v>
      </c>
      <c r="S88">
        <f t="shared" si="27"/>
        <v>-144593714.90273631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-0.32334864454549728</v>
      </c>
      <c r="AC88">
        <f t="shared" si="45"/>
        <v>-0.2887044266276646</v>
      </c>
      <c r="AE88">
        <f t="shared" si="28"/>
        <v>0</v>
      </c>
      <c r="AF88">
        <f t="shared" si="29"/>
        <v>0</v>
      </c>
      <c r="AG88">
        <f t="shared" si="29"/>
        <v>-9.9832979193413443E-8</v>
      </c>
      <c r="AH88">
        <f t="shared" si="30"/>
        <v>-4.0213584363246919E-4</v>
      </c>
      <c r="AI88">
        <f t="shared" si="31"/>
        <v>-4.0223567661166261E-4</v>
      </c>
      <c r="AJ88">
        <f t="shared" si="32"/>
        <v>-3.4644217917832676E-2</v>
      </c>
      <c r="AK88">
        <f t="shared" si="46"/>
        <v>-2.2634405118184812E-2</v>
      </c>
      <c r="AL88">
        <f t="shared" si="33"/>
        <v>-5.7680858712629152E-2</v>
      </c>
      <c r="AN88">
        <f t="shared" si="34"/>
        <v>0</v>
      </c>
      <c r="AO88">
        <f t="shared" si="34"/>
        <v>0</v>
      </c>
      <c r="AP88">
        <f t="shared" si="34"/>
        <v>-1.6735413456508896E-11</v>
      </c>
      <c r="AQ88">
        <f t="shared" si="34"/>
        <v>-6.7411687633132297E-8</v>
      </c>
      <c r="AR88">
        <f t="shared" si="34"/>
        <v>-6.7428423046588797E-8</v>
      </c>
      <c r="AS88">
        <f t="shared" si="34"/>
        <v>-5.8075529290683072E-6</v>
      </c>
      <c r="AT88">
        <f t="shared" si="34"/>
        <v>-3.7942985479885922E-6</v>
      </c>
      <c r="AU88">
        <f t="shared" si="23"/>
        <v>-9.6692799001034882E-6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-0.2887044266276646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-0.2887044266276646</v>
      </c>
      <c r="AK89">
        <f t="shared" si="46"/>
        <v>-2.0209309863936525E-2</v>
      </c>
      <c r="AL89">
        <f t="shared" si="33"/>
        <v>-0.30901356947079456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-1.4942333443311514E-8</v>
      </c>
      <c r="AR89">
        <f t="shared" si="34"/>
        <v>-1.4942333443311514E-8</v>
      </c>
      <c r="AS89">
        <f t="shared" si="34"/>
        <v>-4.3211350037676142E-5</v>
      </c>
      <c r="AT89">
        <f t="shared" si="34"/>
        <v>-3.0247945026373305E-6</v>
      </c>
      <c r="AU89">
        <f t="shared" si="23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3178.6571030087666</v>
      </c>
      <c r="AO91" s="8">
        <f t="shared" ref="AO91:AU91" si="49">SUM(AO3:AO89)</f>
        <v>-317.86571030087669</v>
      </c>
      <c r="AP91" s="8">
        <f t="shared" si="49"/>
        <v>-897.89154507159105</v>
      </c>
      <c r="AQ91" s="8">
        <f t="shared" si="49"/>
        <v>-1722.2300072307733</v>
      </c>
      <c r="AR91" s="8">
        <f t="shared" si="49"/>
        <v>240.66984040552626</v>
      </c>
      <c r="AS91" s="8">
        <f t="shared" si="49"/>
        <v>-103.52519425791746</v>
      </c>
      <c r="AT91" s="8">
        <f t="shared" si="49"/>
        <v>35.86217512103898</v>
      </c>
      <c r="AU91" s="8">
        <f t="shared" si="49"/>
        <v>173.00682126864822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2A61-BE02-424B-9003-BF1572966C6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4120.5597264848066</v>
      </c>
      <c r="K3">
        <v>1</v>
      </c>
      <c r="L3" s="2">
        <v>0</v>
      </c>
      <c r="O3">
        <f>$C$3</f>
        <v>4120.5597264848066</v>
      </c>
      <c r="P3">
        <f>O3*C5</f>
        <v>412.05597264848069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4120.5597264848066</v>
      </c>
      <c r="AF3">
        <f t="shared" ref="AF3:AG34" si="3">-$Z3*P3</f>
        <v>-412.05597264848069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3308.5037538363258</v>
      </c>
      <c r="AJ3">
        <f t="shared" ref="AJ3:AJ66" si="6">AB3-AC3</f>
        <v>0</v>
      </c>
      <c r="AL3">
        <f t="shared" ref="AL3:AL66" si="7">SUM(AI3:AK3)</f>
        <v>3308.5037538363258</v>
      </c>
      <c r="AN3">
        <f t="shared" ref="AN3:AU34" si="8">AE3*$K3</f>
        <v>4120.5597264848066</v>
      </c>
      <c r="AO3">
        <f t="shared" si="8"/>
        <v>-412.05597264848069</v>
      </c>
      <c r="AP3">
        <f t="shared" si="8"/>
        <v>-400</v>
      </c>
      <c r="AQ3">
        <f t="shared" si="8"/>
        <v>0</v>
      </c>
      <c r="AR3">
        <f t="shared" si="8"/>
        <v>3308.5037538363258</v>
      </c>
      <c r="AS3">
        <f t="shared" si="8"/>
        <v>0</v>
      </c>
      <c r="AT3">
        <f t="shared" si="8"/>
        <v>0</v>
      </c>
      <c r="AU3">
        <f t="shared" si="8"/>
        <v>3308.5037538363258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162.03058416998465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-162.03058416998465</v>
      </c>
      <c r="AK4">
        <f t="shared" ref="AK4:AK67" si="20">G4*SUM(AB4:AB4, AE4:AF4)</f>
        <v>0</v>
      </c>
      <c r="AL4">
        <f t="shared" si="7"/>
        <v>-297.30033416998469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-151.16203393038964</v>
      </c>
      <c r="AT4">
        <f t="shared" si="8"/>
        <v>0</v>
      </c>
      <c r="AU4">
        <f t="shared" si="8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229.61023864134214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162.03058416998465</v>
      </c>
      <c r="AC5">
        <f t="shared" si="19"/>
        <v>223.80270248277338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-61.772118312788734</v>
      </c>
      <c r="AK5">
        <f t="shared" si="20"/>
        <v>6.6432539509693713</v>
      </c>
      <c r="AL5">
        <f t="shared" si="7"/>
        <v>-239.59811744217569</v>
      </c>
      <c r="AN5">
        <f t="shared" si="8"/>
        <v>0</v>
      </c>
      <c r="AO5">
        <f t="shared" si="8"/>
        <v>0</v>
      </c>
      <c r="AP5">
        <f t="shared" si="8"/>
        <v>-41.673987711125619</v>
      </c>
      <c r="AQ5">
        <f t="shared" si="8"/>
        <v>-116.06714961191629</v>
      </c>
      <c r="AR5">
        <f t="shared" si="8"/>
        <v>-157.7411373230419</v>
      </c>
      <c r="AS5">
        <f t="shared" si="8"/>
        <v>-52.821833637870427</v>
      </c>
      <c r="AT5">
        <f t="shared" si="8"/>
        <v>5.6806997169074025</v>
      </c>
      <c r="AU5">
        <f t="shared" si="8"/>
        <v>-204.88227124400493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322.08024790773959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223.80270248277338</v>
      </c>
      <c r="AC6">
        <f t="shared" si="19"/>
        <v>309.91518291995908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-86.112480437185695</v>
      </c>
      <c r="AK6">
        <f t="shared" si="20"/>
        <v>13.092458095242243</v>
      </c>
      <c r="AL6">
        <f t="shared" si="7"/>
        <v>-257.64165718372601</v>
      </c>
      <c r="AN6">
        <f t="shared" si="8"/>
        <v>0</v>
      </c>
      <c r="AO6">
        <f t="shared" si="8"/>
        <v>0</v>
      </c>
      <c r="AP6">
        <f t="shared" si="8"/>
        <v>-37.113682373239612</v>
      </c>
      <c r="AQ6">
        <f t="shared" si="8"/>
        <v>-105.30529840166749</v>
      </c>
      <c r="AR6">
        <f t="shared" si="8"/>
        <v>-142.41898077490708</v>
      </c>
      <c r="AS6">
        <f t="shared" si="8"/>
        <v>-66.42803107216109</v>
      </c>
      <c r="AT6">
        <f t="shared" si="8"/>
        <v>10.099653485142859</v>
      </c>
      <c r="AU6">
        <f t="shared" si="8"/>
        <v>-198.74735836192531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392.29505083281089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309.91518291995908</v>
      </c>
      <c r="AC7">
        <f t="shared" si="19"/>
        <v>372.6233562684572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-62.708173348498121</v>
      </c>
      <c r="AK7">
        <f t="shared" si="20"/>
        <v>15.216835481369991</v>
      </c>
      <c r="AL7">
        <f t="shared" si="7"/>
        <v>-232.61218035403871</v>
      </c>
      <c r="AN7">
        <f t="shared" si="8"/>
        <v>0</v>
      </c>
      <c r="AO7">
        <f t="shared" si="8"/>
        <v>0</v>
      </c>
      <c r="AP7">
        <f t="shared" si="8"/>
        <v>-33.333070560277385</v>
      </c>
      <c r="AQ7">
        <f t="shared" si="8"/>
        <v>-96.595120286005141</v>
      </c>
      <c r="AR7">
        <f t="shared" si="8"/>
        <v>-129.92819084628252</v>
      </c>
      <c r="AS7">
        <f t="shared" si="8"/>
        <v>-44.01211341192726</v>
      </c>
      <c r="AT7">
        <f t="shared" si="8"/>
        <v>10.680028666354621</v>
      </c>
      <c r="AU7">
        <f t="shared" si="8"/>
        <v>-163.26027559185516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414.75345951072984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372.6233562684572</v>
      </c>
      <c r="AC8">
        <f t="shared" si="19"/>
        <v>388.86454626973386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-16.241190001276664</v>
      </c>
      <c r="AK8">
        <f t="shared" si="20"/>
        <v>7.9368774885181379</v>
      </c>
      <c r="AL8">
        <f t="shared" si="7"/>
        <v>-193.99861433007544</v>
      </c>
      <c r="AN8">
        <f t="shared" si="8"/>
        <v>0</v>
      </c>
      <c r="AO8">
        <f t="shared" si="8"/>
        <v>0</v>
      </c>
      <c r="AP8">
        <f t="shared" si="8"/>
        <v>-30.712509557914508</v>
      </c>
      <c r="AQ8">
        <f t="shared" si="8"/>
        <v>-90.944054215252692</v>
      </c>
      <c r="AR8">
        <f t="shared" si="8"/>
        <v>-121.65656377316719</v>
      </c>
      <c r="AS8">
        <f t="shared" si="8"/>
        <v>-10.640323089107207</v>
      </c>
      <c r="AT8">
        <f t="shared" si="8"/>
        <v>5.1998000632870118</v>
      </c>
      <c r="AU8">
        <f t="shared" si="8"/>
        <v>-127.09708679898739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412.47272270075382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388.86454626973386</v>
      </c>
      <c r="AC9">
        <f t="shared" si="19"/>
        <v>381.70203700266484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7.1625092670690265</v>
      </c>
      <c r="AK9">
        <f t="shared" si="20"/>
        <v>2.2943008229914299</v>
      </c>
      <c r="AL9">
        <f t="shared" si="7"/>
        <v>-177.04962816579211</v>
      </c>
      <c r="AN9">
        <f t="shared" si="8"/>
        <v>0</v>
      </c>
      <c r="AO9">
        <f t="shared" si="8"/>
        <v>0</v>
      </c>
      <c r="AP9">
        <f t="shared" si="8"/>
        <v>-28.708693381327098</v>
      </c>
      <c r="AQ9">
        <f t="shared" si="8"/>
        <v>-87.011195181438282</v>
      </c>
      <c r="AR9">
        <f t="shared" si="8"/>
        <v>-115.71988856276539</v>
      </c>
      <c r="AS9">
        <f t="shared" si="8"/>
        <v>4.4440544893038991</v>
      </c>
      <c r="AT9">
        <f t="shared" si="8"/>
        <v>1.4235231665397905</v>
      </c>
      <c r="AU9">
        <f t="shared" si="8"/>
        <v>-109.8523109069217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406.88662686285818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381.70203700266484</v>
      </c>
      <c r="AC10">
        <f t="shared" si="19"/>
        <v>371.61309703927373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10.088939963391113</v>
      </c>
      <c r="AK10">
        <f t="shared" si="20"/>
        <v>1.5649783517109259</v>
      </c>
      <c r="AL10">
        <f t="shared" si="7"/>
        <v>-175.84994512659381</v>
      </c>
      <c r="AN10">
        <f t="shared" si="8"/>
        <v>0</v>
      </c>
      <c r="AO10">
        <f t="shared" si="8"/>
        <v>0</v>
      </c>
      <c r="AP10">
        <f t="shared" si="8"/>
        <v>-26.879424435311602</v>
      </c>
      <c r="AQ10">
        <f t="shared" si="8"/>
        <v>-83.488426384469491</v>
      </c>
      <c r="AR10">
        <f t="shared" si="8"/>
        <v>-110.3678508197811</v>
      </c>
      <c r="AS10">
        <f t="shared" si="8"/>
        <v>5.9385156144023572</v>
      </c>
      <c r="AT10">
        <f t="shared" si="8"/>
        <v>0.92117193793996965</v>
      </c>
      <c r="AU10">
        <f t="shared" si="8"/>
        <v>-103.50816326743877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12">
        <f>AU81</f>
        <v>229.18450435421968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398.22558197927594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371.61309703927373</v>
      </c>
      <c r="AC11">
        <f t="shared" si="19"/>
        <v>358.92009527399455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12.693001765279178</v>
      </c>
      <c r="AK11">
        <f t="shared" si="20"/>
        <v>0.89187143289425685</v>
      </c>
      <c r="AL11">
        <f t="shared" si="7"/>
        <v>-175.33886429021081</v>
      </c>
      <c r="AN11">
        <f t="shared" si="8"/>
        <v>0</v>
      </c>
      <c r="AO11">
        <f t="shared" si="8"/>
        <v>0</v>
      </c>
      <c r="AP11">
        <f t="shared" si="8"/>
        <v>-25.205200048942661</v>
      </c>
      <c r="AQ11">
        <f t="shared" si="8"/>
        <v>-80.461478003824169</v>
      </c>
      <c r="AR11">
        <f t="shared" si="8"/>
        <v>-105.66667805276684</v>
      </c>
      <c r="AS11">
        <f t="shared" si="8"/>
        <v>7.0993055128258824</v>
      </c>
      <c r="AT11">
        <f t="shared" si="8"/>
        <v>0.4988313952337069</v>
      </c>
      <c r="AU11">
        <f t="shared" si="8"/>
        <v>-98.068541144707254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388.60275143980158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358.92009527399455</v>
      </c>
      <c r="AC12">
        <f t="shared" si="19"/>
        <v>345.60707193805661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13.313023335937942</v>
      </c>
      <c r="AK12">
        <f t="shared" si="20"/>
        <v>0.82551621913018747</v>
      </c>
      <c r="AL12">
        <f t="shared" si="7"/>
        <v>-176.68843352886302</v>
      </c>
      <c r="AN12">
        <f t="shared" si="8"/>
        <v>0</v>
      </c>
      <c r="AO12">
        <f t="shared" si="8"/>
        <v>0</v>
      </c>
      <c r="AP12">
        <f t="shared" si="8"/>
        <v>-23.635168832516094</v>
      </c>
      <c r="AQ12">
        <f t="shared" si="8"/>
        <v>-77.791395986461026</v>
      </c>
      <c r="AR12">
        <f t="shared" si="8"/>
        <v>-101.42656481897711</v>
      </c>
      <c r="AS12">
        <f t="shared" si="8"/>
        <v>7.0760134298476078</v>
      </c>
      <c r="AT12">
        <f t="shared" si="8"/>
        <v>0.43877064628540935</v>
      </c>
      <c r="AU12">
        <f t="shared" si="8"/>
        <v>-93.911780742844101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377.53370200217034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345.60707193805661</v>
      </c>
      <c r="AC13">
        <f t="shared" si="19"/>
        <v>331.27887166239702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14.328200275659583</v>
      </c>
      <c r="AK13">
        <f t="shared" si="20"/>
        <v>0.69121414387611324</v>
      </c>
      <c r="AL13">
        <f t="shared" si="7"/>
        <v>-178.00987469446255</v>
      </c>
      <c r="AN13">
        <f t="shared" si="8"/>
        <v>0</v>
      </c>
      <c r="AO13">
        <f t="shared" si="8"/>
        <v>0</v>
      </c>
      <c r="AP13">
        <f t="shared" si="8"/>
        <v>-22.166862703949015</v>
      </c>
      <c r="AQ13">
        <f t="shared" si="8"/>
        <v>-75.358916004345019</v>
      </c>
      <c r="AR13">
        <f t="shared" si="8"/>
        <v>-97.525778708294027</v>
      </c>
      <c r="AS13">
        <f t="shared" si="8"/>
        <v>7.2391547199184005</v>
      </c>
      <c r="AT13">
        <f t="shared" si="8"/>
        <v>0.34922781897566524</v>
      </c>
      <c r="AU13">
        <f t="shared" si="8"/>
        <v>-89.93739616939996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365.07038532539093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331.27887166239702</v>
      </c>
      <c r="AC14">
        <f t="shared" si="19"/>
        <v>316.02559028110795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15.253281381289071</v>
      </c>
      <c r="AK14">
        <f t="shared" si="20"/>
        <v>0.59630196899231458</v>
      </c>
      <c r="AL14">
        <f t="shared" si="7"/>
        <v>-179.94152089920669</v>
      </c>
      <c r="AN14">
        <f t="shared" si="8"/>
        <v>0</v>
      </c>
      <c r="AO14">
        <f t="shared" si="8"/>
        <v>0</v>
      </c>
      <c r="AP14">
        <f t="shared" si="8"/>
        <v>-20.791159027041047</v>
      </c>
      <c r="AQ14">
        <f t="shared" si="8"/>
        <v>-73.258235660532833</v>
      </c>
      <c r="AR14">
        <f t="shared" si="8"/>
        <v>-94.04939468757388</v>
      </c>
      <c r="AS14">
        <f t="shared" si="8"/>
        <v>7.3270023498180903</v>
      </c>
      <c r="AT14">
        <f t="shared" si="8"/>
        <v>0.2864371159747533</v>
      </c>
      <c r="AU14">
        <f t="shared" si="8"/>
        <v>-86.435955221781029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354.05794669422221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316.02559028110795</v>
      </c>
      <c r="AC15">
        <f t="shared" si="19"/>
        <v>302.31997546067987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13.705614820428082</v>
      </c>
      <c r="AK15">
        <f t="shared" si="20"/>
        <v>1.2957049201525428</v>
      </c>
      <c r="AL15">
        <f t="shared" si="7"/>
        <v>-184.12124936980297</v>
      </c>
      <c r="AN15">
        <f t="shared" si="8"/>
        <v>0</v>
      </c>
      <c r="AO15">
        <f t="shared" si="8"/>
        <v>0</v>
      </c>
      <c r="AP15">
        <f t="shared" si="8"/>
        <v>-19.455560060181291</v>
      </c>
      <c r="AQ15">
        <f t="shared" si="8"/>
        <v>-71.285055813999975</v>
      </c>
      <c r="AR15">
        <f t="shared" si="8"/>
        <v>-90.740615874181259</v>
      </c>
      <c r="AS15">
        <f t="shared" si="8"/>
        <v>6.245680413306288</v>
      </c>
      <c r="AT15">
        <f t="shared" si="8"/>
        <v>0.59045573272345619</v>
      </c>
      <c r="AU15">
        <f t="shared" si="8"/>
        <v>-83.904479728151514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344.95473858291149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302.31997546067987</v>
      </c>
      <c r="AC16">
        <f t="shared" si="19"/>
        <v>290.4947477497924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11.825227710887475</v>
      </c>
      <c r="AK16">
        <f t="shared" si="20"/>
        <v>2.1464718257708273</v>
      </c>
      <c r="AL16">
        <f t="shared" si="7"/>
        <v>-188.55962608982048</v>
      </c>
      <c r="AN16">
        <f t="shared" si="8"/>
        <v>0</v>
      </c>
      <c r="AO16">
        <f t="shared" si="8"/>
        <v>0</v>
      </c>
      <c r="AP16">
        <f t="shared" si="8"/>
        <v>-18.15145053810491</v>
      </c>
      <c r="AQ16">
        <f t="shared" si="8"/>
        <v>-69.157218568514679</v>
      </c>
      <c r="AR16">
        <f t="shared" si="8"/>
        <v>-87.30866910661959</v>
      </c>
      <c r="AS16">
        <f t="shared" si="8"/>
        <v>5.0977047137113196</v>
      </c>
      <c r="AT16">
        <f t="shared" si="8"/>
        <v>0.92531660375606362</v>
      </c>
      <c r="AU16">
        <f t="shared" si="8"/>
        <v>-81.285647789152208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341.74714597395308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290.4947477497924</v>
      </c>
      <c r="AC17">
        <f t="shared" si="19"/>
        <v>283.78979992891925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6.7049478208731443</v>
      </c>
      <c r="AK17">
        <f t="shared" si="20"/>
        <v>4.0088275189471352</v>
      </c>
      <c r="AL17">
        <f t="shared" si="7"/>
        <v>-195.5221187158879</v>
      </c>
      <c r="AN17">
        <f t="shared" si="8"/>
        <v>0</v>
      </c>
      <c r="AO17">
        <f t="shared" si="8"/>
        <v>0</v>
      </c>
      <c r="AP17">
        <f t="shared" si="8"/>
        <v>-16.825464655722925</v>
      </c>
      <c r="AQ17">
        <f t="shared" si="8"/>
        <v>-66.748196997381783</v>
      </c>
      <c r="AR17">
        <f t="shared" si="8"/>
        <v>-83.573661653104708</v>
      </c>
      <c r="AS17">
        <f t="shared" si="8"/>
        <v>2.7170684479977623</v>
      </c>
      <c r="AT17">
        <f t="shared" si="8"/>
        <v>1.6245105936973541</v>
      </c>
      <c r="AU17">
        <f t="shared" si="8"/>
        <v>-79.232082611409595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344.98671286401316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283.78979992891925</v>
      </c>
      <c r="AC18">
        <f t="shared" si="19"/>
        <v>282.44613945693266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1.3436604719865954</v>
      </c>
      <c r="AK18">
        <f t="shared" si="20"/>
        <v>6.1298596784646557</v>
      </c>
      <c r="AL18">
        <f t="shared" si="7"/>
        <v>-202.89276521863161</v>
      </c>
      <c r="AN18">
        <f t="shared" si="8"/>
        <v>0</v>
      </c>
      <c r="AO18">
        <f t="shared" si="8"/>
        <v>0</v>
      </c>
      <c r="AP18">
        <f t="shared" si="8"/>
        <v>-15.480170890576636</v>
      </c>
      <c r="AQ18">
        <f t="shared" si="8"/>
        <v>-64.071372549243861</v>
      </c>
      <c r="AR18">
        <f t="shared" si="8"/>
        <v>-79.551543439820492</v>
      </c>
      <c r="AS18">
        <f t="shared" si="8"/>
        <v>0.5081149967452</v>
      </c>
      <c r="AT18">
        <f t="shared" si="8"/>
        <v>2.3180510966186056</v>
      </c>
      <c r="AU18">
        <f t="shared" si="8"/>
        <v>-76.725377346456682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346.91224061696073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282.44613945693266</v>
      </c>
      <c r="AC19">
        <f t="shared" si="19"/>
        <v>279.96570820374438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2.4804312531882715</v>
      </c>
      <c r="AK19">
        <f t="shared" si="20"/>
        <v>6.2985489098895986</v>
      </c>
      <c r="AL19">
        <f t="shared" si="7"/>
        <v>-206.9285037027208</v>
      </c>
      <c r="AN19">
        <f t="shared" si="8"/>
        <v>0</v>
      </c>
      <c r="AO19">
        <f t="shared" si="8"/>
        <v>0</v>
      </c>
      <c r="AP19">
        <f t="shared" si="8"/>
        <v>-14.230212517008397</v>
      </c>
      <c r="AQ19">
        <f t="shared" si="8"/>
        <v>-61.841182209052413</v>
      </c>
      <c r="AR19">
        <f t="shared" si="8"/>
        <v>-76.071394726060802</v>
      </c>
      <c r="AS19">
        <f t="shared" si="8"/>
        <v>0.87474881061398457</v>
      </c>
      <c r="AT19">
        <f t="shared" si="8"/>
        <v>2.2212460677706751</v>
      </c>
      <c r="AU19">
        <f t="shared" si="8"/>
        <v>-72.975399847676144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329.42631157025875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279.96570820374438</v>
      </c>
      <c r="AC20">
        <f t="shared" si="19"/>
        <v>261.99922673450419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17.966481469240193</v>
      </c>
      <c r="AK20">
        <f t="shared" si="20"/>
        <v>1.2038525452761009</v>
      </c>
      <c r="AL20">
        <f t="shared" si="7"/>
        <v>-202.186387945626</v>
      </c>
      <c r="AN20">
        <f t="shared" si="8"/>
        <v>0</v>
      </c>
      <c r="AO20">
        <f t="shared" si="8"/>
        <v>0</v>
      </c>
      <c r="AP20">
        <f t="shared" si="8"/>
        <v>-13.301594050635121</v>
      </c>
      <c r="AQ20">
        <f t="shared" si="8"/>
        <v>-60.741519732244015</v>
      </c>
      <c r="AR20">
        <f t="shared" si="8"/>
        <v>-74.043113782879146</v>
      </c>
      <c r="AS20">
        <f t="shared" si="8"/>
        <v>6.0097304474199582</v>
      </c>
      <c r="AT20">
        <f t="shared" si="8"/>
        <v>0.40268481660898958</v>
      </c>
      <c r="AU20">
        <f t="shared" si="8"/>
        <v>-67.630698518850195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307.42715190033152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261.99922673450419</v>
      </c>
      <c r="AC21">
        <f t="shared" si="19"/>
        <v>240.90499283898373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21.09423389552046</v>
      </c>
      <c r="AK21">
        <f t="shared" si="20"/>
        <v>0.41919876277520673</v>
      </c>
      <c r="AL21">
        <f t="shared" si="7"/>
        <v>-205.16559679392068</v>
      </c>
      <c r="AN21">
        <f t="shared" si="8"/>
        <v>0</v>
      </c>
      <c r="AO21">
        <f t="shared" si="8"/>
        <v>0</v>
      </c>
      <c r="AP21">
        <f t="shared" si="8"/>
        <v>-12.462781059448711</v>
      </c>
      <c r="AQ21">
        <f t="shared" si="8"/>
        <v>-59.640117927450198</v>
      </c>
      <c r="AR21">
        <f t="shared" si="8"/>
        <v>-72.102898986898907</v>
      </c>
      <c r="AS21">
        <f t="shared" si="8"/>
        <v>6.709731462368671</v>
      </c>
      <c r="AT21">
        <f t="shared" si="8"/>
        <v>0.13334028348742871</v>
      </c>
      <c r="AU21">
        <f t="shared" si="8"/>
        <v>-65.2598272410428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300.81864711471371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240.90499283898373</v>
      </c>
      <c r="AC22">
        <f t="shared" si="19"/>
        <v>232.20178988644281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8.70320295254092</v>
      </c>
      <c r="AK22">
        <f t="shared" si="20"/>
        <v>5.0590048496186588</v>
      </c>
      <c r="AL22">
        <f t="shared" si="7"/>
        <v>-218.87075637483301</v>
      </c>
      <c r="AN22">
        <f t="shared" si="8"/>
        <v>0</v>
      </c>
      <c r="AO22">
        <f t="shared" si="8"/>
        <v>0</v>
      </c>
      <c r="AP22">
        <f t="shared" si="8"/>
        <v>-11.462589106775029</v>
      </c>
      <c r="AQ22">
        <f t="shared" si="8"/>
        <v>-57.628679269993519</v>
      </c>
      <c r="AR22">
        <f t="shared" si="8"/>
        <v>-69.091268376768554</v>
      </c>
      <c r="AS22">
        <f t="shared" si="8"/>
        <v>2.5848242662376708</v>
      </c>
      <c r="AT22">
        <f t="shared" si="8"/>
        <v>1.5025087395543972</v>
      </c>
      <c r="AU22">
        <f t="shared" si="8"/>
        <v>-65.003935370976492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330.77052040556202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232.20178988644281</v>
      </c>
      <c r="AC23">
        <f t="shared" si="19"/>
        <v>251.43968251017532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-19.237892623732506</v>
      </c>
      <c r="AK23">
        <f t="shared" si="20"/>
        <v>16.254125292050997</v>
      </c>
      <c r="AL23">
        <f t="shared" si="7"/>
        <v>-241.84565803188886</v>
      </c>
      <c r="AN23">
        <f t="shared" si="8"/>
        <v>0</v>
      </c>
      <c r="AO23">
        <f t="shared" si="8"/>
        <v>0</v>
      </c>
      <c r="AP23">
        <f t="shared" si="8"/>
        <v>-10.078848469438</v>
      </c>
      <c r="AQ23">
        <f t="shared" si="8"/>
        <v>-53.261544586358326</v>
      </c>
      <c r="AR23">
        <f t="shared" si="8"/>
        <v>-63.340393055796326</v>
      </c>
      <c r="AS23">
        <f t="shared" si="8"/>
        <v>-5.101423574854774</v>
      </c>
      <c r="AT23">
        <f t="shared" si="8"/>
        <v>4.310200684414899</v>
      </c>
      <c r="AU23">
        <f t="shared" si="8"/>
        <v>-64.131615946236209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356.50943663787632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251.43968251017532</v>
      </c>
      <c r="AC24">
        <f t="shared" si="19"/>
        <v>266.80900568607251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-15.369323175897193</v>
      </c>
      <c r="AK24">
        <f t="shared" si="20"/>
        <v>17.600777775712274</v>
      </c>
      <c r="AL24">
        <f t="shared" si="7"/>
        <v>-243.654921928639</v>
      </c>
      <c r="AN24">
        <f t="shared" si="8"/>
        <v>0</v>
      </c>
      <c r="AO24">
        <f t="shared" si="8"/>
        <v>0</v>
      </c>
      <c r="AP24">
        <f t="shared" si="8"/>
        <v>-8.8596246854316743</v>
      </c>
      <c r="AQ24">
        <f t="shared" si="8"/>
        <v>-49.357443803699489</v>
      </c>
      <c r="AR24">
        <f t="shared" si="8"/>
        <v>-58.217068489131165</v>
      </c>
      <c r="AS24">
        <f t="shared" si="8"/>
        <v>-3.6389040848680616</v>
      </c>
      <c r="AT24">
        <f t="shared" si="8"/>
        <v>4.1672324416560116</v>
      </c>
      <c r="AU24">
        <f t="shared" si="8"/>
        <v>-57.68874013234322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378.41905287198023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266.80900568607251</v>
      </c>
      <c r="AC25">
        <f t="shared" si="19"/>
        <v>278.72912238438704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-11.92011669831453</v>
      </c>
      <c r="AK25">
        <f t="shared" si="20"/>
        <v>18.676630398025079</v>
      </c>
      <c r="AL25">
        <f t="shared" si="7"/>
        <v>-247.39902332346819</v>
      </c>
      <c r="AN25">
        <f t="shared" si="8"/>
        <v>0</v>
      </c>
      <c r="AO25">
        <f t="shared" si="8"/>
        <v>0</v>
      </c>
      <c r="AP25">
        <f t="shared" si="8"/>
        <v>-7.78533312748801</v>
      </c>
      <c r="AQ25">
        <f t="shared" si="8"/>
        <v>-45.942264098915722</v>
      </c>
      <c r="AR25">
        <f t="shared" si="8"/>
        <v>-53.727597226403731</v>
      </c>
      <c r="AS25">
        <f t="shared" si="8"/>
        <v>-2.5198712424682097</v>
      </c>
      <c r="AT25">
        <f t="shared" si="8"/>
        <v>3.9481747567828362</v>
      </c>
      <c r="AU25">
        <f t="shared" si="8"/>
        <v>-52.299293712089103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396.73450345265258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278.72912238438704</v>
      </c>
      <c r="AC26">
        <f t="shared" si="19"/>
        <v>287.4989658765553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-8.7698434921682633</v>
      </c>
      <c r="AK26">
        <f t="shared" si="20"/>
        <v>19.511038566907093</v>
      </c>
      <c r="AL26">
        <f t="shared" si="7"/>
        <v>-252.14567675947646</v>
      </c>
      <c r="AN26">
        <f t="shared" si="8"/>
        <v>0</v>
      </c>
      <c r="AO26">
        <f t="shared" si="8"/>
        <v>0</v>
      </c>
      <c r="AP26">
        <f t="shared" si="8"/>
        <v>-6.8388982063785511</v>
      </c>
      <c r="AQ26">
        <f t="shared" si="8"/>
        <v>-42.780183097457261</v>
      </c>
      <c r="AR26">
        <f t="shared" si="8"/>
        <v>-49.619081303835813</v>
      </c>
      <c r="AS26">
        <f t="shared" si="8"/>
        <v>-1.6552807457583225</v>
      </c>
      <c r="AT26">
        <f t="shared" si="8"/>
        <v>3.6826479854960805</v>
      </c>
      <c r="AU26">
        <f t="shared" si="8"/>
        <v>-47.591714064098056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411.91621985405084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287.4989658765553</v>
      </c>
      <c r="AC27">
        <f t="shared" si="19"/>
        <v>293.5688788425656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-6.0699129660102926</v>
      </c>
      <c r="AK27">
        <f t="shared" si="20"/>
        <v>20.124927611358874</v>
      </c>
      <c r="AL27">
        <f t="shared" si="7"/>
        <v>-257.87938790353274</v>
      </c>
      <c r="AN27">
        <f t="shared" si="8"/>
        <v>0</v>
      </c>
      <c r="AO27">
        <f t="shared" si="8"/>
        <v>0</v>
      </c>
      <c r="AP27">
        <f t="shared" si="8"/>
        <v>-6.005275319662168</v>
      </c>
      <c r="AQ27">
        <f t="shared" si="8"/>
        <v>-39.822202047444321</v>
      </c>
      <c r="AR27">
        <f t="shared" si="8"/>
        <v>-45.827477367106496</v>
      </c>
      <c r="AS27">
        <f t="shared" si="8"/>
        <v>-1.0229261044679367</v>
      </c>
      <c r="AT27">
        <f t="shared" si="8"/>
        <v>3.3915336050885387</v>
      </c>
      <c r="AU27">
        <f t="shared" si="8"/>
        <v>-43.458869866485891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424.42768594921006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293.5688788425656</v>
      </c>
      <c r="AC28">
        <f t="shared" si="19"/>
        <v>297.36283399464577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-3.7939551520801729</v>
      </c>
      <c r="AK28">
        <f t="shared" si="20"/>
        <v>20.549821518979595</v>
      </c>
      <c r="AL28">
        <f t="shared" si="7"/>
        <v>-265.43083368444678</v>
      </c>
      <c r="AN28">
        <f t="shared" si="8"/>
        <v>0</v>
      </c>
      <c r="AO28">
        <f t="shared" si="8"/>
        <v>0</v>
      </c>
      <c r="AP28">
        <f t="shared" si="8"/>
        <v>-5.2710454479114004</v>
      </c>
      <c r="AQ28">
        <f t="shared" si="8"/>
        <v>-37.188986432837112</v>
      </c>
      <c r="AR28">
        <f t="shared" si="8"/>
        <v>-42.46003188074851</v>
      </c>
      <c r="AS28">
        <f t="shared" si="8"/>
        <v>-0.57086835305187056</v>
      </c>
      <c r="AT28">
        <f t="shared" si="8"/>
        <v>3.092087886072584</v>
      </c>
      <c r="AU28">
        <f t="shared" si="8"/>
        <v>-39.938812347727797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434.49240095897113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297.36283399464577</v>
      </c>
      <c r="AC29">
        <f t="shared" si="19"/>
        <v>299.11684506138425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-1.7540110667384852</v>
      </c>
      <c r="AK29">
        <f t="shared" si="20"/>
        <v>20.815398379625204</v>
      </c>
      <c r="AL29">
        <f t="shared" si="7"/>
        <v>-274.67331356399643</v>
      </c>
      <c r="AN29">
        <f t="shared" si="8"/>
        <v>0</v>
      </c>
      <c r="AO29">
        <f t="shared" si="8"/>
        <v>0</v>
      </c>
      <c r="AP29">
        <f t="shared" si="8"/>
        <v>-4.6243898885109438</v>
      </c>
      <c r="AQ29">
        <f t="shared" si="8"/>
        <v>-34.837784196454045</v>
      </c>
      <c r="AR29">
        <f t="shared" si="8"/>
        <v>-39.462174084964992</v>
      </c>
      <c r="AS29">
        <f t="shared" si="8"/>
        <v>-0.23564491990887079</v>
      </c>
      <c r="AT29">
        <f t="shared" si="8"/>
        <v>2.7964720274876917</v>
      </c>
      <c r="AU29">
        <f t="shared" si="8"/>
        <v>-36.901346977386176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442.32858812626688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299.11684506138425</v>
      </c>
      <c r="AC30">
        <f t="shared" si="19"/>
        <v>299.04959434669405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6.7250714690203495E-2</v>
      </c>
      <c r="AK30">
        <f t="shared" si="20"/>
        <v>20.9381791542969</v>
      </c>
      <c r="AL30">
        <f t="shared" si="7"/>
        <v>-285.98783894610727</v>
      </c>
      <c r="AN30">
        <f t="shared" si="8"/>
        <v>0</v>
      </c>
      <c r="AO30">
        <f t="shared" si="8"/>
        <v>0</v>
      </c>
      <c r="AP30">
        <f t="shared" si="8"/>
        <v>-4.0548607320013925</v>
      </c>
      <c r="AQ30">
        <f t="shared" si="8"/>
        <v>-32.769615878817021</v>
      </c>
      <c r="AR30">
        <f t="shared" si="8"/>
        <v>-36.824476610818408</v>
      </c>
      <c r="AS30">
        <f t="shared" si="8"/>
        <v>8.0668621163216079E-3</v>
      </c>
      <c r="AT30">
        <f t="shared" si="8"/>
        <v>2.5115778320368864</v>
      </c>
      <c r="AU30">
        <f t="shared" si="8"/>
        <v>-34.304831916665201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448.09127372445829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299.04959434669405</v>
      </c>
      <c r="AC31">
        <f t="shared" si="19"/>
        <v>297.32509764802347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1.7244966986705776</v>
      </c>
      <c r="AK31">
        <f t="shared" si="20"/>
        <v>20.933471604268586</v>
      </c>
      <c r="AL31">
        <f t="shared" si="7"/>
        <v>-299.64277716428171</v>
      </c>
      <c r="AN31">
        <f t="shared" si="8"/>
        <v>0</v>
      </c>
      <c r="AO31">
        <f t="shared" si="8"/>
        <v>0</v>
      </c>
      <c r="AP31">
        <f t="shared" si="8"/>
        <v>-3.5532420676323113</v>
      </c>
      <c r="AQ31">
        <f t="shared" si="8"/>
        <v>-30.965186547490273</v>
      </c>
      <c r="AR31">
        <f t="shared" si="8"/>
        <v>-34.518428615122588</v>
      </c>
      <c r="AS31">
        <f t="shared" si="8"/>
        <v>0.1846936968879242</v>
      </c>
      <c r="AT31">
        <f t="shared" si="8"/>
        <v>2.2419760282935211</v>
      </c>
      <c r="AU31">
        <f t="shared" si="8"/>
        <v>-32.09175888994114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451.90389637885266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297.32509764802347</v>
      </c>
      <c r="AC32">
        <f t="shared" si="19"/>
        <v>294.07876751137809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3.2463301366453834</v>
      </c>
      <c r="AK32">
        <f t="shared" si="20"/>
        <v>20.812756835361647</v>
      </c>
      <c r="AL32">
        <f t="shared" si="7"/>
        <v>-315.80029862446935</v>
      </c>
      <c r="AN32">
        <f t="shared" si="8"/>
        <v>0</v>
      </c>
      <c r="AO32">
        <f t="shared" si="8"/>
        <v>0</v>
      </c>
      <c r="AP32">
        <f t="shared" si="8"/>
        <v>-3.1114245378951679</v>
      </c>
      <c r="AQ32">
        <f t="shared" si="8"/>
        <v>-29.387646886963658</v>
      </c>
      <c r="AR32">
        <f t="shared" si="8"/>
        <v>-32.499071424858826</v>
      </c>
      <c r="AS32">
        <f t="shared" si="8"/>
        <v>0.31043048816893953</v>
      </c>
      <c r="AT32">
        <f t="shared" si="8"/>
        <v>1.9902209549208627</v>
      </c>
      <c r="AU32">
        <f t="shared" si="8"/>
        <v>-30.198419981769025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453.90399668607978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294.07876751137809</v>
      </c>
      <c r="AC33">
        <f t="shared" si="19"/>
        <v>289.44009956266893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4.6386679487091556</v>
      </c>
      <c r="AK33">
        <f t="shared" si="20"/>
        <v>20.585513725796467</v>
      </c>
      <c r="AL33">
        <f t="shared" si="7"/>
        <v>-335.63187241890887</v>
      </c>
      <c r="AN33">
        <f t="shared" si="8"/>
        <v>0</v>
      </c>
      <c r="AO33">
        <f t="shared" si="8"/>
        <v>0</v>
      </c>
      <c r="AP33">
        <f t="shared" si="8"/>
        <v>-2.722189523071493</v>
      </c>
      <c r="AQ33">
        <f t="shared" si="8"/>
        <v>-28.087523817985456</v>
      </c>
      <c r="AR33">
        <f t="shared" si="8"/>
        <v>-30.809713341056948</v>
      </c>
      <c r="AS33">
        <f t="shared" si="8"/>
        <v>0.39604719988176001</v>
      </c>
      <c r="AT33">
        <f t="shared" si="8"/>
        <v>1.7575810899544968</v>
      </c>
      <c r="AU33">
        <f t="shared" si="8"/>
        <v>-28.656085051220689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454.08487475526647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289.44009956266893</v>
      </c>
      <c r="AC34">
        <f t="shared" si="19"/>
        <v>283.44987836812487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5.9902211945440627</v>
      </c>
      <c r="AK34">
        <f t="shared" si="20"/>
        <v>20.260806969386827</v>
      </c>
      <c r="AL34">
        <f t="shared" si="7"/>
        <v>-358.4190021133748</v>
      </c>
      <c r="AN34">
        <f t="shared" si="8"/>
        <v>0</v>
      </c>
      <c r="AO34">
        <f t="shared" si="8"/>
        <v>0</v>
      </c>
      <c r="AP34">
        <f t="shared" si="8"/>
        <v>-2.3792763199491427</v>
      </c>
      <c r="AQ34">
        <f t="shared" si="8"/>
        <v>-26.944776337266251</v>
      </c>
      <c r="AR34">
        <f t="shared" si="8"/>
        <v>-29.324052657215397</v>
      </c>
      <c r="AS34">
        <f t="shared" si="8"/>
        <v>0.45664478101022743</v>
      </c>
      <c r="AT34">
        <f t="shared" si="8"/>
        <v>1.5445158803239052</v>
      </c>
      <c r="AU34">
        <f t="shared" ref="AU34:AU79" si="24">AL34*$K34</f>
        <v>-27.322891995881264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452.57710596074173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283.44987836812487</v>
      </c>
      <c r="AC35">
        <f t="shared" si="19"/>
        <v>276.23483651607415</v>
      </c>
      <c r="AE35">
        <f t="shared" si="2"/>
        <v>0</v>
      </c>
      <c r="AF35">
        <f t="shared" ref="AF35:AG66" si="25">-$Z35*P35</f>
        <v>0</v>
      </c>
      <c r="AG35">
        <f t="shared" si="25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7.2150418520507174</v>
      </c>
      <c r="AK35">
        <f t="shared" si="20"/>
        <v>19.841491485768742</v>
      </c>
      <c r="AL35">
        <f t="shared" si="7"/>
        <v>-384.4763156896916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-25.933404477611244</v>
      </c>
      <c r="AR35">
        <f t="shared" si="26"/>
        <v>-28.010581391660107</v>
      </c>
      <c r="AS35">
        <f t="shared" si="26"/>
        <v>0.49108477614527057</v>
      </c>
      <c r="AT35">
        <f t="shared" si="26"/>
        <v>1.3504917371903473</v>
      </c>
      <c r="AU35">
        <f t="shared" si="24"/>
        <v>-26.16900487832449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449.51454678920902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276.23483651607415</v>
      </c>
      <c r="AC36">
        <f t="shared" si="19"/>
        <v>267.91726640026252</v>
      </c>
      <c r="AE36">
        <f t="shared" si="2"/>
        <v>0</v>
      </c>
      <c r="AF36">
        <f t="shared" si="25"/>
        <v>0</v>
      </c>
      <c r="AG36">
        <f t="shared" si="25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8.317570115811634</v>
      </c>
      <c r="AK36">
        <f t="shared" si="20"/>
        <v>19.336438556125191</v>
      </c>
      <c r="AL36">
        <f t="shared" si="7"/>
        <v>-414.21921978527956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-25.042242721948423</v>
      </c>
      <c r="AR36">
        <f t="shared" si="26"/>
        <v>-26.853276501466095</v>
      </c>
      <c r="AS36">
        <f t="shared" si="26"/>
        <v>0.50547079061579092</v>
      </c>
      <c r="AT36">
        <f t="shared" si="26"/>
        <v>1.1751033954108734</v>
      </c>
      <c r="AU36">
        <f t="shared" si="24"/>
        <v>-25.17270231543943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444.99066374337798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267.91726640026252</v>
      </c>
      <c r="AC37">
        <f t="shared" si="19"/>
        <v>258.60344721563513</v>
      </c>
      <c r="AE37">
        <f t="shared" si="2"/>
        <v>0</v>
      </c>
      <c r="AF37">
        <f t="shared" si="25"/>
        <v>0</v>
      </c>
      <c r="AG37">
        <f t="shared" si="25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9.3138191846273912</v>
      </c>
      <c r="AK37">
        <f t="shared" si="20"/>
        <v>18.754208648018377</v>
      </c>
      <c r="AL37">
        <f t="shared" si="7"/>
        <v>-446.53881638273992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-24.175624133320412</v>
      </c>
      <c r="AR37">
        <f t="shared" si="26"/>
        <v>-25.752273010725034</v>
      </c>
      <c r="AS37">
        <f t="shared" si="26"/>
        <v>0.50536990213778621</v>
      </c>
      <c r="AT37">
        <f t="shared" si="26"/>
        <v>1.0176075357747929</v>
      </c>
      <c r="AU37">
        <f t="shared" si="24"/>
        <v>-24.229295572812454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439.22231192919122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258.60344721563513</v>
      </c>
      <c r="AC38">
        <f t="shared" si="19"/>
        <v>248.47105838349415</v>
      </c>
      <c r="AE38">
        <f t="shared" si="2"/>
        <v>0</v>
      </c>
      <c r="AF38">
        <f t="shared" si="25"/>
        <v>0</v>
      </c>
      <c r="AG38">
        <f t="shared" si="25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10.132388832140975</v>
      </c>
      <c r="AK38">
        <f t="shared" si="20"/>
        <v>18.102241305094459</v>
      </c>
      <c r="AL38">
        <f t="shared" si="7"/>
        <v>-481.31455919134373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-23.315610294058619</v>
      </c>
      <c r="AR38">
        <f t="shared" si="26"/>
        <v>-24.685939673613287</v>
      </c>
      <c r="AS38">
        <f t="shared" si="26"/>
        <v>0.49088006555247826</v>
      </c>
      <c r="AT38">
        <f t="shared" si="26"/>
        <v>0.87699253805816768</v>
      </c>
      <c r="AU38">
        <f t="shared" si="24"/>
        <v>-23.318067070002641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432.41850418714972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248.47105838349415</v>
      </c>
      <c r="AC39">
        <f t="shared" si="19"/>
        <v>237.69405103691733</v>
      </c>
      <c r="AE39">
        <f t="shared" si="2"/>
        <v>0</v>
      </c>
      <c r="AF39">
        <f t="shared" si="25"/>
        <v>0</v>
      </c>
      <c r="AG39">
        <f t="shared" si="25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10.777007346576823</v>
      </c>
      <c r="AK39">
        <f t="shared" si="20"/>
        <v>17.392974086844593</v>
      </c>
      <c r="AL39">
        <f t="shared" si="7"/>
        <v>-517.54209090781978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-22.416419369166213</v>
      </c>
      <c r="AR39">
        <f t="shared" si="26"/>
        <v>-23.605276240653406</v>
      </c>
      <c r="AS39">
        <f t="shared" si="26"/>
        <v>0.46616933792958298</v>
      </c>
      <c r="AT39">
        <f t="shared" si="26"/>
        <v>0.75234904774061984</v>
      </c>
      <c r="AU39">
        <f t="shared" si="24"/>
        <v>-22.386757854983205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424.858785984581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237.69405103691733</v>
      </c>
      <c r="AC40">
        <f t="shared" si="19"/>
        <v>226.47281287085977</v>
      </c>
      <c r="AE40">
        <f t="shared" si="2"/>
        <v>0</v>
      </c>
      <c r="AF40">
        <f t="shared" si="25"/>
        <v>0</v>
      </c>
      <c r="AG40">
        <f t="shared" si="25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11.22123816605756</v>
      </c>
      <c r="AK40">
        <f t="shared" si="20"/>
        <v>16.638583572584213</v>
      </c>
      <c r="AL40">
        <f t="shared" si="7"/>
        <v>-555.49399934442306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-21.500550824400346</v>
      </c>
      <c r="AR40">
        <f t="shared" si="26"/>
        <v>-22.529914829622658</v>
      </c>
      <c r="AS40">
        <f t="shared" si="26"/>
        <v>0.4333794191916151</v>
      </c>
      <c r="AT40">
        <f t="shared" si="26"/>
        <v>0.64260463757638298</v>
      </c>
      <c r="AU40">
        <f t="shared" si="24"/>
        <v>-21.453930772854658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416.7924982972545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226.47281287085977</v>
      </c>
      <c r="AC41">
        <f t="shared" si="19"/>
        <v>214.96795954923502</v>
      </c>
      <c r="AE41">
        <f t="shared" si="2"/>
        <v>0</v>
      </c>
      <c r="AF41">
        <f t="shared" si="25"/>
        <v>0</v>
      </c>
      <c r="AG41">
        <f t="shared" si="25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11.504853321624751</v>
      </c>
      <c r="AK41">
        <f t="shared" si="20"/>
        <v>15.853096900960185</v>
      </c>
      <c r="AL41">
        <f t="shared" si="7"/>
        <v>-596.25228032323173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-20.614901984636429</v>
      </c>
      <c r="AR41">
        <f t="shared" si="26"/>
        <v>-21.504171337267945</v>
      </c>
      <c r="AS41">
        <f t="shared" si="26"/>
        <v>0.3967259113466039</v>
      </c>
      <c r="AT41">
        <f t="shared" si="26"/>
        <v>0.54666792699372313</v>
      </c>
      <c r="AU41">
        <f t="shared" si="24"/>
        <v>-20.560777498927621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408.3686216907974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214.96795954923502</v>
      </c>
      <c r="AC42">
        <f t="shared" si="19"/>
        <v>203.27778747779109</v>
      </c>
      <c r="AE42">
        <f t="shared" si="2"/>
        <v>0</v>
      </c>
      <c r="AF42">
        <f t="shared" si="25"/>
        <v>0</v>
      </c>
      <c r="AG42">
        <f t="shared" si="25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11.690172071443925</v>
      </c>
      <c r="AK42">
        <f t="shared" si="20"/>
        <v>15.047757168446452</v>
      </c>
      <c r="AL42">
        <f t="shared" si="7"/>
        <v>-639.62783950727942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-19.750240391117558</v>
      </c>
      <c r="AR42">
        <f t="shared" si="26"/>
        <v>-20.516540739213227</v>
      </c>
      <c r="AS42">
        <f t="shared" si="26"/>
        <v>0.35992528848400668</v>
      </c>
      <c r="AT42">
        <f t="shared" si="26"/>
        <v>0.46330099392808993</v>
      </c>
      <c r="AU42">
        <f t="shared" si="24"/>
        <v>-19.693314456801129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399.74337523990675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203.27778747779109</v>
      </c>
      <c r="AC43">
        <f t="shared" si="19"/>
        <v>191.49605593773828</v>
      </c>
      <c r="AE43">
        <f t="shared" si="2"/>
        <v>0</v>
      </c>
      <c r="AF43">
        <f t="shared" si="25"/>
        <v>0</v>
      </c>
      <c r="AG43">
        <f t="shared" si="25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11.781731540052817</v>
      </c>
      <c r="AK43">
        <f t="shared" si="20"/>
        <v>14.229445123445378</v>
      </c>
      <c r="AL43">
        <f t="shared" si="7"/>
        <v>-685.68393795597035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-18.905991139031514</v>
      </c>
      <c r="AR43">
        <f t="shared" si="26"/>
        <v>-19.564439919869901</v>
      </c>
      <c r="AS43">
        <f t="shared" si="26"/>
        <v>0.32387882694775233</v>
      </c>
      <c r="AT43">
        <f t="shared" si="26"/>
        <v>0.39116627119125846</v>
      </c>
      <c r="AU43">
        <f t="shared" si="24"/>
        <v>-18.84939482173089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391.00839657939071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191.49605593773828</v>
      </c>
      <c r="AC44">
        <f t="shared" si="19"/>
        <v>179.70480484430027</v>
      </c>
      <c r="AE44">
        <f t="shared" si="2"/>
        <v>0</v>
      </c>
      <c r="AF44">
        <f t="shared" si="25"/>
        <v>0</v>
      </c>
      <c r="AG44">
        <f t="shared" si="25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11.791251093438007</v>
      </c>
      <c r="AK44">
        <f t="shared" si="20"/>
        <v>13.40472391564168</v>
      </c>
      <c r="AL44">
        <f t="shared" si="7"/>
        <v>-730.97327659460689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-17.995822589808206</v>
      </c>
      <c r="AR44">
        <f t="shared" si="26"/>
        <v>-18.559848457423762</v>
      </c>
      <c r="AS44">
        <f t="shared" si="26"/>
        <v>0.2894111773964847</v>
      </c>
      <c r="AT44">
        <f t="shared" si="26"/>
        <v>0.3290131725936748</v>
      </c>
      <c r="AU44">
        <f t="shared" si="24"/>
        <v>-17.941424107433601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382.39322041633255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179.70480484430027</v>
      </c>
      <c r="AC45">
        <f t="shared" si="19"/>
        <v>168.06142872377202</v>
      </c>
      <c r="AE45">
        <f t="shared" si="2"/>
        <v>0</v>
      </c>
      <c r="AF45">
        <f t="shared" si="25"/>
        <v>0</v>
      </c>
      <c r="AG45">
        <f t="shared" si="25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11.643376120528245</v>
      </c>
      <c r="AK45">
        <f t="shared" si="20"/>
        <v>12.579336339101021</v>
      </c>
      <c r="AL45">
        <f t="shared" si="7"/>
        <v>-772.66743318327497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-16.982106791246483</v>
      </c>
      <c r="AR45">
        <f t="shared" si="26"/>
        <v>-17.463683263865416</v>
      </c>
      <c r="AS45">
        <f t="shared" si="26"/>
        <v>0.25516218741406888</v>
      </c>
      <c r="AT45">
        <f t="shared" si="26"/>
        <v>0.27567356265707221</v>
      </c>
      <c r="AU45">
        <f t="shared" si="24"/>
        <v>-16.932847513794275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377.6623124903914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168.06142872377202</v>
      </c>
      <c r="AC46">
        <f t="shared" si="19"/>
        <v>156.75114913723974</v>
      </c>
      <c r="AE46">
        <f t="shared" si="2"/>
        <v>0</v>
      </c>
      <c r="AF46">
        <f t="shared" si="25"/>
        <v>0</v>
      </c>
      <c r="AG46">
        <f t="shared" si="25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11.310279586532289</v>
      </c>
      <c r="AK46">
        <f t="shared" si="20"/>
        <v>11.764300010664043</v>
      </c>
      <c r="AL46">
        <f t="shared" si="7"/>
        <v>-1000.0589575199189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-19.613363220667178</v>
      </c>
      <c r="AR46">
        <f t="shared" si="26"/>
        <v>-20.019429060922171</v>
      </c>
      <c r="AS46">
        <f t="shared" si="26"/>
        <v>0.22130575494551602</v>
      </c>
      <c r="AT46">
        <f t="shared" si="26"/>
        <v>0.23018947280186366</v>
      </c>
      <c r="AU46">
        <f t="shared" si="24"/>
        <v>-19.567933833174795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367.7879006313691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156.75114913723974</v>
      </c>
      <c r="AC47">
        <f t="shared" si="19"/>
        <v>142.2019173493531</v>
      </c>
      <c r="AE47">
        <f t="shared" si="2"/>
        <v>0</v>
      </c>
      <c r="AF47">
        <f t="shared" si="25"/>
        <v>0</v>
      </c>
      <c r="AG47">
        <f t="shared" si="25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14.54923178788664</v>
      </c>
      <c r="AK47">
        <f t="shared" si="20"/>
        <v>10.972580439606782</v>
      </c>
      <c r="AL47">
        <f t="shared" si="7"/>
        <v>-1207.0457920008878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-21.195636924179123</v>
      </c>
      <c r="AR47">
        <f t="shared" si="26"/>
        <v>-21.533374485337482</v>
      </c>
      <c r="AS47">
        <f t="shared" si="26"/>
        <v>0.25418001859514172</v>
      </c>
      <c r="AT47">
        <f t="shared" si="26"/>
        <v>0.19169470531756921</v>
      </c>
      <c r="AU47">
        <f t="shared" si="24"/>
        <v>-21.087499761424773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353.900535433507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142.2019173493531</v>
      </c>
      <c r="AC48">
        <f t="shared" si="19"/>
        <v>125.52782634729944</v>
      </c>
      <c r="AE48">
        <f t="shared" si="2"/>
        <v>0</v>
      </c>
      <c r="AF48">
        <f t="shared" si="25"/>
        <v>0</v>
      </c>
      <c r="AG48">
        <f t="shared" si="25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16.674091002053657</v>
      </c>
      <c r="AK48">
        <f t="shared" si="20"/>
        <v>9.9541342144547169</v>
      </c>
      <c r="AL48">
        <f t="shared" si="7"/>
        <v>-1394.9389659313078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-21.897702386306282</v>
      </c>
      <c r="AR48">
        <f t="shared" si="26"/>
        <v>-22.174340563872455</v>
      </c>
      <c r="AS48">
        <f t="shared" si="26"/>
        <v>0.26009109859520768</v>
      </c>
      <c r="AT48">
        <f t="shared" si="26"/>
        <v>0.15526973572849043</v>
      </c>
      <c r="AU48">
        <f t="shared" si="24"/>
        <v>-21.758979729548756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336.62692080663004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125.52782634729944</v>
      </c>
      <c r="AC49">
        <f t="shared" si="19"/>
        <v>107.66721853431952</v>
      </c>
      <c r="AE49">
        <f t="shared" si="2"/>
        <v>0</v>
      </c>
      <c r="AF49">
        <f t="shared" si="25"/>
        <v>0</v>
      </c>
      <c r="AG49">
        <f t="shared" si="25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17.860607812979922</v>
      </c>
      <c r="AK49">
        <f t="shared" si="20"/>
        <v>8.7869478443109621</v>
      </c>
      <c r="AL49">
        <f t="shared" si="7"/>
        <v>-1554.8285573639469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-21.802884016209724</v>
      </c>
      <c r="AR49">
        <f t="shared" si="26"/>
        <v>-22.025609521292189</v>
      </c>
      <c r="AS49">
        <f t="shared" si="26"/>
        <v>0.24874910867297642</v>
      </c>
      <c r="AT49">
        <f t="shared" si="26"/>
        <v>0.12237799895252313</v>
      </c>
      <c r="AU49">
        <f t="shared" si="24"/>
        <v>-21.654482413666688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315.65671278271014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107.66721853431952</v>
      </c>
      <c r="AC50">
        <f t="shared" si="19"/>
        <v>89.468883244294005</v>
      </c>
      <c r="AE50">
        <f t="shared" si="2"/>
        <v>0</v>
      </c>
      <c r="AF50">
        <f t="shared" si="25"/>
        <v>0</v>
      </c>
      <c r="AG50">
        <f t="shared" si="25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18.198335290025511</v>
      </c>
      <c r="AK50">
        <f t="shared" si="20"/>
        <v>7.5367052974023672</v>
      </c>
      <c r="AL50">
        <f t="shared" si="7"/>
        <v>-1648.7205802851936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-20.64569918667911</v>
      </c>
      <c r="AR50">
        <f t="shared" si="26"/>
        <v>-20.821926925020676</v>
      </c>
      <c r="AS50">
        <f t="shared" si="26"/>
        <v>0.22629707401171043</v>
      </c>
      <c r="AT50">
        <f t="shared" si="26"/>
        <v>9.3719251201263176E-2</v>
      </c>
      <c r="AU50">
        <f t="shared" si="24"/>
        <v>-20.501910599807704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292.35568096865956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89.468883244294005</v>
      </c>
      <c r="AC51">
        <f t="shared" si="19"/>
        <v>72.041531134565162</v>
      </c>
      <c r="AE51">
        <f t="shared" si="2"/>
        <v>0</v>
      </c>
      <c r="AF51">
        <f t="shared" si="25"/>
        <v>0</v>
      </c>
      <c r="AG51">
        <f t="shared" si="25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17.427352109728844</v>
      </c>
      <c r="AK51">
        <f t="shared" si="20"/>
        <v>6.2628218271005807</v>
      </c>
      <c r="AL51">
        <f t="shared" si="7"/>
        <v>-1697.9058074370539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-18.977597109253512</v>
      </c>
      <c r="AR51">
        <f t="shared" si="26"/>
        <v>-19.114392245142607</v>
      </c>
      <c r="AS51">
        <f t="shared" si="26"/>
        <v>0.19349095120083673</v>
      </c>
      <c r="AT51">
        <f t="shared" si="26"/>
        <v>6.9534335732538782E-2</v>
      </c>
      <c r="AU51">
        <f t="shared" si="24"/>
        <v>-18.85136695820923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266.49927218436494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72.041531134565162</v>
      </c>
      <c r="AC52">
        <f t="shared" si="19"/>
        <v>55.937458201160013</v>
      </c>
      <c r="AE52">
        <f t="shared" si="2"/>
        <v>0</v>
      </c>
      <c r="AF52">
        <f t="shared" si="25"/>
        <v>0</v>
      </c>
      <c r="AG52">
        <f t="shared" si="25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16.104072933405149</v>
      </c>
      <c r="AK52">
        <f t="shared" si="20"/>
        <v>5.0429071794195615</v>
      </c>
      <c r="AL52">
        <f t="shared" si="7"/>
        <v>-1692.1485738286572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-16.880101322164975</v>
      </c>
      <c r="AR52">
        <f t="shared" si="26"/>
        <v>-16.984138349887637</v>
      </c>
      <c r="AS52">
        <f t="shared" si="26"/>
        <v>0.1596419263847432</v>
      </c>
      <c r="AT52">
        <f t="shared" si="26"/>
        <v>4.9991043882571612E-2</v>
      </c>
      <c r="AU52">
        <f t="shared" si="24"/>
        <v>-16.774505379620322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237.88127378567324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55.937458201160013</v>
      </c>
      <c r="AC53">
        <f t="shared" si="19"/>
        <v>41.623003464573955</v>
      </c>
      <c r="AE53">
        <f t="shared" si="2"/>
        <v>0</v>
      </c>
      <c r="AF53">
        <f t="shared" si="25"/>
        <v>0</v>
      </c>
      <c r="AG53">
        <f t="shared" si="25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14.314454736586057</v>
      </c>
      <c r="AK53">
        <f t="shared" si="20"/>
        <v>3.9156220740812011</v>
      </c>
      <c r="AL53">
        <f t="shared" si="7"/>
        <v>-1631.7386060876452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-14.526467151537096</v>
      </c>
      <c r="AR53">
        <f t="shared" si="26"/>
        <v>-14.603901985676126</v>
      </c>
      <c r="AS53">
        <f t="shared" si="26"/>
        <v>0.12669749196953922</v>
      </c>
      <c r="AT53">
        <f t="shared" si="26"/>
        <v>3.4657240210392487E-2</v>
      </c>
      <c r="AU53">
        <f t="shared" si="24"/>
        <v>-14.442547253496194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206.30155955729956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41.623003464573955</v>
      </c>
      <c r="AC54">
        <f t="shared" si="19"/>
        <v>29.387292193018041</v>
      </c>
      <c r="AE54">
        <f t="shared" si="2"/>
        <v>0</v>
      </c>
      <c r="AF54">
        <f t="shared" si="25"/>
        <v>0</v>
      </c>
      <c r="AG54">
        <f t="shared" si="25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12.235711271555914</v>
      </c>
      <c r="AK54">
        <f t="shared" si="20"/>
        <v>2.9136102425201771</v>
      </c>
      <c r="AL54">
        <f t="shared" si="7"/>
        <v>-1530.7673582626564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-12.160620781934028</v>
      </c>
      <c r="AR54">
        <f t="shared" si="26"/>
        <v>-12.216907023471416</v>
      </c>
      <c r="AS54">
        <f t="shared" si="26"/>
        <v>9.6695086433913557E-2</v>
      </c>
      <c r="AT54">
        <f t="shared" si="26"/>
        <v>2.3025371225468518E-2</v>
      </c>
      <c r="AU54">
        <f t="shared" si="24"/>
        <v>-12.097186565812034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170.3807384081087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29.387292193018041</v>
      </c>
      <c r="AC55">
        <f t="shared" si="19"/>
        <v>19.271989161067211</v>
      </c>
      <c r="AE55">
        <f t="shared" si="2"/>
        <v>0</v>
      </c>
      <c r="AF55">
        <f t="shared" si="25"/>
        <v>0</v>
      </c>
      <c r="AG55">
        <f t="shared" si="25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10.11530303195083</v>
      </c>
      <c r="AK55">
        <f t="shared" si="20"/>
        <v>2.057110453511263</v>
      </c>
      <c r="AL55">
        <f t="shared" si="7"/>
        <v>-1389.1048941772353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-9.8474750593224165</v>
      </c>
      <c r="AR55">
        <f t="shared" si="26"/>
        <v>-9.8873806013363197</v>
      </c>
      <c r="AS55">
        <f t="shared" si="26"/>
        <v>7.1373346608723867E-2</v>
      </c>
      <c r="AT55">
        <f t="shared" si="26"/>
        <v>1.4514924263477292E-2</v>
      </c>
      <c r="AU55">
        <f t="shared" si="24"/>
        <v>-9.8014923304641197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128.70714559761029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19.271989161067211</v>
      </c>
      <c r="AC56">
        <f t="shared" si="19"/>
        <v>11.250690664229792</v>
      </c>
      <c r="AE56">
        <f t="shared" si="2"/>
        <v>0</v>
      </c>
      <c r="AF56">
        <f t="shared" si="25"/>
        <v>0</v>
      </c>
      <c r="AG56">
        <f t="shared" si="25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8.021298496837419</v>
      </c>
      <c r="AK56">
        <f t="shared" si="20"/>
        <v>1.349039241274705</v>
      </c>
      <c r="AL56">
        <f t="shared" si="7"/>
        <v>-1223.3553192182874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-7.7386114027092123</v>
      </c>
      <c r="AR56">
        <f t="shared" si="26"/>
        <v>-7.7661464400509361</v>
      </c>
      <c r="AS56">
        <f t="shared" si="26"/>
        <v>5.05340165626188E-2</v>
      </c>
      <c r="AT56">
        <f t="shared" si="26"/>
        <v>8.4989196436309113E-3</v>
      </c>
      <c r="AU56">
        <f t="shared" si="24"/>
        <v>-7.7071135038446847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78.408360967167795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11.250690664229792</v>
      </c>
      <c r="AC57">
        <f t="shared" si="19"/>
        <v>5.1425940494536064</v>
      </c>
      <c r="AE57">
        <f t="shared" si="2"/>
        <v>0</v>
      </c>
      <c r="AF57">
        <f t="shared" si="25"/>
        <v>0</v>
      </c>
      <c r="AG57">
        <f t="shared" si="25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6.1080966147761853</v>
      </c>
      <c r="AK57">
        <f t="shared" si="20"/>
        <v>0.78754834649608552</v>
      </c>
      <c r="AL57">
        <f t="shared" si="7"/>
        <v>-1043.966335072671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-5.8926330849058024</v>
      </c>
      <c r="AR57">
        <f t="shared" si="26"/>
        <v>-5.9110794580425985</v>
      </c>
      <c r="AS57">
        <f t="shared" si="26"/>
        <v>3.4357931977115418E-2</v>
      </c>
      <c r="AT57">
        <f t="shared" si="26"/>
        <v>4.4299450752210666E-3</v>
      </c>
      <c r="AU57">
        <f t="shared" si="24"/>
        <v>-5.8722915809902618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14.793470873509563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5.1425940494536064</v>
      </c>
      <c r="AC58">
        <f t="shared" si="19"/>
        <v>0.70577773948801337</v>
      </c>
      <c r="AE58">
        <f t="shared" si="2"/>
        <v>0</v>
      </c>
      <c r="AF58">
        <f t="shared" si="25"/>
        <v>0</v>
      </c>
      <c r="AG58">
        <f t="shared" si="25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4.4368163099655931</v>
      </c>
      <c r="AK58">
        <f t="shared" si="20"/>
        <v>0.35998158346175246</v>
      </c>
      <c r="AL58">
        <f t="shared" si="7"/>
        <v>-858.72423734137442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-4.3248857369573948</v>
      </c>
      <c r="AR58">
        <f t="shared" si="26"/>
        <v>-4.3368661274752842</v>
      </c>
      <c r="AS58">
        <f t="shared" si="26"/>
        <v>2.2283045326495797E-2</v>
      </c>
      <c r="AT58">
        <f t="shared" si="26"/>
        <v>1.8079373543062381E-3</v>
      </c>
      <c r="AU58">
        <f t="shared" si="24"/>
        <v>-4.3127751447944824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-69.104856409324711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0.70577773948801337</v>
      </c>
      <c r="AC59">
        <f t="shared" si="19"/>
        <v>-2.3192715912727646</v>
      </c>
      <c r="AE59">
        <f t="shared" si="2"/>
        <v>0</v>
      </c>
      <c r="AF59">
        <f t="shared" si="25"/>
        <v>0</v>
      </c>
      <c r="AG59">
        <f t="shared" si="25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3.025049330760778</v>
      </c>
      <c r="AK59">
        <f t="shared" si="20"/>
        <v>4.9404441764160943E-2</v>
      </c>
      <c r="AL59">
        <f t="shared" si="7"/>
        <v>-682.10439142180326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-3.0649548159239437</v>
      </c>
      <c r="AR59">
        <f t="shared" si="26"/>
        <v>-3.0724796705836543</v>
      </c>
      <c r="AS59">
        <f t="shared" si="26"/>
        <v>1.3564929268414775E-2</v>
      </c>
      <c r="AT59">
        <f t="shared" si="26"/>
        <v>2.215394477245823E-4</v>
      </c>
      <c r="AU59">
        <f t="shared" si="24"/>
        <v>-3.0586932018675146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-185.24217263441054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-2.3192715912727646</v>
      </c>
      <c r="AC60">
        <f t="shared" si="19"/>
        <v>-4.2236581873783043</v>
      </c>
      <c r="AE60">
        <f t="shared" si="2"/>
        <v>0</v>
      </c>
      <c r="AF60">
        <f t="shared" si="25"/>
        <v>0</v>
      </c>
      <c r="AG60">
        <f t="shared" si="25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1.9043865961055397</v>
      </c>
      <c r="AK60">
        <f t="shared" si="20"/>
        <v>-0.16234901138909355</v>
      </c>
      <c r="AL60">
        <f t="shared" si="7"/>
        <v>-520.66177777639462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-2.08701032377743</v>
      </c>
      <c r="AR60">
        <f t="shared" si="26"/>
        <v>-2.091574747483218</v>
      </c>
      <c r="AS60">
        <f t="shared" si="26"/>
        <v>7.6246895538205637E-3</v>
      </c>
      <c r="AT60">
        <f t="shared" si="26"/>
        <v>-6.5000500095040365E-4</v>
      </c>
      <c r="AU60">
        <f t="shared" si="24"/>
        <v>-2.0846000629303481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-352.81489310801015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-4.2236581873783043</v>
      </c>
      <c r="AC61">
        <f t="shared" si="19"/>
        <v>-5.27444688631787</v>
      </c>
      <c r="AE61">
        <f t="shared" si="2"/>
        <v>0</v>
      </c>
      <c r="AF61">
        <f t="shared" si="25"/>
        <v>0</v>
      </c>
      <c r="AG61">
        <f t="shared" si="25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1.0507886989395656</v>
      </c>
      <c r="AK61">
        <f t="shared" si="20"/>
        <v>-0.29565607311648134</v>
      </c>
      <c r="AL61">
        <f t="shared" si="7"/>
        <v>-381.14810414383902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-1.3625470556331429</v>
      </c>
      <c r="AR61">
        <f t="shared" si="26"/>
        <v>-1.3652191331031616</v>
      </c>
      <c r="AS61">
        <f t="shared" si="26"/>
        <v>3.756335894859407E-3</v>
      </c>
      <c r="AT61">
        <f t="shared" si="26"/>
        <v>-1.0569047051052171E-3</v>
      </c>
      <c r="AU61">
        <f t="shared" si="24"/>
        <v>-1.3625197019134072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-605.12366037762183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-5.27444688631787</v>
      </c>
      <c r="AC62">
        <f t="shared" si="19"/>
        <v>-5.7117960626314961</v>
      </c>
      <c r="AE62">
        <f t="shared" si="2"/>
        <v>0</v>
      </c>
      <c r="AF62">
        <f t="shared" si="25"/>
        <v>0</v>
      </c>
      <c r="AG62">
        <f t="shared" si="25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0.43734917631362613</v>
      </c>
      <c r="AK62">
        <f t="shared" si="20"/>
        <v>-0.36921128204225095</v>
      </c>
      <c r="AL62">
        <f t="shared" si="7"/>
        <v>-268.45697146512958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-0.8555628728037572</v>
      </c>
      <c r="AR62">
        <f t="shared" si="26"/>
        <v>-0.8570692355517735</v>
      </c>
      <c r="AS62">
        <f t="shared" si="26"/>
        <v>1.3959161029914108E-3</v>
      </c>
      <c r="AT62">
        <f t="shared" si="26"/>
        <v>-1.178435908701228E-3</v>
      </c>
      <c r="AU62">
        <f t="shared" si="24"/>
        <v>-0.85685175535748337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-1002.5620732051274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-5.7117960626314961</v>
      </c>
      <c r="AC63">
        <f t="shared" si="19"/>
        <v>-5.7412894003285402</v>
      </c>
      <c r="AE63">
        <f t="shared" si="2"/>
        <v>0</v>
      </c>
      <c r="AF63">
        <f t="shared" si="25"/>
        <v>0</v>
      </c>
      <c r="AG63">
        <f t="shared" si="25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2.9493337697044097E-2</v>
      </c>
      <c r="AK63">
        <f t="shared" si="20"/>
        <v>-0.39982572438420477</v>
      </c>
      <c r="AL63">
        <f t="shared" si="7"/>
        <v>-181.55906142165301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-0.5155339917850299</v>
      </c>
      <c r="AR63">
        <f t="shared" si="26"/>
        <v>-0.51634997486515222</v>
      </c>
      <c r="AS63">
        <f t="shared" si="26"/>
        <v>8.4049842722939427E-5</v>
      </c>
      <c r="AT63">
        <f t="shared" si="26"/>
        <v>-1.1394196749202024E-3</v>
      </c>
      <c r="AU63">
        <f t="shared" si="24"/>
        <v>-0.51740534469734956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-1656.7632097268208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-5.7412894003285402</v>
      </c>
      <c r="AC64">
        <f t="shared" si="19"/>
        <v>-5.5192613071968619</v>
      </c>
      <c r="AE64">
        <f t="shared" si="2"/>
        <v>0</v>
      </c>
      <c r="AF64">
        <f t="shared" si="25"/>
        <v>0</v>
      </c>
      <c r="AG64">
        <f t="shared" si="25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-0.22202809313167826</v>
      </c>
      <c r="AK64">
        <f t="shared" si="20"/>
        <v>-0.40189025802299783</v>
      </c>
      <c r="AL64">
        <f t="shared" si="7"/>
        <v>-117.6904503959319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-0.29744682532642763</v>
      </c>
      <c r="AR64">
        <f t="shared" si="26"/>
        <v>-0.29787064925942358</v>
      </c>
      <c r="AS64">
        <f t="shared" si="26"/>
        <v>-5.6494073156338398E-4</v>
      </c>
      <c r="AT64">
        <f t="shared" si="26"/>
        <v>-1.02259211063465E-3</v>
      </c>
      <c r="AU64">
        <f t="shared" si="24"/>
        <v>-0.29945818210162167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-2781.5351052314381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-5.5192613071968619</v>
      </c>
      <c r="AC65">
        <f t="shared" si="19"/>
        <v>-5.1581705567047997</v>
      </c>
      <c r="AE65">
        <f t="shared" si="2"/>
        <v>0</v>
      </c>
      <c r="AF65">
        <f t="shared" si="25"/>
        <v>0</v>
      </c>
      <c r="AG65">
        <f t="shared" si="25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-0.36109075049206218</v>
      </c>
      <c r="AK65">
        <f t="shared" si="20"/>
        <v>-0.38634829150378036</v>
      </c>
      <c r="AL65">
        <f t="shared" si="7"/>
        <v>-73.020429754257236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-0.16398171829388258</v>
      </c>
      <c r="AR65">
        <f t="shared" si="26"/>
        <v>-0.16419236665921905</v>
      </c>
      <c r="AS65">
        <f t="shared" si="26"/>
        <v>-8.2033888895076217E-4</v>
      </c>
      <c r="AT65">
        <f t="shared" si="26"/>
        <v>-8.7771987448679754E-4</v>
      </c>
      <c r="AU65">
        <f t="shared" si="24"/>
        <v>-0.16589042542265661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-4803.5748742467667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-5.1581705567047997</v>
      </c>
      <c r="AC66">
        <f t="shared" si="19"/>
        <v>-4.7341722965893158</v>
      </c>
      <c r="AE66">
        <f t="shared" si="2"/>
        <v>0</v>
      </c>
      <c r="AF66">
        <f t="shared" si="25"/>
        <v>0</v>
      </c>
      <c r="AG66">
        <f t="shared" si="25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-0.42399826011548392</v>
      </c>
      <c r="AK66">
        <f t="shared" si="20"/>
        <v>-0.36107193896933604</v>
      </c>
      <c r="AL66">
        <f t="shared" si="7"/>
        <v>-43.351187978828236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-8.6242213427862938E-2</v>
      </c>
      <c r="AR66">
        <f t="shared" si="26"/>
        <v>-8.6342169323080697E-2</v>
      </c>
      <c r="AS66">
        <f t="shared" si="26"/>
        <v>-8.6004858974957717E-4</v>
      </c>
      <c r="AT66">
        <f t="shared" si="26"/>
        <v>-7.3240727880378943E-4</v>
      </c>
      <c r="AU66">
        <f t="shared" si="24"/>
        <v>-8.7934625191634072E-2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-8612.1760611406371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-4.7341722965893158</v>
      </c>
      <c r="AC67">
        <f t="shared" si="19"/>
        <v>-4.2954323864373878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-2.4938136168737825E-2</v>
      </c>
      <c r="AH67">
        <f t="shared" ref="AH67:AH79" si="31">-X67*R67</f>
        <v>-23.846682391609374</v>
      </c>
      <c r="AI67">
        <f t="shared" si="23"/>
        <v>-23.871620527778113</v>
      </c>
      <c r="AJ67">
        <f t="shared" ref="AJ67:AJ79" si="32">AB67-AC67</f>
        <v>-0.43873991015192804</v>
      </c>
      <c r="AK67">
        <f t="shared" si="20"/>
        <v>-0.33139206076125216</v>
      </c>
      <c r="AL67">
        <f t="shared" ref="AL67:AL79" si="33">SUM(AI67:AK67)</f>
        <v>-24.641752498691293</v>
      </c>
      <c r="AN67">
        <f t="shared" ref="AN67:AT79" si="34">AE67*$K67</f>
        <v>0</v>
      </c>
      <c r="AO67">
        <f t="shared" si="34"/>
        <v>0</v>
      </c>
      <c r="AP67">
        <f t="shared" si="34"/>
        <v>-4.5165298296827491E-5</v>
      </c>
      <c r="AQ67">
        <f t="shared" si="34"/>
        <v>-4.3188573368883501E-2</v>
      </c>
      <c r="AR67">
        <f t="shared" si="34"/>
        <v>-4.3233738667180333E-2</v>
      </c>
      <c r="AS67">
        <f t="shared" si="34"/>
        <v>-7.9459903429254732E-4</v>
      </c>
      <c r="AT67">
        <f t="shared" si="34"/>
        <v>-6.0018203350117763E-4</v>
      </c>
      <c r="AU67">
        <f t="shared" si="24"/>
        <v>-4.4628519734974059E-2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0.50934341699999997</v>
      </c>
      <c r="Q68" s="4">
        <f t="shared" si="22"/>
        <v>50</v>
      </c>
      <c r="R68">
        <f t="shared" si="27"/>
        <v>50000</v>
      </c>
      <c r="S68">
        <f t="shared" si="28"/>
        <v>-16142.447872636552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-4.2954323864373878</v>
      </c>
      <c r="AC68">
        <f t="shared" ref="AC68:AC79" si="45">S68*Z68</f>
        <v>-3.8698869208957438</v>
      </c>
      <c r="AE68">
        <f t="shared" si="29"/>
        <v>0</v>
      </c>
      <c r="AF68">
        <f t="shared" si="30"/>
        <v>0</v>
      </c>
      <c r="AG68">
        <f t="shared" si="30"/>
        <v>-1.1986679317254235E-2</v>
      </c>
      <c r="AH68">
        <f t="shared" si="31"/>
        <v>-12.702075489796211</v>
      </c>
      <c r="AI68">
        <f t="shared" si="23"/>
        <v>-12.714062169113465</v>
      </c>
      <c r="AJ68">
        <f t="shared" si="32"/>
        <v>-0.42554546554164396</v>
      </c>
      <c r="AK68">
        <f t="shared" ref="AK68:AK79" si="46">G68*SUM(AB68:AB68, AE68:AF68)</f>
        <v>-0.30068026705061718</v>
      </c>
      <c r="AL68">
        <f t="shared" si="33"/>
        <v>-13.440287901705727</v>
      </c>
      <c r="AN68">
        <f t="shared" si="34"/>
        <v>0</v>
      </c>
      <c r="AO68">
        <f t="shared" si="34"/>
        <v>0</v>
      </c>
      <c r="AP68">
        <f t="shared" si="34"/>
        <v>-1.9383033883507878E-5</v>
      </c>
      <c r="AQ68">
        <f t="shared" si="34"/>
        <v>-2.0539863718152133E-2</v>
      </c>
      <c r="AR68">
        <f t="shared" si="34"/>
        <v>-2.0559246752035642E-2</v>
      </c>
      <c r="AS68">
        <f t="shared" si="34"/>
        <v>-6.8812737533519453E-4</v>
      </c>
      <c r="AT68">
        <f t="shared" si="34"/>
        <v>-4.8621437598276717E-4</v>
      </c>
      <c r="AU68">
        <f t="shared" si="24"/>
        <v>-2.1733588503353603E-2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</v>
      </c>
      <c r="S69">
        <f t="shared" si="28"/>
        <v>-31804.868650473072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-3.8698869208957438</v>
      </c>
      <c r="AC69">
        <f t="shared" si="45"/>
        <v>-3.4719142498723539</v>
      </c>
      <c r="AE69">
        <f t="shared" si="29"/>
        <v>0</v>
      </c>
      <c r="AF69">
        <f t="shared" si="30"/>
        <v>0</v>
      </c>
      <c r="AG69">
        <f t="shared" si="30"/>
        <v>-5.4581490149004461E-3</v>
      </c>
      <c r="AH69">
        <f t="shared" si="31"/>
        <v>-6.4086635091812472</v>
      </c>
      <c r="AI69">
        <f t="shared" si="23"/>
        <v>-6.414121658196148</v>
      </c>
      <c r="AJ69">
        <f t="shared" si="32"/>
        <v>-0.39797267102338996</v>
      </c>
      <c r="AK69">
        <f t="shared" si="46"/>
        <v>-0.27089208446270208</v>
      </c>
      <c r="AL69">
        <f t="shared" si="33"/>
        <v>-7.0829864136822405</v>
      </c>
      <c r="AN69">
        <f t="shared" si="34"/>
        <v>0</v>
      </c>
      <c r="AO69">
        <f t="shared" si="34"/>
        <v>0</v>
      </c>
      <c r="AP69">
        <f t="shared" si="34"/>
        <v>-7.8804357750067397E-6</v>
      </c>
      <c r="AQ69">
        <f t="shared" si="34"/>
        <v>-9.2527816755939712E-3</v>
      </c>
      <c r="AR69">
        <f t="shared" si="34"/>
        <v>-9.2606621113689794E-3</v>
      </c>
      <c r="AS69">
        <f t="shared" si="34"/>
        <v>-5.7459004245689568E-4</v>
      </c>
      <c r="AT69">
        <f t="shared" si="34"/>
        <v>-3.9111201759759243E-4</v>
      </c>
      <c r="AU69">
        <f t="shared" si="24"/>
        <v>-1.0226364171423467E-2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</v>
      </c>
      <c r="S70">
        <f t="shared" si="28"/>
        <v>-66827.333457612534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-3.4719142498723539</v>
      </c>
      <c r="AC70">
        <f t="shared" si="45"/>
        <v>-3.1074951255287138</v>
      </c>
      <c r="AE70">
        <f t="shared" si="29"/>
        <v>0</v>
      </c>
      <c r="AF70">
        <f t="shared" si="30"/>
        <v>0</v>
      </c>
      <c r="AG70">
        <f t="shared" si="30"/>
        <v>-2.3250180463206317E-3</v>
      </c>
      <c r="AH70">
        <f t="shared" si="31"/>
        <v>-3.0785494784308098</v>
      </c>
      <c r="AI70">
        <f t="shared" si="23"/>
        <v>-3.0808744964771306</v>
      </c>
      <c r="AJ70">
        <f t="shared" si="32"/>
        <v>-0.3644191243436401</v>
      </c>
      <c r="AK70">
        <f t="shared" si="46"/>
        <v>-0.2430339974910648</v>
      </c>
      <c r="AL70">
        <f t="shared" si="33"/>
        <v>-3.6883276183118356</v>
      </c>
      <c r="AN70">
        <f t="shared" si="34"/>
        <v>0</v>
      </c>
      <c r="AO70">
        <f t="shared" si="34"/>
        <v>0</v>
      </c>
      <c r="AP70">
        <f t="shared" si="34"/>
        <v>-2.997182243948928E-6</v>
      </c>
      <c r="AQ70">
        <f t="shared" si="34"/>
        <v>-3.9685600928873865E-3</v>
      </c>
      <c r="AR70">
        <f t="shared" si="34"/>
        <v>-3.9715572751313358E-3</v>
      </c>
      <c r="AS70">
        <f t="shared" si="34"/>
        <v>-4.6977292523240504E-4</v>
      </c>
      <c r="AT70">
        <f t="shared" si="34"/>
        <v>-3.1329528091572298E-4</v>
      </c>
      <c r="AU70">
        <f t="shared" si="24"/>
        <v>-4.7546254812794635E-3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</v>
      </c>
      <c r="S71">
        <f t="shared" si="28"/>
        <v>-150566.98223449275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-3.1074951255287138</v>
      </c>
      <c r="AC71">
        <f t="shared" si="45"/>
        <v>-2.7778280552472849</v>
      </c>
      <c r="AE71">
        <f t="shared" si="29"/>
        <v>0</v>
      </c>
      <c r="AF71">
        <f t="shared" si="30"/>
        <v>0</v>
      </c>
      <c r="AG71">
        <f t="shared" si="30"/>
        <v>-9.2245591099152818E-4</v>
      </c>
      <c r="AH71">
        <f t="shared" si="31"/>
        <v>-1.3793119548658974</v>
      </c>
      <c r="AI71">
        <f t="shared" si="23"/>
        <v>-1.3802344107768889</v>
      </c>
      <c r="AJ71">
        <f t="shared" si="32"/>
        <v>-0.32966707028142883</v>
      </c>
      <c r="AK71">
        <f t="shared" si="46"/>
        <v>-0.21752465878700999</v>
      </c>
      <c r="AL71">
        <f t="shared" si="33"/>
        <v>-1.9274261398453278</v>
      </c>
      <c r="AN71">
        <f t="shared" si="34"/>
        <v>0</v>
      </c>
      <c r="AO71">
        <f t="shared" si="34"/>
        <v>0</v>
      </c>
      <c r="AP71">
        <f t="shared" si="34"/>
        <v>-1.0617308055586997E-6</v>
      </c>
      <c r="AQ71">
        <f t="shared" si="34"/>
        <v>-1.5875642136461564E-3</v>
      </c>
      <c r="AR71">
        <f t="shared" si="34"/>
        <v>-1.5886259444517149E-3</v>
      </c>
      <c r="AS71">
        <f t="shared" si="34"/>
        <v>-3.7944109840420601E-4</v>
      </c>
      <c r="AT71">
        <f t="shared" si="34"/>
        <v>-2.5036712156201304E-4</v>
      </c>
      <c r="AU71">
        <f t="shared" si="24"/>
        <v>-2.2184341644179342E-3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</v>
      </c>
      <c r="S72">
        <f t="shared" si="28"/>
        <v>-365776.97341341939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-2.7778280552472849</v>
      </c>
      <c r="AC72">
        <f t="shared" si="45"/>
        <v>-2.4815266637695772</v>
      </c>
      <c r="AE72">
        <f t="shared" si="29"/>
        <v>0</v>
      </c>
      <c r="AF72">
        <f t="shared" si="30"/>
        <v>0</v>
      </c>
      <c r="AG72">
        <f t="shared" si="30"/>
        <v>-3.3921307847949628E-4</v>
      </c>
      <c r="AH72">
        <f t="shared" si="31"/>
        <v>-0.57401827340211664</v>
      </c>
      <c r="AI72">
        <f t="shared" si="23"/>
        <v>-0.57435748648059615</v>
      </c>
      <c r="AJ72">
        <f t="shared" si="32"/>
        <v>-0.29630139147770773</v>
      </c>
      <c r="AK72">
        <f t="shared" si="46"/>
        <v>-0.19444796386730998</v>
      </c>
      <c r="AL72">
        <f t="shared" si="33"/>
        <v>-1.0651068418256138</v>
      </c>
      <c r="AN72">
        <f t="shared" si="34"/>
        <v>0</v>
      </c>
      <c r="AO72">
        <f t="shared" si="34"/>
        <v>0</v>
      </c>
      <c r="AP72">
        <f t="shared" si="34"/>
        <v>-3.4859677571682496E-7</v>
      </c>
      <c r="AQ72">
        <f t="shared" si="34"/>
        <v>-5.8989741848238279E-4</v>
      </c>
      <c r="AR72">
        <f t="shared" si="34"/>
        <v>-5.9024601525809969E-4</v>
      </c>
      <c r="AS72">
        <f t="shared" si="34"/>
        <v>-3.0449801691764957E-4</v>
      </c>
      <c r="AT72">
        <f t="shared" si="34"/>
        <v>-1.9982700417296305E-4</v>
      </c>
      <c r="AU72">
        <f t="shared" si="24"/>
        <v>-1.0945710363487121E-3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</v>
      </c>
      <c r="S73">
        <f t="shared" si="28"/>
        <v>-963778.64179827587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-2.4815266637695772</v>
      </c>
      <c r="AC73">
        <f t="shared" si="45"/>
        <v>-2.2161442793207797</v>
      </c>
      <c r="AE73">
        <f t="shared" si="29"/>
        <v>0</v>
      </c>
      <c r="AF73">
        <f t="shared" si="30"/>
        <v>0</v>
      </c>
      <c r="AG73">
        <f t="shared" si="30"/>
        <v>-1.1497164303131708E-4</v>
      </c>
      <c r="AH73">
        <f t="shared" si="31"/>
        <v>-0.22084930466338426</v>
      </c>
      <c r="AI73">
        <f t="shared" si="23"/>
        <v>-0.22096427630641557</v>
      </c>
      <c r="AJ73">
        <f t="shared" si="32"/>
        <v>-0.26538238444879747</v>
      </c>
      <c r="AK73">
        <f t="shared" si="46"/>
        <v>-0.17370686646387043</v>
      </c>
      <c r="AL73">
        <f t="shared" si="33"/>
        <v>-0.6600535272190835</v>
      </c>
      <c r="AN73">
        <f t="shared" si="34"/>
        <v>0</v>
      </c>
      <c r="AO73">
        <f t="shared" si="34"/>
        <v>0</v>
      </c>
      <c r="AP73">
        <f t="shared" si="34"/>
        <v>-1.0549296351055898E-7</v>
      </c>
      <c r="AQ73">
        <f t="shared" si="34"/>
        <v>-2.0264168645342027E-4</v>
      </c>
      <c r="AR73">
        <f t="shared" si="34"/>
        <v>-2.0274717941693083E-4</v>
      </c>
      <c r="AS73">
        <f t="shared" si="34"/>
        <v>-2.4350329751638246E-4</v>
      </c>
      <c r="AT73">
        <f t="shared" si="34"/>
        <v>-1.5938584195422106E-4</v>
      </c>
      <c r="AU73">
        <f t="shared" si="24"/>
        <v>-6.0563631888753433E-4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</v>
      </c>
      <c r="S74">
        <f t="shared" si="28"/>
        <v>-2772418.1277289581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-2.2161442793207797</v>
      </c>
      <c r="AC74">
        <f t="shared" si="45"/>
        <v>-1.9788716693400188</v>
      </c>
      <c r="AE74">
        <f t="shared" si="29"/>
        <v>0</v>
      </c>
      <c r="AF74">
        <f t="shared" si="30"/>
        <v>0</v>
      </c>
      <c r="AG74">
        <f t="shared" si="30"/>
        <v>-3.5688550178414513E-5</v>
      </c>
      <c r="AH74">
        <f t="shared" si="31"/>
        <v>-7.8133376422589398E-2</v>
      </c>
      <c r="AI74">
        <f t="shared" si="23"/>
        <v>-7.8169064972767807E-2</v>
      </c>
      <c r="AJ74">
        <f t="shared" si="32"/>
        <v>-0.23727260998076094</v>
      </c>
      <c r="AK74">
        <f t="shared" si="46"/>
        <v>-0.1551300995524546</v>
      </c>
      <c r="AL74">
        <f t="shared" si="33"/>
        <v>-0.47057177450598336</v>
      </c>
      <c r="AN74">
        <f t="shared" si="34"/>
        <v>0</v>
      </c>
      <c r="AO74">
        <f t="shared" si="34"/>
        <v>0</v>
      </c>
      <c r="AP74">
        <f t="shared" si="34"/>
        <v>-2.9237729086090493E-8</v>
      </c>
      <c r="AQ74">
        <f t="shared" si="34"/>
        <v>-6.4010515445564315E-5</v>
      </c>
      <c r="AR74">
        <f t="shared" si="34"/>
        <v>-6.4039753174650402E-5</v>
      </c>
      <c r="AS74">
        <f t="shared" si="34"/>
        <v>-1.9438481685263276E-4</v>
      </c>
      <c r="AT74">
        <f t="shared" si="34"/>
        <v>-1.2708983136435202E-4</v>
      </c>
      <c r="AU74">
        <f t="shared" si="24"/>
        <v>-3.855144013916352E-4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</v>
      </c>
      <c r="S75">
        <f t="shared" si="28"/>
        <v>-8777192.0094984882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-1.9788716693400188</v>
      </c>
      <c r="AC75">
        <f t="shared" si="45"/>
        <v>-1.7669042051525943</v>
      </c>
      <c r="AE75">
        <f t="shared" si="29"/>
        <v>0</v>
      </c>
      <c r="AF75">
        <f t="shared" si="30"/>
        <v>0</v>
      </c>
      <c r="AG75">
        <f t="shared" si="30"/>
        <v>-1.0065315896248415E-5</v>
      </c>
      <c r="AH75">
        <f t="shared" si="31"/>
        <v>-2.5266348780381954E-2</v>
      </c>
      <c r="AI75">
        <f t="shared" si="23"/>
        <v>-2.5276414096278201E-2</v>
      </c>
      <c r="AJ75">
        <f t="shared" si="32"/>
        <v>-0.21196746418742451</v>
      </c>
      <c r="AK75">
        <f t="shared" si="46"/>
        <v>-0.13852101685380133</v>
      </c>
      <c r="AL75">
        <f t="shared" si="33"/>
        <v>-0.37576489513750405</v>
      </c>
      <c r="AN75">
        <f t="shared" si="34"/>
        <v>0</v>
      </c>
      <c r="AO75">
        <f t="shared" si="34"/>
        <v>0</v>
      </c>
      <c r="AP75">
        <f t="shared" si="34"/>
        <v>-7.3624798497104313E-9</v>
      </c>
      <c r="AQ75">
        <f t="shared" si="34"/>
        <v>-1.8481584253173129E-5</v>
      </c>
      <c r="AR75">
        <f t="shared" si="34"/>
        <v>-1.8488946733022839E-5</v>
      </c>
      <c r="AS75">
        <f t="shared" si="34"/>
        <v>-1.5504790907315744E-4</v>
      </c>
      <c r="AT75">
        <f t="shared" si="34"/>
        <v>-1.0132401266488189E-4</v>
      </c>
      <c r="AU75">
        <f t="shared" si="24"/>
        <v>-2.7486086847106219E-4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</v>
      </c>
      <c r="S76">
        <f t="shared" si="28"/>
        <v>-30895931.778525125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-1.7669042051525943</v>
      </c>
      <c r="AC76">
        <f t="shared" si="45"/>
        <v>-1.5776088700378563</v>
      </c>
      <c r="AE76">
        <f t="shared" si="29"/>
        <v>0</v>
      </c>
      <c r="AF76">
        <f t="shared" si="30"/>
        <v>0</v>
      </c>
      <c r="AG76">
        <f t="shared" si="30"/>
        <v>-2.5531012971979809E-6</v>
      </c>
      <c r="AH76">
        <f t="shared" si="31"/>
        <v>-7.411561440087951E-3</v>
      </c>
      <c r="AI76">
        <f t="shared" si="23"/>
        <v>-7.4141145413851488E-3</v>
      </c>
      <c r="AJ76">
        <f t="shared" si="32"/>
        <v>-0.18929533511473795</v>
      </c>
      <c r="AK76">
        <f t="shared" si="46"/>
        <v>-0.12368329436068161</v>
      </c>
      <c r="AL76">
        <f t="shared" si="33"/>
        <v>-0.32039274401680473</v>
      </c>
      <c r="AN76">
        <f t="shared" si="34"/>
        <v>0</v>
      </c>
      <c r="AO76">
        <f t="shared" si="34"/>
        <v>0</v>
      </c>
      <c r="AP76">
        <f t="shared" si="34"/>
        <v>-1.6674266298537005E-9</v>
      </c>
      <c r="AQ76">
        <f t="shared" si="34"/>
        <v>-4.8404796658724853E-6</v>
      </c>
      <c r="AR76">
        <f t="shared" si="34"/>
        <v>-4.8421470925023387E-6</v>
      </c>
      <c r="AS76">
        <f t="shared" si="34"/>
        <v>-1.2362849959138077E-4</v>
      </c>
      <c r="AT76">
        <f t="shared" si="34"/>
        <v>-8.0777374133715046E-5</v>
      </c>
      <c r="AU76">
        <f t="shared" si="24"/>
        <v>-2.0924802081759817E-4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</v>
      </c>
      <c r="S77">
        <f t="shared" si="28"/>
        <v>-122454316.0260195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-1.5776088700378563</v>
      </c>
      <c r="AC77">
        <f t="shared" si="45"/>
        <v>-1.4085835170362802</v>
      </c>
      <c r="AE77">
        <f t="shared" si="29"/>
        <v>0</v>
      </c>
      <c r="AF77">
        <f t="shared" si="30"/>
        <v>0</v>
      </c>
      <c r="AG77">
        <f t="shared" si="30"/>
        <v>-5.7514653739806922E-7</v>
      </c>
      <c r="AH77">
        <f t="shared" si="31"/>
        <v>-1.952423746827932E-3</v>
      </c>
      <c r="AI77">
        <f t="shared" si="23"/>
        <v>-1.9529988933653301E-3</v>
      </c>
      <c r="AJ77">
        <f t="shared" si="32"/>
        <v>-0.16902535300157617</v>
      </c>
      <c r="AK77">
        <f t="shared" si="46"/>
        <v>-0.11043262090264995</v>
      </c>
      <c r="AL77">
        <f t="shared" si="33"/>
        <v>-0.28141097279759147</v>
      </c>
      <c r="AN77">
        <f t="shared" si="34"/>
        <v>0</v>
      </c>
      <c r="AO77">
        <f t="shared" si="34"/>
        <v>0</v>
      </c>
      <c r="AP77">
        <f t="shared" si="34"/>
        <v>-3.3538155479845893E-10</v>
      </c>
      <c r="AQ77">
        <f t="shared" si="34"/>
        <v>-1.1385044840900798E-6</v>
      </c>
      <c r="AR77">
        <f t="shared" si="34"/>
        <v>-1.1388398656448782E-6</v>
      </c>
      <c r="AS77">
        <f t="shared" si="34"/>
        <v>-9.8562682732091655E-5</v>
      </c>
      <c r="AT77">
        <f t="shared" si="34"/>
        <v>-6.4395874252069985E-5</v>
      </c>
      <c r="AU77">
        <f t="shared" si="24"/>
        <v>-1.6409739684980653E-4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</v>
      </c>
      <c r="S78">
        <f t="shared" si="28"/>
        <v>-555295216.74483514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-1.4085835170362802</v>
      </c>
      <c r="AC78">
        <f t="shared" si="45"/>
        <v>-1.2576648399325123</v>
      </c>
      <c r="AE78">
        <f t="shared" si="29"/>
        <v>0</v>
      </c>
      <c r="AF78">
        <f t="shared" si="30"/>
        <v>0</v>
      </c>
      <c r="AG78">
        <f t="shared" si="30"/>
        <v>-1.1324290233445542E-7</v>
      </c>
      <c r="AH78">
        <f t="shared" si="31"/>
        <v>-4.5615216968963309E-4</v>
      </c>
      <c r="AI78">
        <f t="shared" si="23"/>
        <v>-4.5626541259196756E-4</v>
      </c>
      <c r="AJ78">
        <f t="shared" si="32"/>
        <v>-0.15091867710376783</v>
      </c>
      <c r="AK78">
        <f t="shared" si="46"/>
        <v>-9.8600846192539615E-2</v>
      </c>
      <c r="AL78">
        <f t="shared" si="33"/>
        <v>-0.24997578870889942</v>
      </c>
      <c r="AN78">
        <f t="shared" si="34"/>
        <v>0</v>
      </c>
      <c r="AO78">
        <f t="shared" si="34"/>
        <v>0</v>
      </c>
      <c r="AP78">
        <f t="shared" si="34"/>
        <v>-5.8959478437935503E-11</v>
      </c>
      <c r="AQ78">
        <f t="shared" si="34"/>
        <v>-2.3749386017855943E-7</v>
      </c>
      <c r="AR78">
        <f t="shared" si="34"/>
        <v>-2.3755281965699739E-7</v>
      </c>
      <c r="AS78">
        <f t="shared" si="34"/>
        <v>-7.8575224629102495E-5</v>
      </c>
      <c r="AT78">
        <f t="shared" si="34"/>
        <v>-5.1336148625735333E-5</v>
      </c>
      <c r="AU78">
        <f t="shared" si="24"/>
        <v>-1.3014892607449483E-4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-1.2576648399325123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-1.2576648399325123</v>
      </c>
      <c r="AK79">
        <f t="shared" si="46"/>
        <v>-8.803653879527587E-2</v>
      </c>
      <c r="AL79">
        <f t="shared" si="33"/>
        <v>-1.3458146216301228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-5.2642391462442407E-8</v>
      </c>
      <c r="AR79">
        <f t="shared" si="34"/>
        <v>-5.2642391462442407E-8</v>
      </c>
      <c r="AS79">
        <f t="shared" si="34"/>
        <v>-5.846413635420683E-4</v>
      </c>
      <c r="AT79">
        <f t="shared" si="34"/>
        <v>-4.0924895447944787E-5</v>
      </c>
      <c r="AU79">
        <f t="shared" si="24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4120.5597264848066</v>
      </c>
      <c r="AO81" s="8">
        <f t="shared" ref="AO81:AU81" si="49">SUM(AO3:AO79)</f>
        <v>-412.05597264848069</v>
      </c>
      <c r="AP81" s="8">
        <f t="shared" si="49"/>
        <v>-891.19673099949534</v>
      </c>
      <c r="AQ81" s="8">
        <f t="shared" si="49"/>
        <v>-2415.5853014159434</v>
      </c>
      <c r="AR81" s="8">
        <f t="shared" si="49"/>
        <v>401.72172142088607</v>
      </c>
      <c r="AS81" s="8">
        <f t="shared" si="49"/>
        <v>-262.0790757096396</v>
      </c>
      <c r="AT81" s="8">
        <f t="shared" si="49"/>
        <v>89.54185864297277</v>
      </c>
      <c r="AU81" s="8">
        <f t="shared" si="49"/>
        <v>229.18450435421968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77D5-CF02-44AC-A43A-E9233F75704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6266.435133477723</v>
      </c>
      <c r="K3">
        <v>1</v>
      </c>
      <c r="L3" s="2">
        <v>0</v>
      </c>
      <c r="O3">
        <f>$C$3</f>
        <v>6266.435133477723</v>
      </c>
      <c r="P3" s="2">
        <f>O3*C5</f>
        <v>626.64351334777234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6266.435133477723</v>
      </c>
      <c r="AF3">
        <f t="shared" ref="AF3:AG34" si="3">-$Z3*P3</f>
        <v>-626.64351334777234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5239.7916201299504</v>
      </c>
      <c r="AJ3">
        <f t="shared" ref="AJ3:AJ66" si="6">AB3-AC3</f>
        <v>0</v>
      </c>
      <c r="AL3">
        <f t="shared" ref="AL3:AL66" si="7">SUM(AI3:AK3)</f>
        <v>5239.7916201299504</v>
      </c>
      <c r="AN3">
        <f t="shared" ref="AN3:AU34" si="8">AE3*$K3</f>
        <v>6266.435133477723</v>
      </c>
      <c r="AO3">
        <f t="shared" si="8"/>
        <v>-626.64351334777234</v>
      </c>
      <c r="AP3">
        <f t="shared" si="8"/>
        <v>-400</v>
      </c>
      <c r="AQ3">
        <f t="shared" si="8"/>
        <v>0</v>
      </c>
      <c r="AR3">
        <f t="shared" si="8"/>
        <v>5239.7916201299504</v>
      </c>
      <c r="AS3">
        <f t="shared" si="8"/>
        <v>0</v>
      </c>
      <c r="AT3">
        <f t="shared" si="8"/>
        <v>0</v>
      </c>
      <c r="AU3">
        <f t="shared" si="8"/>
        <v>5239.7916201299504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-270.85659131678676</v>
      </c>
      <c r="AK4">
        <f t="shared" ref="AK4:AK67" si="19">G4*SUM(AB4:AB4, AE4:AF4)</f>
        <v>0</v>
      </c>
      <c r="AL4">
        <f t="shared" si="7"/>
        <v>-444.65884131678678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-252.68830237595554</v>
      </c>
      <c r="AT4">
        <f t="shared" si="8"/>
        <v>0</v>
      </c>
      <c r="AU4">
        <f t="shared" si="8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434.62191803437668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-152.07108836570887</v>
      </c>
      <c r="AK5">
        <f t="shared" si="19"/>
        <v>11.105120243988258</v>
      </c>
      <c r="AL5">
        <f t="shared" si="7"/>
        <v>-367.89103669366597</v>
      </c>
      <c r="AN5">
        <f t="shared" si="8"/>
        <v>0</v>
      </c>
      <c r="AO5">
        <f t="shared" si="8"/>
        <v>0</v>
      </c>
      <c r="AP5">
        <f t="shared" si="8"/>
        <v>-41.604994454451223</v>
      </c>
      <c r="AQ5">
        <f t="shared" si="8"/>
        <v>-152.44045109226624</v>
      </c>
      <c r="AR5">
        <f t="shared" si="8"/>
        <v>-194.04544554671747</v>
      </c>
      <c r="AS5">
        <f t="shared" si="8"/>
        <v>-130.03720691767754</v>
      </c>
      <c r="AT5">
        <f t="shared" si="8"/>
        <v>9.4960773578498436</v>
      </c>
      <c r="AU5">
        <f t="shared" si="8"/>
        <v>-314.58657510654518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634.00519628907716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422.92767968249564</v>
      </c>
      <c r="AC6">
        <f t="shared" ref="AC6:AC69" si="22">S6*Z6</f>
        <v>608.45851783361422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-185.53083815111859</v>
      </c>
      <c r="AK6">
        <f t="shared" si="19"/>
        <v>24.741269261425995</v>
      </c>
      <c r="AL6">
        <f t="shared" si="7"/>
        <v>-391.59934179031285</v>
      </c>
      <c r="AN6">
        <f t="shared" si="8"/>
        <v>0</v>
      </c>
      <c r="AO6">
        <f t="shared" si="8"/>
        <v>0</v>
      </c>
      <c r="AP6">
        <f t="shared" si="8"/>
        <v>-37.016337241655059</v>
      </c>
      <c r="AQ6">
        <f t="shared" si="8"/>
        <v>-141.03263647458655</v>
      </c>
      <c r="AR6">
        <f t="shared" si="8"/>
        <v>-178.04897371624162</v>
      </c>
      <c r="AS6">
        <f t="shared" si="8"/>
        <v>-143.12034932656016</v>
      </c>
      <c r="AT6">
        <f t="shared" si="8"/>
        <v>19.085663250190112</v>
      </c>
      <c r="AU6">
        <f t="shared" si="8"/>
        <v>-302.08365979261168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790.70122298126887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608.45851783361422</v>
      </c>
      <c r="AC7">
        <f t="shared" si="22"/>
        <v>748.28369895356127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-139.82518111994705</v>
      </c>
      <c r="AK7">
        <f t="shared" si="19"/>
        <v>29.875313225630457</v>
      </c>
      <c r="AL7">
        <f t="shared" si="7"/>
        <v>-344.98145979108648</v>
      </c>
      <c r="AN7">
        <f t="shared" si="8"/>
        <v>0</v>
      </c>
      <c r="AO7">
        <f t="shared" si="8"/>
        <v>0</v>
      </c>
      <c r="AP7">
        <f t="shared" si="8"/>
        <v>-33.210235202909224</v>
      </c>
      <c r="AQ7">
        <f t="shared" si="8"/>
        <v>-131.74811911653117</v>
      </c>
      <c r="AR7">
        <f t="shared" si="8"/>
        <v>-164.95835431944039</v>
      </c>
      <c r="AS7">
        <f t="shared" si="8"/>
        <v>-98.137155025928848</v>
      </c>
      <c r="AT7">
        <f t="shared" si="8"/>
        <v>20.968170554034959</v>
      </c>
      <c r="AU7">
        <f t="shared" si="8"/>
        <v>-242.12733879133427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862.94948721604271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748.28369895356127</v>
      </c>
      <c r="AC8">
        <f t="shared" si="22"/>
        <v>805.15712025629909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-56.873421302737825</v>
      </c>
      <c r="AK8">
        <f t="shared" si="19"/>
        <v>15.938442787710855</v>
      </c>
      <c r="AL8">
        <f t="shared" si="7"/>
        <v>-280.67366783527842</v>
      </c>
      <c r="AN8">
        <f t="shared" si="8"/>
        <v>0</v>
      </c>
      <c r="AO8">
        <f t="shared" si="8"/>
        <v>0</v>
      </c>
      <c r="AP8">
        <f t="shared" si="8"/>
        <v>-30.563440124118994</v>
      </c>
      <c r="AQ8">
        <f t="shared" si="8"/>
        <v>-126.4999961835687</v>
      </c>
      <c r="AR8">
        <f t="shared" si="8"/>
        <v>-157.06343630768768</v>
      </c>
      <c r="AS8">
        <f t="shared" si="8"/>
        <v>-37.260297908987837</v>
      </c>
      <c r="AT8">
        <f t="shared" si="8"/>
        <v>10.441979977154579</v>
      </c>
      <c r="AU8">
        <f t="shared" si="8"/>
        <v>-183.88175423952094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890.18992775894458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805.15712025629909</v>
      </c>
      <c r="AC9">
        <f t="shared" si="22"/>
        <v>818.70959500693516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-13.552474750636065</v>
      </c>
      <c r="AK9">
        <f t="shared" si="19"/>
        <v>4.7504270095121646</v>
      </c>
      <c r="AL9">
        <f t="shared" si="7"/>
        <v>-254.62770068653688</v>
      </c>
      <c r="AN9">
        <f t="shared" si="8"/>
        <v>0</v>
      </c>
      <c r="AO9">
        <f t="shared" si="8"/>
        <v>0</v>
      </c>
      <c r="AP9">
        <f t="shared" si="8"/>
        <v>-28.531945570946299</v>
      </c>
      <c r="AQ9">
        <f t="shared" si="8"/>
        <v>-123.99317597841429</v>
      </c>
      <c r="AR9">
        <f t="shared" si="8"/>
        <v>-152.52512154936059</v>
      </c>
      <c r="AS9">
        <f t="shared" si="8"/>
        <v>-8.4087760323956751</v>
      </c>
      <c r="AT9">
        <f t="shared" si="8"/>
        <v>2.9474525882703588</v>
      </c>
      <c r="AU9">
        <f t="shared" si="8"/>
        <v>-157.98644499348589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908.35537769274924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818.70959500693516</v>
      </c>
      <c r="AC10">
        <f t="shared" si="22"/>
        <v>823.30263595471797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-4.5930409477828107</v>
      </c>
      <c r="AK10">
        <f t="shared" si="19"/>
        <v>3.3567093395284346</v>
      </c>
      <c r="AL10">
        <f t="shared" si="7"/>
        <v>-253.49999782190474</v>
      </c>
      <c r="AN10">
        <f t="shared" si="8"/>
        <v>0</v>
      </c>
      <c r="AO10">
        <f t="shared" si="8"/>
        <v>0</v>
      </c>
      <c r="AP10">
        <f t="shared" si="8"/>
        <v>-26.675101683971366</v>
      </c>
      <c r="AQ10">
        <f t="shared" si="8"/>
        <v>-121.81143170725446</v>
      </c>
      <c r="AR10">
        <f t="shared" si="8"/>
        <v>-148.48653339122583</v>
      </c>
      <c r="AS10">
        <f t="shared" si="8"/>
        <v>-2.7035392702277137</v>
      </c>
      <c r="AT10">
        <f t="shared" si="8"/>
        <v>1.9758141983332433</v>
      </c>
      <c r="AU10">
        <f t="shared" si="8"/>
        <v>-149.2142584631203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12">
        <f>AU71</f>
        <v>337.59509241854363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918.0391274208265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823.30263595471797</v>
      </c>
      <c r="AC11">
        <f t="shared" si="22"/>
        <v>819.83557417864949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3.4670617760684763</v>
      </c>
      <c r="AK11">
        <f t="shared" si="19"/>
        <v>1.9759263262913229</v>
      </c>
      <c r="AL11">
        <f t="shared" si="7"/>
        <v>-252.8861130742674</v>
      </c>
      <c r="AN11">
        <f t="shared" si="8"/>
        <v>0</v>
      </c>
      <c r="AO11">
        <f t="shared" si="8"/>
        <v>0</v>
      </c>
      <c r="AP11">
        <f t="shared" si="8"/>
        <v>-24.973941938129666</v>
      </c>
      <c r="AQ11">
        <f t="shared" si="8"/>
        <v>-119.51175545799352</v>
      </c>
      <c r="AR11">
        <f t="shared" si="8"/>
        <v>-144.48569739612319</v>
      </c>
      <c r="AS11">
        <f t="shared" si="8"/>
        <v>1.9391575952884506</v>
      </c>
      <c r="AT11">
        <f t="shared" si="8"/>
        <v>1.1051526597553616</v>
      </c>
      <c r="AU11">
        <f t="shared" si="8"/>
        <v>-141.44138714107936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923.71699459996614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819.83557417864949</v>
      </c>
      <c r="AC12">
        <f t="shared" si="22"/>
        <v>812.57177262825189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7.2638015503976021</v>
      </c>
      <c r="AK12">
        <f t="shared" si="19"/>
        <v>1.8856218206108939</v>
      </c>
      <c r="AL12">
        <f t="shared" si="7"/>
        <v>-255.96493098776173</v>
      </c>
      <c r="AN12">
        <f t="shared" si="8"/>
        <v>0</v>
      </c>
      <c r="AO12">
        <f t="shared" si="8"/>
        <v>0</v>
      </c>
      <c r="AP12">
        <f t="shared" si="8"/>
        <v>-23.377860204255718</v>
      </c>
      <c r="AQ12">
        <f t="shared" si="8"/>
        <v>-117.53323748938243</v>
      </c>
      <c r="AR12">
        <f t="shared" si="8"/>
        <v>-140.91109769363814</v>
      </c>
      <c r="AS12">
        <f t="shared" si="8"/>
        <v>3.8607877433529723</v>
      </c>
      <c r="AT12">
        <f t="shared" si="8"/>
        <v>1.0022280431401609</v>
      </c>
      <c r="AU12">
        <f t="shared" si="8"/>
        <v>-136.04808190714502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924.76599535804803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812.57177262825189</v>
      </c>
      <c r="AC13">
        <f t="shared" si="22"/>
        <v>801.12606763992471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11.445704988327179</v>
      </c>
      <c r="AK13">
        <f t="shared" si="19"/>
        <v>1.6251435452565037</v>
      </c>
      <c r="AL13">
        <f t="shared" si="7"/>
        <v>-259.14214655047044</v>
      </c>
      <c r="AN13">
        <f t="shared" si="8"/>
        <v>0</v>
      </c>
      <c r="AO13">
        <f t="shared" si="8"/>
        <v>0</v>
      </c>
      <c r="AP13">
        <f t="shared" si="8"/>
        <v>-21.884429583110197</v>
      </c>
      <c r="AQ13">
        <f t="shared" si="8"/>
        <v>-115.64798553349387</v>
      </c>
      <c r="AR13">
        <f t="shared" si="8"/>
        <v>-137.53241511660408</v>
      </c>
      <c r="AS13">
        <f t="shared" si="8"/>
        <v>5.7828078680473389</v>
      </c>
      <c r="AT13">
        <f t="shared" si="8"/>
        <v>0.82108466798681512</v>
      </c>
      <c r="AU13">
        <f t="shared" si="8"/>
        <v>-130.92852258056993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921.52076378588413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801.12606763992471</v>
      </c>
      <c r="AC14">
        <f t="shared" si="22"/>
        <v>785.95298563361916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15.173082006305549</v>
      </c>
      <c r="AK14">
        <f t="shared" si="19"/>
        <v>1.4420269217518644</v>
      </c>
      <c r="AL14">
        <f t="shared" si="7"/>
        <v>-263.60316619722556</v>
      </c>
      <c r="AN14">
        <f t="shared" si="8"/>
        <v>0</v>
      </c>
      <c r="AO14">
        <f t="shared" si="8"/>
        <v>0</v>
      </c>
      <c r="AP14">
        <f t="shared" si="8"/>
        <v>-20.484458882296288</v>
      </c>
      <c r="AQ14">
        <f t="shared" si="8"/>
        <v>-114.12001795004583</v>
      </c>
      <c r="AR14">
        <f t="shared" si="8"/>
        <v>-134.60447683234213</v>
      </c>
      <c r="AS14">
        <f t="shared" si="8"/>
        <v>7.2884781139983126</v>
      </c>
      <c r="AT14">
        <f t="shared" si="8"/>
        <v>0.69268601162354859</v>
      </c>
      <c r="AU14">
        <f t="shared" si="8"/>
        <v>-126.62331270672028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918.96498805103442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785.95298563361916</v>
      </c>
      <c r="AC15">
        <f t="shared" si="22"/>
        <v>771.38343198239841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14.569553651220758</v>
      </c>
      <c r="AK15">
        <f t="shared" si="19"/>
        <v>3.222407241097839</v>
      </c>
      <c r="AL15">
        <f t="shared" si="7"/>
        <v>-271.85005670817117</v>
      </c>
      <c r="AN15">
        <f t="shared" si="8"/>
        <v>0</v>
      </c>
      <c r="AO15">
        <f t="shared" si="8"/>
        <v>0</v>
      </c>
      <c r="AP15">
        <f t="shared" si="8"/>
        <v>-19.125930851808757</v>
      </c>
      <c r="AQ15">
        <f t="shared" si="8"/>
        <v>-112.86460732540458</v>
      </c>
      <c r="AR15">
        <f t="shared" si="8"/>
        <v>-131.99053817721335</v>
      </c>
      <c r="AS15">
        <f t="shared" si="8"/>
        <v>6.6393793392190483</v>
      </c>
      <c r="AT15">
        <f t="shared" si="8"/>
        <v>1.4684584422599807</v>
      </c>
      <c r="AU15">
        <f t="shared" si="8"/>
        <v>-123.88270039573433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917.74436228746026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771.38343198239841</v>
      </c>
      <c r="AC16">
        <f t="shared" si="22"/>
        <v>757.91417302773925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13.469258954659153</v>
      </c>
      <c r="AK16">
        <f t="shared" si="19"/>
        <v>5.4768223670750293</v>
      </c>
      <c r="AL16">
        <f t="shared" si="7"/>
        <v>-280.64638418413938</v>
      </c>
      <c r="AN16">
        <f t="shared" si="8"/>
        <v>0</v>
      </c>
      <c r="AO16">
        <f t="shared" si="8"/>
        <v>0</v>
      </c>
      <c r="AP16">
        <f t="shared" si="8"/>
        <v>-17.800552006892524</v>
      </c>
      <c r="AQ16">
        <f t="shared" si="8"/>
        <v>-111.3499354882079</v>
      </c>
      <c r="AR16">
        <f t="shared" si="8"/>
        <v>-129.15048749510041</v>
      </c>
      <c r="AS16">
        <f t="shared" si="8"/>
        <v>5.8064255963669149</v>
      </c>
      <c r="AT16">
        <f t="shared" si="8"/>
        <v>2.3609882092243151</v>
      </c>
      <c r="AU16">
        <f t="shared" si="8"/>
        <v>-120.98307368950918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924.60188883296598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757.91417302773925</v>
      </c>
      <c r="AC17">
        <f t="shared" si="22"/>
        <v>750.96186877286254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6.952304254876708</v>
      </c>
      <c r="AK17">
        <f t="shared" si="19"/>
        <v>10.459215587782802</v>
      </c>
      <c r="AL17">
        <f t="shared" si="7"/>
        <v>-292.49173834234148</v>
      </c>
      <c r="AN17">
        <f t="shared" si="8"/>
        <v>0</v>
      </c>
      <c r="AO17">
        <f t="shared" si="8"/>
        <v>0</v>
      </c>
      <c r="AP17">
        <f t="shared" si="8"/>
        <v>-16.456530932346876</v>
      </c>
      <c r="AQ17">
        <f t="shared" si="8"/>
        <v>-109.12660367831417</v>
      </c>
      <c r="AR17">
        <f t="shared" si="8"/>
        <v>-125.58313461066103</v>
      </c>
      <c r="AS17">
        <f t="shared" si="8"/>
        <v>2.8173055236910378</v>
      </c>
      <c r="AT17">
        <f t="shared" si="8"/>
        <v>4.2384229413242869</v>
      </c>
      <c r="AU17">
        <f t="shared" si="8"/>
        <v>-118.5274061456457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940.7887581114727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750.96186877286254</v>
      </c>
      <c r="AC18">
        <f t="shared" si="22"/>
        <v>751.16801798605184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-0.20614921318929191</v>
      </c>
      <c r="AK18">
        <f t="shared" si="19"/>
        <v>16.220776365493833</v>
      </c>
      <c r="AL18">
        <f t="shared" si="7"/>
        <v>-305.5724061274077</v>
      </c>
      <c r="AN18">
        <f t="shared" si="8"/>
        <v>0</v>
      </c>
      <c r="AO18">
        <f t="shared" si="8"/>
        <v>0</v>
      </c>
      <c r="AP18">
        <f t="shared" si="8"/>
        <v>-15.096888446045551</v>
      </c>
      <c r="AQ18">
        <f t="shared" si="8"/>
        <v>-106.51359111701601</v>
      </c>
      <c r="AR18">
        <f t="shared" si="8"/>
        <v>-121.61047956306156</v>
      </c>
      <c r="AS18">
        <f t="shared" si="8"/>
        <v>-7.7956826871474399E-2</v>
      </c>
      <c r="AT18">
        <f t="shared" si="8"/>
        <v>6.1340047593807157</v>
      </c>
      <c r="AU18">
        <f t="shared" si="8"/>
        <v>-115.55443163055232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952.9184171452531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751.16801798605184</v>
      </c>
      <c r="AC19">
        <f t="shared" si="22"/>
        <v>747.61222647766203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3.5557915083898024</v>
      </c>
      <c r="AK19">
        <f t="shared" si="19"/>
        <v>16.751046801088957</v>
      </c>
      <c r="AL19">
        <f t="shared" si="7"/>
        <v>-314.44058603444864</v>
      </c>
      <c r="AN19">
        <f t="shared" si="8"/>
        <v>0</v>
      </c>
      <c r="AO19">
        <f t="shared" si="8"/>
        <v>0</v>
      </c>
      <c r="AP19">
        <f t="shared" si="8"/>
        <v>-13.833970484763254</v>
      </c>
      <c r="AQ19">
        <f t="shared" si="8"/>
        <v>-104.21804604444446</v>
      </c>
      <c r="AR19">
        <f t="shared" si="8"/>
        <v>-118.05201652920773</v>
      </c>
      <c r="AS19">
        <f t="shared" si="8"/>
        <v>1.2539853256393381</v>
      </c>
      <c r="AT19">
        <f t="shared" si="8"/>
        <v>5.9074236574616963</v>
      </c>
      <c r="AU19">
        <f t="shared" si="8"/>
        <v>-110.89060754610671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930.2496663828905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747.61222647766203</v>
      </c>
      <c r="AC20">
        <f t="shared" si="22"/>
        <v>716.73682712121831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30.875399356443722</v>
      </c>
      <c r="AK20">
        <f t="shared" si="19"/>
        <v>3.2147325738539467</v>
      </c>
      <c r="AL20">
        <f t="shared" si="7"/>
        <v>-315.76708861597035</v>
      </c>
      <c r="AN20">
        <f t="shared" si="8"/>
        <v>0</v>
      </c>
      <c r="AO20">
        <f t="shared" si="8"/>
        <v>0</v>
      </c>
      <c r="AP20">
        <f t="shared" si="8"/>
        <v>-12.886119680446255</v>
      </c>
      <c r="AQ20">
        <f t="shared" si="8"/>
        <v>-104.13999888185138</v>
      </c>
      <c r="AR20">
        <f t="shared" si="8"/>
        <v>-117.02611856229764</v>
      </c>
      <c r="AS20">
        <f t="shared" si="8"/>
        <v>10.327722092183111</v>
      </c>
      <c r="AT20">
        <f t="shared" si="8"/>
        <v>1.0753177388950284</v>
      </c>
      <c r="AU20">
        <f t="shared" si="8"/>
        <v>-105.62307873121949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897.76219590629637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716.73682712121831</v>
      </c>
      <c r="AC21">
        <f t="shared" si="22"/>
        <v>678.87276467264837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37.864062448569939</v>
      </c>
      <c r="AK21">
        <f t="shared" si="19"/>
        <v>1.1467789233939494</v>
      </c>
      <c r="AL21">
        <f t="shared" si="7"/>
        <v>-328.29116308034969</v>
      </c>
      <c r="AN21">
        <f t="shared" si="8"/>
        <v>0</v>
      </c>
      <c r="AO21">
        <f t="shared" si="8"/>
        <v>0</v>
      </c>
      <c r="AP21">
        <f t="shared" si="8"/>
        <v>-12.026477924095929</v>
      </c>
      <c r="AQ21">
        <f t="shared" si="8"/>
        <v>-104.80629389740753</v>
      </c>
      <c r="AR21">
        <f t="shared" si="8"/>
        <v>-116.83277182150346</v>
      </c>
      <c r="AS21">
        <f t="shared" si="8"/>
        <v>12.04394017638219</v>
      </c>
      <c r="AT21">
        <f t="shared" si="8"/>
        <v>0.36477165564717018</v>
      </c>
      <c r="AU21">
        <f t="shared" si="8"/>
        <v>-104.42405998947412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888.88839724613922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678.87276467264837</v>
      </c>
      <c r="AC22">
        <f t="shared" si="22"/>
        <v>659.21458792220506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19.658176750443317</v>
      </c>
      <c r="AK22">
        <f t="shared" si="19"/>
        <v>14.256328058125616</v>
      </c>
      <c r="AL22">
        <f t="shared" si="7"/>
        <v>-353.39776584894111</v>
      </c>
      <c r="AN22">
        <f t="shared" si="8"/>
        <v>0</v>
      </c>
      <c r="AO22">
        <f t="shared" si="8"/>
        <v>0</v>
      </c>
      <c r="AP22">
        <f t="shared" si="8"/>
        <v>-11.012894719181206</v>
      </c>
      <c r="AQ22">
        <f t="shared" si="8"/>
        <v>-104.0176476301571</v>
      </c>
      <c r="AR22">
        <f t="shared" si="8"/>
        <v>-115.0305423493383</v>
      </c>
      <c r="AS22">
        <f t="shared" si="8"/>
        <v>5.8384174851053121</v>
      </c>
      <c r="AT22">
        <f t="shared" si="8"/>
        <v>4.2340851882960617</v>
      </c>
      <c r="AU22">
        <f t="shared" si="8"/>
        <v>-104.95803967593693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940.81145103364156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659.21458792220506</v>
      </c>
      <c r="AC23">
        <f t="shared" si="22"/>
        <v>683.69007481965969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-24.47548689745463</v>
      </c>
      <c r="AK23">
        <f t="shared" si="19"/>
        <v>46.145021154554357</v>
      </c>
      <c r="AL23">
        <f t="shared" si="7"/>
        <v>-389.57106586972742</v>
      </c>
      <c r="AN23">
        <f t="shared" si="8"/>
        <v>0</v>
      </c>
      <c r="AO23">
        <f t="shared" si="8"/>
        <v>0</v>
      </c>
      <c r="AP23">
        <f t="shared" si="8"/>
        <v>-9.6351964375536241</v>
      </c>
      <c r="AQ23">
        <f t="shared" si="8"/>
        <v>-99.415858865477134</v>
      </c>
      <c r="AR23">
        <f t="shared" si="8"/>
        <v>-109.05105530303075</v>
      </c>
      <c r="AS23">
        <f t="shared" si="8"/>
        <v>-6.4903068286540346</v>
      </c>
      <c r="AT23">
        <f t="shared" si="8"/>
        <v>12.236542919966817</v>
      </c>
      <c r="AU23">
        <f t="shared" si="8"/>
        <v>-103.30481921171798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982.59848622791174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683.69007481965969</v>
      </c>
      <c r="AC24">
        <f t="shared" si="22"/>
        <v>699.00022892526488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-15.310154105605193</v>
      </c>
      <c r="AK24">
        <f t="shared" si="19"/>
        <v>47.858305237376186</v>
      </c>
      <c r="AL24">
        <f t="shared" si="7"/>
        <v>-405.83145288920764</v>
      </c>
      <c r="AN24">
        <f t="shared" si="8"/>
        <v>0</v>
      </c>
      <c r="AO24">
        <f t="shared" si="8"/>
        <v>0</v>
      </c>
      <c r="AP24">
        <f t="shared" si="8"/>
        <v>-8.4214543211022406</v>
      </c>
      <c r="AQ24">
        <f t="shared" si="8"/>
        <v>-95.371101378193259</v>
      </c>
      <c r="AR24">
        <f t="shared" si="8"/>
        <v>-103.79255569929551</v>
      </c>
      <c r="AS24">
        <f t="shared" si="8"/>
        <v>-3.6248949727478181</v>
      </c>
      <c r="AT24">
        <f t="shared" si="8"/>
        <v>11.331128926761249</v>
      </c>
      <c r="AU24">
        <f t="shared" si="8"/>
        <v>-96.086321745282063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1015.0691770481185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699.00022892526488</v>
      </c>
      <c r="AC25">
        <f t="shared" si="22"/>
        <v>706.063067699822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-7.0628387745571217</v>
      </c>
      <c r="AK25">
        <f t="shared" si="19"/>
        <v>48.930016024768548</v>
      </c>
      <c r="AL25">
        <f t="shared" si="7"/>
        <v>-427.12596803914482</v>
      </c>
      <c r="AN25">
        <f t="shared" si="8"/>
        <v>0</v>
      </c>
      <c r="AO25">
        <f t="shared" si="8"/>
        <v>0</v>
      </c>
      <c r="AP25">
        <f t="shared" si="8"/>
        <v>-7.3521727391816878</v>
      </c>
      <c r="AQ25">
        <f t="shared" si="8"/>
        <v>-91.791348221185032</v>
      </c>
      <c r="AR25">
        <f t="shared" si="8"/>
        <v>-99.143520960366715</v>
      </c>
      <c r="AS25">
        <f t="shared" si="8"/>
        <v>-1.4930595705252123</v>
      </c>
      <c r="AT25">
        <f t="shared" si="8"/>
        <v>10.34363533469071</v>
      </c>
      <c r="AU25">
        <f t="shared" si="8"/>
        <v>-90.292945196201202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1039.0106616498256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706.063067699822</v>
      </c>
      <c r="AC26">
        <f t="shared" si="22"/>
        <v>705.73059461502248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0.33247308479951698</v>
      </c>
      <c r="AK26">
        <f t="shared" si="19"/>
        <v>49.424414738987544</v>
      </c>
      <c r="AL26">
        <f t="shared" si="7"/>
        <v>-453.81291401105614</v>
      </c>
      <c r="AN26">
        <f t="shared" si="8"/>
        <v>0</v>
      </c>
      <c r="AO26">
        <f t="shared" si="8"/>
        <v>0</v>
      </c>
      <c r="AP26">
        <f t="shared" si="8"/>
        <v>-6.4101584672213363</v>
      </c>
      <c r="AQ26">
        <f t="shared" si="8"/>
        <v>-88.637079019620344</v>
      </c>
      <c r="AR26">
        <f t="shared" si="8"/>
        <v>-95.047237486841681</v>
      </c>
      <c r="AS26">
        <f t="shared" si="8"/>
        <v>6.2753263070541854E-2</v>
      </c>
      <c r="AT26">
        <f t="shared" si="8"/>
        <v>9.3287049148459591</v>
      </c>
      <c r="AU26">
        <f t="shared" si="8"/>
        <v>-85.65577930892519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1055.0630818716011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705.73059461502248</v>
      </c>
      <c r="AC27">
        <f t="shared" si="22"/>
        <v>698.7532255386036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6.9773690764188814</v>
      </c>
      <c r="AK27">
        <f t="shared" si="19"/>
        <v>49.401141623051579</v>
      </c>
      <c r="AL27">
        <f t="shared" si="7"/>
        <v>-484.4953397608831</v>
      </c>
      <c r="AN27">
        <f t="shared" si="8"/>
        <v>0</v>
      </c>
      <c r="AO27">
        <f t="shared" si="8"/>
        <v>0</v>
      </c>
      <c r="AP27">
        <f t="shared" si="8"/>
        <v>-5.580552536144249</v>
      </c>
      <c r="AQ27">
        <f t="shared" si="8"/>
        <v>-85.56968041746687</v>
      </c>
      <c r="AR27">
        <f t="shared" si="8"/>
        <v>-91.150232953611123</v>
      </c>
      <c r="AS27">
        <f t="shared" si="8"/>
        <v>1.1758542517402069</v>
      </c>
      <c r="AT27">
        <f t="shared" si="8"/>
        <v>8.3252787378848403</v>
      </c>
      <c r="AU27">
        <f t="shared" si="8"/>
        <v>-81.649099963986075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1064.2170608056049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698.7532255386036</v>
      </c>
      <c r="AC28">
        <f t="shared" si="22"/>
        <v>686.09400042756636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12.659225111037244</v>
      </c>
      <c r="AK28">
        <f t="shared" si="19"/>
        <v>48.912725787702257</v>
      </c>
      <c r="AL28">
        <f t="shared" si="7"/>
        <v>-519.1230714975809</v>
      </c>
      <c r="AN28">
        <f t="shared" si="8"/>
        <v>0</v>
      </c>
      <c r="AO28">
        <f t="shared" si="8"/>
        <v>0</v>
      </c>
      <c r="AP28">
        <f t="shared" si="8"/>
        <v>-4.8502841717143195</v>
      </c>
      <c r="AQ28">
        <f t="shared" si="8"/>
        <v>-82.525659341758541</v>
      </c>
      <c r="AR28">
        <f t="shared" si="8"/>
        <v>-87.375943513472862</v>
      </c>
      <c r="AS28">
        <f t="shared" si="8"/>
        <v>1.904806646459273</v>
      </c>
      <c r="AT28">
        <f t="shared" si="8"/>
        <v>7.3597936966634157</v>
      </c>
      <c r="AU28">
        <f t="shared" si="8"/>
        <v>-78.111343170350182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1067.4163113922841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686.09400042756636</v>
      </c>
      <c r="AC29">
        <f t="shared" si="22"/>
        <v>668.66696189511981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17.427038532446545</v>
      </c>
      <c r="AK29">
        <f t="shared" si="19"/>
        <v>48.026580029929647</v>
      </c>
      <c r="AL29">
        <f t="shared" si="7"/>
        <v>-556.45353133948299</v>
      </c>
      <c r="AN29">
        <f t="shared" si="8"/>
        <v>0</v>
      </c>
      <c r="AO29">
        <f t="shared" si="8"/>
        <v>0</v>
      </c>
      <c r="AP29">
        <f t="shared" si="8"/>
        <v>-4.2079617880498716</v>
      </c>
      <c r="AQ29">
        <f t="shared" si="8"/>
        <v>-79.342970876178015</v>
      </c>
      <c r="AR29">
        <f t="shared" si="8"/>
        <v>-83.550932664227886</v>
      </c>
      <c r="AS29">
        <f t="shared" si="8"/>
        <v>2.3412583746482403</v>
      </c>
      <c r="AT29">
        <f t="shared" si="8"/>
        <v>6.4521939566172017</v>
      </c>
      <c r="AU29">
        <f t="shared" si="8"/>
        <v>-74.757480332962459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1065.7890982033034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668.66696189511981</v>
      </c>
      <c r="AC30">
        <f t="shared" si="22"/>
        <v>647.44775959868502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21.219202296434787</v>
      </c>
      <c r="AK30">
        <f t="shared" si="19"/>
        <v>46.806687332658392</v>
      </c>
      <c r="AL30">
        <f t="shared" si="7"/>
        <v>-596.77874021473633</v>
      </c>
      <c r="AN30">
        <f t="shared" si="8"/>
        <v>0</v>
      </c>
      <c r="AO30">
        <f t="shared" si="8"/>
        <v>0</v>
      </c>
      <c r="AP30">
        <f t="shared" si="8"/>
        <v>-3.6434364000024466</v>
      </c>
      <c r="AQ30">
        <f t="shared" si="8"/>
        <v>-76.101251934493689</v>
      </c>
      <c r="AR30">
        <f t="shared" si="8"/>
        <v>-79.744688334496132</v>
      </c>
      <c r="AS30">
        <f t="shared" si="8"/>
        <v>2.5452871383180882</v>
      </c>
      <c r="AT30">
        <f t="shared" si="8"/>
        <v>5.614558812849844</v>
      </c>
      <c r="AU30">
        <f t="shared" si="8"/>
        <v>-71.584842383328194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1060.3308372641964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647.44775959868502</v>
      </c>
      <c r="AC31">
        <f t="shared" si="22"/>
        <v>623.2427296103906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24.205029988294427</v>
      </c>
      <c r="AK31">
        <f t="shared" si="19"/>
        <v>45.321343171907955</v>
      </c>
      <c r="AL31">
        <f t="shared" si="7"/>
        <v>-641.15546949083603</v>
      </c>
      <c r="AN31">
        <f t="shared" si="8"/>
        <v>0</v>
      </c>
      <c r="AO31">
        <f t="shared" si="8"/>
        <v>0</v>
      </c>
      <c r="AP31">
        <f t="shared" si="8"/>
        <v>-3.1475710364328586</v>
      </c>
      <c r="AQ31">
        <f t="shared" si="8"/>
        <v>-72.966495712161148</v>
      </c>
      <c r="AR31">
        <f t="shared" si="8"/>
        <v>-76.114066748593999</v>
      </c>
      <c r="AS31">
        <f t="shared" si="8"/>
        <v>2.5923601218068484</v>
      </c>
      <c r="AT31">
        <f t="shared" si="8"/>
        <v>4.8539184938996227</v>
      </c>
      <c r="AU31">
        <f t="shared" si="8"/>
        <v>-68.667788132887523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1051.7016170355053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623.2427296103906</v>
      </c>
      <c r="AC32">
        <f t="shared" si="22"/>
        <v>596.61214635019314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26.630583260197454</v>
      </c>
      <c r="AK32">
        <f t="shared" si="19"/>
        <v>43.626991072727343</v>
      </c>
      <c r="AL32">
        <f t="shared" si="7"/>
        <v>-689.14955084896565</v>
      </c>
      <c r="AN32">
        <f t="shared" si="8"/>
        <v>0</v>
      </c>
      <c r="AO32">
        <f t="shared" si="8"/>
        <v>0</v>
      </c>
      <c r="AP32">
        <f t="shared" si="8"/>
        <v>-2.7123219458050882</v>
      </c>
      <c r="AQ32">
        <f t="shared" si="8"/>
        <v>-69.906023898956079</v>
      </c>
      <c r="AR32">
        <f t="shared" si="8"/>
        <v>-72.61834584476118</v>
      </c>
      <c r="AS32">
        <f t="shared" si="8"/>
        <v>2.5465509093999255</v>
      </c>
      <c r="AT32">
        <f t="shared" si="8"/>
        <v>4.1718332905117341</v>
      </c>
      <c r="AU32">
        <f t="shared" si="8"/>
        <v>-65.899961644849512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1040.5597448318326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596.61214635019314</v>
      </c>
      <c r="AC33">
        <f t="shared" si="22"/>
        <v>568.07747285477603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28.53467349541711</v>
      </c>
      <c r="AK33">
        <f t="shared" si="19"/>
        <v>41.762850244513523</v>
      </c>
      <c r="AL33">
        <f t="shared" si="7"/>
        <v>-740.76805967875862</v>
      </c>
      <c r="AN33">
        <f t="shared" si="8"/>
        <v>0</v>
      </c>
      <c r="AO33">
        <f t="shared" si="8"/>
        <v>0</v>
      </c>
      <c r="AP33">
        <f t="shared" si="8"/>
        <v>-2.3305810611919573</v>
      </c>
      <c r="AQ33">
        <f t="shared" si="8"/>
        <v>-66.917801617897382</v>
      </c>
      <c r="AR33">
        <f t="shared" si="8"/>
        <v>-69.248382679089332</v>
      </c>
      <c r="AS33">
        <f t="shared" si="8"/>
        <v>2.4362764617685286</v>
      </c>
      <c r="AT33">
        <f t="shared" si="8"/>
        <v>3.5656917204051242</v>
      </c>
      <c r="AU33">
        <f t="shared" si="8"/>
        <v>-63.246414496915676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1027.3681271752846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568.07747285477603</v>
      </c>
      <c r="AC34">
        <f t="shared" si="22"/>
        <v>538.09837695432407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29.979095900451966</v>
      </c>
      <c r="AK34">
        <f t="shared" si="19"/>
        <v>39.765423099834329</v>
      </c>
      <c r="AL34">
        <f t="shared" si="7"/>
        <v>-792.00490517995468</v>
      </c>
      <c r="AN34">
        <f t="shared" si="8"/>
        <v>0</v>
      </c>
      <c r="AO34">
        <f t="shared" si="8"/>
        <v>0</v>
      </c>
      <c r="AP34">
        <f t="shared" si="8"/>
        <v>-1.9963709301935919</v>
      </c>
      <c r="AQ34">
        <f t="shared" si="8"/>
        <v>-63.696257824298911</v>
      </c>
      <c r="AR34">
        <f t="shared" si="8"/>
        <v>-65.692628754492503</v>
      </c>
      <c r="AS34">
        <f t="shared" si="8"/>
        <v>2.2853576249930909</v>
      </c>
      <c r="AT34">
        <f t="shared" si="8"/>
        <v>3.0313860429297566</v>
      </c>
      <c r="AU34">
        <f t="shared" ref="AU34:AU69" si="24">AL34*$K34</f>
        <v>-60.375885086569653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1013.0156325645802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538.09837695432407</v>
      </c>
      <c r="AC35">
        <f t="shared" si="22"/>
        <v>507.3831063777443</v>
      </c>
      <c r="AE35">
        <f t="shared" si="2"/>
        <v>0</v>
      </c>
      <c r="AF35">
        <f t="shared" ref="AF35:AG69" si="25">-$Z35*P35</f>
        <v>0</v>
      </c>
      <c r="AG35">
        <f t="shared" si="25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30.715270576579769</v>
      </c>
      <c r="AK35">
        <f t="shared" si="19"/>
        <v>37.666886386802688</v>
      </c>
      <c r="AL35">
        <f t="shared" si="7"/>
        <v>-839.77381828459761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-60.108208289829683</v>
      </c>
      <c r="AR35">
        <f t="shared" si="26"/>
        <v>-61.812749385907402</v>
      </c>
      <c r="AS35">
        <f t="shared" si="26"/>
        <v>2.0906048897074454</v>
      </c>
      <c r="AT35">
        <f t="shared" si="26"/>
        <v>2.5637598296252144</v>
      </c>
      <c r="AU35">
        <f t="shared" si="24"/>
        <v>-57.15838466657474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1007.8509520764042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507.3831063777443</v>
      </c>
      <c r="AC36">
        <f t="shared" si="22"/>
        <v>476.72220813052161</v>
      </c>
      <c r="AE36">
        <f t="shared" si="2"/>
        <v>0</v>
      </c>
      <c r="AF36">
        <f t="shared" si="25"/>
        <v>0</v>
      </c>
      <c r="AG36">
        <f t="shared" si="25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30.66089824722269</v>
      </c>
      <c r="AK36">
        <f t="shared" si="19"/>
        <v>35.516817446442104</v>
      </c>
      <c r="AL36">
        <f t="shared" si="7"/>
        <v>-1099.8108967767403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-69.421546821247745</v>
      </c>
      <c r="AR36">
        <f t="shared" si="26"/>
        <v>-70.858817850423776</v>
      </c>
      <c r="AS36">
        <f t="shared" si="26"/>
        <v>1.8633072234103611</v>
      </c>
      <c r="AT36">
        <f t="shared" si="26"/>
        <v>2.1584084708443685</v>
      </c>
      <c r="AU36">
        <f t="shared" si="24"/>
        <v>-66.837102156169038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984.03866208920465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476.72220813052161</v>
      </c>
      <c r="AC37">
        <f t="shared" si="22"/>
        <v>433.59290241874373</v>
      </c>
      <c r="AE37">
        <f t="shared" si="2"/>
        <v>0</v>
      </c>
      <c r="AF37">
        <f t="shared" si="25"/>
        <v>0</v>
      </c>
      <c r="AG37">
        <f t="shared" si="25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43.129305711777874</v>
      </c>
      <c r="AK37">
        <f t="shared" si="19"/>
        <v>33.370554569136516</v>
      </c>
      <c r="AL37">
        <f t="shared" si="7"/>
        <v>-1328.1650622273528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-75.022008443079045</v>
      </c>
      <c r="AR37">
        <f t="shared" si="26"/>
        <v>-76.217431362211187</v>
      </c>
      <c r="AS37">
        <f t="shared" si="26"/>
        <v>2.3402057281514455</v>
      </c>
      <c r="AT37">
        <f t="shared" si="26"/>
        <v>1.8106937189336101</v>
      </c>
      <c r="AU37">
        <f t="shared" si="24"/>
        <v>-72.066531915126134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945.13751960826812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433.59290241874373</v>
      </c>
      <c r="AC38">
        <f t="shared" si="22"/>
        <v>382.0461092519771</v>
      </c>
      <c r="AE38">
        <f t="shared" si="2"/>
        <v>0</v>
      </c>
      <c r="AF38">
        <f t="shared" si="25"/>
        <v>0</v>
      </c>
      <c r="AG38">
        <f t="shared" si="25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51.546793166766633</v>
      </c>
      <c r="AK38">
        <f t="shared" si="19"/>
        <v>30.351503169312064</v>
      </c>
      <c r="AL38">
        <f t="shared" si="7"/>
        <v>-1538.1552906182903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-77.506970853772799</v>
      </c>
      <c r="AR38">
        <f t="shared" si="26"/>
        <v>-78.486132356080475</v>
      </c>
      <c r="AS38">
        <f t="shared" si="26"/>
        <v>2.4972682777883342</v>
      </c>
      <c r="AT38">
        <f t="shared" si="26"/>
        <v>1.470427962466972</v>
      </c>
      <c r="AU38">
        <f t="shared" si="24"/>
        <v>-74.518436115825168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893.00362943573566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382.0461092519771</v>
      </c>
      <c r="AC39">
        <f t="shared" si="22"/>
        <v>325.49915203776908</v>
      </c>
      <c r="AE39">
        <f t="shared" si="2"/>
        <v>0</v>
      </c>
      <c r="AF39">
        <f t="shared" si="25"/>
        <v>0</v>
      </c>
      <c r="AG39">
        <f t="shared" si="25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56.546957214208021</v>
      </c>
      <c r="AK39">
        <f t="shared" si="19"/>
        <v>26.743227647638399</v>
      </c>
      <c r="AL39">
        <f t="shared" si="7"/>
        <v>-1718.999615815118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-77.171361002208116</v>
      </c>
      <c r="AR39">
        <f t="shared" si="26"/>
        <v>-77.959698469138601</v>
      </c>
      <c r="AS39">
        <f t="shared" si="26"/>
        <v>2.4459905017001651</v>
      </c>
      <c r="AT39">
        <f t="shared" si="26"/>
        <v>1.1568028419837397</v>
      </c>
      <c r="AU39">
        <f t="shared" si="24"/>
        <v>-74.356905125454688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826.72437263653387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325.49915203776908</v>
      </c>
      <c r="AC40">
        <f t="shared" si="22"/>
        <v>267.04208892802939</v>
      </c>
      <c r="AE40">
        <f t="shared" si="2"/>
        <v>0</v>
      </c>
      <c r="AF40">
        <f t="shared" si="25"/>
        <v>0</v>
      </c>
      <c r="AG40">
        <f t="shared" si="25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58.457063109739693</v>
      </c>
      <c r="AK40">
        <f t="shared" si="19"/>
        <v>22.784940642643839</v>
      </c>
      <c r="AL40">
        <f t="shared" si="7"/>
        <v>-1827.0095735791624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-73.075502483693157</v>
      </c>
      <c r="AR40">
        <f t="shared" si="26"/>
        <v>-73.699260992156951</v>
      </c>
      <c r="AS40">
        <f t="shared" si="26"/>
        <v>2.2576909680767776</v>
      </c>
      <c r="AT40">
        <f t="shared" si="26"/>
        <v>0.8799852739863645</v>
      </c>
      <c r="AU40">
        <f t="shared" si="24"/>
        <v>-70.561584750093814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750.2071984147733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267.04208892802939</v>
      </c>
      <c r="AC41">
        <f t="shared" si="22"/>
        <v>210.67578099118299</v>
      </c>
      <c r="AE41">
        <f t="shared" si="2"/>
        <v>0</v>
      </c>
      <c r="AF41">
        <f t="shared" si="25"/>
        <v>0</v>
      </c>
      <c r="AG41">
        <f t="shared" si="25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56.366307936846397</v>
      </c>
      <c r="AK41">
        <f t="shared" si="19"/>
        <v>18.692946224962061</v>
      </c>
      <c r="AL41">
        <f t="shared" si="7"/>
        <v>-1886.9146590508349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-67.17125112365116</v>
      </c>
      <c r="AR41">
        <f t="shared" si="26"/>
        <v>-67.655437839830313</v>
      </c>
      <c r="AS41">
        <f t="shared" si="26"/>
        <v>1.9436992598120906</v>
      </c>
      <c r="AT41">
        <f t="shared" si="26"/>
        <v>0.6445954519830267</v>
      </c>
      <c r="AU41">
        <f t="shared" si="24"/>
        <v>-65.067143128035198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662.29394918649677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210.67578099118299</v>
      </c>
      <c r="AC42">
        <f t="shared" si="22"/>
        <v>158.42345357007363</v>
      </c>
      <c r="AE42">
        <f t="shared" si="2"/>
        <v>0</v>
      </c>
      <c r="AF42">
        <f t="shared" si="25"/>
        <v>0</v>
      </c>
      <c r="AG42">
        <f t="shared" si="25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52.252327421109356</v>
      </c>
      <c r="AK42">
        <f t="shared" si="19"/>
        <v>14.74730466938281</v>
      </c>
      <c r="AL42">
        <f t="shared" si="7"/>
        <v>-1885.514906061406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-59.747159683927968</v>
      </c>
      <c r="AR42">
        <f t="shared" si="26"/>
        <v>-60.115398996580971</v>
      </c>
      <c r="AS42">
        <f t="shared" si="26"/>
        <v>1.6087816249466547</v>
      </c>
      <c r="AT42">
        <f t="shared" si="26"/>
        <v>0.45405044981801812</v>
      </c>
      <c r="AU42">
        <f t="shared" si="24"/>
        <v>-58.052566921816293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561.65588856483157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158.42345357007363</v>
      </c>
      <c r="AC43">
        <f t="shared" si="22"/>
        <v>111.99676147770093</v>
      </c>
      <c r="AE43">
        <f t="shared" si="2"/>
        <v>0</v>
      </c>
      <c r="AF43">
        <f t="shared" si="25"/>
        <v>0</v>
      </c>
      <c r="AG43">
        <f t="shared" si="25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46.426692092372704</v>
      </c>
      <c r="AK43">
        <f t="shared" si="19"/>
        <v>11.089641749905155</v>
      </c>
      <c r="AL43">
        <f t="shared" si="7"/>
        <v>-1822.8293154783817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-51.416465812712673</v>
      </c>
      <c r="AR43">
        <f t="shared" si="26"/>
        <v>-51.690546596477169</v>
      </c>
      <c r="AS43">
        <f t="shared" si="26"/>
        <v>1.2762659311005444</v>
      </c>
      <c r="AT43">
        <f t="shared" si="26"/>
        <v>0.30485333577835022</v>
      </c>
      <c r="AU43">
        <f t="shared" si="24"/>
        <v>-50.109427329598276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446.43743916952076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111.99676147770093</v>
      </c>
      <c r="AC44">
        <f t="shared" si="22"/>
        <v>72.473570300305354</v>
      </c>
      <c r="AE44">
        <f t="shared" si="2"/>
        <v>0</v>
      </c>
      <c r="AF44">
        <f t="shared" si="25"/>
        <v>0</v>
      </c>
      <c r="AG44">
        <f t="shared" si="25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39.523191177395574</v>
      </c>
      <c r="AK44">
        <f t="shared" si="19"/>
        <v>7.839773303439066</v>
      </c>
      <c r="AL44">
        <f t="shared" si="7"/>
        <v>-1714.4024151652031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-43.04254683352336</v>
      </c>
      <c r="AR44">
        <f t="shared" si="26"/>
        <v>-43.241772122338816</v>
      </c>
      <c r="AS44">
        <f t="shared" si="26"/>
        <v>0.97007969743618361</v>
      </c>
      <c r="AT44">
        <f t="shared" si="26"/>
        <v>0.19242385767974296</v>
      </c>
      <c r="AU44">
        <f t="shared" si="24"/>
        <v>-42.07926856722289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310.69530310976722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72.473570300305354</v>
      </c>
      <c r="AC45">
        <f t="shared" si="22"/>
        <v>40.050018676886594</v>
      </c>
      <c r="AE45">
        <f t="shared" si="2"/>
        <v>0</v>
      </c>
      <c r="AF45">
        <f t="shared" si="25"/>
        <v>0</v>
      </c>
      <c r="AG45">
        <f t="shared" si="25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32.42355162341876</v>
      </c>
      <c r="AK45">
        <f t="shared" si="19"/>
        <v>5.0731499210213755</v>
      </c>
      <c r="AL45">
        <f t="shared" si="7"/>
        <v>-1559.4340258478619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-34.855161922533654</v>
      </c>
      <c r="AR45">
        <f t="shared" si="26"/>
        <v>-34.99640768554621</v>
      </c>
      <c r="AS45">
        <f t="shared" si="26"/>
        <v>0.7105554497529335</v>
      </c>
      <c r="AT45">
        <f t="shared" si="26"/>
        <v>0.11117703469572329</v>
      </c>
      <c r="AU45">
        <f t="shared" si="24"/>
        <v>-34.17467520109755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147.32356585539921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40.050018676886594</v>
      </c>
      <c r="AC46">
        <f t="shared" si="22"/>
        <v>14.676102477660663</v>
      </c>
      <c r="AE46">
        <f t="shared" si="2"/>
        <v>0</v>
      </c>
      <c r="AF46">
        <f t="shared" si="25"/>
        <v>0</v>
      </c>
      <c r="AG46">
        <f t="shared" si="25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25.373916199225931</v>
      </c>
      <c r="AK46">
        <f t="shared" si="19"/>
        <v>2.8035013073820618</v>
      </c>
      <c r="AL46">
        <f t="shared" si="7"/>
        <v>-1376.6676258503594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-27.390833880980093</v>
      </c>
      <c r="AR46">
        <f t="shared" si="26"/>
        <v>-27.488294212619135</v>
      </c>
      <c r="AS46">
        <f t="shared" si="26"/>
        <v>0.49648584170107352</v>
      </c>
      <c r="AT46">
        <f t="shared" si="26"/>
        <v>5.4855493940194573E-2</v>
      </c>
      <c r="AU46">
        <f t="shared" si="24"/>
        <v>-26.93695287697787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-56.851110814073522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14.676102477660663</v>
      </c>
      <c r="AC47">
        <f t="shared" si="22"/>
        <v>-4.249333436080434</v>
      </c>
      <c r="AE47">
        <f t="shared" si="2"/>
        <v>0</v>
      </c>
      <c r="AF47">
        <f t="shared" si="25"/>
        <v>0</v>
      </c>
      <c r="AG47">
        <f t="shared" si="25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18.925435913741097</v>
      </c>
      <c r="AK47">
        <f t="shared" si="19"/>
        <v>1.0273271734362466</v>
      </c>
      <c r="AL47">
        <f t="shared" si="7"/>
        <v>-1177.6358776392233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-20.856989135507707</v>
      </c>
      <c r="AR47">
        <f t="shared" si="26"/>
        <v>-20.922280118088857</v>
      </c>
      <c r="AS47">
        <f t="shared" si="26"/>
        <v>0.33063379033393098</v>
      </c>
      <c r="AT47">
        <f t="shared" si="26"/>
        <v>1.7947754483142345E-2</v>
      </c>
      <c r="AU47">
        <f t="shared" si="24"/>
        <v>-20.573698573271781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-322.74986355846966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-4.249333436080434</v>
      </c>
      <c r="AC48">
        <f t="shared" si="22"/>
        <v>-17.547931529410462</v>
      </c>
      <c r="AE48">
        <f t="shared" si="2"/>
        <v>0</v>
      </c>
      <c r="AF48">
        <f t="shared" si="25"/>
        <v>0</v>
      </c>
      <c r="AG48">
        <f t="shared" si="25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13.298598093330028</v>
      </c>
      <c r="AK48">
        <f t="shared" si="19"/>
        <v>-0.29745334052563038</v>
      </c>
      <c r="AL48">
        <f t="shared" si="7"/>
        <v>-971.08906164337452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-15.30794358452315</v>
      </c>
      <c r="AR48">
        <f t="shared" si="26"/>
        <v>-15.350348205898749</v>
      </c>
      <c r="AS48">
        <f t="shared" si="26"/>
        <v>0.20743841373087946</v>
      </c>
      <c r="AT48">
        <f t="shared" si="26"/>
        <v>-4.6398311073507391E-3</v>
      </c>
      <c r="AU48">
        <f t="shared" si="24"/>
        <v>-15.14754962327522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-682.58560654003622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-17.547931529410462</v>
      </c>
      <c r="AC49">
        <f t="shared" si="22"/>
        <v>-26.107311683417819</v>
      </c>
      <c r="AE49">
        <f t="shared" si="2"/>
        <v>0</v>
      </c>
      <c r="AF49">
        <f t="shared" si="25"/>
        <v>0</v>
      </c>
      <c r="AG49">
        <f t="shared" si="25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8.5593801540073571</v>
      </c>
      <c r="AK49">
        <f t="shared" si="19"/>
        <v>-1.2283552070587325</v>
      </c>
      <c r="AL49">
        <f t="shared" si="7"/>
        <v>-773.51595349664854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-10.84841502524497</v>
      </c>
      <c r="AR49">
        <f t="shared" si="26"/>
        <v>-10.875049266614226</v>
      </c>
      <c r="AS49">
        <f t="shared" si="26"/>
        <v>0.11920860736638399</v>
      </c>
      <c r="AT49">
        <f t="shared" si="26"/>
        <v>-1.7107607204028839E-2</v>
      </c>
      <c r="AU49">
        <f t="shared" si="24"/>
        <v>-10.772948266451872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-1190.343140378923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-26.107311683417819</v>
      </c>
      <c r="AC50">
        <f t="shared" si="22"/>
        <v>-30.930223645702277</v>
      </c>
      <c r="AE50">
        <f t="shared" si="2"/>
        <v>0</v>
      </c>
      <c r="AF50">
        <f t="shared" si="25"/>
        <v>0</v>
      </c>
      <c r="AG50">
        <f t="shared" si="25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4.8229119622844578</v>
      </c>
      <c r="AK50">
        <f t="shared" si="19"/>
        <v>-1.8275118178392475</v>
      </c>
      <c r="AL50">
        <f t="shared" si="7"/>
        <v>-592.34907613814948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-7.3869781168318092</v>
      </c>
      <c r="AR50">
        <f t="shared" si="26"/>
        <v>-7.4031339056395895</v>
      </c>
      <c r="AS50">
        <f t="shared" si="26"/>
        <v>5.997311555630315E-2</v>
      </c>
      <c r="AT50">
        <f t="shared" si="26"/>
        <v>-2.2725187249710462E-2</v>
      </c>
      <c r="AU50">
        <f t="shared" si="24"/>
        <v>-7.3658859773329954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-1933.2848116874964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-30.930223645702277</v>
      </c>
      <c r="AC51">
        <f t="shared" si="22"/>
        <v>-32.937288313462183</v>
      </c>
      <c r="AE51">
        <f t="shared" si="2"/>
        <v>0</v>
      </c>
      <c r="AF51">
        <f t="shared" si="25"/>
        <v>0</v>
      </c>
      <c r="AG51">
        <f t="shared" si="25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2.0070646677599058</v>
      </c>
      <c r="AK51">
        <f t="shared" si="19"/>
        <v>-2.1651156551991595</v>
      </c>
      <c r="AL51">
        <f t="shared" si="7"/>
        <v>-435.38454780790596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-4.8227386172666753</v>
      </c>
      <c r="AR51">
        <f t="shared" si="26"/>
        <v>-4.832196441970571</v>
      </c>
      <c r="AS51">
        <f t="shared" si="26"/>
        <v>2.2283870162332877E-2</v>
      </c>
      <c r="AT51">
        <f t="shared" si="26"/>
        <v>-2.4038665480938998E-2</v>
      </c>
      <c r="AU51">
        <f t="shared" si="24"/>
        <v>-4.8339512372891766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-3063.733379102257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-32.937288313462183</v>
      </c>
      <c r="AC52">
        <f t="shared" si="22"/>
        <v>-32.956532779771813</v>
      </c>
      <c r="AE52">
        <f t="shared" si="2"/>
        <v>0</v>
      </c>
      <c r="AF52">
        <f t="shared" si="25"/>
        <v>0</v>
      </c>
      <c r="AG52">
        <f t="shared" si="25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1.9244466309629615E-2</v>
      </c>
      <c r="AK52">
        <f t="shared" si="19"/>
        <v>-2.3056101819423529</v>
      </c>
      <c r="AL52">
        <f t="shared" si="7"/>
        <v>-308.30430796552344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-3.0282668691049142</v>
      </c>
      <c r="AR52">
        <f t="shared" si="26"/>
        <v>-3.0335986437151456</v>
      </c>
      <c r="AS52">
        <f t="shared" si="26"/>
        <v>1.9077308495931848E-4</v>
      </c>
      <c r="AT52">
        <f t="shared" si="26"/>
        <v>-2.2855836064555622E-2</v>
      </c>
      <c r="AU52">
        <f t="shared" si="24"/>
        <v>-3.0562637066947422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-4856.728549436777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-32.956532779771813</v>
      </c>
      <c r="AC53">
        <f t="shared" si="22"/>
        <v>-31.69596558552221</v>
      </c>
      <c r="AE53">
        <f t="shared" si="2"/>
        <v>0</v>
      </c>
      <c r="AF53">
        <f t="shared" si="25"/>
        <v>0</v>
      </c>
      <c r="AG53">
        <f t="shared" si="25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-1.2605671942496031</v>
      </c>
      <c r="AK53">
        <f t="shared" si="19"/>
        <v>-2.3069572945840271</v>
      </c>
      <c r="AL53">
        <f t="shared" si="7"/>
        <v>-210.05473959668251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-1.82473381775427</v>
      </c>
      <c r="AR53">
        <f t="shared" si="26"/>
        <v>-1.8276219918509167</v>
      </c>
      <c r="AS53">
        <f t="shared" si="26"/>
        <v>-1.1157302524580413E-2</v>
      </c>
      <c r="AT53">
        <f t="shared" si="26"/>
        <v>-2.0418919804020334E-2</v>
      </c>
      <c r="AU53">
        <f t="shared" si="24"/>
        <v>-1.8591982141795176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-7820.7414533329229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-31.69596558552221</v>
      </c>
      <c r="AC54">
        <f t="shared" si="22"/>
        <v>-29.691383275281392</v>
      </c>
      <c r="AE54">
        <f t="shared" si="2"/>
        <v>0</v>
      </c>
      <c r="AF54">
        <f t="shared" si="25"/>
        <v>0</v>
      </c>
      <c r="AG54">
        <f t="shared" si="25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-2.0045823102408171</v>
      </c>
      <c r="AK54">
        <f t="shared" si="19"/>
        <v>-2.2187175909865551</v>
      </c>
      <c r="AL54">
        <f t="shared" si="7"/>
        <v>-137.63525280253026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-1.052813761663854</v>
      </c>
      <c r="AR54">
        <f t="shared" si="26"/>
        <v>-1.0543138875054761</v>
      </c>
      <c r="AS54">
        <f t="shared" si="26"/>
        <v>-1.5841601313626108E-2</v>
      </c>
      <c r="AT54">
        <f t="shared" si="26"/>
        <v>-1.7533846988660451E-2</v>
      </c>
      <c r="AU54">
        <f t="shared" si="24"/>
        <v>-1.0876893358077626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-12929.735731684057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-29.691383275281392</v>
      </c>
      <c r="AC55">
        <f t="shared" si="22"/>
        <v>-27.325164779806766</v>
      </c>
      <c r="AE55">
        <f t="shared" si="2"/>
        <v>0</v>
      </c>
      <c r="AF55">
        <f t="shared" si="25"/>
        <v>0</v>
      </c>
      <c r="AG55">
        <f t="shared" si="25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-2.3662184954746266</v>
      </c>
      <c r="AK55">
        <f t="shared" si="19"/>
        <v>-2.0783968292696975</v>
      </c>
      <c r="AL55">
        <f t="shared" si="7"/>
        <v>-86.808726266823683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-0.5804136907214319</v>
      </c>
      <c r="AR55">
        <f t="shared" si="26"/>
        <v>-0.58115928112285864</v>
      </c>
      <c r="AS55">
        <f t="shared" si="26"/>
        <v>-1.6695983530699288E-2</v>
      </c>
      <c r="AT55">
        <f t="shared" si="26"/>
        <v>-1.4665120443488054E-2</v>
      </c>
      <c r="AU55">
        <f t="shared" si="24"/>
        <v>-0.61252038509704598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-22127.639316312565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-27.325164779806766</v>
      </c>
      <c r="AC56">
        <f t="shared" si="22"/>
        <v>-24.852871098083128</v>
      </c>
      <c r="AE56">
        <f t="shared" si="2"/>
        <v>0</v>
      </c>
      <c r="AF56">
        <f t="shared" si="25"/>
        <v>0</v>
      </c>
      <c r="AG56">
        <f t="shared" si="25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-2.4722936817236381</v>
      </c>
      <c r="AK56">
        <f t="shared" si="19"/>
        <v>-1.9127615345864737</v>
      </c>
      <c r="AL56">
        <f t="shared" si="7"/>
        <v>-52.894469488959139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-0.3052545241777645</v>
      </c>
      <c r="AR56">
        <f t="shared" si="26"/>
        <v>-0.30560831831199076</v>
      </c>
      <c r="AS56">
        <f t="shared" si="26"/>
        <v>-1.5575399657441823E-2</v>
      </c>
      <c r="AT56">
        <f t="shared" si="26"/>
        <v>-1.2050358568159912E-2</v>
      </c>
      <c r="AU56">
        <f t="shared" si="24"/>
        <v>-0.33323407653759246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-39465.861278387638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-24.852871098083128</v>
      </c>
      <c r="AC57">
        <f t="shared" si="22"/>
        <v>-22.432494039720655</v>
      </c>
      <c r="AE57">
        <f t="shared" si="2"/>
        <v>0</v>
      </c>
      <c r="AF57">
        <f t="shared" si="25"/>
        <v>0</v>
      </c>
      <c r="AG57">
        <f t="shared" si="25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-2.4203770583624724</v>
      </c>
      <c r="AK57">
        <f t="shared" si="19"/>
        <v>-1.7397009768658191</v>
      </c>
      <c r="AL57">
        <f t="shared" si="7"/>
        <v>-31.364774867893995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-0.15286606047817078</v>
      </c>
      <c r="AR57">
        <f t="shared" si="26"/>
        <v>-0.15302592316133901</v>
      </c>
      <c r="AS57">
        <f t="shared" si="26"/>
        <v>-1.3614576778143461E-2</v>
      </c>
      <c r="AT57">
        <f t="shared" si="26"/>
        <v>-9.785786242981237E-3</v>
      </c>
      <c r="AU57">
        <f t="shared" si="24"/>
        <v>-0.1764262861824637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-73760.20612433592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-22.432494039720655</v>
      </c>
      <c r="AC58">
        <f t="shared" si="22"/>
        <v>-20.151760472930757</v>
      </c>
      <c r="AE58">
        <f t="shared" si="2"/>
        <v>0</v>
      </c>
      <c r="AF58">
        <f t="shared" si="25"/>
        <v>0</v>
      </c>
      <c r="AG58">
        <f t="shared" si="25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-2.2807335667898982</v>
      </c>
      <c r="AK58">
        <f t="shared" si="19"/>
        <v>-1.5702745827804461</v>
      </c>
      <c r="AL58">
        <f t="shared" si="7"/>
        <v>-18.340271935408072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-7.2700897585439295E-2</v>
      </c>
      <c r="AR58">
        <f t="shared" si="26"/>
        <v>-7.2769503881011471E-2</v>
      </c>
      <c r="AS58">
        <f t="shared" si="26"/>
        <v>-1.1454539898865872E-2</v>
      </c>
      <c r="AT58">
        <f t="shared" si="26"/>
        <v>-7.8863980968849941E-3</v>
      </c>
      <c r="AU58">
        <f t="shared" si="24"/>
        <v>-9.2110441876762331E-2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-145103.68404409281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-20.151760472930757</v>
      </c>
      <c r="AC59">
        <f t="shared" si="22"/>
        <v>-18.05160456045542</v>
      </c>
      <c r="AE59">
        <f t="shared" si="2"/>
        <v>0</v>
      </c>
      <c r="AF59">
        <f t="shared" si="25"/>
        <v>0</v>
      </c>
      <c r="AG59">
        <f t="shared" si="25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-2.1001559124753371</v>
      </c>
      <c r="AK59">
        <f t="shared" si="19"/>
        <v>-1.4106232331051531</v>
      </c>
      <c r="AL59">
        <f t="shared" si="7"/>
        <v>-10.820472886565177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-3.2750243244471962E-2</v>
      </c>
      <c r="AR59">
        <f t="shared" si="26"/>
        <v>-3.2778136066063619E-2</v>
      </c>
      <c r="AS59">
        <f t="shared" si="26"/>
        <v>-9.4175212667379528E-3</v>
      </c>
      <c r="AT59">
        <f t="shared" si="26"/>
        <v>-6.3255181285396273E-3</v>
      </c>
      <c r="AU59">
        <f t="shared" si="24"/>
        <v>-4.8521175461341201E-2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-304649.88378033281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-18.05160456045542</v>
      </c>
      <c r="AC60">
        <f t="shared" si="22"/>
        <v>-16.144304080431336</v>
      </c>
      <c r="AE60">
        <f t="shared" si="2"/>
        <v>0</v>
      </c>
      <c r="AF60">
        <f t="shared" si="25"/>
        <v>0</v>
      </c>
      <c r="AG60">
        <f t="shared" si="25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-1.9073004800240838</v>
      </c>
      <c r="AK60">
        <f t="shared" si="19"/>
        <v>-1.2636123192318796</v>
      </c>
      <c r="AL60">
        <f t="shared" si="7"/>
        <v>-6.6819545636230613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-1.4046728100717101E-2</v>
      </c>
      <c r="AR60">
        <f t="shared" si="26"/>
        <v>-1.405733663455901E-2</v>
      </c>
      <c r="AS60">
        <f t="shared" si="26"/>
        <v>-7.6363560191906746E-3</v>
      </c>
      <c r="AT60">
        <f t="shared" si="26"/>
        <v>-5.0591889641678307E-3</v>
      </c>
      <c r="AU60">
        <f t="shared" si="24"/>
        <v>-2.6752881617917511E-2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-686140.76535847958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-16.144304080431336</v>
      </c>
      <c r="AC61">
        <f t="shared" si="22"/>
        <v>-14.426162662756562</v>
      </c>
      <c r="AE61">
        <f t="shared" si="2"/>
        <v>0</v>
      </c>
      <c r="AF61">
        <f t="shared" si="25"/>
        <v>0</v>
      </c>
      <c r="AG61">
        <f t="shared" si="25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-1.718141417674774</v>
      </c>
      <c r="AK61">
        <f t="shared" si="19"/>
        <v>-1.1301012856301937</v>
      </c>
      <c r="AL61">
        <f t="shared" si="7"/>
        <v>-4.4211924181977906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-5.619187395318373E-3</v>
      </c>
      <c r="AR61">
        <f t="shared" si="26"/>
        <v>-5.6229453940868854E-3</v>
      </c>
      <c r="AS61">
        <f t="shared" si="26"/>
        <v>-6.141973439731073E-3</v>
      </c>
      <c r="AT61">
        <f t="shared" si="26"/>
        <v>-4.0398607525218601E-3</v>
      </c>
      <c r="AU61">
        <f t="shared" si="24"/>
        <v>-1.5804779586339818E-2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-1666579.7318587918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-14.426162662756562</v>
      </c>
      <c r="AC62">
        <f t="shared" si="22"/>
        <v>-12.885185291423763</v>
      </c>
      <c r="AE62">
        <f t="shared" si="2"/>
        <v>0</v>
      </c>
      <c r="AF62">
        <f t="shared" si="25"/>
        <v>0</v>
      </c>
      <c r="AG62">
        <f t="shared" si="25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-1.540977371332799</v>
      </c>
      <c r="AK62">
        <f t="shared" si="19"/>
        <v>-1.0098313863929596</v>
      </c>
      <c r="AL62">
        <f t="shared" si="7"/>
        <v>-3.2053609392625875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-2.0879433474089749E-3</v>
      </c>
      <c r="AR62">
        <f t="shared" si="26"/>
        <v>-2.0891772065444476E-3</v>
      </c>
      <c r="AS62">
        <f t="shared" si="26"/>
        <v>-4.9184387292552671E-3</v>
      </c>
      <c r="AT62">
        <f t="shared" si="26"/>
        <v>-3.2231451890541831E-3</v>
      </c>
      <c r="AU62">
        <f t="shared" si="24"/>
        <v>-1.0230761124853898E-2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-4390926.0295212343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-12.885185291423763</v>
      </c>
      <c r="AC63">
        <f t="shared" si="22"/>
        <v>-11.506383450192496</v>
      </c>
      <c r="AE63">
        <f t="shared" si="2"/>
        <v>0</v>
      </c>
      <c r="AF63">
        <f t="shared" si="25"/>
        <v>0</v>
      </c>
      <c r="AG63">
        <f t="shared" si="25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-1.378801841231267</v>
      </c>
      <c r="AK63">
        <f t="shared" si="19"/>
        <v>-0.90196297039966356</v>
      </c>
      <c r="AL63">
        <f t="shared" si="7"/>
        <v>-2.5325812369452669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-7.1725074204709402E-4</v>
      </c>
      <c r="AR63">
        <f t="shared" si="26"/>
        <v>-7.1762413464800914E-4</v>
      </c>
      <c r="AS63">
        <f t="shared" si="26"/>
        <v>-3.9292968158433257E-3</v>
      </c>
      <c r="AT63">
        <f t="shared" si="26"/>
        <v>-2.5704057839342088E-3</v>
      </c>
      <c r="AU63">
        <f t="shared" si="24"/>
        <v>-7.2173267344255443E-3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-12630646.447875489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-11.506383450192496</v>
      </c>
      <c r="AC64">
        <f t="shared" si="22"/>
        <v>-10.27416339327501</v>
      </c>
      <c r="AE64">
        <f t="shared" si="2"/>
        <v>0</v>
      </c>
      <c r="AF64">
        <f t="shared" si="25"/>
        <v>0</v>
      </c>
      <c r="AG64">
        <f t="shared" si="25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-1.2322200569174857</v>
      </c>
      <c r="AK64">
        <f t="shared" si="19"/>
        <v>-0.80544684151347479</v>
      </c>
      <c r="AL64">
        <f t="shared" si="7"/>
        <v>-2.1267503233204659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-2.2656537509966557E-4</v>
      </c>
      <c r="AR64">
        <f t="shared" si="26"/>
        <v>-2.2666886211287492E-4</v>
      </c>
      <c r="AS64">
        <f t="shared" si="26"/>
        <v>-3.1353298160750505E-3</v>
      </c>
      <c r="AT64">
        <f t="shared" si="26"/>
        <v>-2.0494241132367644E-3</v>
      </c>
      <c r="AU64">
        <f t="shared" si="24"/>
        <v>-5.4114227914246896E-3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-39986941.232415654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-10.27416339327501</v>
      </c>
      <c r="AC65">
        <f t="shared" si="22"/>
        <v>-9.1735530768112419</v>
      </c>
      <c r="AE65">
        <f t="shared" si="2"/>
        <v>0</v>
      </c>
      <c r="AF65">
        <f t="shared" si="25"/>
        <v>0</v>
      </c>
      <c r="AG65">
        <f t="shared" si="25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-1.1006103164637686</v>
      </c>
      <c r="AK65">
        <f t="shared" si="19"/>
        <v>-0.71919143752925085</v>
      </c>
      <c r="AL65">
        <f t="shared" si="7"/>
        <v>-1.8486073887720242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-6.5415612413200863E-5</v>
      </c>
      <c r="AR65">
        <f t="shared" si="26"/>
        <v>-6.5441671928535218E-5</v>
      </c>
      <c r="AS65">
        <f t="shared" si="26"/>
        <v>-2.5004059033505552E-3</v>
      </c>
      <c r="AT65">
        <f t="shared" si="26"/>
        <v>-1.6338848447424205E-3</v>
      </c>
      <c r="AU65">
        <f t="shared" si="24"/>
        <v>-4.1997324200215109E-3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-140754567.26144126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-9.1735530768112419</v>
      </c>
      <c r="AC66">
        <f t="shared" si="22"/>
        <v>-8.1907284193532366</v>
      </c>
      <c r="AE66">
        <f t="shared" si="2"/>
        <v>0</v>
      </c>
      <c r="AF66">
        <f t="shared" si="25"/>
        <v>0</v>
      </c>
      <c r="AG66">
        <f t="shared" si="25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-0.98282465745800529</v>
      </c>
      <c r="AK66">
        <f t="shared" si="19"/>
        <v>-0.64214871537678697</v>
      </c>
      <c r="AL66">
        <f t="shared" si="7"/>
        <v>-1.6334226835192653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-1.7132889549895039E-5</v>
      </c>
      <c r="AR66">
        <f t="shared" si="26"/>
        <v>-1.7138791410506757E-5</v>
      </c>
      <c r="AS66">
        <f t="shared" si="26"/>
        <v>-1.993585917988535E-3</v>
      </c>
      <c r="AT66">
        <f t="shared" si="26"/>
        <v>-1.3025503852748938E-3</v>
      </c>
      <c r="AU66">
        <f t="shared" si="24"/>
        <v>-3.3132750946739359E-3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-557872413.44112217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-8.1907284193532366</v>
      </c>
      <c r="AC67">
        <f t="shared" si="22"/>
        <v>-7.3131651298584854</v>
      </c>
      <c r="AE67">
        <f t="shared" ref="AE67:AE69" si="29">$Z67*O67</f>
        <v>0</v>
      </c>
      <c r="AF67">
        <f t="shared" si="25"/>
        <v>0</v>
      </c>
      <c r="AG67">
        <f t="shared" si="25"/>
        <v>-6.5545140373125087E-7</v>
      </c>
      <c r="AH67">
        <f t="shared" ref="AH67:AH69" si="30">-X67*R67</f>
        <v>-2.2250310178793262E-3</v>
      </c>
      <c r="AI67">
        <f t="shared" si="23"/>
        <v>-2.2256864692830574E-3</v>
      </c>
      <c r="AJ67">
        <f t="shared" ref="AJ67:AJ69" si="31">AB67-AC67</f>
        <v>-0.87756328949475115</v>
      </c>
      <c r="AK67">
        <f t="shared" si="19"/>
        <v>-0.57335098935472661</v>
      </c>
      <c r="AL67">
        <f t="shared" ref="AL67:AL69" si="32">SUM(AI67:AK67)</f>
        <v>-1.4531399653187607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-4.0297393903956581E-6</v>
      </c>
      <c r="AR67">
        <f t="shared" si="26"/>
        <v>-4.0309264742245492E-6</v>
      </c>
      <c r="AS67">
        <f t="shared" si="26"/>
        <v>-1.5893492391008005E-3</v>
      </c>
      <c r="AT67">
        <f t="shared" si="26"/>
        <v>-1.0383922955497287E-3</v>
      </c>
      <c r="AU67">
        <f t="shared" si="24"/>
        <v>-2.6317724611247535E-3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</v>
      </c>
      <c r="S68">
        <f t="shared" si="28"/>
        <v>-2529790827.635221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-7.3131651298584854</v>
      </c>
      <c r="AC68">
        <f t="shared" si="22"/>
        <v>-6.5296152110404631</v>
      </c>
      <c r="AE68">
        <f t="shared" si="29"/>
        <v>0</v>
      </c>
      <c r="AF68">
        <f t="shared" si="25"/>
        <v>0</v>
      </c>
      <c r="AG68">
        <f t="shared" si="25"/>
        <v>-1.290544486862609E-7</v>
      </c>
      <c r="AH68">
        <f t="shared" si="30"/>
        <v>-5.1984244100767749E-4</v>
      </c>
      <c r="AI68">
        <f t="shared" si="23"/>
        <v>-5.199714954563638E-4</v>
      </c>
      <c r="AJ68">
        <f t="shared" si="31"/>
        <v>-0.78354991881802238</v>
      </c>
      <c r="AK68">
        <f t="shared" ref="AK68:AK69" si="42">G68*SUM(AB68:AB68, AE68:AF68)</f>
        <v>-0.51192155909009407</v>
      </c>
      <c r="AL68">
        <f t="shared" si="32"/>
        <v>-1.2959914494035729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-8.4061009571125953E-7</v>
      </c>
      <c r="AR68">
        <f t="shared" si="26"/>
        <v>-8.4081878292858614E-7</v>
      </c>
      <c r="AS68">
        <f t="shared" si="26"/>
        <v>-1.2670377027612482E-3</v>
      </c>
      <c r="AT68">
        <f t="shared" si="26"/>
        <v>-8.2780165072560076E-4</v>
      </c>
      <c r="AU68">
        <f t="shared" si="24"/>
        <v>-2.0956801722697778E-3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-6.5296152110404631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-6.5296152110404631</v>
      </c>
      <c r="AK69">
        <f t="shared" si="42"/>
        <v>-0.45707306477283244</v>
      </c>
      <c r="AL69">
        <f t="shared" si="32"/>
        <v>-6.9868173302619816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-1.8632787261297076E-7</v>
      </c>
      <c r="AR69">
        <f t="shared" si="26"/>
        <v>-1.8632787261297076E-7</v>
      </c>
      <c r="AS69">
        <f t="shared" si="26"/>
        <v>-9.4274108613815449E-3</v>
      </c>
      <c r="AT69">
        <f t="shared" si="26"/>
        <v>-6.5991876029670819E-4</v>
      </c>
      <c r="AU69">
        <f t="shared" si="24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6266.435133477723</v>
      </c>
      <c r="AO71" s="8">
        <f t="shared" si="46"/>
        <v>-626.64351334777234</v>
      </c>
      <c r="AP71" s="8">
        <f t="shared" si="46"/>
        <v>-875.31413787451959</v>
      </c>
      <c r="AQ71" s="8">
        <f t="shared" si="46"/>
        <v>-4037.9858168631927</v>
      </c>
      <c r="AR71" s="8">
        <f t="shared" si="46"/>
        <v>726.49166539223575</v>
      </c>
      <c r="AS71" s="8">
        <f t="shared" si="46"/>
        <v>-581.44856555064871</v>
      </c>
      <c r="AT71" s="8">
        <f t="shared" si="46"/>
        <v>192.55199257695415</v>
      </c>
      <c r="AU71" s="8">
        <f t="shared" si="46"/>
        <v>337.59509241854363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E129-717D-4B2E-AD2A-7FFECA48EF5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4625.470094779088</v>
      </c>
      <c r="K3">
        <v>1</v>
      </c>
      <c r="L3" s="2">
        <v>0</v>
      </c>
      <c r="O3">
        <f>$C$3</f>
        <v>4625.470094779088</v>
      </c>
      <c r="P3">
        <f>O3*C5</f>
        <v>462.54700947790883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4625.470094779088</v>
      </c>
      <c r="AF3">
        <f t="shared" ref="AF3:AG34" si="4">-$Z3*P3</f>
        <v>-462.54700947790883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3762.9230853011795</v>
      </c>
      <c r="AJ3">
        <f t="shared" ref="AJ3:AJ66" si="7">AB3-AC3</f>
        <v>0</v>
      </c>
      <c r="AL3">
        <f t="shared" ref="AL3:AL66" si="8">SUM(AI3:AK3)</f>
        <v>3762.9230853011795</v>
      </c>
      <c r="AN3">
        <f t="shared" ref="AN3:AU34" si="9">AE3*$K3</f>
        <v>4625.470094779088</v>
      </c>
      <c r="AO3">
        <f t="shared" si="9"/>
        <v>-462.54700947790883</v>
      </c>
      <c r="AP3">
        <f t="shared" si="9"/>
        <v>-400</v>
      </c>
      <c r="AQ3">
        <f t="shared" si="9"/>
        <v>0</v>
      </c>
      <c r="AR3">
        <f t="shared" si="9"/>
        <v>3762.9230853011795</v>
      </c>
      <c r="AS3">
        <f t="shared" si="9"/>
        <v>0</v>
      </c>
      <c r="AT3">
        <f t="shared" si="9"/>
        <v>0</v>
      </c>
      <c r="AU3">
        <f t="shared" si="9"/>
        <v>3762.9230853011795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-195.60174914589925</v>
      </c>
      <c r="AK4">
        <f>G4*SUM(AB4, AE4:AF4)</f>
        <v>0</v>
      </c>
      <c r="AL4">
        <f t="shared" si="8"/>
        <v>-429.77454914589924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-182.48134074624429</v>
      </c>
      <c r="AT4">
        <f t="shared" si="9"/>
        <v>0</v>
      </c>
      <c r="AU4">
        <f t="shared" si="9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209.18240075392134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-8.4484234916276364</v>
      </c>
      <c r="AK5">
        <f>G5*SUM(AB5, AE5:AF5)</f>
        <v>8.0196717149818699</v>
      </c>
      <c r="AL5">
        <f t="shared" si="8"/>
        <v>-280.84126425042257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-198.076577859076</v>
      </c>
      <c r="AR5">
        <f t="shared" si="9"/>
        <v>-239.78298767197342</v>
      </c>
      <c r="AS5">
        <f t="shared" si="9"/>
        <v>-7.2243146643821916</v>
      </c>
      <c r="AT5">
        <f t="shared" si="9"/>
        <v>6.8576855825811336</v>
      </c>
      <c r="AU5">
        <f t="shared" si="9"/>
        <v>-240.14961675377447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259.53691754128499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-45.992709935301292</v>
      </c>
      <c r="AK6">
        <f>G6*SUM(AB6, AE6:AF6)</f>
        <v>11.936935099295324</v>
      </c>
      <c r="AL6">
        <f t="shared" si="8"/>
        <v>-311.35836946676835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-176.75443610424162</v>
      </c>
      <c r="AR6">
        <f t="shared" si="9"/>
        <v>-213.91400269743752</v>
      </c>
      <c r="AS6">
        <f t="shared" si="9"/>
        <v>-35.479237726797223</v>
      </c>
      <c r="AT6">
        <f t="shared" si="9"/>
        <v>9.2082714567811266</v>
      </c>
      <c r="AU6">
        <f t="shared" si="9"/>
        <v>-240.18496896745359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290.18131789714528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-26.069796880874918</v>
      </c>
      <c r="AK7">
        <f>G7*SUM(AB7, AE7:AF7)</f>
        <v>12.277105534325862</v>
      </c>
      <c r="AL7">
        <f t="shared" si="8"/>
        <v>-288.10536838644532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-159.1365961875284</v>
      </c>
      <c r="AR7">
        <f t="shared" si="9"/>
        <v>-192.52802318309668</v>
      </c>
      <c r="AS7">
        <f t="shared" si="9"/>
        <v>-18.297245728565855</v>
      </c>
      <c r="AT7">
        <f t="shared" si="9"/>
        <v>8.6167612975110046</v>
      </c>
      <c r="AU7">
        <f t="shared" si="9"/>
        <v>-202.2085076141515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269.42144808164107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22.921697176811932</v>
      </c>
      <c r="AK8">
        <f>G8*SUM(AB8, AE8:AF8)</f>
        <v>5.8812000723638755</v>
      </c>
      <c r="AL8">
        <f t="shared" si="8"/>
        <v>-242.63605862879305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-147.04782780312539</v>
      </c>
      <c r="AR8">
        <f t="shared" si="9"/>
        <v>-177.8316853189005</v>
      </c>
      <c r="AS8">
        <f t="shared" si="9"/>
        <v>15.017019300481296</v>
      </c>
      <c r="AT8">
        <f t="shared" si="9"/>
        <v>3.8530347170812789</v>
      </c>
      <c r="AU8">
        <f t="shared" si="9"/>
        <v>-158.96163130133792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223.33320873641861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45.907559612657423</v>
      </c>
      <c r="AK9">
        <f t="shared" ref="AK9:AK72" si="22">G9*SUM(AB9:AB9, AE9:AF9)</f>
        <v>1.4938267954336579</v>
      </c>
      <c r="AL9">
        <f t="shared" si="8"/>
        <v>-221.53050328641928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-138.06806448316843</v>
      </c>
      <c r="AR9">
        <f t="shared" si="9"/>
        <v>-166.86163007268775</v>
      </c>
      <c r="AS9">
        <f t="shared" si="9"/>
        <v>28.483830007399341</v>
      </c>
      <c r="AT9">
        <f t="shared" si="9"/>
        <v>0.92686060554390159</v>
      </c>
      <c r="AU9">
        <f t="shared" si="9"/>
        <v>-137.45093945974452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176.8130664787347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45.208264304255636</v>
      </c>
      <c r="AK10">
        <f t="shared" si="22"/>
        <v>0.84986203292335838</v>
      </c>
      <c r="AL10">
        <f t="shared" si="8"/>
        <v>-220.4684475884491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-129.90424305916551</v>
      </c>
      <c r="AR10">
        <f t="shared" si="9"/>
        <v>-156.88191491413161</v>
      </c>
      <c r="AS10">
        <f t="shared" si="9"/>
        <v>26.610326203250811</v>
      </c>
      <c r="AT10">
        <f t="shared" si="9"/>
        <v>0.5002427381782848</v>
      </c>
      <c r="AU10">
        <f t="shared" si="9"/>
        <v>-129.77134597270251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12">
        <f>AU100</f>
        <v>299.834998269702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129.94106211825491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44.440693335041018</v>
      </c>
      <c r="AK11">
        <f t="shared" si="22"/>
        <v>0.38898038006394742</v>
      </c>
      <c r="AL11">
        <f t="shared" si="8"/>
        <v>-219.39002185235583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-122.46350590912276</v>
      </c>
      <c r="AR11">
        <f t="shared" si="9"/>
        <v>-147.78035771414656</v>
      </c>
      <c r="AS11">
        <f t="shared" si="9"/>
        <v>24.85606360272352</v>
      </c>
      <c r="AT11">
        <f t="shared" si="9"/>
        <v>0.21756008607222871</v>
      </c>
      <c r="AU11">
        <f t="shared" si="9"/>
        <v>-122.70673402535083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85.264487294932124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41.402542926336551</v>
      </c>
      <c r="AK12">
        <f t="shared" si="22"/>
        <v>0.27055926955735532</v>
      </c>
      <c r="AL12">
        <f t="shared" si="8"/>
        <v>-220.41634945280074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-115.54309950295249</v>
      </c>
      <c r="AR12">
        <f t="shared" si="9"/>
        <v>-139.30332974639077</v>
      </c>
      <c r="AS12">
        <f t="shared" si="9"/>
        <v>22.005891703483538</v>
      </c>
      <c r="AT12">
        <f t="shared" si="9"/>
        <v>0.14380512800496226</v>
      </c>
      <c r="AU12">
        <f t="shared" si="9"/>
        <v>-117.15363291490227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42.245159622764561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38.930945377786202</v>
      </c>
      <c r="AK13">
        <f t="shared" si="22"/>
        <v>0.15246384419720108</v>
      </c>
      <c r="AL13">
        <f t="shared" si="8"/>
        <v>-220.96539632179889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-109.08122949984818</v>
      </c>
      <c r="AR13">
        <f t="shared" si="9"/>
        <v>-131.38660137654682</v>
      </c>
      <c r="AS13">
        <f t="shared" si="9"/>
        <v>19.669402406473051</v>
      </c>
      <c r="AT13">
        <f t="shared" si="9"/>
        <v>7.7030564627996428E-2</v>
      </c>
      <c r="AU13">
        <f t="shared" si="9"/>
        <v>-111.64016840544578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0.89299987860551022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36.522290543853387</v>
      </c>
      <c r="AK14">
        <f t="shared" si="22"/>
        <v>6.7141758097465795E-2</v>
      </c>
      <c r="AL14">
        <f t="shared" si="8"/>
        <v>-221.58479218853915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-103.07223699561445</v>
      </c>
      <c r="AR14">
        <f t="shared" si="9"/>
        <v>-124.01548900977652</v>
      </c>
      <c r="AS14">
        <f t="shared" si="9"/>
        <v>17.54369449735659</v>
      </c>
      <c r="AT14">
        <f t="shared" si="9"/>
        <v>3.2251933669466909E-2</v>
      </c>
      <c r="AU14">
        <f t="shared" si="9"/>
        <v>-106.43954257875046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-35.304959805312535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31.180890912910627</v>
      </c>
      <c r="AK15">
        <f t="shared" si="22"/>
        <v>3.1926133255398784E-3</v>
      </c>
      <c r="AL15">
        <f t="shared" si="8"/>
        <v>-225.66860302725752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-97.427388476643358</v>
      </c>
      <c r="AR15">
        <f t="shared" si="9"/>
        <v>-117.04836408514716</v>
      </c>
      <c r="AS15">
        <f t="shared" si="9"/>
        <v>14.209204198117339</v>
      </c>
      <c r="AT15">
        <f t="shared" si="9"/>
        <v>1.4548812859430892E-3</v>
      </c>
      <c r="AU15">
        <f t="shared" si="9"/>
        <v>-102.83770500574387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-65.911491058200937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25.648060885737088</v>
      </c>
      <c r="AK16">
        <f t="shared" si="22"/>
        <v>-0.21585565362524275</v>
      </c>
      <c r="AL16">
        <f t="shared" si="8"/>
        <v>-230.39693010486064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-91.955128612463227</v>
      </c>
      <c r="AR16">
        <f t="shared" si="9"/>
        <v>-110.28467451085565</v>
      </c>
      <c r="AS16">
        <f t="shared" si="9"/>
        <v>11.056551642925147</v>
      </c>
      <c r="AT16">
        <f t="shared" si="9"/>
        <v>-9.305261681798567E-2</v>
      </c>
      <c r="AU16">
        <f t="shared" si="9"/>
        <v>-99.321175484748494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-86.47000307767847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16.563353294560791</v>
      </c>
      <c r="AK17">
        <f t="shared" si="22"/>
        <v>-0.77349366557927746</v>
      </c>
      <c r="AL17">
        <f t="shared" si="8"/>
        <v>-238.99487120496207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-86.232432462063869</v>
      </c>
      <c r="AR17">
        <f t="shared" si="9"/>
        <v>-103.24726928156181</v>
      </c>
      <c r="AS17">
        <f t="shared" si="9"/>
        <v>6.7120230957785951</v>
      </c>
      <c r="AT17">
        <f t="shared" si="9"/>
        <v>-0.31344542711115453</v>
      </c>
      <c r="AU17">
        <f t="shared" si="9"/>
        <v>-96.848691612894385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-96.342307931046165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7.2767105409301394</v>
      </c>
      <c r="AK18">
        <f t="shared" si="22"/>
        <v>-1.5684541685909474</v>
      </c>
      <c r="AL18">
        <f t="shared" si="8"/>
        <v>-248.08760536854405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-80.295707855582435</v>
      </c>
      <c r="AR18">
        <f t="shared" si="9"/>
        <v>-95.974754151806735</v>
      </c>
      <c r="AS18">
        <f t="shared" si="9"/>
        <v>2.7517411056633105</v>
      </c>
      <c r="AT18">
        <f t="shared" si="9"/>
        <v>-0.59312237085481156</v>
      </c>
      <c r="AU18">
        <f t="shared" si="9"/>
        <v>-93.81613541699825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-104.82666598339443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5.9437210947854737</v>
      </c>
      <c r="AK19">
        <f t="shared" si="22"/>
        <v>-1.7815543468950628</v>
      </c>
      <c r="AL19">
        <f t="shared" si="8"/>
        <v>-249.07175072943957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-74.867234047151896</v>
      </c>
      <c r="AR19">
        <f t="shared" si="9"/>
        <v>-89.305465666780421</v>
      </c>
      <c r="AS19">
        <f t="shared" si="9"/>
        <v>2.0961125012442365</v>
      </c>
      <c r="AT19">
        <f t="shared" si="9"/>
        <v>-0.62828290201048453</v>
      </c>
      <c r="AU19">
        <f t="shared" si="9"/>
        <v>-87.837636067546669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-133.25285740035883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21.902120998143559</v>
      </c>
      <c r="AK20">
        <f t="shared" si="22"/>
        <v>-0.36908641737344167</v>
      </c>
      <c r="AL20">
        <f t="shared" si="8"/>
        <v>-231.03119930869403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-70.959738400488277</v>
      </c>
      <c r="AR20">
        <f t="shared" si="9"/>
        <v>-84.481926465872363</v>
      </c>
      <c r="AS20">
        <f t="shared" si="9"/>
        <v>7.3261892514108293</v>
      </c>
      <c r="AT20">
        <f t="shared" si="9"/>
        <v>-0.12345822324843482</v>
      </c>
      <c r="AU20">
        <f t="shared" si="9"/>
        <v>-77.279195437709959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-163.89066589963588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23.097919606976362</v>
      </c>
      <c r="AK21">
        <f t="shared" si="22"/>
        <v>-0.17237787448017078</v>
      </c>
      <c r="AL21">
        <f t="shared" si="8"/>
        <v>-229.30275374634982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-67.533376768142887</v>
      </c>
      <c r="AR21">
        <f t="shared" si="9"/>
        <v>-80.229703446752197</v>
      </c>
      <c r="AS21">
        <f t="shared" si="9"/>
        <v>7.347071179252592</v>
      </c>
      <c r="AT21">
        <f t="shared" si="9"/>
        <v>-5.4830587995966774E-2</v>
      </c>
      <c r="AU21">
        <f t="shared" si="9"/>
        <v>-72.937462855495568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-173.65947904602396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6.04282721401853</v>
      </c>
      <c r="AK22">
        <f t="shared" si="22"/>
        <v>-2.7475159142987451</v>
      </c>
      <c r="AL22">
        <f t="shared" si="8"/>
        <v>-248.77248175645525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-63.158831361806051</v>
      </c>
      <c r="AR22">
        <f t="shared" si="9"/>
        <v>-74.863352237276615</v>
      </c>
      <c r="AS22">
        <f t="shared" si="9"/>
        <v>1.7947009284571818</v>
      </c>
      <c r="AT22">
        <f t="shared" si="9"/>
        <v>-0.81600369954376117</v>
      </c>
      <c r="AU22">
        <f t="shared" si="9"/>
        <v>-73.884655008363183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-137.81330675981346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-29.633748448240794</v>
      </c>
      <c r="AK23">
        <f t="shared" si="22"/>
        <v>-9.5813842859771139</v>
      </c>
      <c r="AL23">
        <f t="shared" si="8"/>
        <v>-291.36091510694172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-56.545271881952964</v>
      </c>
      <c r="AR23">
        <f t="shared" si="9"/>
        <v>-66.86295966272256</v>
      </c>
      <c r="AS23">
        <f t="shared" si="9"/>
        <v>-7.8581529641494097</v>
      </c>
      <c r="AT23">
        <f t="shared" si="9"/>
        <v>-2.5407512471469107</v>
      </c>
      <c r="AU23">
        <f t="shared" si="9"/>
        <v>-77.261863874018886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-105.35284302321183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-26.305245805588925</v>
      </c>
      <c r="AK24">
        <f t="shared" si="22"/>
        <v>-7.5070218946002587</v>
      </c>
      <c r="AL24">
        <f t="shared" si="8"/>
        <v>-286.19366167691078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-50.66008652133079</v>
      </c>
      <c r="AR24">
        <f t="shared" si="9"/>
        <v>-59.754855498571828</v>
      </c>
      <c r="AS24">
        <f t="shared" si="9"/>
        <v>-6.228138046152325</v>
      </c>
      <c r="AT24">
        <f t="shared" si="9"/>
        <v>-1.7773933389789751</v>
      </c>
      <c r="AU24">
        <f t="shared" si="9"/>
        <v>-67.760386883703134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-75.979325463552101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-23.313589985403155</v>
      </c>
      <c r="AK25">
        <f t="shared" si="22"/>
        <v>-5.6656546882090337</v>
      </c>
      <c r="AL25">
        <f t="shared" si="8"/>
        <v>-282.09257464972632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-45.490897578037497</v>
      </c>
      <c r="AR25">
        <f t="shared" si="9"/>
        <v>-53.507278278774031</v>
      </c>
      <c r="AS25">
        <f t="shared" si="9"/>
        <v>-4.9284118981166483</v>
      </c>
      <c r="AT25">
        <f t="shared" si="9"/>
        <v>-1.1976997104895646</v>
      </c>
      <c r="AU25">
        <f t="shared" si="9"/>
        <v>-59.633389887380247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-49.511040918093222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-20.557027874403616</v>
      </c>
      <c r="AK26">
        <f t="shared" si="22"/>
        <v>-4.033703389230813</v>
      </c>
      <c r="AL26">
        <f t="shared" si="8"/>
        <v>-278.97869155776038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-40.949504934950973</v>
      </c>
      <c r="AR26">
        <f t="shared" si="9"/>
        <v>-48.014938123313115</v>
      </c>
      <c r="AS26">
        <f t="shared" si="9"/>
        <v>-3.8800752215139496</v>
      </c>
      <c r="AT26">
        <f t="shared" si="9"/>
        <v>-0.76134899787624921</v>
      </c>
      <c r="AU26">
        <f t="shared" si="9"/>
        <v>-52.656362342703311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-25.772180399519865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-18.021857076157005</v>
      </c>
      <c r="AK27">
        <f t="shared" si="22"/>
        <v>-2.5947114380225598</v>
      </c>
      <c r="AL27">
        <f t="shared" si="8"/>
        <v>-276.39226707820296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-36.877448151787164</v>
      </c>
      <c r="AR27">
        <f t="shared" si="9"/>
        <v>-43.104347692424234</v>
      </c>
      <c r="AS27">
        <f t="shared" si="9"/>
        <v>-3.0371157144133498</v>
      </c>
      <c r="AT27">
        <f t="shared" si="9"/>
        <v>-0.43727118961631495</v>
      </c>
      <c r="AU27">
        <f t="shared" si="9"/>
        <v>-46.578734596453899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-4.4830430491594893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-15.775553643844773</v>
      </c>
      <c r="AK28">
        <f t="shared" si="22"/>
        <v>-1.3331814426915691</v>
      </c>
      <c r="AL28">
        <f t="shared" si="8"/>
        <v>-274.64470111791752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-33.263385700421452</v>
      </c>
      <c r="AR28">
        <f t="shared" si="9"/>
        <v>-38.750888422955796</v>
      </c>
      <c r="AS28">
        <f t="shared" si="9"/>
        <v>-2.3737139650175796</v>
      </c>
      <c r="AT28">
        <f t="shared" si="9"/>
        <v>-0.20060097286373249</v>
      </c>
      <c r="AU28">
        <f t="shared" si="9"/>
        <v>-41.325203360837108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14.556020139048439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-13.748223045678571</v>
      </c>
      <c r="AK29">
        <f t="shared" si="22"/>
        <v>-0.22889268762243492</v>
      </c>
      <c r="AL29">
        <f t="shared" si="8"/>
        <v>-273.56189760791074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-30.03871729160905</v>
      </c>
      <c r="AR29">
        <f t="shared" si="9"/>
        <v>-34.874258375203425</v>
      </c>
      <c r="AS29">
        <f t="shared" si="9"/>
        <v>-1.8470230775181551</v>
      </c>
      <c r="AT29">
        <f t="shared" si="9"/>
        <v>-3.0750888671876708E-2</v>
      </c>
      <c r="AU29">
        <f t="shared" si="9"/>
        <v>-36.752032341393452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31.551795511042769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-11.93593337455178</v>
      </c>
      <c r="AK30">
        <f t="shared" si="22"/>
        <v>0.73348292557506523</v>
      </c>
      <c r="AL30">
        <f t="shared" si="8"/>
        <v>-273.4988168696039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-27.202319095970562</v>
      </c>
      <c r="AR30">
        <f t="shared" si="9"/>
        <v>-31.462990858528318</v>
      </c>
      <c r="AS30">
        <f t="shared" si="9"/>
        <v>-1.431739858909433</v>
      </c>
      <c r="AT30">
        <f t="shared" si="9"/>
        <v>8.7982791744994779E-2</v>
      </c>
      <c r="AU30">
        <f t="shared" si="9"/>
        <v>-32.806747925692761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46.633419112027823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-10.275047570244396</v>
      </c>
      <c r="AK31">
        <f t="shared" si="22"/>
        <v>1.56899826179369</v>
      </c>
      <c r="AL31">
        <f t="shared" si="8"/>
        <v>-274.47320064249158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-24.709902837117504</v>
      </c>
      <c r="AR31">
        <f t="shared" si="9"/>
        <v>-28.463677390102674</v>
      </c>
      <c r="AS31">
        <f t="shared" si="9"/>
        <v>-1.1004581933445825</v>
      </c>
      <c r="AT31">
        <f t="shared" si="9"/>
        <v>0.16803980523987061</v>
      </c>
      <c r="AU31">
        <f t="shared" si="9"/>
        <v>-29.396095778207386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59.918930712583361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-8.7520316862887171</v>
      </c>
      <c r="AK32">
        <f t="shared" si="22"/>
        <v>2.2882515917107975</v>
      </c>
      <c r="AL32">
        <f t="shared" si="8"/>
        <v>-276.17067996442864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-22.483909705157991</v>
      </c>
      <c r="AR32">
        <f t="shared" si="9"/>
        <v>-25.790736328390523</v>
      </c>
      <c r="AS32">
        <f t="shared" si="9"/>
        <v>-0.83691348522308873</v>
      </c>
      <c r="AT32">
        <f t="shared" si="9"/>
        <v>0.21881417747677798</v>
      </c>
      <c r="AU32">
        <f t="shared" si="9"/>
        <v>-26.408835636136835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71.572523385143271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-7.3928175478833609</v>
      </c>
      <c r="AK33">
        <f t="shared" si="22"/>
        <v>2.900893809751008</v>
      </c>
      <c r="AL33">
        <f t="shared" si="8"/>
        <v>-279.01851928255195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-20.526210981346985</v>
      </c>
      <c r="AR33">
        <f t="shared" si="9"/>
        <v>-23.438946408892207</v>
      </c>
      <c r="AS33">
        <f t="shared" si="9"/>
        <v>-0.63119514512581554</v>
      </c>
      <c r="AT33">
        <f t="shared" si="9"/>
        <v>0.2476768941449948</v>
      </c>
      <c r="AU33">
        <f t="shared" si="9"/>
        <v>-23.822464659873027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81.697528362702684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-6.1494383517256566</v>
      </c>
      <c r="AK34">
        <f t="shared" si="22"/>
        <v>3.4183910381028433</v>
      </c>
      <c r="AL34">
        <f t="shared" si="8"/>
        <v>-282.97375473544776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-18.798128681279135</v>
      </c>
      <c r="AR34">
        <f t="shared" si="9"/>
        <v>-21.36337968235793</v>
      </c>
      <c r="AS34">
        <f t="shared" si="9"/>
        <v>-0.46878217652752163</v>
      </c>
      <c r="AT34">
        <f t="shared" si="9"/>
        <v>0.26058978062839455</v>
      </c>
      <c r="AU34">
        <f t="shared" ref="AU34:AU97" si="23">AL34*$K34</f>
        <v>-21.571572078257059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90.39931768823071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54.983596038909127</v>
      </c>
      <c r="AC35">
        <f t="shared" si="2"/>
        <v>60.003011405016139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-5.0194153661070118</v>
      </c>
      <c r="AK35">
        <f t="shared" si="22"/>
        <v>3.8488517227236394</v>
      </c>
      <c r="AL35">
        <f t="shared" si="8"/>
        <v>-287.24972941763394</v>
      </c>
      <c r="AN35">
        <f t="shared" ref="AN35:AT66" si="26">AE35*$K35</f>
        <v>0</v>
      </c>
      <c r="AO35">
        <f t="shared" si="26"/>
        <v>0</v>
      </c>
      <c r="AP35">
        <f t="shared" si="26"/>
        <v>-2.2588922493730901</v>
      </c>
      <c r="AQ35">
        <f t="shared" si="26"/>
        <v>-17.212806732406573</v>
      </c>
      <c r="AR35">
        <f t="shared" si="26"/>
        <v>-19.47169898177966</v>
      </c>
      <c r="AS35">
        <f t="shared" si="26"/>
        <v>-0.34164160402537136</v>
      </c>
      <c r="AT35">
        <f t="shared" si="26"/>
        <v>0.26196833302260808</v>
      </c>
      <c r="AU35">
        <f t="shared" si="23"/>
        <v>-19.551372252782425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97.866783887701047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60.003011405016139</v>
      </c>
      <c r="AC36">
        <f t="shared" si="2"/>
        <v>64.055869000633095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-4.0528575956169561</v>
      </c>
      <c r="AK36">
        <f t="shared" si="22"/>
        <v>4.2002107983511303</v>
      </c>
      <c r="AL36">
        <f t="shared" si="8"/>
        <v>-292.23333585755358</v>
      </c>
      <c r="AN36">
        <f t="shared" si="26"/>
        <v>0</v>
      </c>
      <c r="AO36">
        <f t="shared" si="26"/>
        <v>0</v>
      </c>
      <c r="AP36">
        <f t="shared" si="26"/>
        <v>-1.9888096046905956</v>
      </c>
      <c r="AQ36">
        <f t="shared" si="26"/>
        <v>-15.779588617663549</v>
      </c>
      <c r="AR36">
        <f t="shared" si="26"/>
        <v>-17.768398222354143</v>
      </c>
      <c r="AS36">
        <f t="shared" si="26"/>
        <v>-0.24629802990363039</v>
      </c>
      <c r="AT36">
        <f t="shared" si="26"/>
        <v>0.25525289759320008</v>
      </c>
      <c r="AU36">
        <f t="shared" si="23"/>
        <v>-17.759443354664572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104.2351839902079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64.055869000633095</v>
      </c>
      <c r="AC37">
        <f t="shared" si="2"/>
        <v>67.263480675847632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-3.2076116752145367</v>
      </c>
      <c r="AK37">
        <f t="shared" si="22"/>
        <v>4.4839108300443167</v>
      </c>
      <c r="AL37">
        <f t="shared" si="8"/>
        <v>-298.07627240767414</v>
      </c>
      <c r="AN37">
        <f t="shared" si="26"/>
        <v>0</v>
      </c>
      <c r="AO37">
        <f t="shared" si="26"/>
        <v>0</v>
      </c>
      <c r="AP37">
        <f t="shared" si="26"/>
        <v>-1.7507195238963216</v>
      </c>
      <c r="AQ37">
        <f t="shared" si="26"/>
        <v>-14.492217642516954</v>
      </c>
      <c r="AR37">
        <f t="shared" si="26"/>
        <v>-16.242937166413274</v>
      </c>
      <c r="AS37">
        <f t="shared" si="26"/>
        <v>-0.17404572348524089</v>
      </c>
      <c r="AT37">
        <f t="shared" si="26"/>
        <v>0.24329799972004834</v>
      </c>
      <c r="AU37">
        <f t="shared" si="23"/>
        <v>-16.173684890178468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109.61401951495073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67.263480675847632</v>
      </c>
      <c r="AC38">
        <f t="shared" si="2"/>
        <v>69.724120437686054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-2.4606397618384221</v>
      </c>
      <c r="AK38">
        <f t="shared" si="22"/>
        <v>4.708443647309335</v>
      </c>
      <c r="AL38">
        <f t="shared" si="8"/>
        <v>-305.9854086551502</v>
      </c>
      <c r="AN38">
        <f t="shared" si="26"/>
        <v>0</v>
      </c>
      <c r="AO38">
        <f t="shared" si="26"/>
        <v>0</v>
      </c>
      <c r="AP38">
        <f t="shared" si="26"/>
        <v>-1.5408149854356077</v>
      </c>
      <c r="AQ38">
        <f t="shared" si="26"/>
        <v>-13.392044588353581</v>
      </c>
      <c r="AR38">
        <f t="shared" si="26"/>
        <v>-14.932859573789191</v>
      </c>
      <c r="AS38">
        <f t="shared" si="26"/>
        <v>-0.1192096974960893</v>
      </c>
      <c r="AT38">
        <f t="shared" si="26"/>
        <v>0.22810821461072789</v>
      </c>
      <c r="AU38">
        <f t="shared" si="23"/>
        <v>-14.823961056674554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114.00963478223105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69.724120437686054</v>
      </c>
      <c r="AC39">
        <f t="shared" si="2"/>
        <v>71.468555674649807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-1.7444352369637528</v>
      </c>
      <c r="AK39">
        <f t="shared" si="22"/>
        <v>4.880688430638024</v>
      </c>
      <c r="AL39">
        <f t="shared" si="8"/>
        <v>-314.46349386995485</v>
      </c>
      <c r="AN39">
        <f t="shared" si="26"/>
        <v>0</v>
      </c>
      <c r="AO39">
        <f t="shared" si="26"/>
        <v>0</v>
      </c>
      <c r="AP39">
        <f t="shared" si="26"/>
        <v>-1.3557792443460359</v>
      </c>
      <c r="AQ39">
        <f t="shared" si="26"/>
        <v>-12.382289131591635</v>
      </c>
      <c r="AR39">
        <f t="shared" si="26"/>
        <v>-13.738068375937672</v>
      </c>
      <c r="AS39">
        <f t="shared" si="26"/>
        <v>-7.5457146248928839E-2</v>
      </c>
      <c r="AT39">
        <f t="shared" si="26"/>
        <v>0.21111865485308401</v>
      </c>
      <c r="AU39">
        <f t="shared" si="23"/>
        <v>-13.602406867333515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117.54581800544355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71.468555674649807</v>
      </c>
      <c r="AC40">
        <f t="shared" si="2"/>
        <v>72.600980672805719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-1.132424998155912</v>
      </c>
      <c r="AK40">
        <f t="shared" si="22"/>
        <v>5.0027988972254871</v>
      </c>
      <c r="AL40">
        <f t="shared" si="8"/>
        <v>-322.58058436308715</v>
      </c>
      <c r="AN40">
        <f t="shared" si="26"/>
        <v>0</v>
      </c>
      <c r="AO40">
        <f t="shared" si="26"/>
        <v>0</v>
      </c>
      <c r="AP40">
        <f t="shared" si="26"/>
        <v>-1.1927043736913518</v>
      </c>
      <c r="AQ40">
        <f t="shared" si="26"/>
        <v>-11.415273871895236</v>
      </c>
      <c r="AR40">
        <f t="shared" si="26"/>
        <v>-12.607978245586589</v>
      </c>
      <c r="AS40">
        <f t="shared" si="26"/>
        <v>-4.3735787505462122E-2</v>
      </c>
      <c r="AT40">
        <f t="shared" si="26"/>
        <v>0.19321487061652592</v>
      </c>
      <c r="AU40">
        <f t="shared" si="23"/>
        <v>-12.458499162475524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120.40081250843902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72.600980672805719</v>
      </c>
      <c r="AC41">
        <f t="shared" si="2"/>
        <v>73.252415845328031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-0.6514351725223122</v>
      </c>
      <c r="AK41">
        <f t="shared" si="22"/>
        <v>5.0820686470964009</v>
      </c>
      <c r="AL41">
        <f t="shared" si="8"/>
        <v>-331.86776480163513</v>
      </c>
      <c r="AN41">
        <f t="shared" si="26"/>
        <v>0</v>
      </c>
      <c r="AO41">
        <f t="shared" si="26"/>
        <v>0</v>
      </c>
      <c r="AP41">
        <f t="shared" si="26"/>
        <v>-1.0489916208951748</v>
      </c>
      <c r="AQ41">
        <f t="shared" si="26"/>
        <v>-10.547704556861094</v>
      </c>
      <c r="AR41">
        <f t="shared" si="26"/>
        <v>-11.596696177756268</v>
      </c>
      <c r="AS41">
        <f t="shared" si="26"/>
        <v>-2.2463668616824105E-2</v>
      </c>
      <c r="AT41">
        <f t="shared" si="26"/>
        <v>0.17524676405527523</v>
      </c>
      <c r="AU41">
        <f t="shared" si="23"/>
        <v>-11.443913082317819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122.63710231626695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73.252415845328031</v>
      </c>
      <c r="AC42">
        <f t="shared" si="2"/>
        <v>73.47855864955396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-0.22614280422592969</v>
      </c>
      <c r="AK42">
        <f t="shared" si="22"/>
        <v>5.1276691091729623</v>
      </c>
      <c r="AL42">
        <f t="shared" si="8"/>
        <v>-341.67855886979862</v>
      </c>
      <c r="AN42">
        <f t="shared" si="26"/>
        <v>0</v>
      </c>
      <c r="AO42">
        <f t="shared" si="26"/>
        <v>0</v>
      </c>
      <c r="AP42">
        <f t="shared" si="26"/>
        <v>-0.92235946819934433</v>
      </c>
      <c r="AQ42">
        <f t="shared" si="26"/>
        <v>-9.7483933981375639</v>
      </c>
      <c r="AR42">
        <f t="shared" si="26"/>
        <v>-10.670752866336908</v>
      </c>
      <c r="AS42">
        <f t="shared" si="26"/>
        <v>-6.9626446516066077E-3</v>
      </c>
      <c r="AT42">
        <f t="shared" si="26"/>
        <v>0.15787430433790434</v>
      </c>
      <c r="AU42">
        <f t="shared" si="23"/>
        <v>-10.519841206650611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124.34748204299954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73.47855864955396</v>
      </c>
      <c r="AC43">
        <f t="shared" si="2"/>
        <v>73.349671823815541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0.12888682573841947</v>
      </c>
      <c r="AK43">
        <f t="shared" si="22"/>
        <v>5.143499105468778</v>
      </c>
      <c r="AL43">
        <f t="shared" si="8"/>
        <v>-352.8448676362359</v>
      </c>
      <c r="AN43">
        <f t="shared" si="26"/>
        <v>0</v>
      </c>
      <c r="AO43">
        <f t="shared" si="26"/>
        <v>0</v>
      </c>
      <c r="AP43">
        <f t="shared" si="26"/>
        <v>-0.81078297169361113</v>
      </c>
      <c r="AQ43">
        <f t="shared" si="26"/>
        <v>-9.0338307509047802</v>
      </c>
      <c r="AR43">
        <f t="shared" si="26"/>
        <v>-9.8446137225983925</v>
      </c>
      <c r="AS43">
        <f t="shared" si="26"/>
        <v>3.5430881944023261E-3</v>
      </c>
      <c r="AT43">
        <f t="shared" si="26"/>
        <v>0.14139436559242574</v>
      </c>
      <c r="AU43">
        <f t="shared" si="23"/>
        <v>-9.6996762688115634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125.57823277236211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73.349671823815541</v>
      </c>
      <c r="AC44">
        <f t="shared" si="2"/>
        <v>72.904686226838592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0.44498559697694873</v>
      </c>
      <c r="AK44">
        <f t="shared" si="22"/>
        <v>5.1344770276670886</v>
      </c>
      <c r="AL44">
        <f t="shared" si="8"/>
        <v>-366.03938824778652</v>
      </c>
      <c r="AN44">
        <f t="shared" si="26"/>
        <v>0</v>
      </c>
      <c r="AO44">
        <f t="shared" si="26"/>
        <v>0</v>
      </c>
      <c r="AP44">
        <f t="shared" si="26"/>
        <v>-0.71246985655147854</v>
      </c>
      <c r="AQ44">
        <f t="shared" si="26"/>
        <v>-8.4087547125336641</v>
      </c>
      <c r="AR44">
        <f t="shared" si="26"/>
        <v>-9.1212245690851432</v>
      </c>
      <c r="AS44">
        <f t="shared" si="26"/>
        <v>1.0921979739473644E-2</v>
      </c>
      <c r="AT44">
        <f t="shared" si="26"/>
        <v>0.12602352626680141</v>
      </c>
      <c r="AU44">
        <f t="shared" si="23"/>
        <v>-8.9842790630788674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126.34435054967774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72.904686226838592</v>
      </c>
      <c r="AC45">
        <f t="shared" si="2"/>
        <v>72.164543258883342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0.7401429679552507</v>
      </c>
      <c r="AK45">
        <f t="shared" si="22"/>
        <v>5.1033280358787021</v>
      </c>
      <c r="AL45">
        <f t="shared" si="8"/>
        <v>-380.00822941875737</v>
      </c>
      <c r="AN45">
        <f t="shared" si="26"/>
        <v>0</v>
      </c>
      <c r="AO45">
        <f t="shared" si="26"/>
        <v>0</v>
      </c>
      <c r="AP45">
        <f t="shared" si="26"/>
        <v>-0.6258574609819989</v>
      </c>
      <c r="AQ45">
        <f t="shared" si="26"/>
        <v>-7.830003010937518</v>
      </c>
      <c r="AR45">
        <f t="shared" si="26"/>
        <v>-8.4558604719195163</v>
      </c>
      <c r="AS45">
        <f t="shared" si="26"/>
        <v>1.6220080563199624E-2</v>
      </c>
      <c r="AT45">
        <f t="shared" si="26"/>
        <v>0.11183838186164127</v>
      </c>
      <c r="AU45">
        <f t="shared" si="23"/>
        <v>-8.3278020094946754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126.71685372325021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72.164543258883342</v>
      </c>
      <c r="AC46">
        <f t="shared" si="2"/>
        <v>71.181515019890867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0.98302823899247471</v>
      </c>
      <c r="AK46">
        <f t="shared" si="22"/>
        <v>5.0515180281218344</v>
      </c>
      <c r="AL46">
        <f t="shared" si="8"/>
        <v>-394.55136332554667</v>
      </c>
      <c r="AN46">
        <f t="shared" si="26"/>
        <v>0</v>
      </c>
      <c r="AO46">
        <f t="shared" si="26"/>
        <v>0</v>
      </c>
      <c r="AP46">
        <f t="shared" si="26"/>
        <v>-0.54956898767058293</v>
      </c>
      <c r="AQ46">
        <f t="shared" si="26"/>
        <v>-7.2886074662963347</v>
      </c>
      <c r="AR46">
        <f t="shared" si="26"/>
        <v>-7.8381764539669172</v>
      </c>
      <c r="AS46">
        <f t="shared" si="26"/>
        <v>1.9234697506685699E-2</v>
      </c>
      <c r="AT46">
        <f t="shared" si="26"/>
        <v>9.8841943055551149E-2</v>
      </c>
      <c r="AU46">
        <f t="shared" si="23"/>
        <v>-7.7200998134046808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126.77169031497434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71.181515019890867</v>
      </c>
      <c r="AC47">
        <f t="shared" si="2"/>
        <v>70.006277885688291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1.1752371342025754</v>
      </c>
      <c r="AK47">
        <f t="shared" si="22"/>
        <v>4.9827060513923609</v>
      </c>
      <c r="AL47">
        <f t="shared" si="8"/>
        <v>-411.0651874494568</v>
      </c>
      <c r="AN47">
        <f t="shared" si="26"/>
        <v>0</v>
      </c>
      <c r="AO47">
        <f t="shared" si="26"/>
        <v>0</v>
      </c>
      <c r="AP47">
        <f t="shared" si="26"/>
        <v>-0.48237640350805178</v>
      </c>
      <c r="AQ47">
        <f t="shared" si="26"/>
        <v>-6.8066533301054672</v>
      </c>
      <c r="AR47">
        <f t="shared" si="26"/>
        <v>-7.2890297336135195</v>
      </c>
      <c r="AS47">
        <f t="shared" si="26"/>
        <v>2.0531791711093685E-2</v>
      </c>
      <c r="AT47">
        <f t="shared" si="26"/>
        <v>8.7049566276859947E-2</v>
      </c>
      <c r="AU47">
        <f t="shared" si="23"/>
        <v>-7.1814483756255649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126.53208942622155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70.006277885688291</v>
      </c>
      <c r="AC48">
        <f t="shared" si="2"/>
        <v>68.657990923523656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1.3482869621646358</v>
      </c>
      <c r="AK48">
        <f t="shared" si="22"/>
        <v>4.9004394519981807</v>
      </c>
      <c r="AL48">
        <f t="shared" si="8"/>
        <v>-429.65897564388746</v>
      </c>
      <c r="AN48">
        <f t="shared" si="26"/>
        <v>0</v>
      </c>
      <c r="AO48">
        <f t="shared" si="26"/>
        <v>0</v>
      </c>
      <c r="AP48">
        <f t="shared" si="26"/>
        <v>-0.42319812737012186</v>
      </c>
      <c r="AQ48">
        <f t="shared" si="26"/>
        <v>-6.3763157472049228</v>
      </c>
      <c r="AR48">
        <f t="shared" si="26"/>
        <v>-6.7995138745750454</v>
      </c>
      <c r="AS48">
        <f t="shared" si="26"/>
        <v>2.1031277637132018E-2</v>
      </c>
      <c r="AT48">
        <f t="shared" si="26"/>
        <v>7.6439590050967302E-2</v>
      </c>
      <c r="AU48">
        <f t="shared" si="23"/>
        <v>-6.7020430068869459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126.02300190638759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68.657990923523656</v>
      </c>
      <c r="AC49">
        <f t="shared" si="2"/>
        <v>67.155216576265929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1.5027743472577271</v>
      </c>
      <c r="AK49">
        <f t="shared" si="22"/>
        <v>4.8060593646466563</v>
      </c>
      <c r="AL49">
        <f t="shared" si="8"/>
        <v>-450.98608047038346</v>
      </c>
      <c r="AN49">
        <f t="shared" si="26"/>
        <v>0</v>
      </c>
      <c r="AO49">
        <f t="shared" si="26"/>
        <v>0</v>
      </c>
      <c r="AP49">
        <f t="shared" si="26"/>
        <v>-0.37107802540459806</v>
      </c>
      <c r="AQ49">
        <f t="shared" si="26"/>
        <v>-5.9977815058405843</v>
      </c>
      <c r="AR49">
        <f t="shared" si="26"/>
        <v>-6.3688595312451826</v>
      </c>
      <c r="AS49">
        <f t="shared" si="26"/>
        <v>2.0929510536887224E-2</v>
      </c>
      <c r="AT49">
        <f t="shared" si="26"/>
        <v>6.6935179121757199E-2</v>
      </c>
      <c r="AU49">
        <f t="shared" si="23"/>
        <v>-6.280994841586538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125.25726083186207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67.155216576265929</v>
      </c>
      <c r="AC50">
        <f t="shared" si="2"/>
        <v>65.508811320378186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1.6464052558877427</v>
      </c>
      <c r="AK50">
        <f t="shared" si="22"/>
        <v>4.7008651603386156</v>
      </c>
      <c r="AL50">
        <f t="shared" si="8"/>
        <v>-475.57241381938411</v>
      </c>
      <c r="AN50">
        <f t="shared" si="26"/>
        <v>0</v>
      </c>
      <c r="AO50">
        <f t="shared" si="26"/>
        <v>0</v>
      </c>
      <c r="AP50">
        <f t="shared" si="26"/>
        <v>-0.32517270934500164</v>
      </c>
      <c r="AQ50">
        <f t="shared" si="26"/>
        <v>-5.6675190788396073</v>
      </c>
      <c r="AR50">
        <f t="shared" si="26"/>
        <v>-5.9926917881846089</v>
      </c>
      <c r="AS50">
        <f t="shared" si="26"/>
        <v>2.0473119442364955E-2</v>
      </c>
      <c r="AT50">
        <f t="shared" si="26"/>
        <v>5.8455458378727752E-2</v>
      </c>
      <c r="AU50">
        <f t="shared" si="23"/>
        <v>-5.9137632103635163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124.24256660981615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65.508811320378186</v>
      </c>
      <c r="AC51">
        <f t="shared" si="2"/>
        <v>63.726449607567979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1.7823617128102072</v>
      </c>
      <c r="AK51">
        <f t="shared" si="22"/>
        <v>4.5856167924264737</v>
      </c>
      <c r="AL51">
        <f t="shared" si="8"/>
        <v>-503.73457148269273</v>
      </c>
      <c r="AN51">
        <f t="shared" si="26"/>
        <v>0</v>
      </c>
      <c r="AO51">
        <f t="shared" si="26"/>
        <v>0</v>
      </c>
      <c r="AP51">
        <f t="shared" si="26"/>
        <v>-0.28474005644767891</v>
      </c>
      <c r="AQ51">
        <f t="shared" si="26"/>
        <v>-5.3787839824128936</v>
      </c>
      <c r="AR51">
        <f t="shared" si="26"/>
        <v>-5.6635240388605723</v>
      </c>
      <c r="AS51">
        <f t="shared" si="26"/>
        <v>1.9789056939009966E-2</v>
      </c>
      <c r="AT51">
        <f t="shared" si="26"/>
        <v>5.0912803587287683E-2</v>
      </c>
      <c r="AU51">
        <f t="shared" si="23"/>
        <v>-5.5928221783342753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122.99243199112544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63.726449607567979</v>
      </c>
      <c r="AC52">
        <f t="shared" si="2"/>
        <v>61.81655613053843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1.9098934770295486</v>
      </c>
      <c r="AK52">
        <f t="shared" si="22"/>
        <v>4.4608514725297592</v>
      </c>
      <c r="AL52">
        <f t="shared" si="8"/>
        <v>-537.34634788410381</v>
      </c>
      <c r="AN52">
        <f t="shared" si="26"/>
        <v>0</v>
      </c>
      <c r="AO52">
        <f t="shared" si="26"/>
        <v>0</v>
      </c>
      <c r="AP52">
        <f t="shared" si="26"/>
        <v>-0.24911945927668605</v>
      </c>
      <c r="AQ52">
        <f t="shared" si="26"/>
        <v>-5.1408240952030226</v>
      </c>
      <c r="AR52">
        <f t="shared" si="26"/>
        <v>-5.389943554479709</v>
      </c>
      <c r="AS52">
        <f t="shared" si="26"/>
        <v>1.8933041046416983E-2</v>
      </c>
      <c r="AT52">
        <f t="shared" si="26"/>
        <v>4.4221044287104445E-2</v>
      </c>
      <c r="AU52">
        <f t="shared" si="23"/>
        <v>-5.3267894691461883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121.48810774849942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61.81655613053843</v>
      </c>
      <c r="AC53">
        <f t="shared" si="2"/>
        <v>59.772955700856215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2.0436004296822148</v>
      </c>
      <c r="AK53">
        <f t="shared" si="22"/>
        <v>4.3271589291376902</v>
      </c>
      <c r="AL53">
        <f t="shared" si="8"/>
        <v>-575.41617437576906</v>
      </c>
      <c r="AN53">
        <f t="shared" si="26"/>
        <v>0</v>
      </c>
      <c r="AO53">
        <f t="shared" si="26"/>
        <v>0</v>
      </c>
      <c r="AP53">
        <f t="shared" si="26"/>
        <v>-0.2177379735216867</v>
      </c>
      <c r="AQ53">
        <f t="shared" si="26"/>
        <v>-4.9316684636249866</v>
      </c>
      <c r="AR53">
        <f t="shared" si="26"/>
        <v>-5.1494064371466735</v>
      </c>
      <c r="AS53">
        <f t="shared" si="26"/>
        <v>1.808794353632226E-2</v>
      </c>
      <c r="AT53">
        <f t="shared" si="26"/>
        <v>3.8299760190942181E-2</v>
      </c>
      <c r="AU53">
        <f t="shared" si="23"/>
        <v>-5.0930187334194086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119.74438168158294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59.772955700856215</v>
      </c>
      <c r="AC54">
        <f t="shared" si="2"/>
        <v>57.606665510017699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2.1662901908385166</v>
      </c>
      <c r="AK54">
        <f t="shared" si="22"/>
        <v>4.1841068990599357</v>
      </c>
      <c r="AL54">
        <f t="shared" si="8"/>
        <v>-618.32894129884278</v>
      </c>
      <c r="AN54">
        <f t="shared" si="26"/>
        <v>0</v>
      </c>
      <c r="AO54">
        <f t="shared" si="26"/>
        <v>0</v>
      </c>
      <c r="AP54">
        <f t="shared" si="26"/>
        <v>-0.19009153670755563</v>
      </c>
      <c r="AQ54">
        <f t="shared" si="26"/>
        <v>-4.7465583464420869</v>
      </c>
      <c r="AR54">
        <f t="shared" si="26"/>
        <v>-4.9366498831496424</v>
      </c>
      <c r="AS54">
        <f t="shared" si="26"/>
        <v>1.7119529269297062E-2</v>
      </c>
      <c r="AT54">
        <f t="shared" si="26"/>
        <v>3.3065717985178239E-2</v>
      </c>
      <c r="AU54">
        <f t="shared" si="23"/>
        <v>-4.8864646358951678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117.77840615338562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57.606665510017699</v>
      </c>
      <c r="AC55">
        <f t="shared" si="2"/>
        <v>55.329194907134948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2.2774706028827509</v>
      </c>
      <c r="AK55">
        <f t="shared" si="22"/>
        <v>4.0324665857012389</v>
      </c>
      <c r="AL55">
        <f t="shared" si="8"/>
        <v>-666.76278931463366</v>
      </c>
      <c r="AN55">
        <f t="shared" si="26"/>
        <v>0</v>
      </c>
      <c r="AO55">
        <f t="shared" si="26"/>
        <v>0</v>
      </c>
      <c r="AP55">
        <f t="shared" si="26"/>
        <v>-0.16573561541600507</v>
      </c>
      <c r="AQ55">
        <f t="shared" si="26"/>
        <v>-4.5834501331327564</v>
      </c>
      <c r="AR55">
        <f t="shared" si="26"/>
        <v>-4.7491857485487614</v>
      </c>
      <c r="AS55">
        <f t="shared" si="26"/>
        <v>1.6069780432408903E-2</v>
      </c>
      <c r="AT55">
        <f t="shared" si="26"/>
        <v>2.8452991907435214E-2</v>
      </c>
      <c r="AU55">
        <f t="shared" si="23"/>
        <v>-4.7046629762089172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115.5987627919982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55.329194907134948</v>
      </c>
      <c r="AC56">
        <f t="shared" si="2"/>
        <v>52.950287402180166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2.3789075049547819</v>
      </c>
      <c r="AK56">
        <f t="shared" si="22"/>
        <v>3.8730436434994466</v>
      </c>
      <c r="AL56">
        <f t="shared" si="8"/>
        <v>-719.00755344189724</v>
      </c>
      <c r="AN56">
        <f t="shared" si="26"/>
        <v>0</v>
      </c>
      <c r="AO56">
        <f t="shared" si="26"/>
        <v>0</v>
      </c>
      <c r="AP56">
        <f t="shared" si="26"/>
        <v>-0.14428602875712329</v>
      </c>
      <c r="AQ56">
        <f t="shared" si="26"/>
        <v>-4.424834024762359</v>
      </c>
      <c r="AR56">
        <f t="shared" si="26"/>
        <v>-4.569120053519482</v>
      </c>
      <c r="AS56">
        <f t="shared" si="26"/>
        <v>1.4987068652752535E-2</v>
      </c>
      <c r="AT56">
        <f t="shared" si="26"/>
        <v>2.4400095783184455E-2</v>
      </c>
      <c r="AU56">
        <f t="shared" si="23"/>
        <v>-4.5297328890835447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113.24391397120446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52.950287402180166</v>
      </c>
      <c r="AC57">
        <f t="shared" si="2"/>
        <v>50.493795009719577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2.4564923924605893</v>
      </c>
      <c r="AK57">
        <f t="shared" si="22"/>
        <v>3.706520118152612</v>
      </c>
      <c r="AL57">
        <f t="shared" si="8"/>
        <v>-774.78736235747135</v>
      </c>
      <c r="AN57">
        <f t="shared" si="26"/>
        <v>0</v>
      </c>
      <c r="AO57">
        <f t="shared" si="26"/>
        <v>0</v>
      </c>
      <c r="AP57">
        <f t="shared" si="26"/>
        <v>-0.1254048298887124</v>
      </c>
      <c r="AQ57">
        <f t="shared" si="26"/>
        <v>-4.2674267753467285</v>
      </c>
      <c r="AR57">
        <f t="shared" si="26"/>
        <v>-4.3928316052354415</v>
      </c>
      <c r="AS57">
        <f t="shared" si="26"/>
        <v>1.3817724873291816E-2</v>
      </c>
      <c r="AT57">
        <f t="shared" si="26"/>
        <v>2.0849108015617655E-2</v>
      </c>
      <c r="AU57">
        <f t="shared" si="23"/>
        <v>-4.358164772346532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110.75134693953947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50.493795009719577</v>
      </c>
      <c r="AC58">
        <f t="shared" si="2"/>
        <v>47.983816120356579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2.5099788893629977</v>
      </c>
      <c r="AK58">
        <f t="shared" si="22"/>
        <v>3.5345656506803707</v>
      </c>
      <c r="AL58">
        <f t="shared" si="8"/>
        <v>-832.54378684279538</v>
      </c>
      <c r="AN58">
        <f t="shared" si="26"/>
        <v>0</v>
      </c>
      <c r="AO58">
        <f t="shared" si="26"/>
        <v>0</v>
      </c>
      <c r="AP58">
        <f t="shared" si="26"/>
        <v>-0.10879748763711769</v>
      </c>
      <c r="AQ58">
        <f t="shared" si="26"/>
        <v>-4.1028489933097543</v>
      </c>
      <c r="AR58">
        <f t="shared" si="26"/>
        <v>-4.2116464809468717</v>
      </c>
      <c r="AS58">
        <f t="shared" si="26"/>
        <v>1.2605879859077823E-2</v>
      </c>
      <c r="AT58">
        <f t="shared" si="26"/>
        <v>1.7751667209363598E-2</v>
      </c>
      <c r="AU58">
        <f t="shared" si="23"/>
        <v>-4.18128893387843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108.17622209523107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47.983816120356579</v>
      </c>
      <c r="AC59">
        <f t="shared" si="2"/>
        <v>45.450117025246563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2.5336990951100162</v>
      </c>
      <c r="AK59">
        <f t="shared" si="22"/>
        <v>3.3588671284249609</v>
      </c>
      <c r="AL59">
        <f t="shared" si="8"/>
        <v>-892.6889906179041</v>
      </c>
      <c r="AN59">
        <f t="shared" si="26"/>
        <v>0</v>
      </c>
      <c r="AO59">
        <f t="shared" si="26"/>
        <v>0</v>
      </c>
      <c r="AP59">
        <f t="shared" si="26"/>
        <v>-9.4201598458334826E-2</v>
      </c>
      <c r="AQ59">
        <f t="shared" si="26"/>
        <v>-3.9352187275205006</v>
      </c>
      <c r="AR59">
        <f t="shared" si="26"/>
        <v>-4.029420325978835</v>
      </c>
      <c r="AS59">
        <f t="shared" si="26"/>
        <v>1.1361616044777102E-2</v>
      </c>
      <c r="AT59">
        <f t="shared" si="26"/>
        <v>1.5061835374310847E-2</v>
      </c>
      <c r="AU59">
        <f t="shared" si="23"/>
        <v>-4.0029968745597468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105.56815022780773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45.450117025246563</v>
      </c>
      <c r="AC60">
        <f t="shared" si="2"/>
        <v>42.915924992547261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2.5341920326993019</v>
      </c>
      <c r="AK60">
        <f t="shared" si="22"/>
        <v>3.1815081917672599</v>
      </c>
      <c r="AL60">
        <f t="shared" si="8"/>
        <v>-957.0066454530288</v>
      </c>
      <c r="AN60">
        <f t="shared" si="26"/>
        <v>0</v>
      </c>
      <c r="AO60">
        <f t="shared" si="26"/>
        <v>0</v>
      </c>
      <c r="AP60">
        <f t="shared" si="26"/>
        <v>-8.1380924583432782E-2</v>
      </c>
      <c r="AQ60">
        <f t="shared" si="26"/>
        <v>-3.7731195362620844</v>
      </c>
      <c r="AR60">
        <f t="shared" si="26"/>
        <v>-3.8545004608455171</v>
      </c>
      <c r="AS60">
        <f t="shared" si="26"/>
        <v>1.014627363929778E-2</v>
      </c>
      <c r="AT60">
        <f t="shared" si="26"/>
        <v>1.2737966295693258E-2</v>
      </c>
      <c r="AU60">
        <f t="shared" si="23"/>
        <v>-3.8316162209105258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102.95432317295463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42.915924992547261</v>
      </c>
      <c r="AC61">
        <f t="shared" si="2"/>
        <v>40.393722148089807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2.5222028444574534</v>
      </c>
      <c r="AK61">
        <f t="shared" si="22"/>
        <v>3.0041147494783087</v>
      </c>
      <c r="AL61">
        <f t="shared" si="8"/>
        <v>-1025.3039964722477</v>
      </c>
      <c r="AN61">
        <f t="shared" si="26"/>
        <v>0</v>
      </c>
      <c r="AO61">
        <f t="shared" si="26"/>
        <v>0</v>
      </c>
      <c r="AP61">
        <f t="shared" si="26"/>
        <v>-7.0127493601449653E-2</v>
      </c>
      <c r="AQ61">
        <f t="shared" si="26"/>
        <v>-3.6148616142407741</v>
      </c>
      <c r="AR61">
        <f t="shared" si="26"/>
        <v>-3.6849891078422239</v>
      </c>
      <c r="AS61">
        <f t="shared" si="26"/>
        <v>9.0163142107573483E-3</v>
      </c>
      <c r="AT61">
        <f t="shared" si="26"/>
        <v>1.0739042090127155E-2</v>
      </c>
      <c r="AU61">
        <f t="shared" si="23"/>
        <v>-3.6652337515413391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100.3645237267415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40.393722148089807</v>
      </c>
      <c r="AC62">
        <f t="shared" si="2"/>
        <v>37.895750437246051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2.4979717108437569</v>
      </c>
      <c r="AK62">
        <f t="shared" si="22"/>
        <v>2.8275605503662868</v>
      </c>
      <c r="AL62">
        <f t="shared" si="8"/>
        <v>-1097.6994344138202</v>
      </c>
      <c r="AN62">
        <f t="shared" si="26"/>
        <v>0</v>
      </c>
      <c r="AO62">
        <f t="shared" si="26"/>
        <v>0</v>
      </c>
      <c r="AP62">
        <f t="shared" si="26"/>
        <v>-6.025752536831909E-2</v>
      </c>
      <c r="AQ62">
        <f t="shared" si="26"/>
        <v>-3.460339737353145</v>
      </c>
      <c r="AR62">
        <f t="shared" si="26"/>
        <v>-3.5205972627214641</v>
      </c>
      <c r="AS62">
        <f t="shared" si="26"/>
        <v>7.9729404440064197E-3</v>
      </c>
      <c r="AT62">
        <f t="shared" si="26"/>
        <v>9.0249107994411961E-3</v>
      </c>
      <c r="AU62">
        <f t="shared" si="23"/>
        <v>-3.503599411478016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97.813343726010828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37.895750437246051</v>
      </c>
      <c r="AC63">
        <f t="shared" si="2"/>
        <v>35.432633827925955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2.463116609320096</v>
      </c>
      <c r="AK63">
        <f t="shared" si="22"/>
        <v>2.6527025306072236</v>
      </c>
      <c r="AL63">
        <f t="shared" si="8"/>
        <v>-1168.7841018188687</v>
      </c>
      <c r="AN63">
        <f t="shared" si="26"/>
        <v>0</v>
      </c>
      <c r="AO63">
        <f t="shared" si="26"/>
        <v>0</v>
      </c>
      <c r="AP63">
        <f t="shared" si="26"/>
        <v>-5.1616471949356063E-2</v>
      </c>
      <c r="AQ63">
        <f t="shared" si="26"/>
        <v>-3.2937527345662709</v>
      </c>
      <c r="AR63">
        <f t="shared" si="26"/>
        <v>-3.3453692065156271</v>
      </c>
      <c r="AS63">
        <f t="shared" si="26"/>
        <v>7.0193670770047319E-3</v>
      </c>
      <c r="AT63">
        <f t="shared" si="26"/>
        <v>7.5596472931792362E-3</v>
      </c>
      <c r="AU63">
        <f t="shared" si="23"/>
        <v>-3.3307901921454426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95.34748380065524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35.432633827925955</v>
      </c>
      <c r="AC64">
        <f t="shared" si="2"/>
        <v>33.029258886246318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2.4033749416796368</v>
      </c>
      <c r="AK64">
        <f t="shared" si="22"/>
        <v>2.480284367954817</v>
      </c>
      <c r="AL64">
        <f t="shared" si="8"/>
        <v>-1233.99988878093</v>
      </c>
      <c r="AN64">
        <f t="shared" si="26"/>
        <v>0</v>
      </c>
      <c r="AO64">
        <f t="shared" si="26"/>
        <v>0</v>
      </c>
      <c r="AP64">
        <f t="shared" si="26"/>
        <v>-4.407116750777796E-2</v>
      </c>
      <c r="AQ64">
        <f t="shared" si="26"/>
        <v>-3.1082136091985499</v>
      </c>
      <c r="AR64">
        <f t="shared" si="26"/>
        <v>-3.152284776706328</v>
      </c>
      <c r="AS64">
        <f t="shared" si="26"/>
        <v>6.1152819835656996E-3</v>
      </c>
      <c r="AT64">
        <f t="shared" si="26"/>
        <v>6.3109746408829513E-3</v>
      </c>
      <c r="AU64">
        <f t="shared" si="23"/>
        <v>-3.1398585200818796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93.891485086521044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33.029258886246318</v>
      </c>
      <c r="AC65">
        <f t="shared" si="2"/>
        <v>30.716025449267981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2.3132334369783365</v>
      </c>
      <c r="AK65">
        <f t="shared" si="22"/>
        <v>2.3120481220372424</v>
      </c>
      <c r="AL65">
        <f t="shared" si="8"/>
        <v>-1591.8677573079167</v>
      </c>
      <c r="AN65">
        <f t="shared" si="26"/>
        <v>0</v>
      </c>
      <c r="AO65">
        <f t="shared" si="26"/>
        <v>0</v>
      </c>
      <c r="AP65">
        <f t="shared" si="26"/>
        <v>-3.716085955724284E-2</v>
      </c>
      <c r="AQ65">
        <f t="shared" si="26"/>
        <v>-3.5898091581932268</v>
      </c>
      <c r="AR65">
        <f t="shared" si="26"/>
        <v>-3.6269700177504691</v>
      </c>
      <c r="AS65">
        <f t="shared" si="26"/>
        <v>5.2552865034306015E-3</v>
      </c>
      <c r="AT65">
        <f t="shared" si="26"/>
        <v>5.2525936625297791E-3</v>
      </c>
      <c r="AU65">
        <f t="shared" si="23"/>
        <v>-3.616462137584509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91.341344662254031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30.716025449267981</v>
      </c>
      <c r="AC66">
        <f t="shared" si="2"/>
        <v>27.836020016271384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2.8800054329965974</v>
      </c>
      <c r="AK66">
        <f t="shared" si="22"/>
        <v>2.150121781448759</v>
      </c>
      <c r="AL66">
        <f t="shared" si="8"/>
        <v>-1922.7310318499246</v>
      </c>
      <c r="AN66">
        <f t="shared" si="26"/>
        <v>0</v>
      </c>
      <c r="AO66">
        <f t="shared" si="26"/>
        <v>0</v>
      </c>
      <c r="AP66">
        <f t="shared" si="26"/>
        <v>-3.0907840141220021E-2</v>
      </c>
      <c r="AQ66">
        <f t="shared" si="26"/>
        <v>-3.8794107205428325</v>
      </c>
      <c r="AR66">
        <f t="shared" si="26"/>
        <v>-3.9103185606840523</v>
      </c>
      <c r="AS66">
        <f t="shared" si="26"/>
        <v>5.8418744700631589E-3</v>
      </c>
      <c r="AT66">
        <f t="shared" si="26"/>
        <v>4.3613603636514613E-3</v>
      </c>
      <c r="AU66">
        <f t="shared" si="23"/>
        <v>-3.9001153258503383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87.95781231983014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27.836020016271384</v>
      </c>
      <c r="AC67">
        <f t="shared" ref="AC67:AC98" si="29">S67*Z67</f>
        <v>24.59036262179697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-2212.9772437707784</v>
      </c>
      <c r="AI67">
        <f t="shared" ref="AI67:AI98" si="33">SUM(AE67:AH67)</f>
        <v>-2226.9557420833457</v>
      </c>
      <c r="AJ67">
        <f t="shared" ref="AJ67:AJ98" si="34">AB67-AC67</f>
        <v>3.2456573944744136</v>
      </c>
      <c r="AK67">
        <f t="shared" si="22"/>
        <v>1.9485214011389971</v>
      </c>
      <c r="AL67">
        <f t="shared" ref="AL67:AL98" si="35">SUM(AI67:AK67)</f>
        <v>-2221.7615632877323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-4.0079088775004079</v>
      </c>
      <c r="AR67">
        <f t="shared" si="36"/>
        <v>-4.0332252460436289</v>
      </c>
      <c r="AS67">
        <f t="shared" si="36"/>
        <v>5.8781892679897127E-3</v>
      </c>
      <c r="AT67">
        <f t="shared" si="36"/>
        <v>3.5289545988812852E-3</v>
      </c>
      <c r="AU67">
        <f t="shared" si="23"/>
        <v>-4.0238181021767581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</v>
      </c>
      <c r="S68">
        <f t="shared" si="28"/>
        <v>83.889805873480114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24.59036262179697</v>
      </c>
      <c r="AC68">
        <f t="shared" si="29"/>
        <v>21.148304928286226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-2467.8023093150014</v>
      </c>
      <c r="AI68">
        <f t="shared" si="33"/>
        <v>-2480.4071214897854</v>
      </c>
      <c r="AJ68">
        <f t="shared" si="34"/>
        <v>3.4420576935107441</v>
      </c>
      <c r="AK68">
        <f t="shared" si="22"/>
        <v>1.721325383525788</v>
      </c>
      <c r="AL68">
        <f t="shared" si="35"/>
        <v>-2475.2437384127488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-3.9905543906891454</v>
      </c>
      <c r="AR68">
        <f t="shared" si="36"/>
        <v>-4.0109369749739692</v>
      </c>
      <c r="AS68">
        <f t="shared" si="36"/>
        <v>5.5659719540733128E-3</v>
      </c>
      <c r="AT68">
        <f t="shared" si="36"/>
        <v>2.7834654911803613E-3</v>
      </c>
      <c r="AU68">
        <f t="shared" si="23"/>
        <v>-4.0025875375287159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</v>
      </c>
      <c r="S69">
        <f t="shared" si="28"/>
        <v>79.063336438515393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21.148304928286226</v>
      </c>
      <c r="AC69">
        <f t="shared" si="29"/>
        <v>17.662974809016411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-2617.2429566438041</v>
      </c>
      <c r="AI69">
        <f t="shared" si="33"/>
        <v>-2628.4130992185183</v>
      </c>
      <c r="AJ69">
        <f t="shared" si="34"/>
        <v>3.4853301192698147</v>
      </c>
      <c r="AK69">
        <f t="shared" si="22"/>
        <v>1.480381344980036</v>
      </c>
      <c r="AL69">
        <f t="shared" si="35"/>
        <v>-2623.4473877542687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-3.7787563093486627</v>
      </c>
      <c r="AR69">
        <f t="shared" si="36"/>
        <v>-3.7948836798028949</v>
      </c>
      <c r="AS69">
        <f t="shared" si="36"/>
        <v>5.0320942291282094E-3</v>
      </c>
      <c r="AT69">
        <f t="shared" si="36"/>
        <v>2.1373637985671692E-3</v>
      </c>
      <c r="AU69">
        <f t="shared" si="23"/>
        <v>-3.7877142217752002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</v>
      </c>
      <c r="S70">
        <f t="shared" si="28"/>
        <v>73.808098203189545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17.662974809016411</v>
      </c>
      <c r="AC70">
        <f t="shared" si="29"/>
        <v>14.335311599149298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-2694.4720907440351</v>
      </c>
      <c r="AI70">
        <f t="shared" si="33"/>
        <v>-2704.1832958476302</v>
      </c>
      <c r="AJ70">
        <f t="shared" si="34"/>
        <v>3.3276632098671133</v>
      </c>
      <c r="AK70">
        <f t="shared" si="22"/>
        <v>1.2364082366311488</v>
      </c>
      <c r="AL70">
        <f t="shared" si="35"/>
        <v>-2699.6192244011318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-3.4734456878621018</v>
      </c>
      <c r="AR70">
        <f t="shared" si="36"/>
        <v>-3.4859644085446799</v>
      </c>
      <c r="AS70">
        <f t="shared" si="36"/>
        <v>4.2896927627031397E-3</v>
      </c>
      <c r="AT70">
        <f t="shared" si="36"/>
        <v>1.5938546451144593E-3</v>
      </c>
      <c r="AU70">
        <f t="shared" si="23"/>
        <v>-3.4800808611368619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</v>
      </c>
      <c r="S71">
        <f t="shared" si="28"/>
        <v>68.089228472797387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14.335311599149298</v>
      </c>
      <c r="AC71">
        <f t="shared" si="29"/>
        <v>11.26462760725286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-2684.2659287379815</v>
      </c>
      <c r="AI71">
        <f t="shared" si="33"/>
        <v>-2692.5378888261716</v>
      </c>
      <c r="AJ71">
        <f t="shared" si="34"/>
        <v>3.0706839918964377</v>
      </c>
      <c r="AK71">
        <f t="shared" si="22"/>
        <v>1.0034718119404509</v>
      </c>
      <c r="AL71">
        <f t="shared" si="35"/>
        <v>-2688.4637330223345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-3.0895436767155395</v>
      </c>
      <c r="AR71">
        <f t="shared" si="36"/>
        <v>-3.0990645597662465</v>
      </c>
      <c r="AS71">
        <f t="shared" si="36"/>
        <v>3.5343041867746789E-3</v>
      </c>
      <c r="AT71">
        <f t="shared" si="36"/>
        <v>1.1549787068975352E-3</v>
      </c>
      <c r="AU71">
        <f t="shared" si="23"/>
        <v>-3.0943752768725741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</v>
      </c>
      <c r="S72">
        <f t="shared" si="28"/>
        <v>61.88465838297595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11.26462760725286</v>
      </c>
      <c r="AC72">
        <f t="shared" si="29"/>
        <v>8.5346925876495234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-2587.1911611830078</v>
      </c>
      <c r="AI72">
        <f t="shared" si="33"/>
        <v>-2594.0868060897246</v>
      </c>
      <c r="AJ72">
        <f t="shared" si="34"/>
        <v>2.729935019603337</v>
      </c>
      <c r="AK72">
        <f t="shared" si="22"/>
        <v>0.78852393250770025</v>
      </c>
      <c r="AL72">
        <f t="shared" si="35"/>
        <v>-2590.5683471376133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-2.6587609799543137</v>
      </c>
      <c r="AR72">
        <f t="shared" si="36"/>
        <v>-2.6658473800180862</v>
      </c>
      <c r="AS72">
        <f t="shared" si="36"/>
        <v>2.8054535810230941E-3</v>
      </c>
      <c r="AT72">
        <f t="shared" si="36"/>
        <v>8.1033697662795325E-4</v>
      </c>
      <c r="AU72">
        <f t="shared" si="23"/>
        <v>-2.6622315894604349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</v>
      </c>
      <c r="S73">
        <f t="shared" si="28"/>
        <v>55.194202863986249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8.5346925876495234</v>
      </c>
      <c r="AC73">
        <f t="shared" si="29"/>
        <v>6.1970107658311049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-2425.7290025243137</v>
      </c>
      <c r="AI73">
        <f t="shared" si="33"/>
        <v>-2431.3428264807012</v>
      </c>
      <c r="AJ73">
        <f t="shared" si="34"/>
        <v>2.3376818218184185</v>
      </c>
      <c r="AK73">
        <f t="shared" ref="AK73:AK98" si="49">G73*SUM(AB73:AB73, AE73:AF73)</f>
        <v>0.59742848113546665</v>
      </c>
      <c r="AL73">
        <f t="shared" si="35"/>
        <v>-2428.4077161777473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-2.2257430998015595</v>
      </c>
      <c r="AR73">
        <f t="shared" si="36"/>
        <v>-2.2308940997366005</v>
      </c>
      <c r="AS73">
        <f t="shared" si="36"/>
        <v>2.1449548482247375E-3</v>
      </c>
      <c r="AT73">
        <f t="shared" si="36"/>
        <v>5.4817430888958623E-4</v>
      </c>
      <c r="AU73">
        <f t="shared" si="23"/>
        <v>-2.2282009705794863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</v>
      </c>
      <c r="S74">
        <f t="shared" si="28"/>
        <v>47.75978082709743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6.1970107658311049</v>
      </c>
      <c r="AC74">
        <f t="shared" si="29"/>
        <v>4.2579454857937389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-2200.0342774558817</v>
      </c>
      <c r="AI74">
        <f t="shared" si="33"/>
        <v>-2204.4919460339775</v>
      </c>
      <c r="AJ74">
        <f t="shared" si="34"/>
        <v>1.939065280037366</v>
      </c>
      <c r="AK74">
        <f t="shared" si="49"/>
        <v>0.43379075360817737</v>
      </c>
      <c r="AL74">
        <f t="shared" si="35"/>
        <v>-2202.1190900003317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-1.8023709526668577</v>
      </c>
      <c r="AR74">
        <f t="shared" si="36"/>
        <v>-1.8060228832045337</v>
      </c>
      <c r="AS74">
        <f t="shared" si="36"/>
        <v>1.5885729471932101E-3</v>
      </c>
      <c r="AT74">
        <f t="shared" si="36"/>
        <v>3.5538166920879877E-4</v>
      </c>
      <c r="AU74">
        <f t="shared" si="23"/>
        <v>-1.8040789285881316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</v>
      </c>
      <c r="S75">
        <f t="shared" si="28"/>
        <v>39.35566581904704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4.2579454857937389</v>
      </c>
      <c r="AC75">
        <f t="shared" si="29"/>
        <v>2.711536872202053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-1936.357845285856</v>
      </c>
      <c r="AI75">
        <f t="shared" si="33"/>
        <v>-1939.8027582555278</v>
      </c>
      <c r="AJ75">
        <f t="shared" si="34"/>
        <v>1.5464086135916859</v>
      </c>
      <c r="AK75">
        <f t="shared" si="49"/>
        <v>0.29805618400556178</v>
      </c>
      <c r="AL75">
        <f t="shared" si="35"/>
        <v>-1937.9582934579305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-1.4163882946842756</v>
      </c>
      <c r="AR75">
        <f t="shared" si="36"/>
        <v>-1.4189081462800579</v>
      </c>
      <c r="AS75">
        <f t="shared" si="36"/>
        <v>1.1311520049987745E-3</v>
      </c>
      <c r="AT75">
        <f t="shared" si="36"/>
        <v>2.1801925259399467E-4</v>
      </c>
      <c r="AU75">
        <f t="shared" si="23"/>
        <v>-1.4175589750224651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</v>
      </c>
      <c r="S76">
        <f t="shared" si="28"/>
        <v>29.474333485291471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2.711536872202053</v>
      </c>
      <c r="AC76">
        <f t="shared" si="29"/>
        <v>1.5236863802634664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-1651.3913407353905</v>
      </c>
      <c r="AI76">
        <f t="shared" si="33"/>
        <v>-1653.9761089049978</v>
      </c>
      <c r="AJ76">
        <f t="shared" si="34"/>
        <v>1.1878504919385866</v>
      </c>
      <c r="AK76">
        <f t="shared" si="49"/>
        <v>0.18980758105414372</v>
      </c>
      <c r="AL76">
        <f t="shared" si="35"/>
        <v>-1652.598450832005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-1.0785212090386045</v>
      </c>
      <c r="AR76">
        <f t="shared" si="36"/>
        <v>-1.0802093172553571</v>
      </c>
      <c r="AS76">
        <f t="shared" si="36"/>
        <v>7.7578337558207244E-4</v>
      </c>
      <c r="AT76">
        <f t="shared" si="36"/>
        <v>1.2396304664650038E-4</v>
      </c>
      <c r="AU76">
        <f t="shared" si="23"/>
        <v>-1.0793095708331284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</v>
      </c>
      <c r="S77">
        <f t="shared" si="28"/>
        <v>17.264743731101049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1.5236863802634664</v>
      </c>
      <c r="AC77">
        <f t="shared" si="29"/>
        <v>0.64921678081922751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-1357.4794498665251</v>
      </c>
      <c r="AI77">
        <f t="shared" si="33"/>
        <v>-1359.359630629503</v>
      </c>
      <c r="AJ77">
        <f t="shared" si="34"/>
        <v>0.87446959944423885</v>
      </c>
      <c r="AK77">
        <f t="shared" si="49"/>
        <v>0.10665804661844265</v>
      </c>
      <c r="AL77">
        <f t="shared" si="35"/>
        <v>-1358.3785029834405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-0.79157838724514284</v>
      </c>
      <c r="AR77">
        <f t="shared" si="36"/>
        <v>-0.79267476513597113</v>
      </c>
      <c r="AS77">
        <f t="shared" si="36"/>
        <v>5.0992391471638024E-4</v>
      </c>
      <c r="AT77">
        <f t="shared" si="36"/>
        <v>6.2194830674781518E-5</v>
      </c>
      <c r="AU77">
        <f t="shared" si="23"/>
        <v>-0.79210264639058003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</v>
      </c>
      <c r="S78">
        <f t="shared" si="28"/>
        <v>1.5055890091476762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0.64921678081922751</v>
      </c>
      <c r="AC78">
        <f t="shared" si="29"/>
        <v>3.9827330711910802E-2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-1077.4589300365694</v>
      </c>
      <c r="AI78">
        <f t="shared" si="33"/>
        <v>-1078.7815795268993</v>
      </c>
      <c r="AJ78">
        <f t="shared" si="34"/>
        <v>0.60938945010731671</v>
      </c>
      <c r="AK78">
        <f t="shared" si="49"/>
        <v>4.5445174657345933E-2</v>
      </c>
      <c r="AL78">
        <f t="shared" si="35"/>
        <v>-1078.1267449021348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-0.56097481823303241</v>
      </c>
      <c r="AR78">
        <f t="shared" si="36"/>
        <v>-0.56166345056670164</v>
      </c>
      <c r="AS78">
        <f t="shared" si="36"/>
        <v>3.1727625664161228E-4</v>
      </c>
      <c r="AT78">
        <f t="shared" si="36"/>
        <v>2.3660854146995453E-5</v>
      </c>
      <c r="AU78">
        <f t="shared" si="23"/>
        <v>-0.56132251345591311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</v>
      </c>
      <c r="S79">
        <f t="shared" si="28"/>
        <v>-19.947241514573854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3.9827330711910802E-2</v>
      </c>
      <c r="AC79">
        <f t="shared" si="29"/>
        <v>-0.35847879364806179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-821.71131743917385</v>
      </c>
      <c r="AI79">
        <f t="shared" si="33"/>
        <v>-822.60988477588091</v>
      </c>
      <c r="AJ79">
        <f t="shared" si="34"/>
        <v>0.39830612435997259</v>
      </c>
      <c r="AK79">
        <f t="shared" si="49"/>
        <v>2.7879131498337564E-3</v>
      </c>
      <c r="AL79">
        <f t="shared" si="35"/>
        <v>-822.20879073837114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-0.3819828700080119</v>
      </c>
      <c r="AR79">
        <f t="shared" si="36"/>
        <v>-0.38240058036794766</v>
      </c>
      <c r="AS79">
        <f t="shared" si="36"/>
        <v>1.8515762567192931E-4</v>
      </c>
      <c r="AT79">
        <f t="shared" si="36"/>
        <v>1.2959965911451685E-6</v>
      </c>
      <c r="AU79">
        <f t="shared" si="23"/>
        <v>-0.38221412674568461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</v>
      </c>
      <c r="S80">
        <f t="shared" si="28"/>
        <v>-50.514616408042315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-0.35847879364806179</v>
      </c>
      <c r="AC80">
        <f t="shared" si="29"/>
        <v>-0.59522175841227076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-600.84742380496687</v>
      </c>
      <c r="AI80">
        <f t="shared" si="33"/>
        <v>-601.43658175640439</v>
      </c>
      <c r="AJ80">
        <f t="shared" si="34"/>
        <v>0.23674296476420897</v>
      </c>
      <c r="AK80">
        <f t="shared" si="49"/>
        <v>-2.5093515555364328E-2</v>
      </c>
      <c r="AL80">
        <f t="shared" si="35"/>
        <v>-601.22493230719556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-0.24938527083549772</v>
      </c>
      <c r="AR80">
        <f t="shared" si="36"/>
        <v>-0.24962980432180892</v>
      </c>
      <c r="AS80">
        <f t="shared" si="36"/>
        <v>9.8261565327581744E-5</v>
      </c>
      <c r="AT80">
        <f t="shared" si="36"/>
        <v>-1.041521179097311E-5</v>
      </c>
      <c r="AU80">
        <f t="shared" si="23"/>
        <v>-0.24954195796827233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</v>
      </c>
      <c r="S81">
        <f t="shared" si="28"/>
        <v>-96.095345438738576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-0.59522175841227076</v>
      </c>
      <c r="AC81">
        <f t="shared" si="29"/>
        <v>-0.71492854242294412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-422.55441777976199</v>
      </c>
      <c r="AI81">
        <f t="shared" si="33"/>
        <v>-422.92640694279521</v>
      </c>
      <c r="AJ81">
        <f t="shared" si="34"/>
        <v>0.11970678401067336</v>
      </c>
      <c r="AK81">
        <f t="shared" si="49"/>
        <v>-4.1665523088858958E-2</v>
      </c>
      <c r="AL81">
        <f t="shared" si="35"/>
        <v>-422.84836568187342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-0.15659259463286276</v>
      </c>
      <c r="AR81">
        <f t="shared" si="36"/>
        <v>-0.15673044847076781</v>
      </c>
      <c r="AS81">
        <f t="shared" si="36"/>
        <v>4.4361613829244457E-5</v>
      </c>
      <c r="AT81">
        <f t="shared" si="36"/>
        <v>-1.5440644074914134E-5</v>
      </c>
      <c r="AU81">
        <f t="shared" si="23"/>
        <v>-0.15670152750101349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</v>
      </c>
      <c r="S82">
        <f t="shared" si="28"/>
        <v>-167.43284725401736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-0.71492854242294412</v>
      </c>
      <c r="AC82">
        <f t="shared" si="29"/>
        <v>-0.75573677381935678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-285.17145073649169</v>
      </c>
      <c r="AI82">
        <f t="shared" si="33"/>
        <v>-285.39713428252634</v>
      </c>
      <c r="AJ82">
        <f t="shared" si="34"/>
        <v>4.0808231396412653E-2</v>
      </c>
      <c r="AK82">
        <f t="shared" si="49"/>
        <v>-5.0044997969606091E-2</v>
      </c>
      <c r="AL82">
        <f t="shared" si="35"/>
        <v>-285.40637104909956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-9.4357536963355096E-2</v>
      </c>
      <c r="AR82">
        <f t="shared" si="36"/>
        <v>-9.4432211140878783E-2</v>
      </c>
      <c r="AS82">
        <f t="shared" si="36"/>
        <v>1.3502628655328509E-5</v>
      </c>
      <c r="AT82">
        <f t="shared" si="36"/>
        <v>-1.6558890216929682E-5</v>
      </c>
      <c r="AU82">
        <f t="shared" si="23"/>
        <v>-9.443526740244039E-2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</v>
      </c>
      <c r="S83">
        <f t="shared" si="28"/>
        <v>-284.38250651989375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-0.75573677381935678</v>
      </c>
      <c r="AC83">
        <f t="shared" si="29"/>
        <v>-0.74671541503588135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-184.27910735777795</v>
      </c>
      <c r="AI83">
        <f t="shared" si="33"/>
        <v>-184.41039451467338</v>
      </c>
      <c r="AJ83">
        <f t="shared" si="34"/>
        <v>-9.0213587834754305E-3</v>
      </c>
      <c r="AK83">
        <f t="shared" si="49"/>
        <v>-5.2901574167354977E-2</v>
      </c>
      <c r="AL83">
        <f t="shared" si="35"/>
        <v>-184.47231744762422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-5.4441317667903201E-2</v>
      </c>
      <c r="AR83">
        <f t="shared" si="36"/>
        <v>-5.4480103648130378E-2</v>
      </c>
      <c r="AS83">
        <f t="shared" si="36"/>
        <v>-2.6651673451715643E-6</v>
      </c>
      <c r="AT83">
        <f t="shared" si="36"/>
        <v>-1.562863769893096E-5</v>
      </c>
      <c r="AU83">
        <f t="shared" si="23"/>
        <v>-5.4498397453174481E-2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</v>
      </c>
      <c r="S84">
        <f t="shared" si="28"/>
        <v>-484.96903136887261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-0.74671541503588135</v>
      </c>
      <c r="AC84">
        <f t="shared" si="29"/>
        <v>-0.70885414721554307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-113.783743341258</v>
      </c>
      <c r="AI84">
        <f t="shared" si="33"/>
        <v>-113.85682575491386</v>
      </c>
      <c r="AJ84">
        <f t="shared" si="34"/>
        <v>-3.7861267820338274E-2</v>
      </c>
      <c r="AK84">
        <f t="shared" si="49"/>
        <v>-5.22700790525117E-2</v>
      </c>
      <c r="AL84">
        <f t="shared" si="35"/>
        <v>-113.94695710178669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-3.0013367288652965E-2</v>
      </c>
      <c r="AR84">
        <f t="shared" si="36"/>
        <v>-3.0032644641102304E-2</v>
      </c>
      <c r="AS84">
        <f t="shared" si="36"/>
        <v>-9.9868760135423613E-6</v>
      </c>
      <c r="AT84">
        <f t="shared" si="36"/>
        <v>-1.3787567843543708E-5</v>
      </c>
      <c r="AU84">
        <f t="shared" si="23"/>
        <v>-3.0056419084959388E-2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</v>
      </c>
      <c r="S85">
        <f t="shared" si="28"/>
        <v>-845.0714000069737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-0.70885414721554307</v>
      </c>
      <c r="AC85">
        <f t="shared" si="29"/>
        <v>-0.65645449174683768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-67.022820699463992</v>
      </c>
      <c r="AI85">
        <f t="shared" si="33"/>
        <v>-67.061660878633546</v>
      </c>
      <c r="AJ85">
        <f t="shared" si="34"/>
        <v>-5.2399655468705397E-2</v>
      </c>
      <c r="AK85">
        <f t="shared" si="49"/>
        <v>-4.9619790305088021E-2</v>
      </c>
      <c r="AL85">
        <f t="shared" si="35"/>
        <v>-67.163680324407338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-1.5784803661820217E-2</v>
      </c>
      <c r="AR85">
        <f t="shared" si="36"/>
        <v>-1.5793951062600776E-2</v>
      </c>
      <c r="AS85">
        <f t="shared" si="36"/>
        <v>-1.234084547454974E-5</v>
      </c>
      <c r="AT85">
        <f t="shared" si="36"/>
        <v>-1.1686148680889055E-5</v>
      </c>
      <c r="AU85">
        <f t="shared" si="23"/>
        <v>-1.5817978056756214E-2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</v>
      </c>
      <c r="S86">
        <f t="shared" si="28"/>
        <v>-1522.8313203523408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-0.65645449174683768</v>
      </c>
      <c r="AC86">
        <f t="shared" si="29"/>
        <v>-0.59865623937530221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-37.591502831502183</v>
      </c>
      <c r="AI86">
        <f t="shared" si="33"/>
        <v>-37.611158857464297</v>
      </c>
      <c r="AJ86">
        <f t="shared" si="34"/>
        <v>-5.7798252371535463E-2</v>
      </c>
      <c r="AK86">
        <f t="shared" si="49"/>
        <v>-4.5951814422278643E-2</v>
      </c>
      <c r="AL86">
        <f t="shared" si="35"/>
        <v>-37.714908924258111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-7.9047501677605853E-3</v>
      </c>
      <c r="AR86">
        <f t="shared" si="36"/>
        <v>-7.9088834415809474E-3</v>
      </c>
      <c r="AS86">
        <f t="shared" si="36"/>
        <v>-1.2153830273241735E-5</v>
      </c>
      <c r="AT86">
        <f t="shared" si="36"/>
        <v>-9.662758480063011E-6</v>
      </c>
      <c r="AU86">
        <f t="shared" si="23"/>
        <v>-7.9307000303342531E-3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</v>
      </c>
      <c r="S87">
        <f t="shared" si="28"/>
        <v>-2862.3697112648006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-0.59865623937530221</v>
      </c>
      <c r="AC87">
        <f t="shared" si="29"/>
        <v>-0.54086183237042373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-20.023334856367153</v>
      </c>
      <c r="AI87">
        <f t="shared" si="33"/>
        <v>-20.032782654641462</v>
      </c>
      <c r="AJ87">
        <f t="shared" si="34"/>
        <v>-5.7794407004878479E-2</v>
      </c>
      <c r="AK87">
        <f t="shared" si="49"/>
        <v>-4.1905936756271162E-2</v>
      </c>
      <c r="AL87">
        <f t="shared" si="35"/>
        <v>-20.132482998402612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-3.7593853768928052E-3</v>
      </c>
      <c r="AR87">
        <f t="shared" si="36"/>
        <v>-3.7611592030277145E-3</v>
      </c>
      <c r="AS87">
        <f t="shared" si="36"/>
        <v>-1.0850912204129764E-5</v>
      </c>
      <c r="AT87">
        <f t="shared" si="36"/>
        <v>-7.8678485365500803E-6</v>
      </c>
      <c r="AU87">
        <f t="shared" si="23"/>
        <v>-3.7798779637683946E-3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</v>
      </c>
      <c r="S88">
        <f t="shared" si="28"/>
        <v>-5647.9980320819914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-0.54086183237042373</v>
      </c>
      <c r="AC88">
        <f t="shared" si="29"/>
        <v>-0.48596125598603168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-10.102507698777334</v>
      </c>
      <c r="AI88">
        <f t="shared" si="33"/>
        <v>-10.106809765219511</v>
      </c>
      <c r="AJ88">
        <f t="shared" si="34"/>
        <v>-5.4900576384392052E-2</v>
      </c>
      <c r="AK88">
        <f t="shared" si="49"/>
        <v>-3.7860328265929666E-2</v>
      </c>
      <c r="AL88">
        <f t="shared" si="35"/>
        <v>-10.199570669869834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-1.693524971933898E-3</v>
      </c>
      <c r="AR88">
        <f t="shared" si="36"/>
        <v>-1.6942461450493243E-3</v>
      </c>
      <c r="AS88">
        <f t="shared" si="36"/>
        <v>-9.2032097230457771E-6</v>
      </c>
      <c r="AT88">
        <f t="shared" si="36"/>
        <v>-6.3466827520187464E-6</v>
      </c>
      <c r="AU88">
        <f t="shared" si="23"/>
        <v>-1.709796037524389E-3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</v>
      </c>
      <c r="S89">
        <f t="shared" si="28"/>
        <v>-11876.281403710056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-0.48596125598603168</v>
      </c>
      <c r="AC89">
        <f t="shared" si="29"/>
        <v>-0.43527981509967545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-4.852972817555151</v>
      </c>
      <c r="AI89">
        <f t="shared" si="33"/>
        <v>-4.8548053769241291</v>
      </c>
      <c r="AJ89">
        <f t="shared" si="34"/>
        <v>-5.0681440886356233E-2</v>
      </c>
      <c r="AK89">
        <f t="shared" si="49"/>
        <v>-3.401728791902222E-2</v>
      </c>
      <c r="AL89">
        <f t="shared" si="35"/>
        <v>-4.9395041057295073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-7.2636055356765559E-4</v>
      </c>
      <c r="AR89">
        <f t="shared" si="36"/>
        <v>-7.2663483881254339E-4</v>
      </c>
      <c r="AS89">
        <f t="shared" si="36"/>
        <v>-7.5856595208307637E-6</v>
      </c>
      <c r="AT89">
        <f t="shared" si="36"/>
        <v>-5.0914804208978041E-6</v>
      </c>
      <c r="AU89">
        <f t="shared" si="23"/>
        <v>-7.3931197875427184E-4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</v>
      </c>
      <c r="S90">
        <f t="shared" si="28"/>
        <v>-26767.836066124022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-0.43527981509967545</v>
      </c>
      <c r="AC90">
        <f t="shared" si="29"/>
        <v>-0.38924281327976989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-2.1743238076215636</v>
      </c>
      <c r="AI90">
        <f t="shared" si="33"/>
        <v>-2.1750508794930408</v>
      </c>
      <c r="AJ90">
        <f t="shared" si="34"/>
        <v>-4.6037001819905554E-2</v>
      </c>
      <c r="AK90">
        <f t="shared" si="49"/>
        <v>-3.0469587056977283E-2</v>
      </c>
      <c r="AL90">
        <f t="shared" si="35"/>
        <v>-2.2515574683699238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-2.9056987775362989E-4</v>
      </c>
      <c r="AR90">
        <f t="shared" si="36"/>
        <v>-2.9066704137943058E-4</v>
      </c>
      <c r="AS90">
        <f t="shared" si="36"/>
        <v>-6.1522418804705586E-6</v>
      </c>
      <c r="AT90">
        <f t="shared" si="36"/>
        <v>-4.0718609414639737E-6</v>
      </c>
      <c r="AU90">
        <f t="shared" si="23"/>
        <v>-3.0089114420136511E-4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</v>
      </c>
      <c r="S91">
        <f t="shared" si="28"/>
        <v>-65038.537954203559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-0.38924281327976989</v>
      </c>
      <c r="AC91">
        <f t="shared" si="29"/>
        <v>-0.34778038103835096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-0.904872602216655</v>
      </c>
      <c r="AI91">
        <f t="shared" si="33"/>
        <v>-0.90513996706830901</v>
      </c>
      <c r="AJ91">
        <f t="shared" si="34"/>
        <v>-4.1462432241418934E-2</v>
      </c>
      <c r="AK91">
        <f t="shared" si="49"/>
        <v>-2.7246996929583895E-2</v>
      </c>
      <c r="AL91">
        <f t="shared" si="35"/>
        <v>-0.97384939623931177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-1.0796818125670581E-4</v>
      </c>
      <c r="AR91">
        <f t="shared" si="36"/>
        <v>-1.0800008287102625E-4</v>
      </c>
      <c r="AS91">
        <f t="shared" si="36"/>
        <v>-4.9472416212172571E-6</v>
      </c>
      <c r="AT91">
        <f t="shared" si="36"/>
        <v>-3.2510750087777097E-6</v>
      </c>
      <c r="AU91">
        <f t="shared" si="23"/>
        <v>-1.1619839950102121E-4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</v>
      </c>
      <c r="S92">
        <f t="shared" si="28"/>
        <v>-171380.50305251815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-0.34778038103835096</v>
      </c>
      <c r="AC92">
        <f t="shared" si="29"/>
        <v>-0.31060888304177509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-0.3481430718643711</v>
      </c>
      <c r="AI92">
        <f t="shared" si="33"/>
        <v>-0.34823369153157635</v>
      </c>
      <c r="AJ92">
        <f t="shared" si="34"/>
        <v>-3.7171497996575875E-2</v>
      </c>
      <c r="AK92">
        <f t="shared" si="49"/>
        <v>-2.4344626672684569E-2</v>
      </c>
      <c r="AL92">
        <f t="shared" si="35"/>
        <v>-0.40974981620083678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-3.7089252550815882E-5</v>
      </c>
      <c r="AR92">
        <f t="shared" si="36"/>
        <v>-3.7098906672913007E-5</v>
      </c>
      <c r="AS92">
        <f t="shared" si="36"/>
        <v>-3.9600474296505495E-6</v>
      </c>
      <c r="AT92">
        <f t="shared" si="36"/>
        <v>-2.5935429422254475E-6</v>
      </c>
      <c r="AU92">
        <f t="shared" si="23"/>
        <v>-4.3652497044789003E-5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</v>
      </c>
      <c r="S93">
        <f t="shared" si="28"/>
        <v>-493008.43835378386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-0.31060888304177509</v>
      </c>
      <c r="AC93">
        <f t="shared" si="29"/>
        <v>-0.27736073463554672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-0.12316812010957354</v>
      </c>
      <c r="AI93">
        <f t="shared" si="33"/>
        <v>-0.12319624952005195</v>
      </c>
      <c r="AJ93">
        <f t="shared" si="34"/>
        <v>-3.3248148406228362E-2</v>
      </c>
      <c r="AK93">
        <f t="shared" si="49"/>
        <v>-2.1742621812924259E-2</v>
      </c>
      <c r="AL93">
        <f t="shared" si="35"/>
        <v>-0.17818701973920459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-1.171576399120698E-5</v>
      </c>
      <c r="AR93">
        <f t="shared" si="36"/>
        <v>-1.1718439663565085E-5</v>
      </c>
      <c r="AS93">
        <f t="shared" si="36"/>
        <v>-3.1625672253945446E-6</v>
      </c>
      <c r="AT93">
        <f t="shared" si="36"/>
        <v>-2.0681603769195616E-6</v>
      </c>
      <c r="AU93">
        <f t="shared" si="23"/>
        <v>-1.6949167265879194E-5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</v>
      </c>
      <c r="S94">
        <f t="shared" si="28"/>
        <v>-1560828.9763075388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-0.27736073463554672</v>
      </c>
      <c r="AC94">
        <f t="shared" si="29"/>
        <v>-0.24765348820419944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-3.9829440679498625E-2</v>
      </c>
      <c r="AI94">
        <f t="shared" si="33"/>
        <v>-3.9837374075532506E-2</v>
      </c>
      <c r="AJ94">
        <f t="shared" si="34"/>
        <v>-2.9707246431347284E-2</v>
      </c>
      <c r="AK94">
        <f t="shared" si="49"/>
        <v>-1.9415251424488272E-2</v>
      </c>
      <c r="AL94">
        <f t="shared" si="35"/>
        <v>-8.8959871931368062E-2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-3.3826610797708874E-6</v>
      </c>
      <c r="AR94">
        <f t="shared" si="36"/>
        <v>-3.3833348524761122E-6</v>
      </c>
      <c r="AS94">
        <f t="shared" si="36"/>
        <v>-2.5229966722130233E-6</v>
      </c>
      <c r="AT94">
        <f t="shared" si="36"/>
        <v>-1.6489113135195923E-6</v>
      </c>
      <c r="AU94">
        <f t="shared" si="23"/>
        <v>-7.5552428382087283E-6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7"/>
        <v>100000</v>
      </c>
      <c r="S95">
        <f t="shared" si="28"/>
        <v>-5494173.2506381916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-0.24765348820419944</v>
      </c>
      <c r="AC95">
        <f t="shared" si="29"/>
        <v>-0.22112208319086979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-1.1683458868012189E-2</v>
      </c>
      <c r="AI95">
        <f t="shared" si="33"/>
        <v>-1.1685471200651729E-2</v>
      </c>
      <c r="AJ95">
        <f t="shared" si="34"/>
        <v>-2.6531405013329651E-2</v>
      </c>
      <c r="AK95">
        <f t="shared" si="49"/>
        <v>-1.7335744174293961E-2</v>
      </c>
      <c r="AL95">
        <f t="shared" si="35"/>
        <v>-5.5552620388275339E-2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-8.8594689442589444E-7</v>
      </c>
      <c r="AR95">
        <f t="shared" si="36"/>
        <v>-8.8609948792347875E-7</v>
      </c>
      <c r="AS95">
        <f t="shared" si="36"/>
        <v>-2.011854207033657E-6</v>
      </c>
      <c r="AT95">
        <f t="shared" si="36"/>
        <v>-1.3145549522006074E-6</v>
      </c>
      <c r="AU95">
        <f t="shared" si="23"/>
        <v>-4.2125086471577434E-6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</v>
      </c>
      <c r="S96">
        <f t="shared" si="28"/>
        <v>-21775871.377188563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-0.22112208319086979</v>
      </c>
      <c r="AC96">
        <f t="shared" si="29"/>
        <v>-0.19743119442847012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-3.0777674479783696E-3</v>
      </c>
      <c r="AI96">
        <f t="shared" si="33"/>
        <v>-3.0782207735675243E-3</v>
      </c>
      <c r="AJ96">
        <f t="shared" si="34"/>
        <v>-2.3690888762399664E-2</v>
      </c>
      <c r="AK96">
        <f t="shared" si="49"/>
        <v>-1.5478545823360886E-2</v>
      </c>
      <c r="AL96">
        <f t="shared" si="35"/>
        <v>-4.2247655359328076E-2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-2.0837904125101896E-7</v>
      </c>
      <c r="AR96">
        <f t="shared" si="36"/>
        <v>-2.0840973348272239E-7</v>
      </c>
      <c r="AS96">
        <f t="shared" si="36"/>
        <v>-1.6039823573857215E-6</v>
      </c>
      <c r="AT96">
        <f t="shared" si="36"/>
        <v>-1.0479688908109387E-6</v>
      </c>
      <c r="AU96">
        <f t="shared" si="23"/>
        <v>-2.8603609816793827E-6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</v>
      </c>
      <c r="S97">
        <f t="shared" si="28"/>
        <v>-98747357.432871014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-0.19743119442847012</v>
      </c>
      <c r="AC97">
        <f t="shared" si="29"/>
        <v>-0.17627803253135593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-7.1907048942443938E-4</v>
      </c>
      <c r="AI97">
        <f t="shared" si="33"/>
        <v>-7.1915974651299045E-4</v>
      </c>
      <c r="AJ97">
        <f t="shared" si="34"/>
        <v>-2.1153161897114192E-2</v>
      </c>
      <c r="AK97">
        <f t="shared" si="49"/>
        <v>-1.382018360999291E-2</v>
      </c>
      <c r="AL97">
        <f t="shared" si="35"/>
        <v>-3.5692505253620097E-2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-4.3468201995325808E-8</v>
      </c>
      <c r="AR97">
        <f t="shared" si="36"/>
        <v>-4.3473597634851713E-8</v>
      </c>
      <c r="AS97">
        <f t="shared" si="36"/>
        <v>-1.2787201362130295E-6</v>
      </c>
      <c r="AT97">
        <f t="shared" si="36"/>
        <v>-8.3543761231601628E-7</v>
      </c>
      <c r="AU97">
        <f t="shared" si="23"/>
        <v>-2.1576313461638978E-6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-0.17627803253135593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-0.17627803253135593</v>
      </c>
      <c r="AK98">
        <f t="shared" si="49"/>
        <v>-1.2339462277194917E-2</v>
      </c>
      <c r="AL98">
        <f t="shared" si="35"/>
        <v>-0.18879600898565296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-9.6350705819764335E-9</v>
      </c>
      <c r="AR98">
        <f t="shared" si="36"/>
        <v>-9.6350705819764335E-9</v>
      </c>
      <c r="AS98">
        <f t="shared" si="36"/>
        <v>-9.5143775864936734E-6</v>
      </c>
      <c r="AT98">
        <f t="shared" si="36"/>
        <v>-6.6600643105455728E-7</v>
      </c>
      <c r="AU98">
        <f t="shared" si="36"/>
        <v>-1.0190019088130208E-5</v>
      </c>
      <c r="AW98">
        <v>95</v>
      </c>
    </row>
    <row r="100" spans="5:50" x14ac:dyDescent="0.25">
      <c r="AN100" s="8">
        <f t="shared" ref="AN100:AU100" si="50">SUM(AN3:AN98)</f>
        <v>4625.470094779088</v>
      </c>
      <c r="AO100" s="8">
        <f t="shared" si="50"/>
        <v>-462.54700947790883</v>
      </c>
      <c r="AP100" s="8">
        <f t="shared" si="50"/>
        <v>-900.4092592611039</v>
      </c>
      <c r="AQ100" s="8">
        <f t="shared" si="50"/>
        <v>-2916.0711392140365</v>
      </c>
      <c r="AR100" s="8">
        <f t="shared" si="50"/>
        <v>346.44268682604047</v>
      </c>
      <c r="AS100" s="8">
        <f t="shared" si="50"/>
        <v>-71.293012053371612</v>
      </c>
      <c r="AT100" s="8">
        <f t="shared" si="50"/>
        <v>24.685323497033227</v>
      </c>
      <c r="AU100" s="8">
        <f t="shared" si="50"/>
        <v>299.834998269702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CABCA-1D7B-4E55-9C64-AB4129C14ED9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5361.7196553446765</v>
      </c>
      <c r="K3">
        <v>1</v>
      </c>
      <c r="L3" s="2">
        <v>0</v>
      </c>
      <c r="O3">
        <f>$C$3</f>
        <v>5361.7196553446765</v>
      </c>
      <c r="P3">
        <f>O3*C5</f>
        <v>536.17196553446763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5361.7196553446765</v>
      </c>
      <c r="AF3">
        <f t="shared" ref="AF3:AG34" si="4">-$Z3*P3</f>
        <v>-536.17196553446763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4425.5476898102088</v>
      </c>
      <c r="AJ3">
        <f t="shared" ref="AJ3:AJ66" si="7">AB3-AC3</f>
        <v>0</v>
      </c>
      <c r="AL3">
        <f t="shared" ref="AL3:AL66" si="8">SUM(AI3:AK3)</f>
        <v>4425.5476898102088</v>
      </c>
      <c r="AN3">
        <f t="shared" ref="AN3:AU34" si="9">AE3*$K3</f>
        <v>5361.7196553446765</v>
      </c>
      <c r="AO3">
        <f t="shared" si="9"/>
        <v>-536.17196553446763</v>
      </c>
      <c r="AP3">
        <f t="shared" si="9"/>
        <v>-400</v>
      </c>
      <c r="AQ3">
        <f t="shared" si="9"/>
        <v>0</v>
      </c>
      <c r="AR3">
        <f t="shared" si="9"/>
        <v>4425.5476898102088</v>
      </c>
      <c r="AS3">
        <f t="shared" si="9"/>
        <v>0</v>
      </c>
      <c r="AT3">
        <f t="shared" si="9"/>
        <v>0</v>
      </c>
      <c r="AU3">
        <f t="shared" si="9"/>
        <v>4425.5476898102088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-231.04457042614513</v>
      </c>
      <c r="AK4">
        <f>G4*SUM(AB4, AE4:AF4)</f>
        <v>0</v>
      </c>
      <c r="AL4">
        <f t="shared" si="8"/>
        <v>-472.52677042614516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-215.54675849066624</v>
      </c>
      <c r="AT4">
        <f t="shared" si="9"/>
        <v>0</v>
      </c>
      <c r="AU4">
        <f t="shared" si="9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280.72158095386135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-42.745807525960572</v>
      </c>
      <c r="AK5">
        <f>G5*SUM(AB5, AE5:AF5)</f>
        <v>9.4728273874719502</v>
      </c>
      <c r="AL5">
        <f t="shared" si="8"/>
        <v>-322.03774269394381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-205.22532215331029</v>
      </c>
      <c r="AR5">
        <f t="shared" si="9"/>
        <v>-246.92506368242113</v>
      </c>
      <c r="AS5">
        <f t="shared" si="9"/>
        <v>-36.552282737327815</v>
      </c>
      <c r="AT5">
        <f t="shared" si="9"/>
        <v>8.1002906490534521</v>
      </c>
      <c r="AU5">
        <f t="shared" si="9"/>
        <v>-275.37705577069545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370.50707379433032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-83.069051485472755</v>
      </c>
      <c r="AK6">
        <f>G6*SUM(AB6, AE6:AF6)</f>
        <v>16.016737110198186</v>
      </c>
      <c r="AL6">
        <f t="shared" si="8"/>
        <v>-354.33895265500905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-184.46603874721882</v>
      </c>
      <c r="AR6">
        <f t="shared" si="9"/>
        <v>-221.61579410296451</v>
      </c>
      <c r="AS6">
        <f t="shared" si="9"/>
        <v>-64.080299454817037</v>
      </c>
      <c r="AT6">
        <f t="shared" si="9"/>
        <v>12.355471646261323</v>
      </c>
      <c r="AU6">
        <f t="shared" si="9"/>
        <v>-273.34062191152026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433.12858150372972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-55.10972162650296</v>
      </c>
      <c r="AK7">
        <f>G7*SUM(AB7, AE7:AF7)</f>
        <v>17.521797985385103</v>
      </c>
      <c r="AL7">
        <f t="shared" si="8"/>
        <v>-323.7297322052392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-167.45193921327149</v>
      </c>
      <c r="AR7">
        <f t="shared" si="9"/>
        <v>-200.83037119306729</v>
      </c>
      <c r="AS7">
        <f t="shared" si="9"/>
        <v>-38.679093789669132</v>
      </c>
      <c r="AT7">
        <f t="shared" si="9"/>
        <v>12.297780639022832</v>
      </c>
      <c r="AU7">
        <f t="shared" si="9"/>
        <v>-227.21168434371361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431.63328491367264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6.5550506885324467</v>
      </c>
      <c r="AK8">
        <f t="shared" ref="AK8:AK71" si="22">G8*SUM(AB8:AB8, AE8:AF8)</f>
        <v>8.7749429176649336</v>
      </c>
      <c r="AL8">
        <f t="shared" si="8"/>
        <v>-269.64366109235442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-155.93145926780906</v>
      </c>
      <c r="AR8">
        <f t="shared" si="9"/>
        <v>-186.69886613221777</v>
      </c>
      <c r="AS8">
        <f t="shared" si="9"/>
        <v>4.2945041087492513</v>
      </c>
      <c r="AT8">
        <f t="shared" si="9"/>
        <v>5.7488538540026077</v>
      </c>
      <c r="AU8">
        <f t="shared" si="9"/>
        <v>-176.65550816946592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397.79410621802776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36.464685995645141</v>
      </c>
      <c r="AK9">
        <f t="shared" si="22"/>
        <v>2.3919431922157388</v>
      </c>
      <c r="AL9">
        <f t="shared" si="8"/>
        <v>-245.01098733271428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-147.35516136344165</v>
      </c>
      <c r="AR9">
        <f t="shared" si="9"/>
        <v>-176.12865945826388</v>
      </c>
      <c r="AS9">
        <f t="shared" si="9"/>
        <v>22.624899383385621</v>
      </c>
      <c r="AT9">
        <f t="shared" si="9"/>
        <v>1.4841064053346951</v>
      </c>
      <c r="AU9">
        <f t="shared" si="9"/>
        <v>-152.01965366954357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361.72311368441484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37.669267776715742</v>
      </c>
      <c r="AK10">
        <f t="shared" si="22"/>
        <v>1.5126925989576059</v>
      </c>
      <c r="AL10">
        <f t="shared" si="8"/>
        <v>-244.05712825000992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-139.76528115745609</v>
      </c>
      <c r="AR10">
        <f t="shared" si="9"/>
        <v>-166.71917530643623</v>
      </c>
      <c r="AS10">
        <f t="shared" si="9"/>
        <v>22.172749137852904</v>
      </c>
      <c r="AT10">
        <f t="shared" si="9"/>
        <v>0.89039568589931362</v>
      </c>
      <c r="AU10">
        <f t="shared" si="9"/>
        <v>-143.656030482684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12">
        <f>AU91</f>
        <v>347.87009200331528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323.41232169442515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38.815830453028639</v>
      </c>
      <c r="AK11">
        <f t="shared" si="22"/>
        <v>0.79507235184765135</v>
      </c>
      <c r="AL11">
        <f t="shared" si="8"/>
        <v>-242.87915278848547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-132.70976705100011</v>
      </c>
      <c r="AR11">
        <f t="shared" si="9"/>
        <v>-157.99912787204542</v>
      </c>
      <c r="AS11">
        <f t="shared" si="9"/>
        <v>21.710029212624161</v>
      </c>
      <c r="AT11">
        <f t="shared" si="9"/>
        <v>0.44469083318080849</v>
      </c>
      <c r="AU11">
        <f t="shared" si="9"/>
        <v>-135.84440782624046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286.15354094355968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36.96064695127049</v>
      </c>
      <c r="AK12">
        <f t="shared" si="22"/>
        <v>0.67266792714536672</v>
      </c>
      <c r="AL12">
        <f t="shared" si="8"/>
        <v>-244.48099764622228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-126.21772666785496</v>
      </c>
      <c r="AR12">
        <f t="shared" si="9"/>
        <v>-149.94675618030254</v>
      </c>
      <c r="AS12">
        <f t="shared" si="9"/>
        <v>19.644976772259234</v>
      </c>
      <c r="AT12">
        <f t="shared" si="9"/>
        <v>0.35753015421068701</v>
      </c>
      <c r="AU12">
        <f t="shared" si="9"/>
        <v>-129.94424925383262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249.30178893611537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35.723534685616897</v>
      </c>
      <c r="AK13">
        <f t="shared" si="22"/>
        <v>0.5110073383977779</v>
      </c>
      <c r="AL13">
        <f t="shared" si="8"/>
        <v>-245.70025047276778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-120.17377525240761</v>
      </c>
      <c r="AR13">
        <f t="shared" si="9"/>
        <v>-142.44423895159042</v>
      </c>
      <c r="AS13">
        <f t="shared" si="9"/>
        <v>18.048895866626733</v>
      </c>
      <c r="AT13">
        <f t="shared" si="9"/>
        <v>0.25818044935897727</v>
      </c>
      <c r="AU13">
        <f t="shared" si="9"/>
        <v>-124.13716263560472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212.90989408256596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34.467236559034291</v>
      </c>
      <c r="AK14">
        <f t="shared" si="22"/>
        <v>0.39560424212388967</v>
      </c>
      <c r="AL14">
        <f t="shared" si="8"/>
        <v>-247.15918180745868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-114.56626951787548</v>
      </c>
      <c r="AR14">
        <f t="shared" si="9"/>
        <v>-135.47091741771533</v>
      </c>
      <c r="AS14">
        <f t="shared" si="9"/>
        <v>16.556537373628238</v>
      </c>
      <c r="AT14">
        <f t="shared" si="9"/>
        <v>0.1900307965993073</v>
      </c>
      <c r="AU14">
        <f t="shared" si="9"/>
        <v>-118.72434924748778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181.15601704110762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29.648290790363035</v>
      </c>
      <c r="AK15">
        <f t="shared" si="22"/>
        <v>0.75978288161237495</v>
      </c>
      <c r="AL15">
        <f t="shared" si="8"/>
        <v>-251.87747767975284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-109.05927639848653</v>
      </c>
      <c r="AR15">
        <f t="shared" si="9"/>
        <v>-128.63817947145458</v>
      </c>
      <c r="AS15">
        <f t="shared" si="9"/>
        <v>13.510794773057533</v>
      </c>
      <c r="AT15">
        <f t="shared" si="9"/>
        <v>0.34623481866562505</v>
      </c>
      <c r="AU15">
        <f t="shared" si="9"/>
        <v>-114.78114987973143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154.8901480579963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24.273613789977389</v>
      </c>
      <c r="AK16">
        <f t="shared" si="22"/>
        <v>1.1052187108635108</v>
      </c>
      <c r="AL16">
        <f t="shared" si="8"/>
        <v>-257.72538045619478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-103.75836997925863</v>
      </c>
      <c r="AR16">
        <f t="shared" si="9"/>
        <v>-122.04261229860954</v>
      </c>
      <c r="AS16">
        <f t="shared" si="9"/>
        <v>10.464045045157889</v>
      </c>
      <c r="AT16">
        <f t="shared" si="9"/>
        <v>0.47644567781672204</v>
      </c>
      <c r="AU16">
        <f t="shared" si="9"/>
        <v>-111.10212157563494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139.34644153602625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14.705688098604696</v>
      </c>
      <c r="AK17">
        <f t="shared" si="22"/>
        <v>1.8131957085597834</v>
      </c>
      <c r="AL17">
        <f t="shared" si="8"/>
        <v>-268.01098781836555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-98.334367085304976</v>
      </c>
      <c r="AR17">
        <f t="shared" si="9"/>
        <v>-115.30099224633592</v>
      </c>
      <c r="AS17">
        <f t="shared" si="9"/>
        <v>5.9592352105152928</v>
      </c>
      <c r="AT17">
        <f t="shared" si="9"/>
        <v>0.73476736603912529</v>
      </c>
      <c r="AU17">
        <f t="shared" si="9"/>
        <v>-108.60698966978151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135.0345093943485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5.0719554064216936</v>
      </c>
      <c r="AK18">
        <f t="shared" si="22"/>
        <v>2.5204025939463213</v>
      </c>
      <c r="AL18">
        <f t="shared" si="8"/>
        <v>-278.48968217640635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-92.555631860625482</v>
      </c>
      <c r="AR18">
        <f t="shared" si="9"/>
        <v>-108.18400774889508</v>
      </c>
      <c r="AS18">
        <f t="shared" si="9"/>
        <v>1.9179968887642236</v>
      </c>
      <c r="AT18">
        <f t="shared" si="9"/>
        <v>0.95310860334098191</v>
      </c>
      <c r="AU18">
        <f t="shared" si="9"/>
        <v>-105.31290225678988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131.0126139448011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4.7311470771828681</v>
      </c>
      <c r="AK19">
        <f t="shared" si="22"/>
        <v>2.4889777020758221</v>
      </c>
      <c r="AL19">
        <f t="shared" si="8"/>
        <v>-280.83075337213847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-87.198729499616576</v>
      </c>
      <c r="AR19">
        <f t="shared" si="9"/>
        <v>-101.5840139634473</v>
      </c>
      <c r="AS19">
        <f t="shared" si="9"/>
        <v>1.6684861849268979</v>
      </c>
      <c r="AT19">
        <f t="shared" si="9"/>
        <v>0.87776280101978543</v>
      </c>
      <c r="AU19">
        <f t="shared" si="9"/>
        <v>-99.037764977500615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102.14876674406537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24.636396363972608</v>
      </c>
      <c r="AK20">
        <f t="shared" si="22"/>
        <v>0.45959347200425876</v>
      </c>
      <c r="AL20">
        <f t="shared" si="8"/>
        <v>-265.24646417531619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-83.65249628284792</v>
      </c>
      <c r="AR20">
        <f t="shared" si="9"/>
        <v>-97.118619972288215</v>
      </c>
      <c r="AS20">
        <f t="shared" si="9"/>
        <v>8.2407955946609697</v>
      </c>
      <c r="AT20">
        <f t="shared" si="9"/>
        <v>0.15373254283918802</v>
      </c>
      <c r="AU20">
        <f t="shared" si="9"/>
        <v>-88.724091834788055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69.380547766219792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27.118168695048325</v>
      </c>
      <c r="AK21">
        <f t="shared" si="22"/>
        <v>0.13159329028434477</v>
      </c>
      <c r="AL21">
        <f t="shared" si="8"/>
        <v>-266.12556670245084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-80.680930399624614</v>
      </c>
      <c r="AR21">
        <f t="shared" si="9"/>
        <v>-93.317903031178233</v>
      </c>
      <c r="AS21">
        <f t="shared" si="9"/>
        <v>8.6258467880943872</v>
      </c>
      <c r="AT21">
        <f t="shared" si="9"/>
        <v>4.1857677526036384E-2</v>
      </c>
      <c r="AU21">
        <f t="shared" si="9"/>
        <v>-84.650198565557801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60.046817191789046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8.0483610640444567</v>
      </c>
      <c r="AK22">
        <f t="shared" si="22"/>
        <v>1.1576803923860104</v>
      </c>
      <c r="AL22">
        <f t="shared" si="8"/>
        <v>-288.05131838059299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-76.641598917752873</v>
      </c>
      <c r="AR22">
        <f t="shared" si="9"/>
        <v>-88.28451332393179</v>
      </c>
      <c r="AS22">
        <f t="shared" si="9"/>
        <v>2.3903382576768353</v>
      </c>
      <c r="AT22">
        <f t="shared" si="9"/>
        <v>0.34382748364075205</v>
      </c>
      <c r="AU22">
        <f t="shared" si="9"/>
        <v>-85.550347582614208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103.47338530060104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-32.964894043383879</v>
      </c>
      <c r="AK23">
        <f t="shared" si="22"/>
        <v>3.2955493668035891</v>
      </c>
      <c r="AL23">
        <f t="shared" si="8"/>
        <v>-331.33326582977116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-69.737335718585442</v>
      </c>
      <c r="AR23">
        <f t="shared" si="9"/>
        <v>-79.993971749045016</v>
      </c>
      <c r="AS23">
        <f t="shared" si="9"/>
        <v>-8.7414921636505394</v>
      </c>
      <c r="AT23">
        <f t="shared" si="9"/>
        <v>0.87389994115934067</v>
      </c>
      <c r="AU23">
        <f t="shared" si="9"/>
        <v>-87.861563971536214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141.74157035232838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-28.125604425286824</v>
      </c>
      <c r="AK24">
        <f t="shared" si="22"/>
        <v>5.6030919498404606</v>
      </c>
      <c r="AL24">
        <f t="shared" si="8"/>
        <v>-329.57720522794432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-63.665229268747922</v>
      </c>
      <c r="AR24">
        <f t="shared" si="9"/>
        <v>-72.699530288180497</v>
      </c>
      <c r="AS24">
        <f t="shared" si="9"/>
        <v>-6.6591336301043675</v>
      </c>
      <c r="AT24">
        <f t="shared" si="9"/>
        <v>1.3266110648347127</v>
      </c>
      <c r="AU24">
        <f t="shared" si="9"/>
        <v>-78.032052853450153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175.19856737046121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-23.712395859710128</v>
      </c>
      <c r="AK25">
        <f t="shared" si="22"/>
        <v>7.5718842596105382</v>
      </c>
      <c r="AL25">
        <f t="shared" si="8"/>
        <v>-329.58860668498323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-58.305313796327638</v>
      </c>
      <c r="AR25">
        <f t="shared" si="9"/>
        <v>-66.261837933392187</v>
      </c>
      <c r="AS25">
        <f t="shared" si="9"/>
        <v>-5.0127180739224286</v>
      </c>
      <c r="AT25">
        <f t="shared" si="9"/>
        <v>1.6006700169125165</v>
      </c>
      <c r="AU25">
        <f t="shared" si="9"/>
        <v>-69.673885990402098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204.19202443755611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-19.71042292550942</v>
      </c>
      <c r="AK26">
        <f t="shared" si="22"/>
        <v>9.2317519697902473</v>
      </c>
      <c r="AL26">
        <f t="shared" si="8"/>
        <v>-330.45477445673765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-53.388191711230249</v>
      </c>
      <c r="AR26">
        <f t="shared" si="9"/>
        <v>-60.394496629387042</v>
      </c>
      <c r="AS26">
        <f t="shared" si="9"/>
        <v>-3.7202811644797804</v>
      </c>
      <c r="AT26">
        <f t="shared" si="9"/>
        <v>1.7424645375777559</v>
      </c>
      <c r="AU26">
        <f t="shared" si="9"/>
        <v>-62.372313256289068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229.29557971039156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-16.268716076124178</v>
      </c>
      <c r="AK27">
        <f t="shared" si="22"/>
        <v>10.611481574575908</v>
      </c>
      <c r="AL27">
        <f t="shared" si="8"/>
        <v>-332.68151594915042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-48.942843275995109</v>
      </c>
      <c r="AR27">
        <f t="shared" si="9"/>
        <v>-55.111444951656424</v>
      </c>
      <c r="AS27">
        <f t="shared" si="9"/>
        <v>-2.7416693540143231</v>
      </c>
      <c r="AT27">
        <f t="shared" si="9"/>
        <v>1.788289481331554</v>
      </c>
      <c r="AU27">
        <f t="shared" si="9"/>
        <v>-56.06482482433919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250.92921865505178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-13.250824391285732</v>
      </c>
      <c r="AK28">
        <f t="shared" si="22"/>
        <v>11.750291699904601</v>
      </c>
      <c r="AL28">
        <f t="shared" si="8"/>
        <v>-336.32278080002436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-44.949862381414974</v>
      </c>
      <c r="AR28">
        <f t="shared" si="9"/>
        <v>-50.37999071710346</v>
      </c>
      <c r="AS28">
        <f t="shared" si="9"/>
        <v>-1.9938233304327133</v>
      </c>
      <c r="AT28">
        <f t="shared" si="9"/>
        <v>1.7680413715290684</v>
      </c>
      <c r="AU28">
        <f t="shared" si="9"/>
        <v>-50.605772676007106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269.43653578138668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-10.580198035800095</v>
      </c>
      <c r="AK29">
        <f t="shared" si="22"/>
        <v>12.677849407294602</v>
      </c>
      <c r="AL29">
        <f t="shared" si="8"/>
        <v>-342.65748677854288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-41.537504894090084</v>
      </c>
      <c r="AR29">
        <f t="shared" si="9"/>
        <v>-46.316581724081978</v>
      </c>
      <c r="AS29">
        <f t="shared" si="9"/>
        <v>-1.4214105977119387</v>
      </c>
      <c r="AT29">
        <f t="shared" si="9"/>
        <v>1.7032223255887129</v>
      </c>
      <c r="AU29">
        <f t="shared" si="9"/>
        <v>-46.034769996205199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284.87210648467033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-8.042906192709097</v>
      </c>
      <c r="AK30">
        <f t="shared" si="22"/>
        <v>13.418463269800608</v>
      </c>
      <c r="AL30">
        <f t="shared" si="8"/>
        <v>-349.8559371957993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-38.405591618983522</v>
      </c>
      <c r="AR30">
        <f t="shared" si="9"/>
        <v>-42.610751378256147</v>
      </c>
      <c r="AS30">
        <f t="shared" si="9"/>
        <v>-0.96476320839077689</v>
      </c>
      <c r="AT30">
        <f t="shared" si="9"/>
        <v>1.6095723816326324</v>
      </c>
      <c r="AU30">
        <f t="shared" si="9"/>
        <v>-41.965942205014287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297.61306620723303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-5.8626325656585436</v>
      </c>
      <c r="AK31">
        <f t="shared" si="22"/>
        <v>13.981466703290245</v>
      </c>
      <c r="AL31">
        <f t="shared" si="8"/>
        <v>-357.01263332241649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-35.40624369885856</v>
      </c>
      <c r="AR31">
        <f t="shared" si="9"/>
        <v>-39.105601435651899</v>
      </c>
      <c r="AS31">
        <f t="shared" si="9"/>
        <v>-0.62788828930884077</v>
      </c>
      <c r="AT31">
        <f t="shared" si="9"/>
        <v>1.4974158984107024</v>
      </c>
      <c r="AU31">
        <f t="shared" si="9"/>
        <v>-38.23607382655004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308.18353351986485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-4.118956466000526</v>
      </c>
      <c r="AK32">
        <f t="shared" si="22"/>
        <v>14.391850982886343</v>
      </c>
      <c r="AL32">
        <f t="shared" si="8"/>
        <v>-365.87281606928707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-32.715342811287414</v>
      </c>
      <c r="AR32">
        <f t="shared" si="9"/>
        <v>-35.968953139368736</v>
      </c>
      <c r="AS32">
        <f t="shared" si="9"/>
        <v>-0.39387542630166827</v>
      </c>
      <c r="AT32">
        <f t="shared" si="9"/>
        <v>1.3762214988056438</v>
      </c>
      <c r="AU32">
        <f t="shared" si="9"/>
        <v>-34.986607066864764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316.78400310627921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-2.5750144787651834</v>
      </c>
      <c r="AK33">
        <f t="shared" si="22"/>
        <v>14.68017793550638</v>
      </c>
      <c r="AL33">
        <f t="shared" si="8"/>
        <v>-375.54049016900029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-30.236155189984757</v>
      </c>
      <c r="AR33">
        <f t="shared" si="9"/>
        <v>-33.096996241675939</v>
      </c>
      <c r="AS33">
        <f t="shared" si="9"/>
        <v>-0.21985347630966715</v>
      </c>
      <c r="AT33">
        <f t="shared" si="9"/>
        <v>1.2533864095060361</v>
      </c>
      <c r="AU33">
        <f t="shared" si="9"/>
        <v>-32.063463308479569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323.69608925726834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-1.2730923904193787</v>
      </c>
      <c r="AK34">
        <f t="shared" si="22"/>
        <v>14.860428949019942</v>
      </c>
      <c r="AL34">
        <f t="shared" si="8"/>
        <v>-386.96250104621333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-28.019828231039458</v>
      </c>
      <c r="AR34">
        <f t="shared" si="9"/>
        <v>-30.534597460829534</v>
      </c>
      <c r="AS34">
        <f t="shared" si="9"/>
        <v>-9.705000482425305E-2</v>
      </c>
      <c r="AT34">
        <f t="shared" si="9"/>
        <v>1.1328358507568863</v>
      </c>
      <c r="AU34">
        <f t="shared" ref="AU34:AU89" si="23">AL34*$K34</f>
        <v>-29.498811614896901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329.06989686977204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213.56493451927568</v>
      </c>
      <c r="AC35">
        <f t="shared" si="2"/>
        <v>213.67836305645417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-0.11342853717849266</v>
      </c>
      <c r="AK35">
        <f t="shared" si="22"/>
        <v>14.949545416349299</v>
      </c>
      <c r="AL35">
        <f t="shared" si="8"/>
        <v>-400.81509479808727</v>
      </c>
      <c r="AN35">
        <f t="shared" ref="AN35:AT66" si="26">AE35*$K35</f>
        <v>0</v>
      </c>
      <c r="AO35">
        <f t="shared" si="26"/>
        <v>0</v>
      </c>
      <c r="AP35">
        <f t="shared" si="26"/>
        <v>-2.2098358438214416</v>
      </c>
      <c r="AQ35">
        <f t="shared" si="26"/>
        <v>-26.081057878856011</v>
      </c>
      <c r="AR35">
        <f t="shared" si="26"/>
        <v>-28.290893722677453</v>
      </c>
      <c r="AS35">
        <f t="shared" si="26"/>
        <v>-7.7204025882335256E-3</v>
      </c>
      <c r="AT35">
        <f t="shared" si="26"/>
        <v>1.0175262063344501</v>
      </c>
      <c r="AU35">
        <f t="shared" si="23"/>
        <v>-27.281087918931238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332.9671461100279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213.67836305645417</v>
      </c>
      <c r="AC36">
        <f t="shared" si="2"/>
        <v>212.71628443493557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0.96207862151860013</v>
      </c>
      <c r="AK36">
        <f t="shared" si="22"/>
        <v>14.957485413951794</v>
      </c>
      <c r="AL36">
        <f t="shared" si="8"/>
        <v>-415.65091854867507</v>
      </c>
      <c r="AN36">
        <f t="shared" si="26"/>
        <v>0</v>
      </c>
      <c r="AO36">
        <f t="shared" si="26"/>
        <v>0</v>
      </c>
      <c r="AP36">
        <f t="shared" si="26"/>
        <v>-1.9411940556971059</v>
      </c>
      <c r="AQ36">
        <f t="shared" si="26"/>
        <v>-24.285969647263705</v>
      </c>
      <c r="AR36">
        <f t="shared" si="26"/>
        <v>-26.227163702960812</v>
      </c>
      <c r="AS36">
        <f t="shared" si="26"/>
        <v>5.8466912172955375E-2</v>
      </c>
      <c r="AT36">
        <f t="shared" si="26"/>
        <v>0.9089880665318093</v>
      </c>
      <c r="AU36">
        <f t="shared" si="23"/>
        <v>-25.259708724256047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335.60302768807583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212.71628443493557</v>
      </c>
      <c r="AC37">
        <f t="shared" si="2"/>
        <v>210.85797483886611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1.8583095960694607</v>
      </c>
      <c r="AK37">
        <f t="shared" si="22"/>
        <v>14.890139910445491</v>
      </c>
      <c r="AL37">
        <f t="shared" si="8"/>
        <v>-431.30206868472618</v>
      </c>
      <c r="AN37">
        <f t="shared" si="26"/>
        <v>0</v>
      </c>
      <c r="AO37">
        <f t="shared" si="26"/>
        <v>0</v>
      </c>
      <c r="AP37">
        <f t="shared" si="26"/>
        <v>-1.7045735148506858</v>
      </c>
      <c r="AQ37">
        <f t="shared" si="26"/>
        <v>-22.606747334583492</v>
      </c>
      <c r="AR37">
        <f t="shared" si="26"/>
        <v>-24.311320849434178</v>
      </c>
      <c r="AS37">
        <f t="shared" si="26"/>
        <v>0.10083229232723218</v>
      </c>
      <c r="AT37">
        <f t="shared" si="26"/>
        <v>0.80794230596401995</v>
      </c>
      <c r="AU37">
        <f t="shared" si="23"/>
        <v>-23.402546251142926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337.20425684200058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210.85797483886611</v>
      </c>
      <c r="AC38">
        <f t="shared" si="2"/>
        <v>208.27592397856316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2.5820508603029566</v>
      </c>
      <c r="AK38">
        <f t="shared" si="22"/>
        <v>14.76005823872063</v>
      </c>
      <c r="AL38">
        <f t="shared" si="8"/>
        <v>-449.31694057273154</v>
      </c>
      <c r="AN38">
        <f t="shared" si="26"/>
        <v>0</v>
      </c>
      <c r="AO38">
        <f t="shared" si="26"/>
        <v>0</v>
      </c>
      <c r="AP38">
        <f t="shared" si="26"/>
        <v>-1.4961652859888357</v>
      </c>
      <c r="AQ38">
        <f t="shared" si="26"/>
        <v>-21.111891776219768</v>
      </c>
      <c r="AR38">
        <f t="shared" si="26"/>
        <v>-22.608057062208601</v>
      </c>
      <c r="AS38">
        <f t="shared" si="26"/>
        <v>0.12509165573519843</v>
      </c>
      <c r="AT38">
        <f t="shared" si="26"/>
        <v>0.71507504062599436</v>
      </c>
      <c r="AU38">
        <f t="shared" si="23"/>
        <v>-21.767890365847411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337.84982546391211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208.27592397856316</v>
      </c>
      <c r="AC39">
        <f t="shared" si="2"/>
        <v>205.04322548295104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3.2326984956121123</v>
      </c>
      <c r="AK39">
        <f t="shared" si="22"/>
        <v>14.579314678499422</v>
      </c>
      <c r="AL39">
        <f t="shared" si="8"/>
        <v>-469.74550473575141</v>
      </c>
      <c r="AN39">
        <f t="shared" si="26"/>
        <v>0</v>
      </c>
      <c r="AO39">
        <f t="shared" si="26"/>
        <v>0</v>
      </c>
      <c r="AP39">
        <f t="shared" si="26"/>
        <v>-1.3126146773804392</v>
      </c>
      <c r="AQ39">
        <f t="shared" si="26"/>
        <v>-19.777132969383999</v>
      </c>
      <c r="AR39">
        <f t="shared" si="26"/>
        <v>-21.089747646764437</v>
      </c>
      <c r="AS39">
        <f t="shared" si="26"/>
        <v>0.13983333860342329</v>
      </c>
      <c r="AT39">
        <f t="shared" si="26"/>
        <v>0.63064162921833067</v>
      </c>
      <c r="AU39">
        <f t="shared" si="23"/>
        <v>-20.319272678942685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337.62200181389585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205.04322548295104</v>
      </c>
      <c r="AC40">
        <f t="shared" si="2"/>
        <v>201.22965794268109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3.8135675402699576</v>
      </c>
      <c r="AK40">
        <f t="shared" si="22"/>
        <v>14.353025783806574</v>
      </c>
      <c r="AL40">
        <f t="shared" si="8"/>
        <v>-493.31226391765341</v>
      </c>
      <c r="AN40">
        <f t="shared" si="26"/>
        <v>0</v>
      </c>
      <c r="AO40">
        <f t="shared" si="26"/>
        <v>0</v>
      </c>
      <c r="AP40">
        <f t="shared" si="26"/>
        <v>-1.1509560914796606</v>
      </c>
      <c r="AQ40">
        <f t="shared" si="26"/>
        <v>-18.60305026681252</v>
      </c>
      <c r="AR40">
        <f t="shared" si="26"/>
        <v>-19.75400635829218</v>
      </c>
      <c r="AS40">
        <f t="shared" si="26"/>
        <v>0.14728514457962469</v>
      </c>
      <c r="AT40">
        <f t="shared" si="26"/>
        <v>0.55433329956793842</v>
      </c>
      <c r="AU40">
        <f t="shared" si="23"/>
        <v>-19.052387914144617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336.56815044678643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201.22965794268109</v>
      </c>
      <c r="AC41">
        <f t="shared" si="2"/>
        <v>196.87979109472028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4.3498668479608114</v>
      </c>
      <c r="AK41">
        <f t="shared" si="22"/>
        <v>14.086076055987677</v>
      </c>
      <c r="AL41">
        <f t="shared" si="8"/>
        <v>-520.58542324417442</v>
      </c>
      <c r="AN41">
        <f t="shared" si="26"/>
        <v>0</v>
      </c>
      <c r="AO41">
        <f t="shared" si="26"/>
        <v>0</v>
      </c>
      <c r="AP41">
        <f t="shared" si="26"/>
        <v>-1.0085736286742064</v>
      </c>
      <c r="AQ41">
        <f t="shared" si="26"/>
        <v>-17.578690088844084</v>
      </c>
      <c r="AR41">
        <f t="shared" si="26"/>
        <v>-18.58726371751829</v>
      </c>
      <c r="AS41">
        <f t="shared" si="26"/>
        <v>0.14999799139116038</v>
      </c>
      <c r="AT41">
        <f t="shared" si="26"/>
        <v>0.48573512450657552</v>
      </c>
      <c r="AU41">
        <f t="shared" si="23"/>
        <v>-17.951530601620558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334.72028293812411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196.87979109472028</v>
      </c>
      <c r="AC42">
        <f t="shared" si="2"/>
        <v>192.02715762985099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4.8526334648692853</v>
      </c>
      <c r="AK42">
        <f t="shared" si="22"/>
        <v>13.781585376630421</v>
      </c>
      <c r="AL42">
        <f t="shared" si="8"/>
        <v>-551.90934342500611</v>
      </c>
      <c r="AN42">
        <f t="shared" si="26"/>
        <v>0</v>
      </c>
      <c r="AO42">
        <f t="shared" si="26"/>
        <v>0</v>
      </c>
      <c r="AP42">
        <f t="shared" si="26"/>
        <v>-0.88316548008842988</v>
      </c>
      <c r="AQ42">
        <f t="shared" si="26"/>
        <v>-16.683133372183345</v>
      </c>
      <c r="AR42">
        <f t="shared" si="26"/>
        <v>-17.566298852271771</v>
      </c>
      <c r="AS42">
        <f t="shared" si="26"/>
        <v>0.14940631233450191</v>
      </c>
      <c r="AT42">
        <f t="shared" si="26"/>
        <v>0.42431720099035203</v>
      </c>
      <c r="AU42">
        <f t="shared" si="23"/>
        <v>-16.992575338946917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332.12523882215453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192.02715762985099</v>
      </c>
      <c r="AC43">
        <f t="shared" si="2"/>
        <v>186.70657481478796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5.3205828150630339</v>
      </c>
      <c r="AK43">
        <f t="shared" si="22"/>
        <v>13.44190103408957</v>
      </c>
      <c r="AL43">
        <f t="shared" si="8"/>
        <v>-589.37853998585308</v>
      </c>
      <c r="AN43">
        <f t="shared" si="26"/>
        <v>0</v>
      </c>
      <c r="AO43">
        <f t="shared" si="26"/>
        <v>0</v>
      </c>
      <c r="AP43">
        <f t="shared" si="26"/>
        <v>-0.77268266922568418</v>
      </c>
      <c r="AQ43">
        <f t="shared" si="26"/>
        <v>-15.945063847820123</v>
      </c>
      <c r="AR43">
        <f t="shared" si="26"/>
        <v>-16.717746517045811</v>
      </c>
      <c r="AS43">
        <f t="shared" si="26"/>
        <v>0.14626238214330081</v>
      </c>
      <c r="AT43">
        <f t="shared" si="26"/>
        <v>0.36951674922047933</v>
      </c>
      <c r="AU43">
        <f t="shared" si="23"/>
        <v>-16.201967385682028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328.73976597628564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186.70657481478796</v>
      </c>
      <c r="AC44">
        <f t="shared" si="2"/>
        <v>180.90664539296807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5.7999294218198827</v>
      </c>
      <c r="AK44">
        <f t="shared" si="22"/>
        <v>13.069460237035159</v>
      </c>
      <c r="AL44">
        <f t="shared" si="8"/>
        <v>-631.85229299278933</v>
      </c>
      <c r="AN44">
        <f t="shared" si="26"/>
        <v>0</v>
      </c>
      <c r="AO44">
        <f t="shared" si="26"/>
        <v>0</v>
      </c>
      <c r="AP44">
        <f t="shared" si="26"/>
        <v>-0.67534812037974468</v>
      </c>
      <c r="AQ44">
        <f t="shared" si="26"/>
        <v>-15.296335193059335</v>
      </c>
      <c r="AR44">
        <f t="shared" si="26"/>
        <v>-15.971683313439078</v>
      </c>
      <c r="AS44">
        <f t="shared" si="26"/>
        <v>0.14235676854677018</v>
      </c>
      <c r="AT44">
        <f t="shared" si="26"/>
        <v>0.32078427006290028</v>
      </c>
      <c r="AU44">
        <f t="shared" si="23"/>
        <v>-15.508542274829406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324.61276924412095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180.90664539296807</v>
      </c>
      <c r="AC45">
        <f t="shared" si="2"/>
        <v>174.668465937409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6.2381794555590773</v>
      </c>
      <c r="AK45">
        <f t="shared" si="22"/>
        <v>12.663465177507767</v>
      </c>
      <c r="AL45">
        <f t="shared" si="8"/>
        <v>-679.79467634597972</v>
      </c>
      <c r="AN45">
        <f t="shared" si="26"/>
        <v>0</v>
      </c>
      <c r="AO45">
        <f t="shared" si="26"/>
        <v>0</v>
      </c>
      <c r="AP45">
        <f t="shared" si="26"/>
        <v>-0.58959840554756726</v>
      </c>
      <c r="AQ45">
        <f t="shared" si="26"/>
        <v>-14.722187433342565</v>
      </c>
      <c r="AR45">
        <f t="shared" si="26"/>
        <v>-15.311785838890131</v>
      </c>
      <c r="AS45">
        <f t="shared" si="26"/>
        <v>0.13670841677574733</v>
      </c>
      <c r="AT45">
        <f t="shared" si="26"/>
        <v>0.27751722880770208</v>
      </c>
      <c r="AU45">
        <f t="shared" si="23"/>
        <v>-14.897560193306681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319.7988958214367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174.668465937409</v>
      </c>
      <c r="AC46">
        <f t="shared" si="2"/>
        <v>168.03391755540594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6.6345483820030609</v>
      </c>
      <c r="AK46">
        <f t="shared" si="22"/>
        <v>12.226792615618631</v>
      </c>
      <c r="AL46">
        <f t="shared" si="8"/>
        <v>-733.96240209611994</v>
      </c>
      <c r="AN46">
        <f t="shared" si="26"/>
        <v>0</v>
      </c>
      <c r="AO46">
        <f t="shared" si="26"/>
        <v>0</v>
      </c>
      <c r="AP46">
        <f t="shared" si="26"/>
        <v>-0.51405473533550217</v>
      </c>
      <c r="AQ46">
        <f t="shared" si="26"/>
        <v>-14.216281993444715</v>
      </c>
      <c r="AR46">
        <f t="shared" si="26"/>
        <v>-14.730336728780218</v>
      </c>
      <c r="AS46">
        <f t="shared" si="26"/>
        <v>0.12981675007840424</v>
      </c>
      <c r="AT46">
        <f t="shared" si="26"/>
        <v>0.23923896395839259</v>
      </c>
      <c r="AU46">
        <f t="shared" si="23"/>
        <v>-14.361281014743421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314.32861461558434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168.03391755540594</v>
      </c>
      <c r="AC47">
        <f t="shared" si="2"/>
        <v>161.03874185780009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6.9951756976058448</v>
      </c>
      <c r="AK47">
        <f t="shared" si="22"/>
        <v>11.762374228878416</v>
      </c>
      <c r="AL47">
        <f t="shared" si="8"/>
        <v>-792.43647630689179</v>
      </c>
      <c r="AN47">
        <f t="shared" si="26"/>
        <v>0</v>
      </c>
      <c r="AO47">
        <f t="shared" si="26"/>
        <v>0</v>
      </c>
      <c r="AP47">
        <f t="shared" si="26"/>
        <v>-0.44752551308408139</v>
      </c>
      <c r="AQ47">
        <f t="shared" si="26"/>
        <v>-13.724309514242652</v>
      </c>
      <c r="AR47">
        <f t="shared" si="26"/>
        <v>-14.171835027326733</v>
      </c>
      <c r="AS47">
        <f t="shared" si="26"/>
        <v>0.1222080942015157</v>
      </c>
      <c r="AT47">
        <f t="shared" si="26"/>
        <v>0.2054926709400931</v>
      </c>
      <c r="AU47">
        <f t="shared" si="23"/>
        <v>-13.844134262185122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308.31463177047323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161.03874185780009</v>
      </c>
      <c r="AC48">
        <f t="shared" si="2"/>
        <v>153.76184867912787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7.2768931786722248</v>
      </c>
      <c r="AK48">
        <f t="shared" si="22"/>
        <v>11.272711930046007</v>
      </c>
      <c r="AL48">
        <f t="shared" si="8"/>
        <v>-854.93398920215805</v>
      </c>
      <c r="AN48">
        <f t="shared" si="26"/>
        <v>0</v>
      </c>
      <c r="AO48">
        <f t="shared" si="26"/>
        <v>0</v>
      </c>
      <c r="AP48">
        <f t="shared" si="26"/>
        <v>-0.38896254420889143</v>
      </c>
      <c r="AQ48">
        <f t="shared" si="26"/>
        <v>-13.236086498717967</v>
      </c>
      <c r="AR48">
        <f t="shared" si="26"/>
        <v>-13.625049042926857</v>
      </c>
      <c r="AS48">
        <f t="shared" si="26"/>
        <v>0.11350874485258139</v>
      </c>
      <c r="AT48">
        <f t="shared" si="26"/>
        <v>0.17583759316605982</v>
      </c>
      <c r="AU48">
        <f t="shared" si="23"/>
        <v>-13.335702704908215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301.86651925591485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153.76184867912787</v>
      </c>
      <c r="AC49">
        <f t="shared" si="2"/>
        <v>146.28238390859769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7.4794647705301713</v>
      </c>
      <c r="AK49">
        <f t="shared" si="22"/>
        <v>10.763329407538951</v>
      </c>
      <c r="AL49">
        <f t="shared" si="8"/>
        <v>-919.70816073013782</v>
      </c>
      <c r="AN49">
        <f t="shared" si="26"/>
        <v>0</v>
      </c>
      <c r="AO49">
        <f t="shared" si="26"/>
        <v>0</v>
      </c>
      <c r="AP49">
        <f t="shared" si="26"/>
        <v>-0.33745229456012948</v>
      </c>
      <c r="AQ49">
        <f t="shared" si="26"/>
        <v>-12.725622963316923</v>
      </c>
      <c r="AR49">
        <f t="shared" si="26"/>
        <v>-13.063075257877053</v>
      </c>
      <c r="AS49">
        <f t="shared" si="26"/>
        <v>0.10416835835050424</v>
      </c>
      <c r="AT49">
        <f t="shared" si="26"/>
        <v>0.14990355448783849</v>
      </c>
      <c r="AU49">
        <f t="shared" si="23"/>
        <v>-12.809003345038709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295.14219995800795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146.28238390859769</v>
      </c>
      <c r="AC50">
        <f t="shared" si="2"/>
        <v>138.69660177401991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7.5857821345777836</v>
      </c>
      <c r="AK50">
        <f t="shared" si="22"/>
        <v>10.239766873601839</v>
      </c>
      <c r="AL50">
        <f t="shared" si="8"/>
        <v>-987.22710646164478</v>
      </c>
      <c r="AN50">
        <f t="shared" si="26"/>
        <v>0</v>
      </c>
      <c r="AO50">
        <f t="shared" si="26"/>
        <v>0</v>
      </c>
      <c r="AP50">
        <f t="shared" si="26"/>
        <v>-0.29218087881794036</v>
      </c>
      <c r="AQ50">
        <f t="shared" si="26"/>
        <v>-12.205691675776702</v>
      </c>
      <c r="AR50">
        <f t="shared" si="26"/>
        <v>-12.497872554594643</v>
      </c>
      <c r="AS50">
        <f t="shared" si="26"/>
        <v>9.4329523760678713E-2</v>
      </c>
      <c r="AT50">
        <f t="shared" si="26"/>
        <v>0.12733193696723497</v>
      </c>
      <c r="AU50">
        <f t="shared" si="23"/>
        <v>-12.276211093866728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288.28346283390562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138.69660177401991</v>
      </c>
      <c r="AC51">
        <f t="shared" si="2"/>
        <v>131.08005369533174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7.6165480786881687</v>
      </c>
      <c r="AK51">
        <f t="shared" si="22"/>
        <v>9.7087621241813942</v>
      </c>
      <c r="AL51">
        <f t="shared" si="8"/>
        <v>-1059.4680455437388</v>
      </c>
      <c r="AN51">
        <f t="shared" si="26"/>
        <v>0</v>
      </c>
      <c r="AO51">
        <f t="shared" si="26"/>
        <v>0</v>
      </c>
      <c r="AP51">
        <f t="shared" si="26"/>
        <v>-0.25241556887509559</v>
      </c>
      <c r="AQ51">
        <f t="shared" si="26"/>
        <v>-11.70291587438189</v>
      </c>
      <c r="AR51">
        <f t="shared" si="26"/>
        <v>-11.955331443256984</v>
      </c>
      <c r="AS51">
        <f t="shared" si="26"/>
        <v>8.4564374629784722E-2</v>
      </c>
      <c r="AT51">
        <f t="shared" si="26"/>
        <v>0.10779363419998879</v>
      </c>
      <c r="AU51">
        <f t="shared" si="23"/>
        <v>-11.762973434427211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281.36947683506435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131.08005369533174</v>
      </c>
      <c r="AC52">
        <f t="shared" si="2"/>
        <v>123.47458746120746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7.6054662341242789</v>
      </c>
      <c r="AK52">
        <f t="shared" si="22"/>
        <v>9.1756037586732226</v>
      </c>
      <c r="AL52">
        <f t="shared" si="8"/>
        <v>-1136.1902286089014</v>
      </c>
      <c r="AN52">
        <f t="shared" si="26"/>
        <v>0</v>
      </c>
      <c r="AO52">
        <f t="shared" si="26"/>
        <v>0</v>
      </c>
      <c r="AP52">
        <f t="shared" si="26"/>
        <v>-0.21751130601922528</v>
      </c>
      <c r="AQ52">
        <f t="shared" si="26"/>
        <v>-11.212054365736265</v>
      </c>
      <c r="AR52">
        <f t="shared" si="26"/>
        <v>-11.429565671755489</v>
      </c>
      <c r="AS52">
        <f t="shared" si="26"/>
        <v>7.5394050045014926E-2</v>
      </c>
      <c r="AT52">
        <f t="shared" si="26"/>
        <v>9.0959042835628445E-2</v>
      </c>
      <c r="AU52">
        <f t="shared" si="23"/>
        <v>-11.263212578874844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274.48613317446109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123.47458746120746</v>
      </c>
      <c r="AC53">
        <f t="shared" si="2"/>
        <v>115.92097027427265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7.5536171869348152</v>
      </c>
      <c r="AK53">
        <f t="shared" si="22"/>
        <v>8.6432211222845226</v>
      </c>
      <c r="AL53">
        <f t="shared" si="8"/>
        <v>-1217.523310258078</v>
      </c>
      <c r="AN53">
        <f t="shared" si="26"/>
        <v>0</v>
      </c>
      <c r="AO53">
        <f t="shared" si="26"/>
        <v>0</v>
      </c>
      <c r="AP53">
        <f t="shared" si="26"/>
        <v>-0.18689806760866107</v>
      </c>
      <c r="AQ53">
        <f t="shared" si="26"/>
        <v>-10.732780780951034</v>
      </c>
      <c r="AR53">
        <f t="shared" si="26"/>
        <v>-10.919678848559695</v>
      </c>
      <c r="AS53">
        <f t="shared" si="26"/>
        <v>6.6857199278195764E-2</v>
      </c>
      <c r="AT53">
        <f t="shared" si="26"/>
        <v>7.6501302975426233E-2</v>
      </c>
      <c r="AU53">
        <f t="shared" si="23"/>
        <v>-10.776320346306072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267.67729610544427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115.92097027427265</v>
      </c>
      <c r="AC54">
        <f t="shared" si="2"/>
        <v>108.45465126010862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7.4663190141640285</v>
      </c>
      <c r="AK54">
        <f t="shared" si="22"/>
        <v>8.1144679191990861</v>
      </c>
      <c r="AL54">
        <f t="shared" si="8"/>
        <v>-1297.4121449075963</v>
      </c>
      <c r="AN54">
        <f t="shared" si="26"/>
        <v>0</v>
      </c>
      <c r="AO54">
        <f t="shared" si="26"/>
        <v>0</v>
      </c>
      <c r="AP54">
        <f t="shared" si="26"/>
        <v>-0.16009649923631464</v>
      </c>
      <c r="AQ54">
        <f t="shared" si="26"/>
        <v>-10.216085335539418</v>
      </c>
      <c r="AR54">
        <f t="shared" si="26"/>
        <v>-10.376181834775732</v>
      </c>
      <c r="AS54">
        <f t="shared" si="26"/>
        <v>5.9004037149526317E-2</v>
      </c>
      <c r="AT54">
        <f t="shared" si="26"/>
        <v>6.4126159844600475E-2</v>
      </c>
      <c r="AU54">
        <f t="shared" si="23"/>
        <v>-10.253051637781605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261.07582574958008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108.45465126010862</v>
      </c>
      <c r="AC55">
        <f t="shared" si="2"/>
        <v>101.15504964491468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7.2996016151939358</v>
      </c>
      <c r="AK55">
        <f t="shared" si="22"/>
        <v>7.5918255882076044</v>
      </c>
      <c r="AL55">
        <f t="shared" si="8"/>
        <v>-1370.7849094031967</v>
      </c>
      <c r="AN55">
        <f t="shared" si="26"/>
        <v>0</v>
      </c>
      <c r="AO55">
        <f t="shared" si="26"/>
        <v>0</v>
      </c>
      <c r="AP55">
        <f t="shared" si="26"/>
        <v>-0.13669356639049579</v>
      </c>
      <c r="AQ55">
        <f t="shared" si="26"/>
        <v>-9.6406069403502919</v>
      </c>
      <c r="AR55">
        <f t="shared" si="26"/>
        <v>-9.7773005067407883</v>
      </c>
      <c r="AS55">
        <f t="shared" si="26"/>
        <v>5.1505821876139904E-2</v>
      </c>
      <c r="AT55">
        <f t="shared" si="26"/>
        <v>5.3567747539405033E-2</v>
      </c>
      <c r="AU55">
        <f t="shared" si="23"/>
        <v>-9.6722269373252416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257.2199342159077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101.15504964491468</v>
      </c>
      <c r="AC56">
        <f t="shared" si="2"/>
        <v>94.118446026301541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7.0366036186131424</v>
      </c>
      <c r="AK56">
        <f t="shared" si="22"/>
        <v>7.0808534751440284</v>
      </c>
      <c r="AL56">
        <f t="shared" si="8"/>
        <v>-1771.5407905475697</v>
      </c>
      <c r="AN56">
        <f t="shared" si="26"/>
        <v>0</v>
      </c>
      <c r="AO56">
        <f t="shared" si="26"/>
        <v>0</v>
      </c>
      <c r="AP56">
        <f t="shared" si="26"/>
        <v>-0.11526017372059348</v>
      </c>
      <c r="AQ56">
        <f t="shared" si="26"/>
        <v>-11.134350284868061</v>
      </c>
      <c r="AR56">
        <f t="shared" si="26"/>
        <v>-11.249610458588654</v>
      </c>
      <c r="AS56">
        <f t="shared" si="26"/>
        <v>4.4330458958456491E-2</v>
      </c>
      <c r="AT56">
        <f t="shared" si="26"/>
        <v>4.4609232150067166E-2</v>
      </c>
      <c r="AU56">
        <f t="shared" si="23"/>
        <v>-11.160670767480131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250.27893565936887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94.118446026301541</v>
      </c>
      <c r="AC57">
        <f t="shared" si="2"/>
        <v>85.309098707270152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8.8093473190313887</v>
      </c>
      <c r="AK57">
        <f t="shared" si="22"/>
        <v>6.5882912218411089</v>
      </c>
      <c r="AL57">
        <f t="shared" si="8"/>
        <v>-2140.7800142029128</v>
      </c>
      <c r="AN57">
        <f t="shared" si="26"/>
        <v>0</v>
      </c>
      <c r="AO57">
        <f t="shared" si="26"/>
        <v>0</v>
      </c>
      <c r="AP57">
        <f t="shared" si="26"/>
        <v>-9.5865463459415975E-2</v>
      </c>
      <c r="AQ57">
        <f t="shared" si="26"/>
        <v>-12.032594480074385</v>
      </c>
      <c r="AR57">
        <f t="shared" si="26"/>
        <v>-12.1284599435338</v>
      </c>
      <c r="AS57">
        <f t="shared" si="26"/>
        <v>4.9552417887082666E-2</v>
      </c>
      <c r="AT57">
        <f t="shared" si="26"/>
        <v>3.705901787765644E-2</v>
      </c>
      <c r="AU57">
        <f t="shared" si="23"/>
        <v>-12.041848507769059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240.97681440746692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85.309098707270152</v>
      </c>
      <c r="AC58">
        <f t="shared" si="2"/>
        <v>75.352399732407122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9.9566989748630306</v>
      </c>
      <c r="AK58">
        <f t="shared" si="22"/>
        <v>5.971636909508911</v>
      </c>
      <c r="AL58">
        <f t="shared" si="8"/>
        <v>-2474.894856683763</v>
      </c>
      <c r="AN58">
        <f t="shared" si="26"/>
        <v>0</v>
      </c>
      <c r="AO58">
        <f t="shared" si="26"/>
        <v>0</v>
      </c>
      <c r="AP58">
        <f t="shared" si="26"/>
        <v>-7.8522646435865387E-2</v>
      </c>
      <c r="AQ58">
        <f t="shared" si="26"/>
        <v>-12.431151458308207</v>
      </c>
      <c r="AR58">
        <f t="shared" si="26"/>
        <v>-12.509674104744072</v>
      </c>
      <c r="AS58">
        <f t="shared" si="26"/>
        <v>5.0005580366446971E-2</v>
      </c>
      <c r="AT58">
        <f t="shared" si="26"/>
        <v>2.9991382701393437E-2</v>
      </c>
      <c r="AU58">
        <f t="shared" si="23"/>
        <v>-12.42967714167623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229.72480852088231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75.352399732407122</v>
      </c>
      <c r="AC59">
        <f t="shared" si="2"/>
        <v>64.774726403751885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10.577673328655237</v>
      </c>
      <c r="AK59">
        <f t="shared" si="22"/>
        <v>5.2746679812684993</v>
      </c>
      <c r="AL59">
        <f t="shared" si="8"/>
        <v>-2758.453168434105</v>
      </c>
      <c r="AN59">
        <f t="shared" si="26"/>
        <v>0</v>
      </c>
      <c r="AO59">
        <f t="shared" si="26"/>
        <v>0</v>
      </c>
      <c r="AP59">
        <f t="shared" si="26"/>
        <v>-6.3219748776924309E-2</v>
      </c>
      <c r="AQ59">
        <f t="shared" si="26"/>
        <v>-12.377323823841991</v>
      </c>
      <c r="AR59">
        <f t="shared" si="26"/>
        <v>-12.440543572618916</v>
      </c>
      <c r="AS59">
        <f t="shared" si="26"/>
        <v>4.7432413438203411E-2</v>
      </c>
      <c r="AT59">
        <f t="shared" si="26"/>
        <v>2.3652671496198346E-2</v>
      </c>
      <c r="AU59">
        <f t="shared" si="23"/>
        <v>-12.369458487684513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216.31871853178666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64.774726403751885</v>
      </c>
      <c r="AC60">
        <f t="shared" si="2"/>
        <v>54.052293767100046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10.722432636651838</v>
      </c>
      <c r="AK60">
        <f t="shared" si="22"/>
        <v>4.5342308482626326</v>
      </c>
      <c r="AL60">
        <f t="shared" si="8"/>
        <v>-2924.5917508615057</v>
      </c>
      <c r="AN60">
        <f t="shared" si="26"/>
        <v>0</v>
      </c>
      <c r="AO60">
        <f t="shared" si="26"/>
        <v>0</v>
      </c>
      <c r="AP60">
        <f t="shared" si="26"/>
        <v>-5.0021542621958077E-2</v>
      </c>
      <c r="AQ60">
        <f t="shared" si="26"/>
        <v>-11.720399201003593</v>
      </c>
      <c r="AR60">
        <f t="shared" si="26"/>
        <v>-11.77042074362555</v>
      </c>
      <c r="AS60">
        <f t="shared" si="26"/>
        <v>4.2929949351362233E-2</v>
      </c>
      <c r="AT60">
        <f t="shared" si="26"/>
        <v>1.8153930853146524E-2</v>
      </c>
      <c r="AU60">
        <f t="shared" si="23"/>
        <v>-11.709336863421042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201.66643516079017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54.052293767100046</v>
      </c>
      <c r="AC61">
        <f t="shared" si="2"/>
        <v>43.809475983230513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10.242817783869533</v>
      </c>
      <c r="AK61">
        <f t="shared" si="22"/>
        <v>3.7836605636970035</v>
      </c>
      <c r="AL61">
        <f t="shared" si="8"/>
        <v>-3010.5699889137632</v>
      </c>
      <c r="AN61">
        <f t="shared" si="26"/>
        <v>0</v>
      </c>
      <c r="AO61">
        <f t="shared" si="26"/>
        <v>0</v>
      </c>
      <c r="AP61">
        <f t="shared" si="26"/>
        <v>-3.8828755250154445E-2</v>
      </c>
      <c r="AQ61">
        <f t="shared" si="26"/>
        <v>-10.7734309206527</v>
      </c>
      <c r="AR61">
        <f t="shared" si="26"/>
        <v>-10.812259675902855</v>
      </c>
      <c r="AS61">
        <f t="shared" si="26"/>
        <v>3.6615795492359271E-2</v>
      </c>
      <c r="AT61">
        <f t="shared" si="26"/>
        <v>1.3525744998706398E-2</v>
      </c>
      <c r="AU61">
        <f t="shared" si="23"/>
        <v>-10.762118135411788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185.66249562095274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43.809475983230513</v>
      </c>
      <c r="AC62">
        <f t="shared" si="2"/>
        <v>34.355314185018933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9.4541617982115795</v>
      </c>
      <c r="AK62">
        <f t="shared" si="22"/>
        <v>3.0666633188261363</v>
      </c>
      <c r="AL62">
        <f t="shared" si="8"/>
        <v>-2999.0503945617752</v>
      </c>
      <c r="AN62">
        <f t="shared" si="26"/>
        <v>0</v>
      </c>
      <c r="AO62">
        <f t="shared" si="26"/>
        <v>0</v>
      </c>
      <c r="AP62">
        <f t="shared" si="26"/>
        <v>-2.9530496535138426E-2</v>
      </c>
      <c r="AQ62">
        <f t="shared" si="26"/>
        <v>-9.5826992469604608</v>
      </c>
      <c r="AR62">
        <f t="shared" si="26"/>
        <v>-9.6122297434956003</v>
      </c>
      <c r="AS62">
        <f t="shared" si="26"/>
        <v>3.0175469417017858E-2</v>
      </c>
      <c r="AT62">
        <f t="shared" si="26"/>
        <v>9.7880708162868292E-3</v>
      </c>
      <c r="AU62">
        <f t="shared" si="23"/>
        <v>-9.5722662032622949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168.23257636312718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34.355314185018933</v>
      </c>
      <c r="AC63">
        <f t="shared" si="2"/>
        <v>25.950533797380913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8.40478038763802</v>
      </c>
      <c r="AK63">
        <f t="shared" si="22"/>
        <v>2.4048719929513256</v>
      </c>
      <c r="AL63">
        <f t="shared" si="8"/>
        <v>-2890.6452162727742</v>
      </c>
      <c r="AN63">
        <f t="shared" si="26"/>
        <v>0</v>
      </c>
      <c r="AO63">
        <f t="shared" si="26"/>
        <v>0</v>
      </c>
      <c r="AP63">
        <f t="shared" si="26"/>
        <v>-2.1979569690681853E-2</v>
      </c>
      <c r="AQ63">
        <f t="shared" si="26"/>
        <v>-8.246559850398862</v>
      </c>
      <c r="AR63">
        <f t="shared" si="26"/>
        <v>-8.2685394200895441</v>
      </c>
      <c r="AS63">
        <f t="shared" si="26"/>
        <v>2.3951865908096961E-2</v>
      </c>
      <c r="AT63">
        <f t="shared" si="26"/>
        <v>6.8533821045496232E-3</v>
      </c>
      <c r="AU63">
        <f t="shared" si="23"/>
        <v>-8.2377341720768964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149.35263235832755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25.950533797380913</v>
      </c>
      <c r="AC64">
        <f t="shared" si="2"/>
        <v>18.755687214234229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7.1948465831466848</v>
      </c>
      <c r="AK64">
        <f t="shared" si="22"/>
        <v>1.8165373658166641</v>
      </c>
      <c r="AL64">
        <f t="shared" si="8"/>
        <v>-2710.4163023941828</v>
      </c>
      <c r="AN64">
        <f t="shared" si="26"/>
        <v>0</v>
      </c>
      <c r="AO64">
        <f t="shared" si="26"/>
        <v>0</v>
      </c>
      <c r="AP64">
        <f t="shared" si="26"/>
        <v>-1.5976625794488334E-2</v>
      </c>
      <c r="AQ64">
        <f t="shared" si="26"/>
        <v>-6.9034876856216094</v>
      </c>
      <c r="AR64">
        <f t="shared" si="26"/>
        <v>-6.9194643114160987</v>
      </c>
      <c r="AS64">
        <f t="shared" si="26"/>
        <v>1.8306971135218331E-2</v>
      </c>
      <c r="AT64">
        <f t="shared" si="26"/>
        <v>4.6220995455203886E-3</v>
      </c>
      <c r="AU64">
        <f t="shared" si="23"/>
        <v>-6.8965352407353606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128.27534619274732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18.755687214234229</v>
      </c>
      <c r="AC65">
        <f t="shared" si="2"/>
        <v>12.791229231516349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5.9644579827178799</v>
      </c>
      <c r="AK65">
        <f t="shared" si="22"/>
        <v>1.3128981049963961</v>
      </c>
      <c r="AL65">
        <f t="shared" si="8"/>
        <v>-2458.4203509866961</v>
      </c>
      <c r="AN65">
        <f t="shared" si="26"/>
        <v>0</v>
      </c>
      <c r="AO65">
        <f t="shared" si="26"/>
        <v>0</v>
      </c>
      <c r="AP65">
        <f t="shared" si="26"/>
        <v>-1.1327029385305236E-2</v>
      </c>
      <c r="AQ65">
        <f t="shared" si="26"/>
        <v>-5.5903332589314081</v>
      </c>
      <c r="AR65">
        <f t="shared" si="26"/>
        <v>-5.6016602883167126</v>
      </c>
      <c r="AS65">
        <f t="shared" si="26"/>
        <v>1.3550269089055076E-2</v>
      </c>
      <c r="AT65">
        <f t="shared" si="26"/>
        <v>2.9826888982634869E-3</v>
      </c>
      <c r="AU65">
        <f t="shared" si="23"/>
        <v>-5.5851273303293949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104.32286357008105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12.791229231516349</v>
      </c>
      <c r="AC66">
        <f t="shared" si="2"/>
        <v>8.0393153501775565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4.7519138813387922</v>
      </c>
      <c r="AK66">
        <f t="shared" si="22"/>
        <v>0.89538604620614448</v>
      </c>
      <c r="AL66">
        <f t="shared" si="8"/>
        <v>-2163.9987365717652</v>
      </c>
      <c r="AN66">
        <f t="shared" si="26"/>
        <v>0</v>
      </c>
      <c r="AO66">
        <f t="shared" si="26"/>
        <v>0</v>
      </c>
      <c r="AP66">
        <f t="shared" si="26"/>
        <v>-7.8157108350141464E-3</v>
      </c>
      <c r="AQ66">
        <f t="shared" si="26"/>
        <v>-4.3931481361363174</v>
      </c>
      <c r="AR66">
        <f t="shared" si="26"/>
        <v>-4.4009638469713313</v>
      </c>
      <c r="AS66">
        <f t="shared" si="26"/>
        <v>9.638900006673919E-3</v>
      </c>
      <c r="AT66">
        <f t="shared" si="26"/>
        <v>1.8162232696693134E-3</v>
      </c>
      <c r="AU66">
        <f t="shared" si="23"/>
        <v>-4.3895087236949877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76.006696111220023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8.0393153501775565</v>
      </c>
      <c r="AC67">
        <f t="shared" ref="AC67:AC89" si="29">S67*Z67</f>
        <v>4.3947559440346442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-1847.0613374928748</v>
      </c>
      <c r="AI67">
        <f t="shared" ref="AI67:AI89" si="33">SUM(AE67:AH67)</f>
        <v>-1849.9523695787873</v>
      </c>
      <c r="AJ67">
        <f t="shared" ref="AJ67:AJ89" si="34">AB67-AC67</f>
        <v>3.6445594061429123</v>
      </c>
      <c r="AK67">
        <f t="shared" si="22"/>
        <v>0.56275207451242903</v>
      </c>
      <c r="AL67">
        <f t="shared" ref="AL67:AL89" si="35">SUM(AI67:AK67)</f>
        <v>-1845.7450580981319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-3.3452009290486231</v>
      </c>
      <c r="AR67">
        <f t="shared" si="36"/>
        <v>-3.3504368586971918</v>
      </c>
      <c r="AS67">
        <f t="shared" si="36"/>
        <v>6.6006381401230536E-3</v>
      </c>
      <c r="AT67">
        <f t="shared" si="36"/>
        <v>1.0191966689304813E-3</v>
      </c>
      <c r="AU67">
        <f t="shared" si="23"/>
        <v>-3.3428170238881383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</v>
      </c>
      <c r="S68">
        <f t="shared" si="28"/>
        <v>40.845716876495125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4.3947559440346442</v>
      </c>
      <c r="AC68">
        <f t="shared" si="29"/>
        <v>1.7179378096229909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-1518.3244252528257</v>
      </c>
      <c r="AI68">
        <f t="shared" si="33"/>
        <v>-1520.4273848052526</v>
      </c>
      <c r="AJ68">
        <f t="shared" si="34"/>
        <v>2.6768181344116533</v>
      </c>
      <c r="AK68">
        <f t="shared" si="22"/>
        <v>0.3076329160824251</v>
      </c>
      <c r="AL68">
        <f t="shared" si="35"/>
        <v>-1517.4429337547585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-2.4552032303450786</v>
      </c>
      <c r="AR68">
        <f t="shared" si="36"/>
        <v>-2.4586038165442661</v>
      </c>
      <c r="AS68">
        <f t="shared" si="36"/>
        <v>4.3285429789219204E-3</v>
      </c>
      <c r="AT68">
        <f t="shared" si="36"/>
        <v>4.97457142073096E-4</v>
      </c>
      <c r="AU68">
        <f t="shared" si="23"/>
        <v>-2.4537778164232709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</v>
      </c>
      <c r="S69">
        <f t="shared" si="28"/>
        <v>-4.7484842362673092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1.7179378096229909</v>
      </c>
      <c r="AC69">
        <f t="shared" si="29"/>
        <v>-0.14049506836765335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-1205.1248443150669</v>
      </c>
      <c r="AI69">
        <f t="shared" si="33"/>
        <v>-1206.6042118498119</v>
      </c>
      <c r="AJ69">
        <f t="shared" si="34"/>
        <v>1.8584328779906443</v>
      </c>
      <c r="AK69">
        <f t="shared" si="22"/>
        <v>0.12025564667360937</v>
      </c>
      <c r="AL69">
        <f t="shared" si="35"/>
        <v>-1204.6255233251477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-1.7399504686595846</v>
      </c>
      <c r="AR69">
        <f t="shared" si="36"/>
        <v>-1.7420863687263219</v>
      </c>
      <c r="AS69">
        <f t="shared" si="36"/>
        <v>2.6831918471235312E-3</v>
      </c>
      <c r="AT69">
        <f t="shared" si="36"/>
        <v>1.736242263826442E-4</v>
      </c>
      <c r="AU69">
        <f t="shared" si="23"/>
        <v>-1.7392295526528159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</v>
      </c>
      <c r="S70">
        <f t="shared" si="28"/>
        <v>-67.043064082887028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-0.14049506836765335</v>
      </c>
      <c r="AC70">
        <f t="shared" si="29"/>
        <v>-1.3476148652822049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-919.07421795390655</v>
      </c>
      <c r="AI70">
        <f t="shared" si="33"/>
        <v>-920.07925470432724</v>
      </c>
      <c r="AJ70">
        <f t="shared" si="34"/>
        <v>1.2071197969145515</v>
      </c>
      <c r="AK70">
        <f t="shared" si="22"/>
        <v>-9.8346547857357351E-3</v>
      </c>
      <c r="AL70">
        <f t="shared" si="35"/>
        <v>-918.88196956219849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-1.1847791595776793</v>
      </c>
      <c r="AR70">
        <f t="shared" si="36"/>
        <v>-1.1860747530925957</v>
      </c>
      <c r="AS70">
        <f t="shared" si="36"/>
        <v>1.5560988988266094E-3</v>
      </c>
      <c r="AT70">
        <f t="shared" si="36"/>
        <v>-1.2677859746431219E-5</v>
      </c>
      <c r="AU70">
        <f t="shared" si="23"/>
        <v>-1.1845313320535158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</v>
      </c>
      <c r="S71">
        <f t="shared" si="28"/>
        <v>-156.05145884768746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-1.3476148652822049</v>
      </c>
      <c r="AC71">
        <f t="shared" si="29"/>
        <v>-2.0566523536589623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-672.04061137206736</v>
      </c>
      <c r="AI71">
        <f t="shared" si="33"/>
        <v>-672.69957744929775</v>
      </c>
      <c r="AJ71">
        <f t="shared" si="34"/>
        <v>0.7090374883767574</v>
      </c>
      <c r="AK71">
        <f t="shared" si="22"/>
        <v>-9.4333040569754348E-2</v>
      </c>
      <c r="AL71">
        <f t="shared" si="35"/>
        <v>-672.08487300149068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-0.77350712503242791</v>
      </c>
      <c r="AR71">
        <f t="shared" si="36"/>
        <v>-0.77426558359470399</v>
      </c>
      <c r="AS71">
        <f t="shared" si="36"/>
        <v>8.1608989083976457E-4</v>
      </c>
      <c r="AT71">
        <f t="shared" si="36"/>
        <v>-1.0857569880740525E-4</v>
      </c>
      <c r="AU71">
        <f t="shared" si="23"/>
        <v>-0.77355806940267147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</v>
      </c>
      <c r="S72">
        <f t="shared" si="28"/>
        <v>-289.06394541265411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-2.0566523536589623</v>
      </c>
      <c r="AC72">
        <f t="shared" si="29"/>
        <v>-2.4053901294048528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-472.62203017259867</v>
      </c>
      <c r="AI72">
        <f t="shared" si="33"/>
        <v>-473.03809557397051</v>
      </c>
      <c r="AJ72">
        <f t="shared" si="34"/>
        <v>0.34873777574589049</v>
      </c>
      <c r="AK72">
        <f t="shared" ref="AK72:AK89" si="49">G72*SUM(AB72:AB72, AE72:AF72)</f>
        <v>-0.14396566475612738</v>
      </c>
      <c r="AL72">
        <f t="shared" si="35"/>
        <v>-472.83332346298073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-0.48569623727189648</v>
      </c>
      <c r="AR72">
        <f t="shared" si="36"/>
        <v>-0.48612381234670105</v>
      </c>
      <c r="AS72">
        <f t="shared" si="36"/>
        <v>3.5838495597103817E-4</v>
      </c>
      <c r="AT72">
        <f t="shared" si="36"/>
        <v>-1.4794820639838283E-4</v>
      </c>
      <c r="AU72">
        <f t="shared" si="23"/>
        <v>-0.48591337559712838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</v>
      </c>
      <c r="S73">
        <f t="shared" si="28"/>
        <v>-497.54079198563221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-2.4053901294048528</v>
      </c>
      <c r="AC73">
        <f t="shared" si="29"/>
        <v>-2.5118280190994842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-318.96083515707846</v>
      </c>
      <c r="AI73">
        <f t="shared" si="33"/>
        <v>-319.21325948685802</v>
      </c>
      <c r="AJ73">
        <f t="shared" si="34"/>
        <v>0.10643788969463142</v>
      </c>
      <c r="AK73">
        <f t="shared" si="49"/>
        <v>-0.1683773090583397</v>
      </c>
      <c r="AL73">
        <f t="shared" si="35"/>
        <v>-319.2751989062217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-0.2926645462947563</v>
      </c>
      <c r="AR73">
        <f t="shared" si="36"/>
        <v>-0.29289615984665934</v>
      </c>
      <c r="AS73">
        <f t="shared" si="36"/>
        <v>9.7662763770699004E-5</v>
      </c>
      <c r="AT73">
        <f t="shared" si="36"/>
        <v>-1.5449567260388884E-4</v>
      </c>
      <c r="AU73">
        <f t="shared" si="23"/>
        <v>-0.29295299275549253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</v>
      </c>
      <c r="S74">
        <f t="shared" si="28"/>
        <v>-839.6271126153689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-2.5118280190994842</v>
      </c>
      <c r="AC74">
        <f t="shared" si="29"/>
        <v>-2.4658690407716821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-206.11396348770728</v>
      </c>
      <c r="AI74">
        <f t="shared" si="33"/>
        <v>-206.26080659244522</v>
      </c>
      <c r="AJ74">
        <f t="shared" si="34"/>
        <v>-4.5958978327802047E-2</v>
      </c>
      <c r="AK74">
        <f t="shared" si="49"/>
        <v>-0.17582796133696391</v>
      </c>
      <c r="AL74">
        <f t="shared" si="35"/>
        <v>-206.48259353211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-0.16885819668176993</v>
      </c>
      <c r="AR74">
        <f t="shared" si="36"/>
        <v>-0.16897849741948623</v>
      </c>
      <c r="AS74">
        <f t="shared" si="36"/>
        <v>-3.7651744066490878E-5</v>
      </c>
      <c r="AT74">
        <f t="shared" si="36"/>
        <v>-1.4404648756056944E-4</v>
      </c>
      <c r="AU74">
        <f t="shared" si="23"/>
        <v>-0.16916019565111329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</v>
      </c>
      <c r="S75">
        <f t="shared" si="28"/>
        <v>-1426.6781526949821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-2.4658690407716821</v>
      </c>
      <c r="AC75">
        <f t="shared" si="29"/>
        <v>-2.3323848047547386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-127.26574735898754</v>
      </c>
      <c r="AI75">
        <f t="shared" si="33"/>
        <v>-127.3474891589986</v>
      </c>
      <c r="AJ75">
        <f t="shared" si="34"/>
        <v>-0.13348423601694348</v>
      </c>
      <c r="AK75">
        <f t="shared" si="49"/>
        <v>-0.17261083285401776</v>
      </c>
      <c r="AL75">
        <f t="shared" si="35"/>
        <v>-127.65358422786956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-9.3091117074440108E-2</v>
      </c>
      <c r="AR75">
        <f t="shared" si="36"/>
        <v>-9.3150908775134253E-2</v>
      </c>
      <c r="AS75">
        <f t="shared" si="36"/>
        <v>-9.763975696928118E-5</v>
      </c>
      <c r="AT75">
        <f t="shared" si="36"/>
        <v>-1.2625970131778131E-4</v>
      </c>
      <c r="AU75">
        <f t="shared" si="23"/>
        <v>-9.3374808233421314E-2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</v>
      </c>
      <c r="S76">
        <f t="shared" si="28"/>
        <v>-2480.9099264595397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-2.3323848047547386</v>
      </c>
      <c r="AC76">
        <f t="shared" si="29"/>
        <v>-2.1555273212053283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-74.96421822617107</v>
      </c>
      <c r="AI76">
        <f t="shared" si="33"/>
        <v>-75.007660499068933</v>
      </c>
      <c r="AJ76">
        <f t="shared" si="34"/>
        <v>-0.17685748354941033</v>
      </c>
      <c r="AK76">
        <f t="shared" si="49"/>
        <v>-0.16326693633283171</v>
      </c>
      <c r="AL76">
        <f t="shared" si="35"/>
        <v>-75.347784918951177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-4.8959018544883381E-2</v>
      </c>
      <c r="AR76">
        <f t="shared" si="36"/>
        <v>-4.8987390628188798E-2</v>
      </c>
      <c r="AS76">
        <f t="shared" si="36"/>
        <v>-1.1550535737961033E-4</v>
      </c>
      <c r="AT76">
        <f t="shared" si="36"/>
        <v>-1.0662939136601036E-4</v>
      </c>
      <c r="AU76">
        <f t="shared" si="23"/>
        <v>-4.9209525376934425E-2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</v>
      </c>
      <c r="S77">
        <f t="shared" si="28"/>
        <v>-4465.449767787698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-2.1555273212053283</v>
      </c>
      <c r="AC77">
        <f t="shared" si="29"/>
        <v>-1.9634608034789161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-42.045643443547192</v>
      </c>
      <c r="AI77">
        <f t="shared" si="33"/>
        <v>-42.067628471994297</v>
      </c>
      <c r="AJ77">
        <f t="shared" si="34"/>
        <v>-0.19206651772641226</v>
      </c>
      <c r="AK77">
        <f t="shared" si="49"/>
        <v>-0.150886912484373</v>
      </c>
      <c r="AL77">
        <f t="shared" si="35"/>
        <v>-42.410581902205081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-2.4517809555791002E-2</v>
      </c>
      <c r="AR77">
        <f t="shared" si="36"/>
        <v>-2.4530629546077713E-2</v>
      </c>
      <c r="AS77">
        <f t="shared" si="36"/>
        <v>-1.1199853107213745E-4</v>
      </c>
      <c r="AT77">
        <f t="shared" si="36"/>
        <v>-8.7985728883426467E-5</v>
      </c>
      <c r="AU77">
        <f t="shared" si="23"/>
        <v>-2.4730613806033273E-2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</v>
      </c>
      <c r="S78">
        <f t="shared" si="28"/>
        <v>-8388.0738496320755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-1.9634608034789161</v>
      </c>
      <c r="AC78">
        <f t="shared" si="29"/>
        <v>-1.7727772413639076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-22.395859024184713</v>
      </c>
      <c r="AI78">
        <f t="shared" si="33"/>
        <v>-22.406426272835258</v>
      </c>
      <c r="AJ78">
        <f t="shared" si="34"/>
        <v>-0.19068356211500848</v>
      </c>
      <c r="AK78">
        <f t="shared" si="49"/>
        <v>-0.13744225624352413</v>
      </c>
      <c r="AL78">
        <f t="shared" si="35"/>
        <v>-22.734552091193791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-1.1660317247394502E-2</v>
      </c>
      <c r="AR78">
        <f t="shared" si="36"/>
        <v>-1.1665819044470668E-2</v>
      </c>
      <c r="AS78">
        <f t="shared" si="36"/>
        <v>-9.9278657975263582E-5</v>
      </c>
      <c r="AT78">
        <f t="shared" si="36"/>
        <v>-7.1558778311050749E-5</v>
      </c>
      <c r="AU78">
        <f t="shared" si="23"/>
        <v>-1.1836656480756982E-2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</v>
      </c>
      <c r="S79">
        <f t="shared" si="28"/>
        <v>-16545.682717912099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-1.7727772413639076</v>
      </c>
      <c r="AC79">
        <f t="shared" si="29"/>
        <v>-1.5922934767623744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-11.299533261344429</v>
      </c>
      <c r="AI79">
        <f t="shared" si="33"/>
        <v>-11.304345070877796</v>
      </c>
      <c r="AJ79">
        <f t="shared" si="34"/>
        <v>-0.18048376460153315</v>
      </c>
      <c r="AK79">
        <f t="shared" si="49"/>
        <v>-0.12409440689547355</v>
      </c>
      <c r="AL79">
        <f t="shared" si="35"/>
        <v>-11.608923242374802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-5.2527305555078218E-3</v>
      </c>
      <c r="AR79">
        <f t="shared" si="36"/>
        <v>-5.2549673858598911E-3</v>
      </c>
      <c r="AS79">
        <f t="shared" si="36"/>
        <v>-8.3900154384142792E-5</v>
      </c>
      <c r="AT79">
        <f t="shared" si="36"/>
        <v>-5.7686850225698483E-5</v>
      </c>
      <c r="AU79">
        <f t="shared" si="23"/>
        <v>-5.3965543904697325E-3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</v>
      </c>
      <c r="S80">
        <f t="shared" si="28"/>
        <v>-34785.384567844943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-1.5922934767623744</v>
      </c>
      <c r="AC80">
        <f t="shared" si="29"/>
        <v>-1.4259889913813391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-5.4279916831938113</v>
      </c>
      <c r="AI80">
        <f t="shared" si="33"/>
        <v>-5.4300413787902482</v>
      </c>
      <c r="AJ80">
        <f t="shared" si="34"/>
        <v>-0.16630448538103537</v>
      </c>
      <c r="AK80">
        <f t="shared" si="49"/>
        <v>-0.11146054337336622</v>
      </c>
      <c r="AL80">
        <f t="shared" si="35"/>
        <v>-5.7078064075446493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-2.2529199966171642E-3</v>
      </c>
      <c r="AR80">
        <f t="shared" si="36"/>
        <v>-2.2537707348764891E-3</v>
      </c>
      <c r="AS80">
        <f t="shared" si="36"/>
        <v>-6.9025658569470493E-5</v>
      </c>
      <c r="AT80">
        <f t="shared" si="36"/>
        <v>-4.6262356623936144E-5</v>
      </c>
      <c r="AU80">
        <f t="shared" si="23"/>
        <v>-2.3690587500698958E-3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</v>
      </c>
      <c r="S81">
        <f t="shared" si="28"/>
        <v>-78396.008665412519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-1.4259889913813391</v>
      </c>
      <c r="AC81">
        <f t="shared" si="29"/>
        <v>-1.2750658257203289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-2.4319550073816218</v>
      </c>
      <c r="AI81">
        <f t="shared" si="33"/>
        <v>-2.4327682285184031</v>
      </c>
      <c r="AJ81">
        <f t="shared" si="34"/>
        <v>-0.15092316566101016</v>
      </c>
      <c r="AK81">
        <f t="shared" si="49"/>
        <v>-9.9819229396693743E-2</v>
      </c>
      <c r="AL81">
        <f t="shared" si="35"/>
        <v>-2.6835106235761073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-9.0124757572587972E-4</v>
      </c>
      <c r="AR81">
        <f t="shared" si="36"/>
        <v>-9.0154894379224136E-4</v>
      </c>
      <c r="AS81">
        <f t="shared" si="36"/>
        <v>-5.5929956253305245E-5</v>
      </c>
      <c r="AT81">
        <f t="shared" si="36"/>
        <v>-3.6991571896493933E-5</v>
      </c>
      <c r="AU81">
        <f t="shared" si="23"/>
        <v>-9.9447047194204069E-4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</v>
      </c>
      <c r="S82">
        <f t="shared" si="28"/>
        <v>-190473.8613108678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-1.2750658257203289</v>
      </c>
      <c r="AC82">
        <f t="shared" si="29"/>
        <v>-1.1392027111017444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-1.0120891139992723</v>
      </c>
      <c r="AI82">
        <f t="shared" si="33"/>
        <v>-1.0123881583676864</v>
      </c>
      <c r="AJ82">
        <f t="shared" si="34"/>
        <v>-0.13586311461858447</v>
      </c>
      <c r="AK82">
        <f t="shared" si="49"/>
        <v>-8.9254607800423033E-2</v>
      </c>
      <c r="AL82">
        <f t="shared" si="35"/>
        <v>-1.2375058807866939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-3.3488007210314796E-4</v>
      </c>
      <c r="AR82">
        <f t="shared" si="36"/>
        <v>-3.3497901991146972E-4</v>
      </c>
      <c r="AS82">
        <f t="shared" si="36"/>
        <v>-4.4954390863710583E-5</v>
      </c>
      <c r="AT82">
        <f t="shared" si="36"/>
        <v>-2.9532566927466575E-5</v>
      </c>
      <c r="AU82">
        <f t="shared" si="23"/>
        <v>-4.0946597770264689E-4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</v>
      </c>
      <c r="S83">
        <f t="shared" si="28"/>
        <v>-501902.42561436119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-1.1392027111017444</v>
      </c>
      <c r="AC83">
        <f t="shared" si="29"/>
        <v>-1.0174265535003559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-0.3893938354250584</v>
      </c>
      <c r="AI83">
        <f t="shared" si="33"/>
        <v>-0.38949519243207575</v>
      </c>
      <c r="AJ83">
        <f t="shared" si="34"/>
        <v>-0.12177615760138849</v>
      </c>
      <c r="AK83">
        <f t="shared" si="49"/>
        <v>-7.9744189777122124E-2</v>
      </c>
      <c r="AL83">
        <f t="shared" si="35"/>
        <v>-0.59101553981058641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-1.1503807347590814E-4</v>
      </c>
      <c r="AR83">
        <f t="shared" si="36"/>
        <v>-1.1506801723402602E-4</v>
      </c>
      <c r="AS83">
        <f t="shared" si="36"/>
        <v>-3.5976159074193694E-5</v>
      </c>
      <c r="AT83">
        <f t="shared" si="36"/>
        <v>-2.3558713899113243E-5</v>
      </c>
      <c r="AU83">
        <f t="shared" si="23"/>
        <v>-1.7460289020733297E-4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</v>
      </c>
      <c r="S84">
        <f t="shared" si="28"/>
        <v>-1443808.6035020896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-1.0174265535003559</v>
      </c>
      <c r="AC84">
        <f t="shared" si="29"/>
        <v>-0.90851387936535744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-0.13776205981845766</v>
      </c>
      <c r="AI84">
        <f t="shared" si="33"/>
        <v>-0.1377935222254956</v>
      </c>
      <c r="AJ84">
        <f t="shared" si="34"/>
        <v>-0.1089126741349985</v>
      </c>
      <c r="AK84">
        <f t="shared" si="49"/>
        <v>-7.1219858745024928E-2</v>
      </c>
      <c r="AL84">
        <f t="shared" si="35"/>
        <v>-0.31792605510551902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-3.6338260443515451E-5</v>
      </c>
      <c r="AR84">
        <f t="shared" si="36"/>
        <v>-3.634655945663003E-5</v>
      </c>
      <c r="AS84">
        <f t="shared" si="36"/>
        <v>-2.8728498423533617E-5</v>
      </c>
      <c r="AT84">
        <f t="shared" si="36"/>
        <v>-1.8786056039214003E-5</v>
      </c>
      <c r="AU84">
        <f t="shared" si="23"/>
        <v>-8.386111391937765E-5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</v>
      </c>
      <c r="S85">
        <f t="shared" si="28"/>
        <v>-4570983.5977984127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-0.90851387936535744</v>
      </c>
      <c r="AC85">
        <f t="shared" si="29"/>
        <v>-0.81120404601109197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-4.4548749989392046E-2</v>
      </c>
      <c r="AI85">
        <f t="shared" si="33"/>
        <v>-4.4557623397364916E-2</v>
      </c>
      <c r="AJ85">
        <f t="shared" si="34"/>
        <v>-9.7309833354265463E-2</v>
      </c>
      <c r="AK85">
        <f t="shared" si="49"/>
        <v>-6.3595971555575032E-2</v>
      </c>
      <c r="AL85">
        <f t="shared" si="35"/>
        <v>-0.2054634283072054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-1.0491848367815602E-5</v>
      </c>
      <c r="AR85">
        <f t="shared" si="36"/>
        <v>-1.0493938178438331E-5</v>
      </c>
      <c r="AS85">
        <f t="shared" si="36"/>
        <v>-2.2917815123734546E-5</v>
      </c>
      <c r="AT85">
        <f t="shared" si="36"/>
        <v>-1.4977733169255937E-5</v>
      </c>
      <c r="AU85">
        <f t="shared" si="23"/>
        <v>-4.8389486471428814E-5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</v>
      </c>
      <c r="S86">
        <f t="shared" si="28"/>
        <v>-16090012.88613042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-0.81120404601109197</v>
      </c>
      <c r="AC86">
        <f t="shared" si="29"/>
        <v>-0.72429831320346916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-1.3067808114873389E-2</v>
      </c>
      <c r="AI86">
        <f t="shared" si="33"/>
        <v>-1.3070058884709091E-2</v>
      </c>
      <c r="AJ86">
        <f t="shared" si="34"/>
        <v>-8.6905732807622815E-2</v>
      </c>
      <c r="AK86">
        <f t="shared" si="49"/>
        <v>-5.6784283220776444E-2</v>
      </c>
      <c r="AL86">
        <f t="shared" si="35"/>
        <v>-0.15676007491310834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-2.7479018024717986E-6</v>
      </c>
      <c r="AR86">
        <f t="shared" si="36"/>
        <v>-2.7483750948888669E-6</v>
      </c>
      <c r="AS86">
        <f t="shared" si="36"/>
        <v>-1.8274558191239021E-5</v>
      </c>
      <c r="AT86">
        <f t="shared" si="36"/>
        <v>-1.1940612598745103E-5</v>
      </c>
      <c r="AU86">
        <f t="shared" si="23"/>
        <v>-3.2963545884872992E-5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</v>
      </c>
      <c r="S87">
        <f t="shared" si="28"/>
        <v>-63771920.394960523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-0.72429831320346916</v>
      </c>
      <c r="AC87">
        <f t="shared" si="29"/>
        <v>-0.64669728909099455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-3.4424458447404821E-3</v>
      </c>
      <c r="AI87">
        <f t="shared" si="33"/>
        <v>-3.4429528839554579E-3</v>
      </c>
      <c r="AJ87">
        <f t="shared" si="34"/>
        <v>-7.7601024112474604E-2</v>
      </c>
      <c r="AK87">
        <f t="shared" si="49"/>
        <v>-5.0700881924242845E-2</v>
      </c>
      <c r="AL87">
        <f t="shared" si="35"/>
        <v>-0.13174485892067292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-6.4631993932556894E-7</v>
      </c>
      <c r="AR87">
        <f t="shared" si="36"/>
        <v>-6.464151360459936E-7</v>
      </c>
      <c r="AS87">
        <f t="shared" si="36"/>
        <v>-1.4569608777609592E-5</v>
      </c>
      <c r="AT87">
        <f t="shared" si="36"/>
        <v>-9.5191013619271167E-6</v>
      </c>
      <c r="AU87">
        <f t="shared" si="23"/>
        <v>-2.4735125275582706E-5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</v>
      </c>
      <c r="S88">
        <f t="shared" si="28"/>
        <v>-289187429.80547261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-0.64669728909099455</v>
      </c>
      <c r="AC88">
        <f t="shared" si="29"/>
        <v>-0.5774088532553292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-8.0427168726493838E-4</v>
      </c>
      <c r="AI88">
        <f t="shared" si="33"/>
        <v>-8.0437152024413175E-4</v>
      </c>
      <c r="AJ88">
        <f t="shared" si="34"/>
        <v>-6.9288435835665352E-2</v>
      </c>
      <c r="AK88">
        <f t="shared" si="49"/>
        <v>-4.5268810236369625E-2</v>
      </c>
      <c r="AL88">
        <f t="shared" si="35"/>
        <v>-0.11536161759227911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-1.3482337526626459E-7</v>
      </c>
      <c r="AR88">
        <f t="shared" si="36"/>
        <v>-1.3484011067972108E-7</v>
      </c>
      <c r="AS88">
        <f t="shared" si="36"/>
        <v>-1.1615105858136614E-5</v>
      </c>
      <c r="AT88">
        <f t="shared" si="36"/>
        <v>-7.5885970959771844E-6</v>
      </c>
      <c r="AU88">
        <f t="shared" si="23"/>
        <v>-1.933854306479352E-5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-0.5774088532553292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-0.5774088532553292</v>
      </c>
      <c r="AK89">
        <f t="shared" si="49"/>
        <v>-4.0418619727873049E-2</v>
      </c>
      <c r="AL89">
        <f t="shared" si="35"/>
        <v>-0.61802713894158912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-2.9884666886623028E-8</v>
      </c>
      <c r="AR89">
        <f t="shared" si="36"/>
        <v>-2.9884666886623028E-8</v>
      </c>
      <c r="AS89">
        <f t="shared" si="36"/>
        <v>-8.6422700075352283E-5</v>
      </c>
      <c r="AT89">
        <f t="shared" si="36"/>
        <v>-6.0495890052746609E-6</v>
      </c>
      <c r="AU89">
        <f t="shared" si="23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5361.7196553446765</v>
      </c>
      <c r="AO91" s="8">
        <f t="shared" si="50"/>
        <v>-536.17196553446763</v>
      </c>
      <c r="AP91" s="8">
        <f t="shared" si="50"/>
        <v>-897.89154507159105</v>
      </c>
      <c r="AQ91" s="8">
        <f t="shared" si="50"/>
        <v>-3444.4600144615465</v>
      </c>
      <c r="AR91" s="8">
        <f t="shared" si="50"/>
        <v>483.19613027707231</v>
      </c>
      <c r="AS91" s="8">
        <f t="shared" si="50"/>
        <v>-207.05038851583492</v>
      </c>
      <c r="AT91" s="8">
        <f t="shared" si="50"/>
        <v>71.724350242077961</v>
      </c>
      <c r="AU91" s="8">
        <f t="shared" si="50"/>
        <v>347.87009200331528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5CD4-3B72-4AD0-883A-FDD0AC94711F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7253.5399495456732</v>
      </c>
      <c r="K3">
        <v>1</v>
      </c>
      <c r="L3" s="2">
        <v>0</v>
      </c>
      <c r="O3">
        <f>$C$3</f>
        <v>7253.5399495456732</v>
      </c>
      <c r="P3">
        <f>O3*C5</f>
        <v>725.35399495456738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7253.5399495456732</v>
      </c>
      <c r="AF3">
        <f t="shared" ref="AF3:AG34" si="4">-$Z3*P3</f>
        <v>-725.35399495456738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6128.1859545911057</v>
      </c>
      <c r="AJ3">
        <f t="shared" ref="AJ3:AJ66" si="7">AB3-AC3</f>
        <v>0</v>
      </c>
      <c r="AL3">
        <f t="shared" ref="AL3:AL66" si="8">SUM(AI3:AK3)</f>
        <v>6128.1859545911057</v>
      </c>
      <c r="AN3">
        <f t="shared" ref="AN3:AU34" si="9">AE3*$K3</f>
        <v>7253.5399495456732</v>
      </c>
      <c r="AO3">
        <f t="shared" si="9"/>
        <v>-725.35399495456738</v>
      </c>
      <c r="AP3">
        <f t="shared" si="9"/>
        <v>-400</v>
      </c>
      <c r="AQ3">
        <f t="shared" si="9"/>
        <v>0</v>
      </c>
      <c r="AR3">
        <f t="shared" si="9"/>
        <v>6128.1859545911057</v>
      </c>
      <c r="AS3">
        <f t="shared" si="9"/>
        <v>0</v>
      </c>
      <c r="AT3">
        <f t="shared" si="9"/>
        <v>0</v>
      </c>
      <c r="AU3">
        <f t="shared" si="9"/>
        <v>6128.1859545911057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-324.0611683399693</v>
      </c>
      <c r="AK4">
        <f>G4*SUM(AB4, AE4:AF4)</f>
        <v>0</v>
      </c>
      <c r="AL4">
        <f t="shared" si="8"/>
        <v>-594.60066833996939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-302.32406786077928</v>
      </c>
      <c r="AT4">
        <f t="shared" si="9"/>
        <v>0</v>
      </c>
      <c r="AU4">
        <f t="shared" si="9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459.22047728268427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-123.54423662557747</v>
      </c>
      <c r="AK5">
        <f>G5*SUM(AB5, AE5:AF5)</f>
        <v>13.286507901938743</v>
      </c>
      <c r="AL5">
        <f t="shared" si="8"/>
        <v>-430.4608858408883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-232.13429922383258</v>
      </c>
      <c r="AR5">
        <f t="shared" si="9"/>
        <v>-273.80828693495818</v>
      </c>
      <c r="AS5">
        <f t="shared" si="9"/>
        <v>-105.64366727574085</v>
      </c>
      <c r="AT5">
        <f t="shared" si="9"/>
        <v>11.361399433814805</v>
      </c>
      <c r="AU5">
        <f t="shared" si="9"/>
        <v>-368.09055477688423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644.16049581547918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-172.22496087437139</v>
      </c>
      <c r="AK6">
        <f>G6*SUM(AB6, AE6:AF6)</f>
        <v>26.184916190484486</v>
      </c>
      <c r="AL6">
        <f t="shared" si="8"/>
        <v>-467.1718289638618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-210.61059680333497</v>
      </c>
      <c r="AR6">
        <f t="shared" si="9"/>
        <v>-247.72427917657458</v>
      </c>
      <c r="AS6">
        <f t="shared" si="9"/>
        <v>-132.85606214432218</v>
      </c>
      <c r="AT6">
        <f t="shared" si="9"/>
        <v>20.199306970285718</v>
      </c>
      <c r="AU6">
        <f t="shared" si="9"/>
        <v>-360.381034350611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784.59010166562177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-125.41634669699624</v>
      </c>
      <c r="AK7">
        <f>G7*SUM(AB7, AE7:AF7)</f>
        <v>30.433670962739981</v>
      </c>
      <c r="AL7">
        <f t="shared" si="8"/>
        <v>-417.73161825856045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-193.19024057201028</v>
      </c>
      <c r="AR7">
        <f t="shared" si="9"/>
        <v>-226.52331113228769</v>
      </c>
      <c r="AS7">
        <f t="shared" si="9"/>
        <v>-88.024226823854519</v>
      </c>
      <c r="AT7">
        <f t="shared" si="9"/>
        <v>21.360057332709243</v>
      </c>
      <c r="AU7">
        <f t="shared" si="9"/>
        <v>-293.18748062343298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829.50691902145968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-32.482380002553327</v>
      </c>
      <c r="AK8">
        <f t="shared" ref="AK8:AK71" si="22">G8*SUM(AB8:AB8, AE8:AF8)</f>
        <v>15.873754977036276</v>
      </c>
      <c r="AL8">
        <f t="shared" si="8"/>
        <v>-341.11822893722342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-181.88810843050538</v>
      </c>
      <c r="AR8">
        <f t="shared" si="9"/>
        <v>-212.60061798841986</v>
      </c>
      <c r="AS8">
        <f t="shared" si="9"/>
        <v>-21.280646178214415</v>
      </c>
      <c r="AT8">
        <f t="shared" si="9"/>
        <v>10.399600126574024</v>
      </c>
      <c r="AU8">
        <f t="shared" si="9"/>
        <v>-223.48166404006025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824.94544540150764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14.325018534138053</v>
      </c>
      <c r="AK9">
        <f t="shared" si="22"/>
        <v>4.5886016459828598</v>
      </c>
      <c r="AL9">
        <f t="shared" si="8"/>
        <v>-307.82928307088122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-174.02239036287656</v>
      </c>
      <c r="AR9">
        <f t="shared" si="9"/>
        <v>-202.73108374420366</v>
      </c>
      <c r="AS9">
        <f t="shared" si="9"/>
        <v>8.8881089786077982</v>
      </c>
      <c r="AT9">
        <f t="shared" si="9"/>
        <v>2.847046333079581</v>
      </c>
      <c r="AU9">
        <f t="shared" si="9"/>
        <v>-190.99592843251628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813.77325372571636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20.177879926782225</v>
      </c>
      <c r="AK10">
        <f t="shared" si="22"/>
        <v>3.1299567034218518</v>
      </c>
      <c r="AL10">
        <f t="shared" si="8"/>
        <v>-306.03445515343356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-166.97685276893898</v>
      </c>
      <c r="AR10">
        <f t="shared" si="9"/>
        <v>-193.85627720425057</v>
      </c>
      <c r="AS10">
        <f t="shared" si="9"/>
        <v>11.877031228804714</v>
      </c>
      <c r="AT10">
        <f t="shared" si="9"/>
        <v>1.8423438758799393</v>
      </c>
      <c r="AU10">
        <f t="shared" si="9"/>
        <v>-180.13690209956593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12">
        <f>AU81</f>
        <v>460.74418662638794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796.45116395855189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25.386003530558355</v>
      </c>
      <c r="AK11">
        <f t="shared" si="22"/>
        <v>1.7837428657885137</v>
      </c>
      <c r="AL11">
        <f t="shared" si="8"/>
        <v>-305.61280664722034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-160.92295600764834</v>
      </c>
      <c r="AR11">
        <f t="shared" si="9"/>
        <v>-186.12815605659102</v>
      </c>
      <c r="AS11">
        <f t="shared" si="9"/>
        <v>14.198611025651765</v>
      </c>
      <c r="AT11">
        <f t="shared" si="9"/>
        <v>0.9976627904674138</v>
      </c>
      <c r="AU11">
        <f t="shared" si="9"/>
        <v>-170.93188224047185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777.20550287960316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26.626046671875883</v>
      </c>
      <c r="AK12">
        <f t="shared" si="22"/>
        <v>1.6510324382603749</v>
      </c>
      <c r="AL12">
        <f t="shared" si="8"/>
        <v>-308.90895340328626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-155.58279197292205</v>
      </c>
      <c r="AR12">
        <f t="shared" si="9"/>
        <v>-179.21796080543817</v>
      </c>
      <c r="AS12">
        <f t="shared" si="9"/>
        <v>14.152026859695216</v>
      </c>
      <c r="AT12">
        <f t="shared" si="9"/>
        <v>0.8775412925708187</v>
      </c>
      <c r="AU12">
        <f t="shared" si="9"/>
        <v>-164.18839265317214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755.06740400434069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28.656400551319166</v>
      </c>
      <c r="AK13">
        <f t="shared" si="22"/>
        <v>1.3824282877522265</v>
      </c>
      <c r="AL13">
        <f t="shared" si="8"/>
        <v>-312.1456700808356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-150.71783200869004</v>
      </c>
      <c r="AR13">
        <f t="shared" si="9"/>
        <v>-172.88469471263906</v>
      </c>
      <c r="AS13">
        <f t="shared" si="9"/>
        <v>14.478309439836801</v>
      </c>
      <c r="AT13">
        <f t="shared" si="9"/>
        <v>0.69845563795133048</v>
      </c>
      <c r="AU13">
        <f t="shared" si="9"/>
        <v>-157.7079296348509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730.14077065078186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30.506562762578142</v>
      </c>
      <c r="AK14">
        <f t="shared" si="22"/>
        <v>1.1926039379846292</v>
      </c>
      <c r="AL14">
        <f t="shared" si="8"/>
        <v>-316.60021155741327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-146.51647132106567</v>
      </c>
      <c r="AR14">
        <f t="shared" si="9"/>
        <v>-167.30763034810673</v>
      </c>
      <c r="AS14">
        <f t="shared" si="9"/>
        <v>14.654004699636181</v>
      </c>
      <c r="AT14">
        <f t="shared" si="9"/>
        <v>0.5728742319495066</v>
      </c>
      <c r="AU14">
        <f t="shared" si="9"/>
        <v>-152.08075141652103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708.11589338844442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27.411229640856163</v>
      </c>
      <c r="AK15">
        <f t="shared" si="22"/>
        <v>2.5914098403050856</v>
      </c>
      <c r="AL15">
        <f t="shared" si="8"/>
        <v>-325.54892579718381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-142.57011162799995</v>
      </c>
      <c r="AR15">
        <f t="shared" si="9"/>
        <v>-162.02567168818123</v>
      </c>
      <c r="AS15">
        <f t="shared" si="9"/>
        <v>12.491360826612576</v>
      </c>
      <c r="AT15">
        <f t="shared" si="9"/>
        <v>1.1809114654469124</v>
      </c>
      <c r="AU15">
        <f t="shared" si="9"/>
        <v>-148.35339939612177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689.90947716582298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23.65045542177495</v>
      </c>
      <c r="AK16">
        <f t="shared" si="22"/>
        <v>4.2929436515416546</v>
      </c>
      <c r="AL16">
        <f t="shared" si="8"/>
        <v>-335.01304008017007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-138.31443713702936</v>
      </c>
      <c r="AR16">
        <f t="shared" si="9"/>
        <v>-156.46588767513427</v>
      </c>
      <c r="AS16">
        <f t="shared" si="9"/>
        <v>10.195409427422639</v>
      </c>
      <c r="AT16">
        <f t="shared" si="9"/>
        <v>1.8506332075121272</v>
      </c>
      <c r="AU16">
        <f t="shared" si="9"/>
        <v>-144.4198450401995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683.49429194790616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13.409895641746289</v>
      </c>
      <c r="AK17">
        <f t="shared" si="22"/>
        <v>8.0176550378942704</v>
      </c>
      <c r="AL17">
        <f t="shared" si="8"/>
        <v>-349.52380291283635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-133.49639399476357</v>
      </c>
      <c r="AR17">
        <f t="shared" si="9"/>
        <v>-150.32185865048649</v>
      </c>
      <c r="AS17">
        <f t="shared" si="9"/>
        <v>5.4341368959955245</v>
      </c>
      <c r="AT17">
        <f t="shared" si="9"/>
        <v>3.2490211873947081</v>
      </c>
      <c r="AU17">
        <f t="shared" si="9"/>
        <v>-141.63870056709627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689.97342572802631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2.6873209439731909</v>
      </c>
      <c r="AK18">
        <f t="shared" si="22"/>
        <v>12.259719356929311</v>
      </c>
      <c r="AL18">
        <f t="shared" si="8"/>
        <v>-364.84973074919418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-128.14274509848772</v>
      </c>
      <c r="AR18">
        <f t="shared" si="9"/>
        <v>-143.62291598906435</v>
      </c>
      <c r="AS18">
        <f t="shared" si="9"/>
        <v>1.0162299934904</v>
      </c>
      <c r="AT18">
        <f t="shared" si="9"/>
        <v>4.6361021932372113</v>
      </c>
      <c r="AU18">
        <f t="shared" si="9"/>
        <v>-137.97058380233673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693.82448123392146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4.960862506376543</v>
      </c>
      <c r="AK19">
        <f t="shared" si="22"/>
        <v>12.597097819779197</v>
      </c>
      <c r="AL19">
        <f t="shared" si="8"/>
        <v>-373.50592211282645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-123.68236441810483</v>
      </c>
      <c r="AR19">
        <f t="shared" si="9"/>
        <v>-137.91257693511321</v>
      </c>
      <c r="AS19">
        <f t="shared" si="9"/>
        <v>1.7494976212279691</v>
      </c>
      <c r="AT19">
        <f t="shared" si="9"/>
        <v>4.4424921355413503</v>
      </c>
      <c r="AU19">
        <f t="shared" si="9"/>
        <v>-131.72058717834389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658.85262314051749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35.932962938480387</v>
      </c>
      <c r="AK20">
        <f t="shared" si="22"/>
        <v>2.4077050905522017</v>
      </c>
      <c r="AL20">
        <f t="shared" si="8"/>
        <v>-364.60679218982165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-121.48303946448803</v>
      </c>
      <c r="AR20">
        <f t="shared" si="9"/>
        <v>-134.78463351512315</v>
      </c>
      <c r="AS20">
        <f t="shared" si="9"/>
        <v>12.019460894839916</v>
      </c>
      <c r="AT20">
        <f t="shared" si="9"/>
        <v>0.80536963321797916</v>
      </c>
      <c r="AU20">
        <f t="shared" si="9"/>
        <v>-121.95980298706525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614.85430380066305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42.188467791040921</v>
      </c>
      <c r="AK21">
        <f t="shared" si="22"/>
        <v>0.83839752555041347</v>
      </c>
      <c r="AL21">
        <f t="shared" si="8"/>
        <v>-371.15036792721696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-119.2802358549004</v>
      </c>
      <c r="AR21">
        <f t="shared" si="9"/>
        <v>-131.74301691434911</v>
      </c>
      <c r="AS21">
        <f t="shared" si="9"/>
        <v>13.419462924737342</v>
      </c>
      <c r="AT21">
        <f t="shared" si="9"/>
        <v>0.26668056697485742</v>
      </c>
      <c r="AU21">
        <f t="shared" si="9"/>
        <v>-118.0568734226369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601.63729422942743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17.40640590508184</v>
      </c>
      <c r="AK22">
        <f t="shared" si="22"/>
        <v>10.118009699237318</v>
      </c>
      <c r="AL22">
        <f t="shared" si="8"/>
        <v>-399.14653333040559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-115.25735853998704</v>
      </c>
      <c r="AR22">
        <f t="shared" si="9"/>
        <v>-126.71994764676207</v>
      </c>
      <c r="AS22">
        <f t="shared" si="9"/>
        <v>5.1696485324753416</v>
      </c>
      <c r="AT22">
        <f t="shared" si="9"/>
        <v>3.0050174791087945</v>
      </c>
      <c r="AU22">
        <f t="shared" si="9"/>
        <v>-118.54528163517794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661.54104081112405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-38.475785247465012</v>
      </c>
      <c r="AK23">
        <f t="shared" si="22"/>
        <v>32.508250584101994</v>
      </c>
      <c r="AL23">
        <f t="shared" si="8"/>
        <v>-445.68314015349972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-106.52308917271665</v>
      </c>
      <c r="AR23">
        <f t="shared" si="9"/>
        <v>-116.60193764215464</v>
      </c>
      <c r="AS23">
        <f t="shared" si="9"/>
        <v>-10.202847149709548</v>
      </c>
      <c r="AT23">
        <f t="shared" si="9"/>
        <v>8.620401368829798</v>
      </c>
      <c r="AU23">
        <f t="shared" si="9"/>
        <v>-118.18438342303439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713.01887327575264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-30.738646351794387</v>
      </c>
      <c r="AK24">
        <f t="shared" si="22"/>
        <v>35.201555551424548</v>
      </c>
      <c r="AL24">
        <f t="shared" si="8"/>
        <v>-449.89021645522928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-98.714887607398978</v>
      </c>
      <c r="AR24">
        <f t="shared" si="9"/>
        <v>-107.57451229283065</v>
      </c>
      <c r="AS24">
        <f t="shared" si="9"/>
        <v>-7.2778081697361232</v>
      </c>
      <c r="AT24">
        <f t="shared" si="9"/>
        <v>8.3344648833120232</v>
      </c>
      <c r="AU24">
        <f t="shared" si="9"/>
        <v>-106.51785557925476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756.83810574396045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-23.84023339662906</v>
      </c>
      <c r="AK25">
        <f t="shared" si="22"/>
        <v>37.353260796050158</v>
      </c>
      <c r="AL25">
        <f t="shared" si="8"/>
        <v>-457.96994295223664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-91.884528197831443</v>
      </c>
      <c r="AR25">
        <f t="shared" si="9"/>
        <v>-99.669861325319445</v>
      </c>
      <c r="AS25">
        <f t="shared" si="9"/>
        <v>-5.0397424849364194</v>
      </c>
      <c r="AT25">
        <f t="shared" si="9"/>
        <v>7.8963495135656725</v>
      </c>
      <c r="AU25">
        <f t="shared" si="9"/>
        <v>-96.813254296690189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793.46900690530515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-17.539686984336527</v>
      </c>
      <c r="AK26">
        <f t="shared" si="22"/>
        <v>39.022077133814186</v>
      </c>
      <c r="AL26">
        <f t="shared" si="8"/>
        <v>-468.05818456407951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-85.560366194914522</v>
      </c>
      <c r="AR26">
        <f t="shared" si="9"/>
        <v>-92.399264401293081</v>
      </c>
      <c r="AS26">
        <f t="shared" si="9"/>
        <v>-3.310561491516645</v>
      </c>
      <c r="AT26">
        <f t="shared" si="9"/>
        <v>7.365295970992161</v>
      </c>
      <c r="AU26">
        <f t="shared" si="9"/>
        <v>-88.344529921817553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823.83243970810167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-12.139825932020585</v>
      </c>
      <c r="AK27">
        <f t="shared" si="22"/>
        <v>40.249855222717748</v>
      </c>
      <c r="AL27">
        <f t="shared" si="8"/>
        <v>-480.1242384068895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-79.644404094888642</v>
      </c>
      <c r="AR27">
        <f t="shared" si="9"/>
        <v>-85.649679414550818</v>
      </c>
      <c r="AS27">
        <f t="shared" si="9"/>
        <v>-2.0458522089358735</v>
      </c>
      <c r="AT27">
        <f t="shared" si="9"/>
        <v>6.7830672101770775</v>
      </c>
      <c r="AU27">
        <f t="shared" si="9"/>
        <v>-80.912464413309607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848.85537189842012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-7.5879103041603457</v>
      </c>
      <c r="AK28">
        <f t="shared" si="22"/>
        <v>41.09964303795919</v>
      </c>
      <c r="AL28">
        <f t="shared" si="8"/>
        <v>-495.83063100640817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-74.377972865674224</v>
      </c>
      <c r="AR28">
        <f t="shared" si="9"/>
        <v>-79.649018313585614</v>
      </c>
      <c r="AS28">
        <f t="shared" si="9"/>
        <v>-1.1417367061037411</v>
      </c>
      <c r="AT28">
        <f t="shared" si="9"/>
        <v>6.184175772145168</v>
      </c>
      <c r="AU28">
        <f t="shared" si="9"/>
        <v>-74.60657924754419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868.98480191794226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-3.5080221334769703</v>
      </c>
      <c r="AK29">
        <f t="shared" si="22"/>
        <v>41.630796759250408</v>
      </c>
      <c r="AL29">
        <f t="shared" si="8"/>
        <v>-514.92521441729855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-69.67556839290809</v>
      </c>
      <c r="AR29">
        <f t="shared" si="9"/>
        <v>-74.299958281419038</v>
      </c>
      <c r="AS29">
        <f t="shared" si="9"/>
        <v>-0.47128983981774158</v>
      </c>
      <c r="AT29">
        <f t="shared" si="9"/>
        <v>5.5929440549753835</v>
      </c>
      <c r="AU29">
        <f t="shared" si="9"/>
        <v>-69.178304066261404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884.65717625253376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0.13450142938040699</v>
      </c>
      <c r="AK30">
        <f t="shared" si="22"/>
        <v>41.876358308593801</v>
      </c>
      <c r="AL30">
        <f t="shared" si="8"/>
        <v>-538.17166856811821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-65.539231757634042</v>
      </c>
      <c r="AR30">
        <f t="shared" si="9"/>
        <v>-69.594092489635429</v>
      </c>
      <c r="AS30">
        <f t="shared" si="9"/>
        <v>1.6133724232643216E-2</v>
      </c>
      <c r="AT30">
        <f t="shared" si="9"/>
        <v>5.0231556640737729</v>
      </c>
      <c r="AU30">
        <f t="shared" si="9"/>
        <v>-64.554803101329014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896.18254744891658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3.4489933973411553</v>
      </c>
      <c r="AK31">
        <f t="shared" si="22"/>
        <v>41.866943208537172</v>
      </c>
      <c r="AL31">
        <f t="shared" si="8"/>
        <v>-566.10870899784459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-61.930373094980546</v>
      </c>
      <c r="AR31">
        <f t="shared" si="9"/>
        <v>-65.483615162612864</v>
      </c>
      <c r="AS31">
        <f t="shared" si="9"/>
        <v>0.36938739377584839</v>
      </c>
      <c r="AT31">
        <f t="shared" si="9"/>
        <v>4.4839520565870421</v>
      </c>
      <c r="AU31">
        <f t="shared" si="9"/>
        <v>-60.630275712249983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903.80779275770533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6.4926602732907668</v>
      </c>
      <c r="AK32">
        <f t="shared" si="22"/>
        <v>41.625513670723294</v>
      </c>
      <c r="AL32">
        <f t="shared" si="8"/>
        <v>-599.06284200187633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-58.775293773927316</v>
      </c>
      <c r="AR32">
        <f t="shared" si="9"/>
        <v>-61.886718311822477</v>
      </c>
      <c r="AS32">
        <f t="shared" si="9"/>
        <v>0.62086097633787907</v>
      </c>
      <c r="AT32">
        <f t="shared" si="9"/>
        <v>3.9804419098417254</v>
      </c>
      <c r="AU32">
        <f t="shared" si="9"/>
        <v>-57.285415425642874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907.80799337215956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9.2773358974183111</v>
      </c>
      <c r="AK33">
        <f t="shared" si="22"/>
        <v>41.171027451592934</v>
      </c>
      <c r="AL33">
        <f t="shared" si="8"/>
        <v>-639.38033979227396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-56.175047635970913</v>
      </c>
      <c r="AR33">
        <f t="shared" si="9"/>
        <v>-58.897237159042405</v>
      </c>
      <c r="AS33">
        <f t="shared" si="9"/>
        <v>0.79209439976352003</v>
      </c>
      <c r="AT33">
        <f t="shared" si="9"/>
        <v>3.5151621799089936</v>
      </c>
      <c r="AU33">
        <f t="shared" si="9"/>
        <v>-54.589980579369886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908.16974951053294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11.980442389088125</v>
      </c>
      <c r="AK34">
        <f t="shared" si="22"/>
        <v>40.521613938773655</v>
      </c>
      <c r="AL34">
        <f t="shared" si="8"/>
        <v>-685.62689214986165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-53.889552674532503</v>
      </c>
      <c r="AR34">
        <f t="shared" si="9"/>
        <v>-56.268828994481645</v>
      </c>
      <c r="AS34">
        <f t="shared" si="9"/>
        <v>0.91328956202045486</v>
      </c>
      <c r="AT34">
        <f t="shared" si="9"/>
        <v>3.0890317606478104</v>
      </c>
      <c r="AU34">
        <f t="shared" ref="AU34:AU79" si="23">AL34*$K34</f>
        <v>-52.266507671813386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905.15421192148347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566.89975673624974</v>
      </c>
      <c r="AC35">
        <f t="shared" si="2"/>
        <v>552.46967303214831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14.430083704101435</v>
      </c>
      <c r="AK35">
        <f t="shared" si="22"/>
        <v>39.682982971537484</v>
      </c>
      <c r="AL35">
        <f t="shared" si="8"/>
        <v>-738.43464528619847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-51.866808955222488</v>
      </c>
      <c r="AR35">
        <f t="shared" si="26"/>
        <v>-53.943985869271351</v>
      </c>
      <c r="AS35">
        <f t="shared" si="26"/>
        <v>0.98216955229054115</v>
      </c>
      <c r="AT35">
        <f t="shared" si="26"/>
        <v>2.7009834743806946</v>
      </c>
      <c r="AU35">
        <f t="shared" si="23"/>
        <v>-50.260832842600117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899.02909357841804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552.46967303214831</v>
      </c>
      <c r="AC36">
        <f t="shared" si="2"/>
        <v>535.83453280052504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16.635140231623268</v>
      </c>
      <c r="AK36">
        <f t="shared" si="22"/>
        <v>38.672877112250383</v>
      </c>
      <c r="AL36">
        <f t="shared" si="8"/>
        <v>-798.63770583302585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-50.084485443896845</v>
      </c>
      <c r="AR36">
        <f t="shared" si="26"/>
        <v>-51.89551922341451</v>
      </c>
      <c r="AS36">
        <f t="shared" si="26"/>
        <v>1.0109415812315818</v>
      </c>
      <c r="AT36">
        <f t="shared" si="26"/>
        <v>2.3502067908217468</v>
      </c>
      <c r="AU36">
        <f t="shared" si="23"/>
        <v>-48.534370851361182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889.98132748675596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535.83453280052504</v>
      </c>
      <c r="AC37">
        <f t="shared" si="2"/>
        <v>517.20689443127026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18.627638369254782</v>
      </c>
      <c r="AK37">
        <f t="shared" si="22"/>
        <v>37.508417296036754</v>
      </c>
      <c r="AL37">
        <f t="shared" si="8"/>
        <v>-864.02045603280476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-48.351248266640823</v>
      </c>
      <c r="AR37">
        <f t="shared" si="26"/>
        <v>-49.927897144045453</v>
      </c>
      <c r="AS37">
        <f t="shared" si="26"/>
        <v>1.0107398042755724</v>
      </c>
      <c r="AT37">
        <f t="shared" si="26"/>
        <v>2.0352150715495858</v>
      </c>
      <c r="AU37">
        <f t="shared" si="23"/>
        <v>-46.881942268220293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878.44462385838244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517.20689443127026</v>
      </c>
      <c r="AC38">
        <f t="shared" si="2"/>
        <v>496.94211676698831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20.264777664281951</v>
      </c>
      <c r="AK38">
        <f t="shared" si="22"/>
        <v>36.204482610188919</v>
      </c>
      <c r="AL38">
        <f t="shared" si="8"/>
        <v>-934.34377726555044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-46.631220588117237</v>
      </c>
      <c r="AR38">
        <f t="shared" si="26"/>
        <v>-48.001549967671899</v>
      </c>
      <c r="AS38">
        <f t="shared" si="26"/>
        <v>0.98176013110495652</v>
      </c>
      <c r="AT38">
        <f t="shared" si="26"/>
        <v>1.7539850761163354</v>
      </c>
      <c r="AU38">
        <f t="shared" si="23"/>
        <v>-45.265804760450607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864.83700837429944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496.94211676698831</v>
      </c>
      <c r="AC39">
        <f t="shared" si="2"/>
        <v>475.38810207383466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21.554014693153647</v>
      </c>
      <c r="AK39">
        <f t="shared" si="22"/>
        <v>34.785948173689185</v>
      </c>
      <c r="AL39">
        <f t="shared" si="8"/>
        <v>-1007.5999219221216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-44.832838738332427</v>
      </c>
      <c r="AR39">
        <f t="shared" si="26"/>
        <v>-46.021695609819623</v>
      </c>
      <c r="AS39">
        <f t="shared" si="26"/>
        <v>0.93233867585916597</v>
      </c>
      <c r="AT39">
        <f t="shared" si="26"/>
        <v>1.5046980954812397</v>
      </c>
      <c r="AU39">
        <f t="shared" si="23"/>
        <v>-43.584658838479214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849.71757196916201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475.38810207383466</v>
      </c>
      <c r="AC40">
        <f t="shared" si="2"/>
        <v>452.94562574171954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22.44247633211512</v>
      </c>
      <c r="AK40">
        <f t="shared" si="22"/>
        <v>33.277167145168427</v>
      </c>
      <c r="AL40">
        <f t="shared" si="8"/>
        <v>-1084.3352824991568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-43.001101648800692</v>
      </c>
      <c r="AR40">
        <f t="shared" si="26"/>
        <v>-44.030465654023004</v>
      </c>
      <c r="AS40">
        <f t="shared" si="26"/>
        <v>0.8667588383832302</v>
      </c>
      <c r="AT40">
        <f t="shared" si="26"/>
        <v>1.285209275152766</v>
      </c>
      <c r="AU40">
        <f t="shared" si="23"/>
        <v>-41.878497540487004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833.58499659450899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452.94562574171954</v>
      </c>
      <c r="AC41">
        <f t="shared" si="2"/>
        <v>429.93591909847004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23.009706643249501</v>
      </c>
      <c r="AK41">
        <f t="shared" si="22"/>
        <v>31.706193801920371</v>
      </c>
      <c r="AL41">
        <f t="shared" si="8"/>
        <v>-1166.7161934820524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-41.229803969272858</v>
      </c>
      <c r="AR41">
        <f t="shared" si="26"/>
        <v>-42.119073321904374</v>
      </c>
      <c r="AS41">
        <f t="shared" si="26"/>
        <v>0.7934518226932078</v>
      </c>
      <c r="AT41">
        <f t="shared" si="26"/>
        <v>1.0933358539874463</v>
      </c>
      <c r="AU41">
        <f t="shared" si="23"/>
        <v>-40.232285645223719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816.73724338159479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429.93591909847004</v>
      </c>
      <c r="AC42">
        <f t="shared" si="2"/>
        <v>406.55557495558219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23.38034414288785</v>
      </c>
      <c r="AK42">
        <f t="shared" si="22"/>
        <v>30.095514336892904</v>
      </c>
      <c r="AL42">
        <f t="shared" si="8"/>
        <v>-1254.3666722838084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-39.500480782235115</v>
      </c>
      <c r="AR42">
        <f t="shared" si="26"/>
        <v>-40.266781130330784</v>
      </c>
      <c r="AS42">
        <f t="shared" si="26"/>
        <v>0.71985057696801336</v>
      </c>
      <c r="AT42">
        <f t="shared" si="26"/>
        <v>0.92660198785617987</v>
      </c>
      <c r="AU42">
        <f t="shared" si="23"/>
        <v>-38.62032856550659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799.48675047981351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406.55557495558219</v>
      </c>
      <c r="AC43">
        <f t="shared" si="2"/>
        <v>382.99211187547655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23.563463080105635</v>
      </c>
      <c r="AK43">
        <f t="shared" si="22"/>
        <v>28.458890246890757</v>
      </c>
      <c r="AL43">
        <f t="shared" si="8"/>
        <v>-1347.4155019891946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-37.811982278063027</v>
      </c>
      <c r="AR43">
        <f t="shared" si="26"/>
        <v>-38.470431058901418</v>
      </c>
      <c r="AS43">
        <f t="shared" si="26"/>
        <v>0.64775765389550466</v>
      </c>
      <c r="AT43">
        <f t="shared" si="26"/>
        <v>0.78233254238251693</v>
      </c>
      <c r="AU43">
        <f t="shared" si="23"/>
        <v>-37.040340862623388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782.01679315878141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382.99211187547655</v>
      </c>
      <c r="AC44">
        <f t="shared" si="2"/>
        <v>359.40960968860054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23.582502186876013</v>
      </c>
      <c r="AK44">
        <f t="shared" si="22"/>
        <v>26.809447831283361</v>
      </c>
      <c r="AL44">
        <f t="shared" si="8"/>
        <v>-1438.9668925967062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-35.991645179616413</v>
      </c>
      <c r="AR44">
        <f t="shared" si="26"/>
        <v>-36.555671047231968</v>
      </c>
      <c r="AS44">
        <f t="shared" si="26"/>
        <v>0.5788223547929694</v>
      </c>
      <c r="AT44">
        <f t="shared" si="26"/>
        <v>0.65802634518734959</v>
      </c>
      <c r="AU44">
        <f t="shared" si="23"/>
        <v>-35.318822347251647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764.78644083266511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359.40960968860054</v>
      </c>
      <c r="AC45">
        <f t="shared" si="2"/>
        <v>336.12285744754405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23.28675224105649</v>
      </c>
      <c r="AK45">
        <f t="shared" si="22"/>
        <v>25.158672678202041</v>
      </c>
      <c r="AL45">
        <f t="shared" si="8"/>
        <v>-1523.3599175768204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-33.964213582492967</v>
      </c>
      <c r="AR45">
        <f t="shared" si="26"/>
        <v>-34.4457900551119</v>
      </c>
      <c r="AS45">
        <f t="shared" si="26"/>
        <v>0.51032437482813775</v>
      </c>
      <c r="AT45">
        <f t="shared" si="26"/>
        <v>0.55134712531414443</v>
      </c>
      <c r="AU45">
        <f t="shared" si="23"/>
        <v>-33.384118554969618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755.3246249807828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336.12285744754405</v>
      </c>
      <c r="AC46">
        <f t="shared" si="2"/>
        <v>313.50229827447947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22.620559173064578</v>
      </c>
      <c r="AK46">
        <f t="shared" si="22"/>
        <v>23.528600021328085</v>
      </c>
      <c r="AL46">
        <f t="shared" si="8"/>
        <v>-1979.3650964565395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-39.226726441334357</v>
      </c>
      <c r="AR46">
        <f t="shared" si="26"/>
        <v>-39.632792281589346</v>
      </c>
      <c r="AS46">
        <f t="shared" si="26"/>
        <v>0.44261150989103204</v>
      </c>
      <c r="AT46">
        <f t="shared" si="26"/>
        <v>0.46037894560372733</v>
      </c>
      <c r="AU46">
        <f t="shared" si="23"/>
        <v>-38.729801826094594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735.5758012627382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313.50229827447947</v>
      </c>
      <c r="AC47">
        <f t="shared" si="2"/>
        <v>284.40383469870619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29.09846357577328</v>
      </c>
      <c r="AK47">
        <f t="shared" si="22"/>
        <v>21.945160879213564</v>
      </c>
      <c r="AL47">
        <f t="shared" si="8"/>
        <v>-2394.7595291536909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-42.391273848358246</v>
      </c>
      <c r="AR47">
        <f t="shared" si="26"/>
        <v>-42.729011409516609</v>
      </c>
      <c r="AS47">
        <f t="shared" si="26"/>
        <v>0.50836003719028344</v>
      </c>
      <c r="AT47">
        <f t="shared" si="26"/>
        <v>0.38338941063513843</v>
      </c>
      <c r="AU47">
        <f t="shared" si="23"/>
        <v>-41.83726196169119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707.801070867014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284.40383469870619</v>
      </c>
      <c r="AC48">
        <f t="shared" si="2"/>
        <v>251.05565269459888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33.348182004107315</v>
      </c>
      <c r="AK48">
        <f t="shared" si="22"/>
        <v>19.908268428909434</v>
      </c>
      <c r="AL48">
        <f t="shared" si="8"/>
        <v>-2772.1430298521486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-43.795404772612564</v>
      </c>
      <c r="AR48">
        <f t="shared" si="26"/>
        <v>-44.072042950178734</v>
      </c>
      <c r="AS48">
        <f t="shared" si="26"/>
        <v>0.52018219719041536</v>
      </c>
      <c r="AT48">
        <f t="shared" si="26"/>
        <v>0.31053947145698085</v>
      </c>
      <c r="AU48">
        <f t="shared" si="23"/>
        <v>-43.241321281531327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673.25384161326008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251.05565269459888</v>
      </c>
      <c r="AC49">
        <f t="shared" si="2"/>
        <v>215.33443706863903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35.721215625959843</v>
      </c>
      <c r="AK49">
        <f t="shared" si="22"/>
        <v>17.573895688621924</v>
      </c>
      <c r="AL49">
        <f t="shared" si="8"/>
        <v>-3093.6650457816063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-43.605768032419448</v>
      </c>
      <c r="AR49">
        <f t="shared" si="26"/>
        <v>-43.828493537501913</v>
      </c>
      <c r="AS49">
        <f t="shared" si="26"/>
        <v>0.49749821734595284</v>
      </c>
      <c r="AT49">
        <f t="shared" si="26"/>
        <v>0.24475599790504626</v>
      </c>
      <c r="AU49">
        <f t="shared" si="23"/>
        <v>-43.086239322250911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631.31342556542029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215.33443706863903</v>
      </c>
      <c r="AC50">
        <f t="shared" si="2"/>
        <v>178.93776648858801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36.396670580051023</v>
      </c>
      <c r="AK50">
        <f t="shared" si="22"/>
        <v>15.073410594804734</v>
      </c>
      <c r="AL50">
        <f t="shared" si="8"/>
        <v>-3283.2692960699351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-41.29139837335822</v>
      </c>
      <c r="AR50">
        <f t="shared" si="26"/>
        <v>-41.467626111699786</v>
      </c>
      <c r="AS50">
        <f t="shared" si="26"/>
        <v>0.45259414802342085</v>
      </c>
      <c r="AT50">
        <f t="shared" si="26"/>
        <v>0.18743850240252635</v>
      </c>
      <c r="AU50">
        <f t="shared" si="23"/>
        <v>-40.827593461273835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584.71136193731911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178.93776648858801</v>
      </c>
      <c r="AC51">
        <f t="shared" si="2"/>
        <v>144.08306226913032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34.854704219457687</v>
      </c>
      <c r="AK51">
        <f t="shared" si="22"/>
        <v>12.525643654201161</v>
      </c>
      <c r="AL51">
        <f t="shared" si="8"/>
        <v>-3383.4907441292894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-37.955194218507025</v>
      </c>
      <c r="AR51">
        <f t="shared" si="26"/>
        <v>-38.091989354396119</v>
      </c>
      <c r="AS51">
        <f t="shared" si="26"/>
        <v>0.38698190240167346</v>
      </c>
      <c r="AT51">
        <f t="shared" si="26"/>
        <v>0.13906867146507756</v>
      </c>
      <c r="AU51">
        <f t="shared" si="23"/>
        <v>-37.565938780529365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532.99854436872988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144.08306226913032</v>
      </c>
      <c r="AC52">
        <f t="shared" si="2"/>
        <v>111.87491640232003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32.208145866810298</v>
      </c>
      <c r="AK52">
        <f t="shared" si="22"/>
        <v>10.085814358839123</v>
      </c>
      <c r="AL52">
        <f t="shared" si="8"/>
        <v>-3373.8022863125407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-33.760202644329951</v>
      </c>
      <c r="AR52">
        <f t="shared" si="26"/>
        <v>-33.864239672052612</v>
      </c>
      <c r="AS52">
        <f t="shared" si="26"/>
        <v>0.3192838527694864</v>
      </c>
      <c r="AT52">
        <f t="shared" si="26"/>
        <v>9.9982087765143224E-2</v>
      </c>
      <c r="AU52">
        <f t="shared" si="23"/>
        <v>-33.444973731517983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475.76254757134649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111.87491640232003</v>
      </c>
      <c r="AC53">
        <f t="shared" si="2"/>
        <v>83.24600692914791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28.628909473172115</v>
      </c>
      <c r="AK53">
        <f t="shared" si="22"/>
        <v>7.8312441481624022</v>
      </c>
      <c r="AL53">
        <f t="shared" si="8"/>
        <v>-3254.7285194341216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-29.052934303074192</v>
      </c>
      <c r="AR53">
        <f t="shared" si="26"/>
        <v>-29.130369137213222</v>
      </c>
      <c r="AS53">
        <f t="shared" si="26"/>
        <v>0.25339498393907844</v>
      </c>
      <c r="AT53">
        <f t="shared" si="26"/>
        <v>6.9314480420784974E-2</v>
      </c>
      <c r="AU53">
        <f t="shared" si="23"/>
        <v>-28.807659672853358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412.60311911459911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83.24600692914791</v>
      </c>
      <c r="AC54">
        <f t="shared" si="2"/>
        <v>58.774584386036082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24.471422543111828</v>
      </c>
      <c r="AK54">
        <f t="shared" si="22"/>
        <v>5.8272204850403542</v>
      </c>
      <c r="AL54">
        <f t="shared" si="8"/>
        <v>-3054.4123049797868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-24.321241563868057</v>
      </c>
      <c r="AR54">
        <f t="shared" si="26"/>
        <v>-24.377527805405443</v>
      </c>
      <c r="AS54">
        <f t="shared" si="26"/>
        <v>0.19339017286782711</v>
      </c>
      <c r="AT54">
        <f t="shared" si="26"/>
        <v>4.6050742450937036E-2</v>
      </c>
      <c r="AU54">
        <f t="shared" si="23"/>
        <v>-24.138086890086679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340.7614768162174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58.774584386036082</v>
      </c>
      <c r="AC55">
        <f t="shared" si="2"/>
        <v>38.543978322134421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20.230606063901661</v>
      </c>
      <c r="AK55">
        <f t="shared" si="22"/>
        <v>4.114220907022526</v>
      </c>
      <c r="AL55">
        <f t="shared" si="8"/>
        <v>-2772.5542226663747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-19.694950118644833</v>
      </c>
      <c r="AR55">
        <f t="shared" si="26"/>
        <v>-19.734855660658738</v>
      </c>
      <c r="AS55">
        <f t="shared" si="26"/>
        <v>0.14274669321744773</v>
      </c>
      <c r="AT55">
        <f t="shared" si="26"/>
        <v>2.9029848526954585E-2</v>
      </c>
      <c r="AU55">
        <f t="shared" si="23"/>
        <v>-19.563079118914334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257.41429119522058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38.543978322134421</v>
      </c>
      <c r="AC56">
        <f t="shared" si="2"/>
        <v>22.501381328459583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16.042596993674838</v>
      </c>
      <c r="AK56">
        <f t="shared" si="22"/>
        <v>2.69807848254941</v>
      </c>
      <c r="AL56">
        <f t="shared" si="8"/>
        <v>-2442.3399834072866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-15.477222805418425</v>
      </c>
      <c r="AR56">
        <f t="shared" si="26"/>
        <v>-15.504757842760148</v>
      </c>
      <c r="AS56">
        <f t="shared" si="26"/>
        <v>0.1010680331252376</v>
      </c>
      <c r="AT56">
        <f t="shared" si="26"/>
        <v>1.6997839287261823E-2</v>
      </c>
      <c r="AU56">
        <f t="shared" si="23"/>
        <v>-15.386691970347645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156.81672193433559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22.501381328459583</v>
      </c>
      <c r="AC57">
        <f t="shared" si="2"/>
        <v>10.285188098907213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12.216193229552371</v>
      </c>
      <c r="AK57">
        <f t="shared" si="22"/>
        <v>1.575096692992171</v>
      </c>
      <c r="AL57">
        <f t="shared" si="8"/>
        <v>-2084.6533042805163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-11.785266169811605</v>
      </c>
      <c r="AR57">
        <f t="shared" si="26"/>
        <v>-11.803712542948404</v>
      </c>
      <c r="AS57">
        <f t="shared" si="26"/>
        <v>6.8715863954230835E-2</v>
      </c>
      <c r="AT57">
        <f t="shared" si="26"/>
        <v>8.8598901504421332E-3</v>
      </c>
      <c r="AU57">
        <f t="shared" si="23"/>
        <v>-11.726136788843728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29.586941747019125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10.285188098907213</v>
      </c>
      <c r="AC58">
        <f t="shared" si="2"/>
        <v>1.4115554789760267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8.8736326199311861</v>
      </c>
      <c r="AK58">
        <f t="shared" si="22"/>
        <v>0.71996316692350493</v>
      </c>
      <c r="AL58">
        <f t="shared" si="8"/>
        <v>-1715.0630380751984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-8.6497714739147895</v>
      </c>
      <c r="AR58">
        <f t="shared" si="26"/>
        <v>-8.661751864432679</v>
      </c>
      <c r="AS58">
        <f t="shared" si="26"/>
        <v>4.4566090652991594E-2</v>
      </c>
      <c r="AT58">
        <f t="shared" si="26"/>
        <v>3.6158747086124762E-3</v>
      </c>
      <c r="AU58">
        <f t="shared" si="23"/>
        <v>-8.6135698990710754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-138.20971281864942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1.4115554789760267</v>
      </c>
      <c r="AC59">
        <f t="shared" si="2"/>
        <v>-4.6385431825455292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6.050098661521556</v>
      </c>
      <c r="AK59">
        <f t="shared" si="22"/>
        <v>9.8808883528321886E-2</v>
      </c>
      <c r="AL59">
        <f t="shared" si="8"/>
        <v>-1362.530701365848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-6.1299096318478874</v>
      </c>
      <c r="AR59">
        <f t="shared" si="26"/>
        <v>-6.1374344865075976</v>
      </c>
      <c r="AS59">
        <f t="shared" si="26"/>
        <v>2.7129858536829549E-2</v>
      </c>
      <c r="AT59">
        <f t="shared" si="26"/>
        <v>4.4307889544916459E-4</v>
      </c>
      <c r="AU59">
        <f t="shared" si="23"/>
        <v>-6.1098615490753181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-370.48434526882107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-4.6385431825455292</v>
      </c>
      <c r="AC60">
        <f t="shared" si="2"/>
        <v>-8.4473163747566087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3.8087731922110795</v>
      </c>
      <c r="AK60">
        <f t="shared" si="22"/>
        <v>-0.3246980227781871</v>
      </c>
      <c r="AL60">
        <f t="shared" si="8"/>
        <v>-1040.1835186682849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-4.17402064755486</v>
      </c>
      <c r="AR60">
        <f t="shared" si="26"/>
        <v>-4.178585071260648</v>
      </c>
      <c r="AS60">
        <f t="shared" si="26"/>
        <v>1.5249379107641127E-2</v>
      </c>
      <c r="AT60">
        <f t="shared" si="26"/>
        <v>-1.3000100019008073E-3</v>
      </c>
      <c r="AU60">
        <f t="shared" si="23"/>
        <v>-4.1646357021549081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-705.62978621602031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-8.4473163747566087</v>
      </c>
      <c r="AC61">
        <f t="shared" si="2"/>
        <v>-10.54889377263574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2.1015773978791312</v>
      </c>
      <c r="AK61">
        <f t="shared" si="22"/>
        <v>-0.59131214623296269</v>
      </c>
      <c r="AL61">
        <f t="shared" si="8"/>
        <v>-761.54872752802896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-2.7250941112662859</v>
      </c>
      <c r="AR61">
        <f t="shared" si="26"/>
        <v>-2.7277661887363043</v>
      </c>
      <c r="AS61">
        <f t="shared" si="26"/>
        <v>7.5126717897188141E-3</v>
      </c>
      <c r="AT61">
        <f t="shared" si="26"/>
        <v>-2.1138094102104341E-3</v>
      </c>
      <c r="AU61">
        <f t="shared" si="23"/>
        <v>-2.722367326356796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-1210.2473207552437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-10.54889377263574</v>
      </c>
      <c r="AC62">
        <f t="shared" si="2"/>
        <v>-11.423592125262992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0.87469835262725226</v>
      </c>
      <c r="AK62">
        <f t="shared" si="22"/>
        <v>-0.73842256408450191</v>
      </c>
      <c r="AL62">
        <f t="shared" si="8"/>
        <v>-536.44199013477055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-1.7111257456075144</v>
      </c>
      <c r="AR62">
        <f t="shared" si="26"/>
        <v>-1.7126321083555307</v>
      </c>
      <c r="AS62">
        <f t="shared" si="26"/>
        <v>2.7918322059828217E-3</v>
      </c>
      <c r="AT62">
        <f t="shared" si="26"/>
        <v>-2.356871817402456E-3</v>
      </c>
      <c r="AU62">
        <f t="shared" si="23"/>
        <v>-1.7121971479669507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-2005.1241464102548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-11.423592125262992</v>
      </c>
      <c r="AC63">
        <f t="shared" si="2"/>
        <v>-11.48257880065708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5.8986675394088195E-2</v>
      </c>
      <c r="AK63">
        <f t="shared" si="22"/>
        <v>-0.79965144876840955</v>
      </c>
      <c r="AL63">
        <f t="shared" si="8"/>
        <v>-362.83179197393781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-1.0310679835700598</v>
      </c>
      <c r="AR63">
        <f t="shared" si="26"/>
        <v>-1.0318839666501822</v>
      </c>
      <c r="AS63">
        <f t="shared" si="26"/>
        <v>1.6809968544587885E-4</v>
      </c>
      <c r="AT63">
        <f t="shared" si="26"/>
        <v>-2.2788393498404049E-3</v>
      </c>
      <c r="AU63">
        <f t="shared" si="23"/>
        <v>-1.0339947063145767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-3313.5264194536417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-11.48257880065708</v>
      </c>
      <c r="AC64">
        <f t="shared" si="2"/>
        <v>-11.038522614393724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-0.44405618626335652</v>
      </c>
      <c r="AK64">
        <f t="shared" si="22"/>
        <v>-0.80378051604599565</v>
      </c>
      <c r="AL64">
        <f t="shared" si="8"/>
        <v>-235.21433319563781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-0.59489365065285527</v>
      </c>
      <c r="AR64">
        <f t="shared" si="26"/>
        <v>-0.59531747458585116</v>
      </c>
      <c r="AS64">
        <f t="shared" si="26"/>
        <v>-1.129881463126768E-3</v>
      </c>
      <c r="AT64">
        <f t="shared" si="26"/>
        <v>-2.0451842212693E-3</v>
      </c>
      <c r="AU64">
        <f t="shared" si="23"/>
        <v>-0.59849254027024734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-5563.0702104628763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-11.038522614393724</v>
      </c>
      <c r="AC65">
        <f t="shared" si="2"/>
        <v>-10.316341113409599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-0.72218150098412437</v>
      </c>
      <c r="AK65">
        <f t="shared" si="22"/>
        <v>-0.77269658300756072</v>
      </c>
      <c r="AL65">
        <f t="shared" si="8"/>
        <v>-145.94813785731179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-0.32796343658776517</v>
      </c>
      <c r="AR65">
        <f t="shared" si="26"/>
        <v>-0.32817408495310157</v>
      </c>
      <c r="AS65">
        <f t="shared" si="26"/>
        <v>-1.6406777779015243E-3</v>
      </c>
      <c r="AT65">
        <f t="shared" si="26"/>
        <v>-1.7554397489735951E-3</v>
      </c>
      <c r="AU65">
        <f t="shared" si="23"/>
        <v>-0.33157020247997676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-9607.1497484935335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-10.316341113409599</v>
      </c>
      <c r="AC66">
        <f t="shared" si="2"/>
        <v>-9.4683445931786316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-0.84799652023096783</v>
      </c>
      <c r="AK66">
        <f t="shared" si="22"/>
        <v>-0.72214387793867207</v>
      </c>
      <c r="AL66">
        <f t="shared" si="8"/>
        <v>-86.653098363151074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-0.17248442685572588</v>
      </c>
      <c r="AR66">
        <f t="shared" si="26"/>
        <v>-0.17258438275094362</v>
      </c>
      <c r="AS66">
        <f t="shared" si="26"/>
        <v>-1.7200971794991543E-3</v>
      </c>
      <c r="AT66">
        <f t="shared" si="26"/>
        <v>-1.4648145576075789E-3</v>
      </c>
      <c r="AU66">
        <f t="shared" si="23"/>
        <v>-0.17576929448805037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-17224.352122281274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-9.4683445931786316</v>
      </c>
      <c r="AC67">
        <f t="shared" ref="AC67:AC79" si="29">S67*Z67</f>
        <v>-8.5908647728747756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-47.693364783218748</v>
      </c>
      <c r="AI67">
        <f t="shared" ref="AI67:AI79" si="33">SUM(AE67:AH67)</f>
        <v>-47.718302919387483</v>
      </c>
      <c r="AJ67">
        <f t="shared" ref="AJ67:AJ79" si="34">AB67-AC67</f>
        <v>-0.87747982030385607</v>
      </c>
      <c r="AK67">
        <f t="shared" si="22"/>
        <v>-0.66278412152250432</v>
      </c>
      <c r="AL67">
        <f t="shared" ref="AL67:AL79" si="35">SUM(AI67:AK67)</f>
        <v>-49.258566861213843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-8.6377146737767002E-2</v>
      </c>
      <c r="AR67">
        <f t="shared" si="36"/>
        <v>-8.6422312036063834E-2</v>
      </c>
      <c r="AS67">
        <f t="shared" si="36"/>
        <v>-1.5891980685850946E-3</v>
      </c>
      <c r="AT67">
        <f t="shared" si="36"/>
        <v>-1.2003640670023553E-3</v>
      </c>
      <c r="AU67">
        <f t="shared" si="23"/>
        <v>-8.9211874171651287E-2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</v>
      </c>
      <c r="S68">
        <f t="shared" si="28"/>
        <v>-32284.895745273105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-8.5908647728747756</v>
      </c>
      <c r="AC68">
        <f t="shared" si="29"/>
        <v>-7.7397738417914876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-25.404150979592423</v>
      </c>
      <c r="AI68">
        <f t="shared" si="33"/>
        <v>-25.416137658909676</v>
      </c>
      <c r="AJ68">
        <f t="shared" si="34"/>
        <v>-0.85109093108328793</v>
      </c>
      <c r="AK68">
        <f t="shared" si="22"/>
        <v>-0.60136053410123436</v>
      </c>
      <c r="AL68">
        <f t="shared" si="35"/>
        <v>-26.8685891240942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-4.1079727436304267E-2</v>
      </c>
      <c r="AR68">
        <f t="shared" si="36"/>
        <v>-4.1099110470187779E-2</v>
      </c>
      <c r="AS68">
        <f t="shared" si="36"/>
        <v>-1.3762547506703891E-3</v>
      </c>
      <c r="AT68">
        <f t="shared" si="36"/>
        <v>-9.7242875196553434E-4</v>
      </c>
      <c r="AU68">
        <f t="shared" si="23"/>
        <v>-4.3447793972823702E-2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</v>
      </c>
      <c r="S69">
        <f t="shared" si="28"/>
        <v>-63609.737300946144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-7.7397738417914876</v>
      </c>
      <c r="AC69">
        <f t="shared" si="29"/>
        <v>-6.9438284997447077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-12.817327018362494</v>
      </c>
      <c r="AI69">
        <f t="shared" si="33"/>
        <v>-12.822785167377395</v>
      </c>
      <c r="AJ69">
        <f t="shared" si="34"/>
        <v>-0.79594534204677991</v>
      </c>
      <c r="AK69">
        <f t="shared" si="22"/>
        <v>-0.54178416892540415</v>
      </c>
      <c r="AL69">
        <f t="shared" si="35"/>
        <v>-14.160514678349578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-1.8505563351187942E-2</v>
      </c>
      <c r="AR69">
        <f t="shared" si="36"/>
        <v>-1.8513443786962951E-2</v>
      </c>
      <c r="AS69">
        <f t="shared" si="36"/>
        <v>-1.1491800849137914E-3</v>
      </c>
      <c r="AT69">
        <f t="shared" si="36"/>
        <v>-7.8222403519518486E-4</v>
      </c>
      <c r="AU69">
        <f t="shared" si="23"/>
        <v>-2.0444847907071927E-2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</v>
      </c>
      <c r="S70">
        <f t="shared" si="28"/>
        <v>-133654.66691522507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-6.9438284997447077</v>
      </c>
      <c r="AC70">
        <f t="shared" si="29"/>
        <v>-6.2149902510574275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-6.1570989568616197</v>
      </c>
      <c r="AI70">
        <f t="shared" si="33"/>
        <v>-6.1594239749079405</v>
      </c>
      <c r="AJ70">
        <f t="shared" si="34"/>
        <v>-0.7288382486872802</v>
      </c>
      <c r="AK70">
        <f t="shared" si="22"/>
        <v>-0.4860679949821296</v>
      </c>
      <c r="AL70">
        <f t="shared" si="35"/>
        <v>-7.3743302185773505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-7.9371201857747729E-3</v>
      </c>
      <c r="AR70">
        <f t="shared" si="36"/>
        <v>-7.9401173680187231E-3</v>
      </c>
      <c r="AS70">
        <f t="shared" si="36"/>
        <v>-9.3954585046481008E-4</v>
      </c>
      <c r="AT70">
        <f t="shared" si="36"/>
        <v>-6.2659056183144595E-4</v>
      </c>
      <c r="AU70">
        <f t="shared" si="23"/>
        <v>-9.5062537803149785E-3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</v>
      </c>
      <c r="S71">
        <f t="shared" si="28"/>
        <v>-301133.9644689855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-6.2149902510574275</v>
      </c>
      <c r="AC71">
        <f t="shared" si="29"/>
        <v>-5.5556561104945699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-2.7586239097317948</v>
      </c>
      <c r="AI71">
        <f t="shared" si="33"/>
        <v>-2.7595463656427865</v>
      </c>
      <c r="AJ71">
        <f t="shared" si="34"/>
        <v>-0.65933414056285766</v>
      </c>
      <c r="AK71">
        <f t="shared" si="22"/>
        <v>-0.43504931757401999</v>
      </c>
      <c r="AL71">
        <f t="shared" si="35"/>
        <v>-3.853929823779664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-3.1751284272923128E-3</v>
      </c>
      <c r="AR71">
        <f t="shared" si="36"/>
        <v>-3.1761901580978713E-3</v>
      </c>
      <c r="AS71">
        <f t="shared" si="36"/>
        <v>-7.5888219680841202E-4</v>
      </c>
      <c r="AT71">
        <f t="shared" si="36"/>
        <v>-5.0073424312402609E-4</v>
      </c>
      <c r="AU71">
        <f t="shared" si="23"/>
        <v>-4.4358065980303098E-3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</v>
      </c>
      <c r="S72">
        <f t="shared" si="28"/>
        <v>-731553.94682683877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-5.5556561104945699</v>
      </c>
      <c r="AC72">
        <f t="shared" si="29"/>
        <v>-4.9630533275391544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-1.1480365468042333</v>
      </c>
      <c r="AI72">
        <f t="shared" si="33"/>
        <v>-1.1483757598827127</v>
      </c>
      <c r="AJ72">
        <f t="shared" si="34"/>
        <v>-0.59260278295541546</v>
      </c>
      <c r="AK72">
        <f t="shared" ref="AK72:AK79" si="49">G72*SUM(AB72:AB72, AE72:AF72)</f>
        <v>-0.38889592773461995</v>
      </c>
      <c r="AL72">
        <f t="shared" si="35"/>
        <v>-2.1298744705727479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-1.1797948369647656E-3</v>
      </c>
      <c r="AR72">
        <f t="shared" si="36"/>
        <v>-1.1801434337404824E-3</v>
      </c>
      <c r="AS72">
        <f t="shared" si="36"/>
        <v>-6.0899603383529914E-4</v>
      </c>
      <c r="AT72">
        <f t="shared" si="36"/>
        <v>-3.996540083459261E-4</v>
      </c>
      <c r="AU72">
        <f t="shared" si="23"/>
        <v>-2.1887934759217075E-3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</v>
      </c>
      <c r="S73">
        <f t="shared" si="28"/>
        <v>-1927557.2835965517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-4.9630533275391544</v>
      </c>
      <c r="AC73">
        <f t="shared" si="29"/>
        <v>-4.4322885586415595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-0.44169860932676852</v>
      </c>
      <c r="AI73">
        <f t="shared" si="33"/>
        <v>-0.44181358096979984</v>
      </c>
      <c r="AJ73">
        <f t="shared" si="34"/>
        <v>-0.53076476889759494</v>
      </c>
      <c r="AK73">
        <f t="shared" si="49"/>
        <v>-0.34741373292774086</v>
      </c>
      <c r="AL73">
        <f t="shared" si="35"/>
        <v>-1.3199920827951357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-4.0528337290684054E-4</v>
      </c>
      <c r="AR73">
        <f t="shared" si="36"/>
        <v>-4.0538886587035113E-4</v>
      </c>
      <c r="AS73">
        <f t="shared" si="36"/>
        <v>-4.8700659503276493E-4</v>
      </c>
      <c r="AT73">
        <f t="shared" si="36"/>
        <v>-3.1877168390844211E-4</v>
      </c>
      <c r="AU73">
        <f t="shared" si="23"/>
        <v>-1.2111671448115581E-3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</v>
      </c>
      <c r="S74">
        <f t="shared" si="28"/>
        <v>-5544836.2554579163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-4.4322885586415595</v>
      </c>
      <c r="AC74">
        <f t="shared" si="29"/>
        <v>-3.9577433386800376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-0.1562667528451788</v>
      </c>
      <c r="AI74">
        <f t="shared" si="33"/>
        <v>-0.15630244139535721</v>
      </c>
      <c r="AJ74">
        <f t="shared" si="34"/>
        <v>-0.47454521996152188</v>
      </c>
      <c r="AK74">
        <f t="shared" si="49"/>
        <v>-0.31026019910490921</v>
      </c>
      <c r="AL74">
        <f t="shared" si="35"/>
        <v>-0.94110786046178829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-1.2802103089112863E-4</v>
      </c>
      <c r="AR74">
        <f t="shared" si="36"/>
        <v>-1.2805026862021472E-4</v>
      </c>
      <c r="AS74">
        <f t="shared" si="36"/>
        <v>-3.8876963370526553E-4</v>
      </c>
      <c r="AT74">
        <f t="shared" si="36"/>
        <v>-2.5417966272870405E-4</v>
      </c>
      <c r="AU74">
        <f t="shared" si="23"/>
        <v>-7.7099956505418429E-4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</v>
      </c>
      <c r="S75">
        <f t="shared" si="28"/>
        <v>-17554384.018996976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-3.9577433386800376</v>
      </c>
      <c r="AC75">
        <f t="shared" si="29"/>
        <v>-3.5338084103051886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-5.0532697560763909E-2</v>
      </c>
      <c r="AI75">
        <f t="shared" si="33"/>
        <v>-5.0542762876660159E-2</v>
      </c>
      <c r="AJ75">
        <f t="shared" si="34"/>
        <v>-0.42393492837484903</v>
      </c>
      <c r="AK75">
        <f t="shared" si="49"/>
        <v>-0.27704203370760266</v>
      </c>
      <c r="AL75">
        <f t="shared" si="35"/>
        <v>-0.7515197249591119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-3.6963168506346258E-5</v>
      </c>
      <c r="AR75">
        <f t="shared" si="36"/>
        <v>-3.6970530986195964E-5</v>
      </c>
      <c r="AS75">
        <f t="shared" si="36"/>
        <v>-3.1009581814631489E-4</v>
      </c>
      <c r="AT75">
        <f t="shared" si="36"/>
        <v>-2.0264802532976377E-4</v>
      </c>
      <c r="AU75">
        <f t="shared" si="23"/>
        <v>-5.4971437446227464E-4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</v>
      </c>
      <c r="S76">
        <f t="shared" si="28"/>
        <v>-61791863.55705025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-3.5338084103051886</v>
      </c>
      <c r="AC76">
        <f t="shared" si="29"/>
        <v>-3.1552177400757127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-1.4823122880175902E-2</v>
      </c>
      <c r="AI76">
        <f t="shared" si="33"/>
        <v>-1.4825675981473101E-2</v>
      </c>
      <c r="AJ76">
        <f t="shared" si="34"/>
        <v>-0.3785906702294759</v>
      </c>
      <c r="AK76">
        <f t="shared" si="49"/>
        <v>-0.24736658872136322</v>
      </c>
      <c r="AL76">
        <f t="shared" si="35"/>
        <v>-0.6407829349323122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-9.6809593317449707E-6</v>
      </c>
      <c r="AR76">
        <f t="shared" si="36"/>
        <v>-9.6826267583748241E-6</v>
      </c>
      <c r="AS76">
        <f t="shared" si="36"/>
        <v>-2.4725699918276155E-4</v>
      </c>
      <c r="AT76">
        <f t="shared" si="36"/>
        <v>-1.6155474826743009E-4</v>
      </c>
      <c r="AU76">
        <f t="shared" si="23"/>
        <v>-4.1849437420856647E-4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</v>
      </c>
      <c r="S77">
        <f t="shared" si="28"/>
        <v>-244908632.052039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-3.1552177400757127</v>
      </c>
      <c r="AC77">
        <f t="shared" si="29"/>
        <v>-2.8171670340725603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-3.9048474936558639E-3</v>
      </c>
      <c r="AI77">
        <f t="shared" si="33"/>
        <v>-3.9054226401932621E-3</v>
      </c>
      <c r="AJ77">
        <f t="shared" si="34"/>
        <v>-0.33805070600315235</v>
      </c>
      <c r="AK77">
        <f t="shared" si="49"/>
        <v>-0.2208652418052999</v>
      </c>
      <c r="AL77">
        <f t="shared" si="35"/>
        <v>-0.56282137044864555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-2.2770089681801596E-6</v>
      </c>
      <c r="AR77">
        <f t="shared" si="36"/>
        <v>-2.2773443497349582E-6</v>
      </c>
      <c r="AS77">
        <f t="shared" si="36"/>
        <v>-1.9712536546418331E-4</v>
      </c>
      <c r="AT77">
        <f t="shared" si="36"/>
        <v>-1.2879174850413997E-4</v>
      </c>
      <c r="AU77">
        <f t="shared" si="23"/>
        <v>-3.2819445831805828E-4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</v>
      </c>
      <c r="S78">
        <f t="shared" si="28"/>
        <v>-1110590433.4896703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-2.8171670340725603</v>
      </c>
      <c r="AC78">
        <f t="shared" si="29"/>
        <v>-2.5153296798650246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-9.1230433937926618E-4</v>
      </c>
      <c r="AI78">
        <f t="shared" si="33"/>
        <v>-9.1241758228160065E-4</v>
      </c>
      <c r="AJ78">
        <f t="shared" si="34"/>
        <v>-0.30183735420753566</v>
      </c>
      <c r="AK78">
        <f t="shared" si="49"/>
        <v>-0.19720169238507923</v>
      </c>
      <c r="AL78">
        <f t="shared" si="35"/>
        <v>-0.4999514641748965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-4.7498772035711887E-7</v>
      </c>
      <c r="AR78">
        <f t="shared" si="36"/>
        <v>-4.7504667983555685E-7</v>
      </c>
      <c r="AS78">
        <f t="shared" si="36"/>
        <v>-1.5715044925820499E-4</v>
      </c>
      <c r="AT78">
        <f t="shared" si="36"/>
        <v>-1.0267229725147067E-4</v>
      </c>
      <c r="AU78">
        <f t="shared" si="23"/>
        <v>-2.6029779318951119E-4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-2.5153296798650246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-2.5153296798650246</v>
      </c>
      <c r="AK79">
        <f t="shared" si="49"/>
        <v>-0.17607307759055174</v>
      </c>
      <c r="AL79">
        <f t="shared" si="35"/>
        <v>-2.6916292432602456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-1.0528478292488481E-7</v>
      </c>
      <c r="AR79">
        <f t="shared" si="36"/>
        <v>-1.0528478292488481E-7</v>
      </c>
      <c r="AS79">
        <f t="shared" si="36"/>
        <v>-1.1692827270841366E-3</v>
      </c>
      <c r="AT79">
        <f t="shared" si="36"/>
        <v>-8.1849790895889573E-5</v>
      </c>
      <c r="AU79">
        <f t="shared" si="23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7253.5399495456732</v>
      </c>
      <c r="AO81" s="8">
        <f t="shared" si="50"/>
        <v>-725.35399495456738</v>
      </c>
      <c r="AP81" s="8">
        <f t="shared" si="50"/>
        <v>-891.19673099949534</v>
      </c>
      <c r="AQ81" s="8">
        <f t="shared" si="50"/>
        <v>-4831.1706028318868</v>
      </c>
      <c r="AR81" s="8">
        <f t="shared" si="50"/>
        <v>805.81862075972197</v>
      </c>
      <c r="AS81" s="8">
        <f t="shared" si="50"/>
        <v>-524.15815141927919</v>
      </c>
      <c r="AT81" s="8">
        <f t="shared" si="50"/>
        <v>179.08371728594554</v>
      </c>
      <c r="AU81" s="8">
        <f t="shared" si="50"/>
        <v>460.74418662638794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3A98-B761-47C4-9AEC-049E8CE3F7C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11564.150797687549</v>
      </c>
      <c r="K3">
        <v>1</v>
      </c>
      <c r="L3" s="2">
        <v>0</v>
      </c>
      <c r="O3">
        <f>$C$3</f>
        <v>11564.150797687549</v>
      </c>
      <c r="P3" s="2">
        <f>O3*C5</f>
        <v>1156.415079768755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11564.150797687549</v>
      </c>
      <c r="AF3">
        <f t="shared" ref="AF3:AG34" si="4">-$Z3*P3</f>
        <v>-1156.415079768755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10007.735717918795</v>
      </c>
      <c r="AJ3">
        <f t="shared" ref="AJ3:AJ66" si="7">AB3-AC3</f>
        <v>0</v>
      </c>
      <c r="AL3">
        <f t="shared" ref="AL3:AL66" si="8">SUM(AI3:AK3)</f>
        <v>10007.735717918795</v>
      </c>
      <c r="AN3">
        <f t="shared" ref="AN3:AU34" si="9">AE3*$K3</f>
        <v>11564.150797687549</v>
      </c>
      <c r="AO3">
        <f t="shared" si="9"/>
        <v>-1156.415079768755</v>
      </c>
      <c r="AP3">
        <f t="shared" si="9"/>
        <v>-400</v>
      </c>
      <c r="AQ3">
        <f t="shared" si="9"/>
        <v>0</v>
      </c>
      <c r="AR3">
        <f t="shared" si="9"/>
        <v>10007.735717918795</v>
      </c>
      <c r="AS3">
        <f t="shared" si="9"/>
        <v>0</v>
      </c>
      <c r="AT3">
        <f t="shared" si="9"/>
        <v>0</v>
      </c>
      <c r="AU3">
        <f t="shared" si="9"/>
        <v>10007.735717918795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-541.71318263357352</v>
      </c>
      <c r="AK4">
        <f>G4*SUM(AB4, AE4:AF4)</f>
        <v>0</v>
      </c>
      <c r="AL4">
        <f t="shared" si="8"/>
        <v>-889.31768263357355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-505.37660475191109</v>
      </c>
      <c r="AT4">
        <f t="shared" si="9"/>
        <v>0</v>
      </c>
      <c r="AU4">
        <f t="shared" si="9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869.24383606875335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-304.14217673141775</v>
      </c>
      <c r="AK5">
        <f>G5*SUM(AB5, AE5:AF5)</f>
        <v>22.210240487976517</v>
      </c>
      <c r="AL5">
        <f t="shared" si="8"/>
        <v>-687.12740801803454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-304.88090218453249</v>
      </c>
      <c r="AR5">
        <f t="shared" si="9"/>
        <v>-346.48589663898372</v>
      </c>
      <c r="AS5">
        <f t="shared" si="9"/>
        <v>-260.07441383535507</v>
      </c>
      <c r="AT5">
        <f t="shared" si="9"/>
        <v>18.992154715699687</v>
      </c>
      <c r="AU5">
        <f t="shared" si="9"/>
        <v>-587.56815575863914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1268.0103925781543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-371.06167630223717</v>
      </c>
      <c r="AK6">
        <f>G6*SUM(AB6, AE6:AF6)</f>
        <v>49.482538522851989</v>
      </c>
      <c r="AL6">
        <f t="shared" si="8"/>
        <v>-735.21338934368498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-282.06527294917311</v>
      </c>
      <c r="AR6">
        <f t="shared" si="9"/>
        <v>-319.0816101908282</v>
      </c>
      <c r="AS6">
        <f t="shared" si="9"/>
        <v>-286.24069865312032</v>
      </c>
      <c r="AT6">
        <f t="shared" si="9"/>
        <v>38.171326500380225</v>
      </c>
      <c r="AU6">
        <f t="shared" si="9"/>
        <v>-567.15098234356833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1581.4024459625377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-279.65036223989409</v>
      </c>
      <c r="AK7">
        <f>G7*SUM(AB7, AE7:AF7)</f>
        <v>59.750626451260914</v>
      </c>
      <c r="AL7">
        <f t="shared" si="8"/>
        <v>-642.64519215206838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-263.49623823306234</v>
      </c>
      <c r="AR7">
        <f t="shared" si="9"/>
        <v>-296.70647343597159</v>
      </c>
      <c r="AS7">
        <f t="shared" si="9"/>
        <v>-196.2743100518577</v>
      </c>
      <c r="AT7">
        <f t="shared" si="9"/>
        <v>41.936341108069918</v>
      </c>
      <c r="AU7">
        <f t="shared" si="9"/>
        <v>-451.04444237975935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1725.8989744320854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-113.74684260547565</v>
      </c>
      <c r="AK8">
        <f t="shared" ref="AK8:AK69" si="22">G8*SUM(AB8:AB8, AE8:AF8)</f>
        <v>31.87688557542171</v>
      </c>
      <c r="AL8">
        <f t="shared" si="8"/>
        <v>-514.69587274114406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-252.99999236713739</v>
      </c>
      <c r="AR8">
        <f t="shared" si="9"/>
        <v>-283.56343249125638</v>
      </c>
      <c r="AS8">
        <f t="shared" si="9"/>
        <v>-74.520595817975675</v>
      </c>
      <c r="AT8">
        <f t="shared" si="9"/>
        <v>20.883959954309159</v>
      </c>
      <c r="AU8">
        <f t="shared" si="9"/>
        <v>-337.20006835492285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1780.3798555178892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-27.104949501272131</v>
      </c>
      <c r="AK9">
        <f t="shared" si="22"/>
        <v>9.5008540190243291</v>
      </c>
      <c r="AL9">
        <f t="shared" si="8"/>
        <v>-463.27029361814567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-247.98635195682857</v>
      </c>
      <c r="AR9">
        <f t="shared" si="9"/>
        <v>-276.51829752777491</v>
      </c>
      <c r="AS9">
        <f t="shared" si="9"/>
        <v>-16.81755206479135</v>
      </c>
      <c r="AT9">
        <f t="shared" si="9"/>
        <v>5.8949051765407177</v>
      </c>
      <c r="AU9">
        <f t="shared" si="9"/>
        <v>-287.44094441602556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1816.7107553854985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-9.1860818955656214</v>
      </c>
      <c r="AK10">
        <f t="shared" si="22"/>
        <v>6.7134186790568693</v>
      </c>
      <c r="AL10">
        <f t="shared" si="8"/>
        <v>-461.68168432132177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-243.62286341450891</v>
      </c>
      <c r="AR10">
        <f t="shared" si="9"/>
        <v>-270.29796509848029</v>
      </c>
      <c r="AS10">
        <f t="shared" si="9"/>
        <v>-5.4070785404554274</v>
      </c>
      <c r="AT10">
        <f t="shared" si="9"/>
        <v>3.9516283966664867</v>
      </c>
      <c r="AU10">
        <f t="shared" si="9"/>
        <v>-271.75341524226923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12">
        <f>AU71</f>
        <v>678.65680037049844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1836.078254841653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6.9341235521369526</v>
      </c>
      <c r="AK11">
        <f t="shared" si="22"/>
        <v>3.9518526525826458</v>
      </c>
      <c r="AL11">
        <f t="shared" si="8"/>
        <v>-461.12077558989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-239.02351091598703</v>
      </c>
      <c r="AR11">
        <f t="shared" si="9"/>
        <v>-263.99745285411672</v>
      </c>
      <c r="AS11">
        <f t="shared" si="9"/>
        <v>3.8783151905769011</v>
      </c>
      <c r="AT11">
        <f t="shared" si="9"/>
        <v>2.2103053195107232</v>
      </c>
      <c r="AU11">
        <f t="shared" si="9"/>
        <v>-257.90883234402907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1847.4339891999323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14.527603100795204</v>
      </c>
      <c r="AK12">
        <f t="shared" si="22"/>
        <v>3.7712436412217878</v>
      </c>
      <c r="AL12">
        <f t="shared" si="8"/>
        <v>-467.94605647131965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-235.06647497876486</v>
      </c>
      <c r="AR12">
        <f t="shared" si="9"/>
        <v>-258.4443351830206</v>
      </c>
      <c r="AS12">
        <f t="shared" si="9"/>
        <v>7.7215754867059445</v>
      </c>
      <c r="AT12">
        <f t="shared" si="9"/>
        <v>2.0044560862803218</v>
      </c>
      <c r="AU12">
        <f t="shared" si="9"/>
        <v>-248.7183036100343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1849.5319907160961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22.891409976654359</v>
      </c>
      <c r="AK13">
        <f t="shared" si="22"/>
        <v>3.2502870905130075</v>
      </c>
      <c r="AL13">
        <f t="shared" si="8"/>
        <v>-474.96922357733951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-231.29597106698773</v>
      </c>
      <c r="AR13">
        <f t="shared" si="9"/>
        <v>-253.18040065009794</v>
      </c>
      <c r="AS13">
        <f t="shared" si="9"/>
        <v>11.565615736094678</v>
      </c>
      <c r="AT13">
        <f t="shared" si="9"/>
        <v>1.6421693359736302</v>
      </c>
      <c r="AU13">
        <f t="shared" si="9"/>
        <v>-239.97261557802963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1843.0415275717683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30.346164012611098</v>
      </c>
      <c r="AK14">
        <f t="shared" si="22"/>
        <v>2.8840538435037288</v>
      </c>
      <c r="AL14">
        <f t="shared" si="8"/>
        <v>-484.56198749631284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-228.24003590009167</v>
      </c>
      <c r="AR14">
        <f t="shared" si="9"/>
        <v>-248.72449478238795</v>
      </c>
      <c r="AS14">
        <f t="shared" si="9"/>
        <v>14.576956227996625</v>
      </c>
      <c r="AT14">
        <f t="shared" si="9"/>
        <v>1.3853720232470972</v>
      </c>
      <c r="AU14">
        <f t="shared" si="9"/>
        <v>-232.76216653114423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1837.9299761020688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29.139107302441516</v>
      </c>
      <c r="AK15">
        <f t="shared" si="22"/>
        <v>6.4448144821956781</v>
      </c>
      <c r="AL15">
        <f t="shared" si="8"/>
        <v>-501.72988375512472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-225.72921465080915</v>
      </c>
      <c r="AR15">
        <f t="shared" si="9"/>
        <v>-244.85514550261792</v>
      </c>
      <c r="AS15">
        <f t="shared" si="9"/>
        <v>13.278758678438097</v>
      </c>
      <c r="AT15">
        <f t="shared" si="9"/>
        <v>2.9369168845199614</v>
      </c>
      <c r="AU15">
        <f t="shared" si="9"/>
        <v>-228.63946993965985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1835.4887245749205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26.938517909318307</v>
      </c>
      <c r="AK16">
        <f t="shared" si="22"/>
        <v>10.953644734150059</v>
      </c>
      <c r="AL16">
        <f t="shared" si="8"/>
        <v>-520.00054124205315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-222.69987097641581</v>
      </c>
      <c r="AR16">
        <f t="shared" si="9"/>
        <v>-240.50042298330834</v>
      </c>
      <c r="AS16">
        <f t="shared" si="9"/>
        <v>11.61285119273383</v>
      </c>
      <c r="AT16">
        <f t="shared" si="9"/>
        <v>4.7219764184486301</v>
      </c>
      <c r="AU16">
        <f t="shared" si="9"/>
        <v>-224.16559537212586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1849.203777665932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13.904608509753416</v>
      </c>
      <c r="AK17">
        <f t="shared" si="22"/>
        <v>20.918431175565605</v>
      </c>
      <c r="AL17">
        <f t="shared" si="8"/>
        <v>-544.37346507629616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-218.25320735662834</v>
      </c>
      <c r="AR17">
        <f t="shared" si="9"/>
        <v>-234.70973828897519</v>
      </c>
      <c r="AS17">
        <f t="shared" si="9"/>
        <v>5.6346110473820756</v>
      </c>
      <c r="AT17">
        <f t="shared" si="9"/>
        <v>8.4768458826485737</v>
      </c>
      <c r="AU17">
        <f t="shared" si="9"/>
        <v>-220.59828135894455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1881.5775162229454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-0.41229842637858383</v>
      </c>
      <c r="AK18">
        <f t="shared" si="22"/>
        <v>32.441552730987667</v>
      </c>
      <c r="AL18">
        <f t="shared" si="8"/>
        <v>-571.22256554908654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-213.02718223403201</v>
      </c>
      <c r="AR18">
        <f t="shared" si="9"/>
        <v>-228.12407068007758</v>
      </c>
      <c r="AS18">
        <f t="shared" si="9"/>
        <v>-0.1559136537429488</v>
      </c>
      <c r="AT18">
        <f t="shared" si="9"/>
        <v>12.268009518761431</v>
      </c>
      <c r="AU18">
        <f t="shared" si="9"/>
        <v>-216.01197481505909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1905.8368342905062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7.1115830167796048</v>
      </c>
      <c r="AK19">
        <f t="shared" si="22"/>
        <v>33.502093602177915</v>
      </c>
      <c r="AL19">
        <f t="shared" si="8"/>
        <v>-589.65366775025086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-208.43609208888893</v>
      </c>
      <c r="AR19">
        <f t="shared" si="9"/>
        <v>-222.27006257365218</v>
      </c>
      <c r="AS19">
        <f t="shared" si="9"/>
        <v>2.5079706512786761</v>
      </c>
      <c r="AT19">
        <f t="shared" si="9"/>
        <v>11.814847314923393</v>
      </c>
      <c r="AU19">
        <f t="shared" si="9"/>
        <v>-207.94724460745013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1860.499332765781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61.750798712887445</v>
      </c>
      <c r="AK20">
        <f t="shared" si="22"/>
        <v>6.4294651477078935</v>
      </c>
      <c r="AL20">
        <f t="shared" si="8"/>
        <v>-593.01028128107612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-208.27999776370277</v>
      </c>
      <c r="AR20">
        <f t="shared" si="9"/>
        <v>-221.16611744414899</v>
      </c>
      <c r="AS20">
        <f t="shared" si="9"/>
        <v>20.655444184366221</v>
      </c>
      <c r="AT20">
        <f t="shared" si="9"/>
        <v>2.1506354777900567</v>
      </c>
      <c r="AU20">
        <f t="shared" si="9"/>
        <v>-198.36003778199273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1795.5243918125927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75.728124897139878</v>
      </c>
      <c r="AK21">
        <f t="shared" si="22"/>
        <v>2.2935578467878988</v>
      </c>
      <c r="AL21">
        <f t="shared" si="8"/>
        <v>-618.77316200964469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-209.61258779481506</v>
      </c>
      <c r="AR21">
        <f t="shared" si="9"/>
        <v>-221.63906571891098</v>
      </c>
      <c r="AS21">
        <f t="shared" si="9"/>
        <v>24.08788035276438</v>
      </c>
      <c r="AT21">
        <f t="shared" si="9"/>
        <v>0.72954331129434036</v>
      </c>
      <c r="AU21">
        <f t="shared" si="9"/>
        <v>-196.82164205485228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1777.7767944922784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39.316353500886635</v>
      </c>
      <c r="AK22">
        <f t="shared" si="22"/>
        <v>28.512656116251232</v>
      </c>
      <c r="AL22">
        <f t="shared" si="8"/>
        <v>-669.71469061791561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-208.0352952603142</v>
      </c>
      <c r="AR22">
        <f t="shared" si="9"/>
        <v>-219.04818997949539</v>
      </c>
      <c r="AS22">
        <f t="shared" si="9"/>
        <v>11.676834970210624</v>
      </c>
      <c r="AT22">
        <f t="shared" si="9"/>
        <v>8.4681703765921235</v>
      </c>
      <c r="AU22">
        <f t="shared" si="9"/>
        <v>-198.90318463269264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1881.6229020672831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-48.95097379490926</v>
      </c>
      <c r="AK23">
        <f t="shared" si="22"/>
        <v>92.290042309108713</v>
      </c>
      <c r="AL23">
        <f t="shared" si="8"/>
        <v>-742.80700454321857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-198.83171773095427</v>
      </c>
      <c r="AR23">
        <f t="shared" si="9"/>
        <v>-208.46691416850788</v>
      </c>
      <c r="AS23">
        <f t="shared" si="9"/>
        <v>-12.980613657308069</v>
      </c>
      <c r="AT23">
        <f t="shared" si="9"/>
        <v>24.473085839933635</v>
      </c>
      <c r="AU23">
        <f t="shared" si="9"/>
        <v>-196.97444198588232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1965.1969724558235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-30.620308211210386</v>
      </c>
      <c r="AK24">
        <f t="shared" si="22"/>
        <v>95.716610474752372</v>
      </c>
      <c r="AL24">
        <f t="shared" si="8"/>
        <v>-776.09394049287698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-190.74220275638652</v>
      </c>
      <c r="AR24">
        <f t="shared" si="9"/>
        <v>-199.16365707748878</v>
      </c>
      <c r="AS24">
        <f t="shared" si="9"/>
        <v>-7.2497899454956363</v>
      </c>
      <c r="AT24">
        <f t="shared" si="9"/>
        <v>22.662257853522497</v>
      </c>
      <c r="AU24">
        <f t="shared" si="9"/>
        <v>-183.75118916946192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2030.138354096237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-14.125677549114243</v>
      </c>
      <c r="AK25">
        <f t="shared" si="22"/>
        <v>97.860032049537097</v>
      </c>
      <c r="AL25">
        <f t="shared" si="8"/>
        <v>-819.47287452934711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-183.58269644237006</v>
      </c>
      <c r="AR25">
        <f t="shared" si="9"/>
        <v>-190.93486918155173</v>
      </c>
      <c r="AS25">
        <f t="shared" si="9"/>
        <v>-2.9861191410504246</v>
      </c>
      <c r="AT25">
        <f t="shared" si="9"/>
        <v>20.687270669381419</v>
      </c>
      <c r="AU25">
        <f t="shared" si="9"/>
        <v>-173.23371765322076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2078.0213232996512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0.66494616959903396</v>
      </c>
      <c r="AK26">
        <f t="shared" si="22"/>
        <v>98.848829477975087</v>
      </c>
      <c r="AL26">
        <f t="shared" si="8"/>
        <v>-873.66416522769953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-177.27415803924069</v>
      </c>
      <c r="AR26">
        <f t="shared" si="9"/>
        <v>-183.68431650646204</v>
      </c>
      <c r="AS26">
        <f t="shared" si="9"/>
        <v>0.12550652614108371</v>
      </c>
      <c r="AT26">
        <f t="shared" si="9"/>
        <v>18.657409829691918</v>
      </c>
      <c r="AU26">
        <f t="shared" si="9"/>
        <v>-164.90140015062906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2110.1261637432021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13.954738152837763</v>
      </c>
      <c r="AK27">
        <f t="shared" si="22"/>
        <v>98.802283246103158</v>
      </c>
      <c r="AL27">
        <f t="shared" si="8"/>
        <v>-935.87639291915525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-171.13936083493374</v>
      </c>
      <c r="AR27">
        <f t="shared" si="9"/>
        <v>-176.71991337107798</v>
      </c>
      <c r="AS27">
        <f t="shared" si="9"/>
        <v>2.3517085034804137</v>
      </c>
      <c r="AT27">
        <f t="shared" si="9"/>
        <v>16.650557475769681</v>
      </c>
      <c r="AU27">
        <f t="shared" si="9"/>
        <v>-157.71764739182791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2128.4341216112098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25.318450222074489</v>
      </c>
      <c r="AK28">
        <f t="shared" si="22"/>
        <v>97.825451575404514</v>
      </c>
      <c r="AL28">
        <f t="shared" si="8"/>
        <v>-1006.0114595975758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-165.05131868351708</v>
      </c>
      <c r="AR28">
        <f t="shared" si="9"/>
        <v>-169.90160285523143</v>
      </c>
      <c r="AS28">
        <f t="shared" si="9"/>
        <v>3.809613292918546</v>
      </c>
      <c r="AT28">
        <f t="shared" si="9"/>
        <v>14.719587393326831</v>
      </c>
      <c r="AU28">
        <f t="shared" si="9"/>
        <v>-151.37240216898604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2134.8326227845682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34.85407706489309</v>
      </c>
      <c r="AK29">
        <f t="shared" si="22"/>
        <v>96.053160059859295</v>
      </c>
      <c r="AL29">
        <f t="shared" si="8"/>
        <v>-1081.5853115140926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-158.68594175235603</v>
      </c>
      <c r="AR29">
        <f t="shared" si="9"/>
        <v>-162.89390354040589</v>
      </c>
      <c r="AS29">
        <f t="shared" si="9"/>
        <v>4.6825167492964805</v>
      </c>
      <c r="AT29">
        <f t="shared" si="9"/>
        <v>12.904387913234403</v>
      </c>
      <c r="AU29">
        <f t="shared" si="9"/>
        <v>-145.30699887787503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2131.5781964066068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42.438404592869574</v>
      </c>
      <c r="AK30">
        <f t="shared" si="22"/>
        <v>93.613374665316783</v>
      </c>
      <c r="AL30">
        <f t="shared" si="8"/>
        <v>-1163.1833773029655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-152.20250386898738</v>
      </c>
      <c r="AR30">
        <f t="shared" si="9"/>
        <v>-155.84594026898981</v>
      </c>
      <c r="AS30">
        <f t="shared" si="9"/>
        <v>5.0905742766361763</v>
      </c>
      <c r="AT30">
        <f t="shared" si="9"/>
        <v>11.229117625699688</v>
      </c>
      <c r="AU30">
        <f t="shared" si="9"/>
        <v>-139.52624836665396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2120.6616745283927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48.410059976588855</v>
      </c>
      <c r="AK31">
        <f t="shared" si="22"/>
        <v>90.64268634381591</v>
      </c>
      <c r="AL31">
        <f t="shared" si="8"/>
        <v>-1252.9218696597591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-145.9329914243223</v>
      </c>
      <c r="AR31">
        <f t="shared" si="9"/>
        <v>-149.08056246075515</v>
      </c>
      <c r="AS31">
        <f t="shared" si="9"/>
        <v>5.1847202436136968</v>
      </c>
      <c r="AT31">
        <f t="shared" si="9"/>
        <v>9.7078369877992454</v>
      </c>
      <c r="AU31">
        <f t="shared" si="9"/>
        <v>-134.1880052293422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2103.4032340710105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53.261166520394909</v>
      </c>
      <c r="AK32">
        <f t="shared" si="22"/>
        <v>87.253982145454685</v>
      </c>
      <c r="AL32">
        <f t="shared" si="8"/>
        <v>-1349.93496605878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-139.81204779791216</v>
      </c>
      <c r="AR32">
        <f t="shared" si="9"/>
        <v>-142.52436974371724</v>
      </c>
      <c r="AS32">
        <f t="shared" si="9"/>
        <v>5.0931018187998509</v>
      </c>
      <c r="AT32">
        <f t="shared" si="9"/>
        <v>8.3436665810234683</v>
      </c>
      <c r="AU32">
        <f t="shared" si="9"/>
        <v>-129.08760134389391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2081.1194896636653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57.069346990834219</v>
      </c>
      <c r="AK33">
        <f t="shared" si="22"/>
        <v>83.525700489027045</v>
      </c>
      <c r="AL33">
        <f t="shared" si="8"/>
        <v>-1454.2393939327517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-133.83560323579476</v>
      </c>
      <c r="AR33">
        <f t="shared" si="9"/>
        <v>-136.16618429698673</v>
      </c>
      <c r="AS33">
        <f t="shared" si="9"/>
        <v>4.8725529235370573</v>
      </c>
      <c r="AT33">
        <f t="shared" si="9"/>
        <v>7.1313834408102483</v>
      </c>
      <c r="AU33">
        <f t="shared" si="9"/>
        <v>-124.16224793263942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2054.7362543505692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59.958191800903933</v>
      </c>
      <c r="AK34">
        <f t="shared" si="22"/>
        <v>79.530846199668659</v>
      </c>
      <c r="AL34">
        <f t="shared" si="8"/>
        <v>-1557.8216134166282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-127.39251564859782</v>
      </c>
      <c r="AR34">
        <f t="shared" si="9"/>
        <v>-129.38888657879141</v>
      </c>
      <c r="AS34">
        <f t="shared" si="9"/>
        <v>4.5707152499861818</v>
      </c>
      <c r="AT34">
        <f t="shared" si="9"/>
        <v>6.0627720858595131</v>
      </c>
      <c r="AU34">
        <f t="shared" ref="AU34:AU69" si="23">AL34*$K34</f>
        <v>-118.75539924294571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2026.0312651291604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1076.1967539086481</v>
      </c>
      <c r="AC35">
        <f t="shared" si="2"/>
        <v>1014.7662127554886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61.430541153159538</v>
      </c>
      <c r="AK35">
        <f t="shared" si="22"/>
        <v>75.333772773605375</v>
      </c>
      <c r="AL35">
        <f t="shared" si="8"/>
        <v>-1654.504434368394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-120.21641657965937</v>
      </c>
      <c r="AR35">
        <f t="shared" si="26"/>
        <v>-121.92095767573707</v>
      </c>
      <c r="AS35">
        <f t="shared" si="26"/>
        <v>4.1812097794148908</v>
      </c>
      <c r="AT35">
        <f t="shared" si="26"/>
        <v>5.1275196592504289</v>
      </c>
      <c r="AU35">
        <f t="shared" si="23"/>
        <v>-112.61222823707175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2015.7019041528083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1014.7662127554886</v>
      </c>
      <c r="AC36">
        <f t="shared" si="2"/>
        <v>953.44441626104322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61.32179649444538</v>
      </c>
      <c r="AK36">
        <f t="shared" si="22"/>
        <v>71.033634892884209</v>
      </c>
      <c r="AL36">
        <f t="shared" si="8"/>
        <v>-2175.97136155516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-138.84309364249549</v>
      </c>
      <c r="AR36">
        <f t="shared" si="26"/>
        <v>-140.28036467167152</v>
      </c>
      <c r="AS36">
        <f t="shared" si="26"/>
        <v>3.7266144468207223</v>
      </c>
      <c r="AT36">
        <f t="shared" si="26"/>
        <v>4.316816941688737</v>
      </c>
      <c r="AU36">
        <f t="shared" si="23"/>
        <v>-132.23693328316207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1968.0773241784093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953.44441626104322</v>
      </c>
      <c r="AC37">
        <f t="shared" si="2"/>
        <v>867.18580483748747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86.258611423555749</v>
      </c>
      <c r="AK37">
        <f t="shared" si="22"/>
        <v>66.741109138273032</v>
      </c>
      <c r="AL37">
        <f t="shared" si="8"/>
        <v>-2634.2988304048267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-150.04401688615809</v>
      </c>
      <c r="AR37">
        <f t="shared" si="26"/>
        <v>-151.23943980529023</v>
      </c>
      <c r="AS37">
        <f t="shared" si="26"/>
        <v>4.6804114563028909</v>
      </c>
      <c r="AT37">
        <f t="shared" si="26"/>
        <v>3.6213874378672202</v>
      </c>
      <c r="AU37">
        <f t="shared" si="23"/>
        <v>-142.93764091112016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1890.2750392165362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867.18580483748747</v>
      </c>
      <c r="AC38">
        <f t="shared" si="2"/>
        <v>764.0922185039542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103.09358633353327</v>
      </c>
      <c r="AK38">
        <f t="shared" si="22"/>
        <v>60.703006338624128</v>
      </c>
      <c r="AL38">
        <f t="shared" si="8"/>
        <v>-3056.0994425754939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-155.0139417075456</v>
      </c>
      <c r="AR38">
        <f t="shared" si="26"/>
        <v>-155.99310320985327</v>
      </c>
      <c r="AS38">
        <f t="shared" si="26"/>
        <v>4.9945365555766683</v>
      </c>
      <c r="AT38">
        <f t="shared" si="26"/>
        <v>2.9408559249339441</v>
      </c>
      <c r="AU38">
        <f t="shared" si="23"/>
        <v>-148.05771072934266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1786.0072588714713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764.0922185039542</v>
      </c>
      <c r="AC39">
        <f t="shared" si="2"/>
        <v>650.99830407553816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113.09391442841604</v>
      </c>
      <c r="AK39">
        <f t="shared" si="22"/>
        <v>53.486455295276798</v>
      </c>
      <c r="AL39">
        <f t="shared" si="8"/>
        <v>-3419.7742691940002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-154.34272200441623</v>
      </c>
      <c r="AR39">
        <f t="shared" si="26"/>
        <v>-155.13105947134673</v>
      </c>
      <c r="AS39">
        <f t="shared" si="26"/>
        <v>4.8919810034003302</v>
      </c>
      <c r="AT39">
        <f t="shared" si="26"/>
        <v>2.3136056839674795</v>
      </c>
      <c r="AU39">
        <f t="shared" si="23"/>
        <v>-147.9254727839789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1653.4487452730677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650.99830407553816</v>
      </c>
      <c r="AC40">
        <f t="shared" si="2"/>
        <v>534.08417785605877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116.91412621947939</v>
      </c>
      <c r="AK40">
        <f t="shared" si="22"/>
        <v>45.569881285287678</v>
      </c>
      <c r="AL40">
        <f t="shared" si="8"/>
        <v>-3637.8685353119363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-146.15100496738631</v>
      </c>
      <c r="AR40">
        <f t="shared" si="26"/>
        <v>-146.77476347585011</v>
      </c>
      <c r="AS40">
        <f t="shared" si="26"/>
        <v>4.5153819361535552</v>
      </c>
      <c r="AT40">
        <f t="shared" si="26"/>
        <v>1.759970547972729</v>
      </c>
      <c r="AU40">
        <f t="shared" si="23"/>
        <v>-140.49941099172383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1500.4143968295466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534.08417785605877</v>
      </c>
      <c r="AC41">
        <f t="shared" si="2"/>
        <v>421.35156198236598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112.73261587369279</v>
      </c>
      <c r="AK41">
        <f t="shared" si="22"/>
        <v>37.385892449924121</v>
      </c>
      <c r="AL41">
        <f t="shared" si="8"/>
        <v>-3759.7881451139706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-134.34250224730232</v>
      </c>
      <c r="AR41">
        <f t="shared" si="26"/>
        <v>-134.82668896348147</v>
      </c>
      <c r="AS41">
        <f t="shared" si="26"/>
        <v>3.8873985196241811</v>
      </c>
      <c r="AT41">
        <f t="shared" si="26"/>
        <v>1.2891909039660534</v>
      </c>
      <c r="AU41">
        <f t="shared" si="23"/>
        <v>-129.65009953989124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1324.5878983729935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421.35156198236598</v>
      </c>
      <c r="AC42">
        <f t="shared" si="2"/>
        <v>316.84690714014727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104.50465484221871</v>
      </c>
      <c r="AK42">
        <f t="shared" si="22"/>
        <v>29.494609338765621</v>
      </c>
      <c r="AL42">
        <f t="shared" si="8"/>
        <v>-3759.069605196215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-119.49431936785594</v>
      </c>
      <c r="AR42">
        <f t="shared" si="26"/>
        <v>-119.86255868050894</v>
      </c>
      <c r="AS42">
        <f t="shared" si="26"/>
        <v>3.2175632498933093</v>
      </c>
      <c r="AT42">
        <f t="shared" si="26"/>
        <v>0.90810089963603624</v>
      </c>
      <c r="AU42">
        <f t="shared" si="23"/>
        <v>-115.73689453097958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1123.3117771296631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316.84690714014727</v>
      </c>
      <c r="AC43">
        <f t="shared" si="2"/>
        <v>223.99352295540186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92.853384184745408</v>
      </c>
      <c r="AK43">
        <f t="shared" si="22"/>
        <v>22.17928349981031</v>
      </c>
      <c r="AL43">
        <f t="shared" si="8"/>
        <v>-3635.6884015193154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-102.83293162542535</v>
      </c>
      <c r="AR43">
        <f t="shared" si="26"/>
        <v>-103.10701240918984</v>
      </c>
      <c r="AS43">
        <f t="shared" si="26"/>
        <v>2.5525318622010889</v>
      </c>
      <c r="AT43">
        <f t="shared" si="26"/>
        <v>0.60970667155670044</v>
      </c>
      <c r="AU43">
        <f t="shared" si="23"/>
        <v>-99.944773875432048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892.87487833904152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223.99352295540186</v>
      </c>
      <c r="AC44">
        <f t="shared" si="2"/>
        <v>144.94714060061071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79.046382354791149</v>
      </c>
      <c r="AK44">
        <f t="shared" si="22"/>
        <v>15.679546606878132</v>
      </c>
      <c r="AL44">
        <f t="shared" si="8"/>
        <v>-3420.6879516883369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-86.085093667046721</v>
      </c>
      <c r="AR44">
        <f t="shared" si="26"/>
        <v>-86.284318955862176</v>
      </c>
      <c r="AS44">
        <f t="shared" si="26"/>
        <v>1.9401593948723672</v>
      </c>
      <c r="AT44">
        <f t="shared" si="26"/>
        <v>0.38484771535948592</v>
      </c>
      <c r="AU44">
        <f t="shared" si="23"/>
        <v>-83.959311845630324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621.39060621953445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144.94714060061071</v>
      </c>
      <c r="AC45">
        <f t="shared" si="2"/>
        <v>80.100037353773189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64.84710324683752</v>
      </c>
      <c r="AK45">
        <f t="shared" si="22"/>
        <v>10.146299842042751</v>
      </c>
      <c r="AL45">
        <f t="shared" si="8"/>
        <v>-3112.4228273431145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-69.710323845067308</v>
      </c>
      <c r="AR45">
        <f t="shared" si="26"/>
        <v>-69.851569608079856</v>
      </c>
      <c r="AS45">
        <f t="shared" si="26"/>
        <v>1.421110899505867</v>
      </c>
      <c r="AT45">
        <f t="shared" si="26"/>
        <v>0.22235406939144658</v>
      </c>
      <c r="AU45">
        <f t="shared" si="23"/>
        <v>-68.208104639182537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294.64713171079842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80.100037353773189</v>
      </c>
      <c r="AC46">
        <f t="shared" si="2"/>
        <v>29.352204955321326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50.747832398451862</v>
      </c>
      <c r="AK46">
        <f t="shared" si="22"/>
        <v>5.6070026147641236</v>
      </c>
      <c r="AL46">
        <f t="shared" si="8"/>
        <v>-2748.3543437270191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-54.781667761960186</v>
      </c>
      <c r="AR46">
        <f t="shared" si="26"/>
        <v>-54.879128093599228</v>
      </c>
      <c r="AS46">
        <f t="shared" si="26"/>
        <v>0.99297168340214703</v>
      </c>
      <c r="AT46">
        <f t="shared" si="26"/>
        <v>0.10971098788038915</v>
      </c>
      <c r="AU46">
        <f t="shared" si="23"/>
        <v>-53.776445422316691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-113.70222162814704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29.352204955321326</v>
      </c>
      <c r="AC47">
        <f t="shared" si="2"/>
        <v>-8.498666872160868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37.850871827482194</v>
      </c>
      <c r="AK47">
        <f t="shared" si="22"/>
        <v>2.0546543468724932</v>
      </c>
      <c r="AL47">
        <f t="shared" si="8"/>
        <v>-2351.5345077777092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-41.713978271015414</v>
      </c>
      <c r="AR47">
        <f t="shared" si="26"/>
        <v>-41.77926925359656</v>
      </c>
      <c r="AS47">
        <f t="shared" si="26"/>
        <v>0.66126758066786195</v>
      </c>
      <c r="AT47">
        <f t="shared" si="26"/>
        <v>3.5895508966284691E-2</v>
      </c>
      <c r="AU47">
        <f t="shared" si="23"/>
        <v>-41.082106163962408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-645.49972711693931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-8.498666872160868</v>
      </c>
      <c r="AC48">
        <f t="shared" si="2"/>
        <v>-35.095863058820925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26.597196186660057</v>
      </c>
      <c r="AK48">
        <f t="shared" si="22"/>
        <v>-0.59490668105126077</v>
      </c>
      <c r="AL48">
        <f t="shared" si="8"/>
        <v>-1939.459619964093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-30.615887169046299</v>
      </c>
      <c r="AR48">
        <f t="shared" si="26"/>
        <v>-30.658291790421902</v>
      </c>
      <c r="AS48">
        <f t="shared" si="26"/>
        <v>0.41487682746175891</v>
      </c>
      <c r="AT48">
        <f t="shared" si="26"/>
        <v>-9.2796622147014781E-3</v>
      </c>
      <c r="AU48">
        <f t="shared" si="23"/>
        <v>-30.252694625174843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-1365.1712130800724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-35.095863058820925</v>
      </c>
      <c r="AC49">
        <f t="shared" si="2"/>
        <v>-52.214623366835639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17.118760308014714</v>
      </c>
      <c r="AK49">
        <f t="shared" si="22"/>
        <v>-2.4567104141174649</v>
      </c>
      <c r="AL49">
        <f t="shared" si="8"/>
        <v>-1545.1195232986165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-21.69683005048994</v>
      </c>
      <c r="AR49">
        <f t="shared" si="26"/>
        <v>-21.723464291859198</v>
      </c>
      <c r="AS49">
        <f t="shared" si="26"/>
        <v>0.23841721473276797</v>
      </c>
      <c r="AT49">
        <f t="shared" si="26"/>
        <v>-3.4215214408057679E-2</v>
      </c>
      <c r="AU49">
        <f t="shared" si="23"/>
        <v>-21.519262291534488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-2380.6862807578459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-52.214623366835639</v>
      </c>
      <c r="AC50">
        <f t="shared" si="2"/>
        <v>-61.860447291404554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9.6458239245689157</v>
      </c>
      <c r="AK50">
        <f t="shared" si="22"/>
        <v>-3.6550236356784951</v>
      </c>
      <c r="AL50">
        <f t="shared" si="8"/>
        <v>-1183.3989376802515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-14.773956233663618</v>
      </c>
      <c r="AR50">
        <f t="shared" si="26"/>
        <v>-14.790112022471398</v>
      </c>
      <c r="AS50">
        <f t="shared" si="26"/>
        <v>0.1199462311126063</v>
      </c>
      <c r="AT50">
        <f t="shared" si="26"/>
        <v>-4.5450374499420923E-2</v>
      </c>
      <c r="AU50">
        <f t="shared" si="23"/>
        <v>-14.71561616585821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-3866.5696233749927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-61.860447291404554</v>
      </c>
      <c r="AC51">
        <f t="shared" si="2"/>
        <v>-65.874576626924366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4.0141293355198115</v>
      </c>
      <c r="AK51">
        <f t="shared" si="22"/>
        <v>-4.330231310398319</v>
      </c>
      <c r="AL51">
        <f t="shared" si="8"/>
        <v>-869.91724781474454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-9.6454772345333506</v>
      </c>
      <c r="AR51">
        <f t="shared" si="26"/>
        <v>-9.6549350592372463</v>
      </c>
      <c r="AS51">
        <f t="shared" si="26"/>
        <v>4.4567740324665754E-2</v>
      </c>
      <c r="AT51">
        <f t="shared" si="26"/>
        <v>-4.8077330961877995E-2</v>
      </c>
      <c r="AU51">
        <f t="shared" si="23"/>
        <v>-9.6584446498744594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-6127.466758204514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-65.874576626924366</v>
      </c>
      <c r="AC52">
        <f t="shared" si="2"/>
        <v>-65.913065559543625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3.8488932619259231E-2</v>
      </c>
      <c r="AK52">
        <f t="shared" si="22"/>
        <v>-4.6112203638847058</v>
      </c>
      <c r="AL52">
        <f t="shared" si="8"/>
        <v>-616.07076670100992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-6.0565337382098283</v>
      </c>
      <c r="AR52">
        <f t="shared" si="26"/>
        <v>-6.0618655128200603</v>
      </c>
      <c r="AS52">
        <f t="shared" si="26"/>
        <v>3.8154616991863696E-4</v>
      </c>
      <c r="AT52">
        <f t="shared" si="26"/>
        <v>-4.5711672129111244E-2</v>
      </c>
      <c r="AU52">
        <f t="shared" si="23"/>
        <v>-6.1071956387792525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-9713.4570988735541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-65.913065559543625</v>
      </c>
      <c r="AC53">
        <f t="shared" si="2"/>
        <v>-63.391931171044419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-2.5211343884992061</v>
      </c>
      <c r="AK53">
        <f t="shared" si="22"/>
        <v>-4.6139145891680542</v>
      </c>
      <c r="AL53">
        <f t="shared" si="8"/>
        <v>-419.78316936090386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-3.64946763550854</v>
      </c>
      <c r="AR53">
        <f t="shared" si="26"/>
        <v>-3.6523558096051869</v>
      </c>
      <c r="AS53">
        <f t="shared" si="26"/>
        <v>-2.2314605049160826E-2</v>
      </c>
      <c r="AT53">
        <f t="shared" si="26"/>
        <v>-4.0837839608040667E-2</v>
      </c>
      <c r="AU53">
        <f t="shared" si="23"/>
        <v>-3.7155082542623883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-15641.482906665846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-63.391931171044419</v>
      </c>
      <c r="AC54">
        <f t="shared" si="2"/>
        <v>-59.382766550562785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-4.0091646204816342</v>
      </c>
      <c r="AK54">
        <f t="shared" si="22"/>
        <v>-4.4374351819731102</v>
      </c>
      <c r="AL54">
        <f t="shared" si="8"/>
        <v>-275.08068099921945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-2.105627523327708</v>
      </c>
      <c r="AR54">
        <f t="shared" si="26"/>
        <v>-2.1071276491693305</v>
      </c>
      <c r="AS54">
        <f t="shared" si="26"/>
        <v>-3.1683202627252216E-2</v>
      </c>
      <c r="AT54">
        <f t="shared" si="26"/>
        <v>-3.5067693977320902E-2</v>
      </c>
      <c r="AU54">
        <f t="shared" si="23"/>
        <v>-2.1738785457739032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-25859.471463368114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-59.382766550562785</v>
      </c>
      <c r="AC55">
        <f t="shared" si="2"/>
        <v>-54.650329559613532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-4.7324369909492532</v>
      </c>
      <c r="AK55">
        <f t="shared" si="22"/>
        <v>-4.156793658539395</v>
      </c>
      <c r="AL55">
        <f t="shared" si="8"/>
        <v>-173.51178461689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-1.1608273814428638</v>
      </c>
      <c r="AR55">
        <f t="shared" si="26"/>
        <v>-1.1615729718442904</v>
      </c>
      <c r="AS55">
        <f t="shared" si="26"/>
        <v>-3.3391967061398575E-2</v>
      </c>
      <c r="AT55">
        <f t="shared" si="26"/>
        <v>-2.9330240886976108E-2</v>
      </c>
      <c r="AU55">
        <f t="shared" si="23"/>
        <v>-1.2242951797926651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-44255.27863262513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-54.650329559613532</v>
      </c>
      <c r="AC56">
        <f t="shared" si="2"/>
        <v>-49.705742196166256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-4.9445873634472761</v>
      </c>
      <c r="AK56">
        <f t="shared" si="22"/>
        <v>-3.8255230691729474</v>
      </c>
      <c r="AL56">
        <f t="shared" si="8"/>
        <v>-105.73278099661984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-0.61050904835552899</v>
      </c>
      <c r="AR56">
        <f t="shared" si="26"/>
        <v>-0.6108628424897552</v>
      </c>
      <c r="AS56">
        <f t="shared" si="26"/>
        <v>-3.1150799314883647E-2</v>
      </c>
      <c r="AT56">
        <f t="shared" si="26"/>
        <v>-2.4100717136319824E-2</v>
      </c>
      <c r="AU56">
        <f t="shared" si="23"/>
        <v>-0.66611435894095872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-78931.722556775276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-49.705742196166256</v>
      </c>
      <c r="AC57">
        <f t="shared" si="2"/>
        <v>-44.864988079441311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-4.8407541167249448</v>
      </c>
      <c r="AK57">
        <f t="shared" si="22"/>
        <v>-3.4794019537316383</v>
      </c>
      <c r="AL57">
        <f t="shared" si="8"/>
        <v>-62.701129611010423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-0.30573212095634156</v>
      </c>
      <c r="AR57">
        <f t="shared" si="26"/>
        <v>-0.30589198363950981</v>
      </c>
      <c r="AS57">
        <f t="shared" si="26"/>
        <v>-2.7229153556286922E-2</v>
      </c>
      <c r="AT57">
        <f t="shared" si="26"/>
        <v>-1.9571572485962474E-2</v>
      </c>
      <c r="AU57">
        <f t="shared" si="23"/>
        <v>-0.3526927096817592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-147520.41224867184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-44.864988079441311</v>
      </c>
      <c r="AC58">
        <f t="shared" si="2"/>
        <v>-40.303520945861514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-4.5614671335797965</v>
      </c>
      <c r="AK58">
        <f t="shared" si="22"/>
        <v>-3.1405491655608921</v>
      </c>
      <c r="AL58">
        <f t="shared" si="8"/>
        <v>-36.666883550752125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-0.14540179517087859</v>
      </c>
      <c r="AR58">
        <f t="shared" si="26"/>
        <v>-0.14547040146645077</v>
      </c>
      <c r="AS58">
        <f t="shared" si="26"/>
        <v>-2.2909079797731744E-2</v>
      </c>
      <c r="AT58">
        <f t="shared" si="26"/>
        <v>-1.5772796193769988E-2</v>
      </c>
      <c r="AU58">
        <f t="shared" si="23"/>
        <v>-0.18415227745795248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-290207.36808818561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-40.303520945861514</v>
      </c>
      <c r="AC59">
        <f t="shared" si="2"/>
        <v>-36.10320912091084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-4.2003118249506741</v>
      </c>
      <c r="AK59">
        <f t="shared" si="22"/>
        <v>-2.8212464662103063</v>
      </c>
      <c r="AL59">
        <f t="shared" si="8"/>
        <v>-21.634725529764594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-6.5500486488943924E-2</v>
      </c>
      <c r="AR59">
        <f t="shared" si="26"/>
        <v>-6.5528379310535581E-2</v>
      </c>
      <c r="AS59">
        <f t="shared" si="26"/>
        <v>-1.8835042533475906E-2</v>
      </c>
      <c r="AT59">
        <f t="shared" si="26"/>
        <v>-1.2651036257079255E-2</v>
      </c>
      <c r="AU59">
        <f t="shared" si="23"/>
        <v>-9.7014458101090745E-2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-609299.76756066561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-36.10320912091084</v>
      </c>
      <c r="AC60">
        <f t="shared" si="2"/>
        <v>-32.288608160862672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-3.8146009600481676</v>
      </c>
      <c r="AK60">
        <f t="shared" si="22"/>
        <v>-2.5272246384637591</v>
      </c>
      <c r="AL60">
        <f t="shared" si="8"/>
        <v>-13.361259478429572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-2.8093456201434202E-2</v>
      </c>
      <c r="AR60">
        <f t="shared" si="26"/>
        <v>-2.8104064735276112E-2</v>
      </c>
      <c r="AS60">
        <f t="shared" si="26"/>
        <v>-1.5272712038381349E-2</v>
      </c>
      <c r="AT60">
        <f t="shared" si="26"/>
        <v>-1.0118377928335661E-2</v>
      </c>
      <c r="AU60">
        <f t="shared" si="23"/>
        <v>-5.3495154701993126E-2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-1372281.5307169592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-32.288608160862672</v>
      </c>
      <c r="AC61">
        <f t="shared" si="2"/>
        <v>-28.852325325513124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-3.436282835349548</v>
      </c>
      <c r="AK61">
        <f t="shared" si="22"/>
        <v>-2.2602025712603875</v>
      </c>
      <c r="AL61">
        <f t="shared" si="8"/>
        <v>-8.84133358252822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-1.1238374790636746E-2</v>
      </c>
      <c r="AR61">
        <f t="shared" si="26"/>
        <v>-1.1242132789405258E-2</v>
      </c>
      <c r="AS61">
        <f t="shared" si="26"/>
        <v>-1.2283946879462146E-2</v>
      </c>
      <c r="AT61">
        <f t="shared" si="26"/>
        <v>-8.0797215050437202E-3</v>
      </c>
      <c r="AU61">
        <f t="shared" si="23"/>
        <v>-3.1605801173911124E-2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-3333159.4637175836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-28.852325325513124</v>
      </c>
      <c r="AC62">
        <f t="shared" si="2"/>
        <v>-25.770370582847526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-3.081954742665598</v>
      </c>
      <c r="AK62">
        <f t="shared" si="22"/>
        <v>-2.0196627727859191</v>
      </c>
      <c r="AL62">
        <f t="shared" si="8"/>
        <v>-6.4103353028023005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-4.1758866948179499E-3</v>
      </c>
      <c r="AR62">
        <f t="shared" si="26"/>
        <v>-4.1771205539534225E-3</v>
      </c>
      <c r="AS62">
        <f t="shared" si="26"/>
        <v>-9.8368774585105342E-3</v>
      </c>
      <c r="AT62">
        <f t="shared" si="26"/>
        <v>-6.4462903781083662E-3</v>
      </c>
      <c r="AU62">
        <f t="shared" si="23"/>
        <v>-2.0460288390572321E-2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-8781852.0590424687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-25.770370582847526</v>
      </c>
      <c r="AC63">
        <f t="shared" si="2"/>
        <v>-23.012766900384992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-2.7576036824625341</v>
      </c>
      <c r="AK63">
        <f t="shared" si="22"/>
        <v>-1.8039259407993271</v>
      </c>
      <c r="AL63">
        <f t="shared" si="8"/>
        <v>-5.0650314493256374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-1.434501484094188E-3</v>
      </c>
      <c r="AR63">
        <f t="shared" si="26"/>
        <v>-1.4348748766951031E-3</v>
      </c>
      <c r="AS63">
        <f t="shared" si="26"/>
        <v>-7.8585936316866514E-3</v>
      </c>
      <c r="AT63">
        <f t="shared" si="26"/>
        <v>-5.1408115678684176E-3</v>
      </c>
      <c r="AU63">
        <f t="shared" si="23"/>
        <v>-1.4434280076250172E-2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-25261292.895750977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-23.012766900384992</v>
      </c>
      <c r="AC64">
        <f t="shared" si="2"/>
        <v>-20.548326786550021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-2.4644401138349714</v>
      </c>
      <c r="AK64">
        <f t="shared" si="22"/>
        <v>-1.6108936830269496</v>
      </c>
      <c r="AL64">
        <f t="shared" si="8"/>
        <v>-4.2534599750750086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-4.5313075019933114E-4</v>
      </c>
      <c r="AR64">
        <f t="shared" si="26"/>
        <v>-4.5323423721254041E-4</v>
      </c>
      <c r="AS64">
        <f t="shared" si="26"/>
        <v>-6.270659632150101E-3</v>
      </c>
      <c r="AT64">
        <f t="shared" si="26"/>
        <v>-4.0988482264735287E-3</v>
      </c>
      <c r="AU64">
        <f t="shared" si="23"/>
        <v>-1.0822742095836172E-2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-79973882.464831308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-20.548326786550021</v>
      </c>
      <c r="AC65">
        <f t="shared" si="2"/>
        <v>-18.347106153622484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-2.2012206329275372</v>
      </c>
      <c r="AK65">
        <f t="shared" si="22"/>
        <v>-1.4383828750585017</v>
      </c>
      <c r="AL65">
        <f t="shared" si="8"/>
        <v>-3.6972033068578769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-1.3083122482640173E-4</v>
      </c>
      <c r="AR65">
        <f t="shared" si="26"/>
        <v>-1.3085728434173609E-4</v>
      </c>
      <c r="AS65">
        <f t="shared" si="26"/>
        <v>-5.0008118067011104E-3</v>
      </c>
      <c r="AT65">
        <f t="shared" si="26"/>
        <v>-3.267769689484841E-3</v>
      </c>
      <c r="AU65">
        <f t="shared" si="23"/>
        <v>-8.399438780527688E-3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-281509134.52288252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-18.347106153622484</v>
      </c>
      <c r="AC66">
        <f t="shared" si="2"/>
        <v>-16.381456838706473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-1.9656493149160106</v>
      </c>
      <c r="AK66">
        <f t="shared" si="22"/>
        <v>-1.2842974307535739</v>
      </c>
      <c r="AL66">
        <f t="shared" si="8"/>
        <v>-3.266842457460327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-3.4265779099790079E-5</v>
      </c>
      <c r="AR66">
        <f t="shared" si="26"/>
        <v>-3.4271680960401793E-5</v>
      </c>
      <c r="AS66">
        <f t="shared" si="26"/>
        <v>-3.98717183597707E-3</v>
      </c>
      <c r="AT66">
        <f t="shared" si="26"/>
        <v>-2.6051007705497876E-3</v>
      </c>
      <c r="AU66">
        <f t="shared" si="23"/>
        <v>-6.6265442874872595E-3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-1115744826.8822443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-16.381456838706473</v>
      </c>
      <c r="AC67">
        <f t="shared" ref="AC67:AC69" si="29">S67*Z67</f>
        <v>-14.626330259716971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-4.4500620357586524E-3</v>
      </c>
      <c r="AI67">
        <f t="shared" ref="AI67:AI69" si="32">SUM(AE67:AH67)</f>
        <v>-4.4507174871623841E-3</v>
      </c>
      <c r="AJ67">
        <f t="shared" ref="AJ67:AJ69" si="33">AB67-AC67</f>
        <v>-1.7551265789895023</v>
      </c>
      <c r="AK67">
        <f t="shared" si="22"/>
        <v>-1.1467019787094532</v>
      </c>
      <c r="AL67">
        <f t="shared" ref="AL67:AL69" si="34">SUM(AI67:AK67)</f>
        <v>-2.9062792751861179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-8.0594787807913162E-6</v>
      </c>
      <c r="AR67">
        <f t="shared" si="26"/>
        <v>-8.0606658646202073E-6</v>
      </c>
      <c r="AS67">
        <f t="shared" si="26"/>
        <v>-3.1786984782016009E-3</v>
      </c>
      <c r="AT67">
        <f t="shared" si="26"/>
        <v>-2.0767845910994575E-3</v>
      </c>
      <c r="AU67">
        <f t="shared" si="23"/>
        <v>-5.2635437351656791E-3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</v>
      </c>
      <c r="S68">
        <f t="shared" si="28"/>
        <v>-5059581655.270442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-14.626330259716971</v>
      </c>
      <c r="AC68">
        <f t="shared" si="29"/>
        <v>-13.059230422080926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-1.039684882015355E-3</v>
      </c>
      <c r="AI68">
        <f t="shared" si="32"/>
        <v>-1.0398139364640412E-3</v>
      </c>
      <c r="AJ68">
        <f t="shared" si="33"/>
        <v>-1.5670998376360448</v>
      </c>
      <c r="AK68">
        <f t="shared" si="22"/>
        <v>-1.0238431181801881</v>
      </c>
      <c r="AL68">
        <f t="shared" si="34"/>
        <v>-2.5919827697526969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-1.6812201914225191E-6</v>
      </c>
      <c r="AR68">
        <f t="shared" si="26"/>
        <v>-1.6814288786398453E-6</v>
      </c>
      <c r="AS68">
        <f t="shared" si="26"/>
        <v>-2.5340754055224964E-3</v>
      </c>
      <c r="AT68">
        <f t="shared" si="26"/>
        <v>-1.6556033014512015E-3</v>
      </c>
      <c r="AU68">
        <f t="shared" si="23"/>
        <v>-4.1913601358523379E-3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-13.059230422080926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-13.059230422080926</v>
      </c>
      <c r="AK69">
        <f t="shared" si="22"/>
        <v>-0.91414612954566488</v>
      </c>
      <c r="AL69">
        <f t="shared" si="34"/>
        <v>-13.973634660523963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-3.7265574522594151E-7</v>
      </c>
      <c r="AR69">
        <f t="shared" si="26"/>
        <v>-3.7265574522594151E-7</v>
      </c>
      <c r="AS69">
        <f t="shared" si="26"/>
        <v>-1.885482172276309E-2</v>
      </c>
      <c r="AT69">
        <f t="shared" si="26"/>
        <v>-1.3198375205934164E-3</v>
      </c>
      <c r="AU69">
        <f t="shared" si="23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11564.150797687549</v>
      </c>
      <c r="AO71" s="8">
        <f t="shared" si="47"/>
        <v>-1156.415079768755</v>
      </c>
      <c r="AP71" s="8">
        <f t="shared" si="47"/>
        <v>-875.31413787451959</v>
      </c>
      <c r="AQ71" s="8">
        <f t="shared" si="47"/>
        <v>-8075.9716337263853</v>
      </c>
      <c r="AR71" s="8">
        <f t="shared" si="47"/>
        <v>1456.4499463178884</v>
      </c>
      <c r="AS71" s="8">
        <f t="shared" si="47"/>
        <v>-1162.8971311012974</v>
      </c>
      <c r="AT71" s="8">
        <f t="shared" si="47"/>
        <v>385.1039851539083</v>
      </c>
      <c r="AU71" s="8">
        <f t="shared" si="47"/>
        <v>678.65680037049844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9A2C-3233-4C43-8418-3D4FE940366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10065.739760060169</v>
      </c>
      <c r="K3">
        <v>1</v>
      </c>
      <c r="L3" s="2">
        <v>0</v>
      </c>
      <c r="O3">
        <f>$C$3</f>
        <v>10065.739760060169</v>
      </c>
      <c r="P3">
        <f>O3*C5</f>
        <v>1006.5739760060169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10065.739760060169</v>
      </c>
      <c r="AF3">
        <f t="shared" ref="AF3:AG34" si="4">-$Z3*P3</f>
        <v>-1006.5739760060169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8659.165784054152</v>
      </c>
      <c r="AJ3">
        <f t="shared" ref="AJ3:AJ66" si="7">AB3-AC3</f>
        <v>0</v>
      </c>
      <c r="AL3">
        <f t="shared" ref="AL3:AL66" si="8">SUM(AI3:AK3)</f>
        <v>8659.165784054152</v>
      </c>
      <c r="AN3">
        <f t="shared" ref="AN3:AU34" si="9">AE3*$K3</f>
        <v>10065.739760060169</v>
      </c>
      <c r="AO3">
        <f t="shared" si="9"/>
        <v>-1006.5739760060169</v>
      </c>
      <c r="AP3">
        <f t="shared" si="9"/>
        <v>-400</v>
      </c>
      <c r="AQ3">
        <f t="shared" si="9"/>
        <v>0</v>
      </c>
      <c r="AR3">
        <f t="shared" si="9"/>
        <v>8659.165784054152</v>
      </c>
      <c r="AS3">
        <f t="shared" si="9"/>
        <v>0</v>
      </c>
      <c r="AT3">
        <f t="shared" si="9"/>
        <v>0</v>
      </c>
      <c r="AU3">
        <f t="shared" si="9"/>
        <v>8659.165784054152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-489.00437286474789</v>
      </c>
      <c r="AK4">
        <f>G4*SUM(AB4, AE4:AF4)</f>
        <v>0</v>
      </c>
      <c r="AL4">
        <f t="shared" si="8"/>
        <v>-1074.4363728647479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-456.2033518656105</v>
      </c>
      <c r="AT4">
        <f t="shared" si="9"/>
        <v>0</v>
      </c>
      <c r="AU4">
        <f t="shared" si="9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522.95600188480296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-21.12105872906892</v>
      </c>
      <c r="AK5">
        <f>G5*SUM(AB5, AE5:AF5)</f>
        <v>20.049179287454663</v>
      </c>
      <c r="AL5">
        <f t="shared" si="8"/>
        <v>-628.94326336578149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-495.19144464768999</v>
      </c>
      <c r="AR5">
        <f t="shared" si="9"/>
        <v>-536.89785446058738</v>
      </c>
      <c r="AS5">
        <f t="shared" si="9"/>
        <v>-18.060786660955333</v>
      </c>
      <c r="AT5">
        <f t="shared" si="9"/>
        <v>17.144213956452823</v>
      </c>
      <c r="AU5">
        <f t="shared" si="9"/>
        <v>-537.81442716508991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648.84229385321169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-114.98177483825287</v>
      </c>
      <c r="AK6">
        <f>G6*SUM(AB6, AE6:AF6)</f>
        <v>29.842337748238286</v>
      </c>
      <c r="AL6">
        <f t="shared" si="8"/>
        <v>-706.13947410043841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-441.88609026060408</v>
      </c>
      <c r="AR6">
        <f t="shared" si="9"/>
        <v>-479.04565685379998</v>
      </c>
      <c r="AS6">
        <f t="shared" si="9"/>
        <v>-88.69809431699278</v>
      </c>
      <c r="AT6">
        <f t="shared" si="9"/>
        <v>23.020678641952795</v>
      </c>
      <c r="AU6">
        <f t="shared" si="9"/>
        <v>-544.72307252883991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725.45329474286325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-65.174492202188048</v>
      </c>
      <c r="AK7">
        <f>G7*SUM(AB7, AE7:AF7)</f>
        <v>30.69276383581462</v>
      </c>
      <c r="AL7">
        <f t="shared" si="8"/>
        <v>-648.89958848683705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-397.84149046882101</v>
      </c>
      <c r="AR7">
        <f t="shared" si="9"/>
        <v>-431.23291746438929</v>
      </c>
      <c r="AS7">
        <f t="shared" si="9"/>
        <v>-45.74311432141517</v>
      </c>
      <c r="AT7">
        <f t="shared" si="9"/>
        <v>21.541903243777487</v>
      </c>
      <c r="AU7">
        <f t="shared" si="9"/>
        <v>-455.43412854202694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673.55362020410223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57.304242942030214</v>
      </c>
      <c r="AK8">
        <f>G8*SUM(AB8, AE8:AF8)</f>
        <v>14.70300018090969</v>
      </c>
      <c r="AL8">
        <f t="shared" si="8"/>
        <v>-536.10829070647344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-367.61956950781348</v>
      </c>
      <c r="AR8">
        <f t="shared" si="9"/>
        <v>-398.40342702358851</v>
      </c>
      <c r="AS8">
        <f t="shared" si="9"/>
        <v>37.542548251203492</v>
      </c>
      <c r="AT8">
        <f t="shared" si="9"/>
        <v>9.632586792703199</v>
      </c>
      <c r="AU8">
        <f t="shared" si="9"/>
        <v>-351.22829197968179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558.33302184104696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114.76889903164283</v>
      </c>
      <c r="AK9">
        <f t="shared" ref="AK9:AK72" si="22">G9*SUM(AB9:AB9, AE9:AF9)</f>
        <v>3.7345669885841422</v>
      </c>
      <c r="AL9">
        <f t="shared" si="8"/>
        <v>-484.21611475473554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-345.17016120792107</v>
      </c>
      <c r="AR9">
        <f t="shared" si="9"/>
        <v>-373.96372679744036</v>
      </c>
      <c r="AS9">
        <f t="shared" si="9"/>
        <v>71.209575018497901</v>
      </c>
      <c r="AT9">
        <f t="shared" si="9"/>
        <v>2.3171515138597525</v>
      </c>
      <c r="AU9">
        <f t="shared" si="9"/>
        <v>-300.4370002650827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442.03266619683649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113.02066076063966</v>
      </c>
      <c r="AK10">
        <f t="shared" si="22"/>
        <v>2.1246550823083976</v>
      </c>
      <c r="AL10">
        <f t="shared" si="8"/>
        <v>-482.42259761418774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-324.76060764791373</v>
      </c>
      <c r="AR10">
        <f t="shared" si="9"/>
        <v>-351.73827950287983</v>
      </c>
      <c r="AS10">
        <f t="shared" si="9"/>
        <v>66.525815508127366</v>
      </c>
      <c r="AT10">
        <f t="shared" si="9"/>
        <v>1.2506068454457129</v>
      </c>
      <c r="AU10">
        <f t="shared" si="9"/>
        <v>-283.96185714930675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12">
        <f>AU100</f>
        <v>752.05945536711363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324.85265529563651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111.10173333760304</v>
      </c>
      <c r="AK11">
        <f t="shared" si="22"/>
        <v>0.97245095015986804</v>
      </c>
      <c r="AL11">
        <f t="shared" si="8"/>
        <v>-480.57823484930884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-306.15876477280688</v>
      </c>
      <c r="AR11">
        <f t="shared" si="9"/>
        <v>-331.47561657783069</v>
      </c>
      <c r="AS11">
        <f t="shared" si="9"/>
        <v>62.140159006809071</v>
      </c>
      <c r="AT11">
        <f t="shared" si="9"/>
        <v>0.54390021518057152</v>
      </c>
      <c r="AU11">
        <f t="shared" si="9"/>
        <v>-268.79155735584106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213.16121823733008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103.50635731584089</v>
      </c>
      <c r="AK12">
        <f t="shared" si="22"/>
        <v>0.67639817389338663</v>
      </c>
      <c r="AL12">
        <f t="shared" si="8"/>
        <v>-483.98606173102382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-288.85774875738122</v>
      </c>
      <c r="AR12">
        <f t="shared" si="9"/>
        <v>-312.6179790008195</v>
      </c>
      <c r="AS12">
        <f t="shared" si="9"/>
        <v>55.014729258708584</v>
      </c>
      <c r="AT12">
        <f t="shared" si="9"/>
        <v>0.3595128200124047</v>
      </c>
      <c r="AU12">
        <f t="shared" si="9"/>
        <v>-257.24373692209849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105.61289905691126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97.327363444465391</v>
      </c>
      <c r="AK13">
        <f t="shared" si="22"/>
        <v>0.38115961049300223</v>
      </c>
      <c r="AL13">
        <f t="shared" si="8"/>
        <v>-486.191152457513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-272.70307374962044</v>
      </c>
      <c r="AR13">
        <f t="shared" si="9"/>
        <v>-295.00844562631909</v>
      </c>
      <c r="AS13">
        <f t="shared" si="9"/>
        <v>49.173506016182571</v>
      </c>
      <c r="AT13">
        <f t="shared" si="9"/>
        <v>0.19257641156999086</v>
      </c>
      <c r="AU13">
        <f t="shared" si="9"/>
        <v>-245.6423631985665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2.232499696513254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91.305726359633809</v>
      </c>
      <c r="AK14">
        <f t="shared" si="22"/>
        <v>0.1678543952436643</v>
      </c>
      <c r="AL14">
        <f t="shared" si="8"/>
        <v>-488.56279658425746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-257.68059248903614</v>
      </c>
      <c r="AR14">
        <f t="shared" si="9"/>
        <v>-278.6238445031982</v>
      </c>
      <c r="AS14">
        <f t="shared" si="9"/>
        <v>43.859236243391635</v>
      </c>
      <c r="AT14">
        <f t="shared" si="9"/>
        <v>8.0629834173667175E-2</v>
      </c>
      <c r="AU14">
        <f t="shared" si="9"/>
        <v>-234.68397842563289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-88.262399513281736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77.952227282276453</v>
      </c>
      <c r="AK15">
        <f t="shared" si="22"/>
        <v>7.9815333138478321E-3</v>
      </c>
      <c r="AL15">
        <f t="shared" si="8"/>
        <v>-499.58666261236186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-243.56847119160841</v>
      </c>
      <c r="AR15">
        <f t="shared" si="9"/>
        <v>-263.18944680011219</v>
      </c>
      <c r="AS15">
        <f t="shared" si="9"/>
        <v>35.523010495293292</v>
      </c>
      <c r="AT15">
        <f t="shared" si="9"/>
        <v>3.6372032148568735E-3</v>
      </c>
      <c r="AU15">
        <f t="shared" si="9"/>
        <v>-227.66279910160404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-164.77872764550236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64.120152214342397</v>
      </c>
      <c r="AK16">
        <f t="shared" si="22"/>
        <v>-0.53963913406310926</v>
      </c>
      <c r="AL16">
        <f t="shared" si="8"/>
        <v>-512.21331110034964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-229.8878215311581</v>
      </c>
      <c r="AR16">
        <f t="shared" si="9"/>
        <v>-248.21736742955054</v>
      </c>
      <c r="AS16">
        <f t="shared" si="9"/>
        <v>27.64137910731273</v>
      </c>
      <c r="AT16">
        <f t="shared" si="9"/>
        <v>-0.23263154204496519</v>
      </c>
      <c r="AU16">
        <f t="shared" si="9"/>
        <v>-220.80861986428278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-216.1750076941959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41.408383236401733</v>
      </c>
      <c r="AK17">
        <f t="shared" si="22"/>
        <v>-1.9337341639481938</v>
      </c>
      <c r="AL17">
        <f t="shared" si="8"/>
        <v>-534.50555172720397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-215.58108115515967</v>
      </c>
      <c r="AR17">
        <f t="shared" si="9"/>
        <v>-232.59591797465762</v>
      </c>
      <c r="AS17">
        <f t="shared" si="9"/>
        <v>16.780057739446388</v>
      </c>
      <c r="AT17">
        <f t="shared" si="9"/>
        <v>-0.78361356777788638</v>
      </c>
      <c r="AU17">
        <f t="shared" si="9"/>
        <v>-216.59947380298914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-240.85576982761546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18.191776352325633</v>
      </c>
      <c r="AK18">
        <f t="shared" si="22"/>
        <v>-3.9211354214773637</v>
      </c>
      <c r="AL18">
        <f t="shared" si="8"/>
        <v>-558.02645401561313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-200.7392696389561</v>
      </c>
      <c r="AR18">
        <f t="shared" si="9"/>
        <v>-216.4183159351804</v>
      </c>
      <c r="AS18">
        <f t="shared" si="9"/>
        <v>6.8793527641583845</v>
      </c>
      <c r="AT18">
        <f t="shared" si="9"/>
        <v>-1.4828059271370271</v>
      </c>
      <c r="AU18">
        <f t="shared" si="9"/>
        <v>-211.02176909815904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-262.06666495848634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14.859302736963826</v>
      </c>
      <c r="AK19">
        <f t="shared" si="22"/>
        <v>-4.4538858672376582</v>
      </c>
      <c r="AL19">
        <f t="shared" si="8"/>
        <v>-561.26796274297726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-187.16808511787974</v>
      </c>
      <c r="AR19">
        <f t="shared" si="9"/>
        <v>-201.60631673750828</v>
      </c>
      <c r="AS19">
        <f t="shared" si="9"/>
        <v>5.2402812531106413</v>
      </c>
      <c r="AT19">
        <f t="shared" si="9"/>
        <v>-1.570707255026212</v>
      </c>
      <c r="AU19">
        <f t="shared" si="9"/>
        <v>-197.93674273942383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-333.13214350089754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54.755302495359075</v>
      </c>
      <c r="AK20">
        <f t="shared" si="22"/>
        <v>-0.92271604343360492</v>
      </c>
      <c r="AL20">
        <f t="shared" si="8"/>
        <v>-516.93980240940562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-177.39934600122069</v>
      </c>
      <c r="AR20">
        <f t="shared" si="9"/>
        <v>-190.92153406660478</v>
      </c>
      <c r="AS20">
        <f t="shared" si="9"/>
        <v>18.315473128527131</v>
      </c>
      <c r="AT20">
        <f t="shared" si="9"/>
        <v>-0.30864555812108729</v>
      </c>
      <c r="AU20">
        <f t="shared" si="9"/>
        <v>-172.91470649619876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-409.72666474908971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57.744799017440528</v>
      </c>
      <c r="AK21">
        <f t="shared" si="22"/>
        <v>-0.43094468620042753</v>
      </c>
      <c r="AL21">
        <f t="shared" si="8"/>
        <v>-513.38430539429214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-168.83344192035722</v>
      </c>
      <c r="AR21">
        <f t="shared" si="9"/>
        <v>-181.52976859896651</v>
      </c>
      <c r="AS21">
        <f t="shared" si="9"/>
        <v>18.367677948131362</v>
      </c>
      <c r="AT21">
        <f t="shared" si="9"/>
        <v>-0.13707646998991713</v>
      </c>
      <c r="AU21">
        <f t="shared" si="9"/>
        <v>-163.29916712082508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-434.14869761506009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15.107068035046495</v>
      </c>
      <c r="AK22">
        <f t="shared" si="22"/>
        <v>-6.8687897857468627</v>
      </c>
      <c r="AL22">
        <f t="shared" si="8"/>
        <v>-562.81684487430482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-157.89707840451513</v>
      </c>
      <c r="AR22">
        <f t="shared" si="9"/>
        <v>-169.60159927998569</v>
      </c>
      <c r="AS22">
        <f t="shared" si="9"/>
        <v>4.4867523211430047</v>
      </c>
      <c r="AT22">
        <f t="shared" si="9"/>
        <v>-2.0400092488594033</v>
      </c>
      <c r="AU22">
        <f t="shared" si="9"/>
        <v>-167.1548562077021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-344.533266899534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-74.084371120601872</v>
      </c>
      <c r="AK23">
        <f t="shared" si="22"/>
        <v>-23.9534607149428</v>
      </c>
      <c r="AL23">
        <f t="shared" si="8"/>
        <v>-670.03899953835446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-141.36317970488241</v>
      </c>
      <c r="AR23">
        <f t="shared" si="9"/>
        <v>-151.68086748565202</v>
      </c>
      <c r="AS23">
        <f t="shared" si="9"/>
        <v>-19.645382410373493</v>
      </c>
      <c r="AT23">
        <f t="shared" si="9"/>
        <v>-6.3518781178672814</v>
      </c>
      <c r="AU23">
        <f t="shared" si="9"/>
        <v>-177.6781280138928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-263.38210755802987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-65.763114513972369</v>
      </c>
      <c r="AK24">
        <f t="shared" si="22"/>
        <v>-18.767554736500667</v>
      </c>
      <c r="AL24">
        <f t="shared" si="8"/>
        <v>-657.86497530160443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-126.65021630332699</v>
      </c>
      <c r="AR24">
        <f t="shared" si="9"/>
        <v>-135.74498528056805</v>
      </c>
      <c r="AS24">
        <f t="shared" si="9"/>
        <v>-15.570345115380825</v>
      </c>
      <c r="AT24">
        <f t="shared" si="9"/>
        <v>-4.4434833474474429</v>
      </c>
      <c r="AU24">
        <f t="shared" si="9"/>
        <v>-155.7588137433963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-189.94831365888047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-58.283974963507944</v>
      </c>
      <c r="AK25">
        <f t="shared" si="22"/>
        <v>-14.164136720522601</v>
      </c>
      <c r="AL25">
        <f t="shared" si="8"/>
        <v>-648.34984372358167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-113.72724394509373</v>
      </c>
      <c r="AR25">
        <f t="shared" si="9"/>
        <v>-121.74362464583027</v>
      </c>
      <c r="AS25">
        <f t="shared" si="9"/>
        <v>-12.321029745291632</v>
      </c>
      <c r="AT25">
        <f t="shared" si="9"/>
        <v>-2.9942492762239148</v>
      </c>
      <c r="AU25">
        <f t="shared" si="9"/>
        <v>-137.05890366734582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-123.77760229523305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-51.39256968600921</v>
      </c>
      <c r="AK26">
        <f t="shared" si="22"/>
        <v>-10.084258473077044</v>
      </c>
      <c r="AL26">
        <f t="shared" si="8"/>
        <v>-641.29666786237897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-102.37376233737743</v>
      </c>
      <c r="AR26">
        <f t="shared" si="9"/>
        <v>-109.43919552573958</v>
      </c>
      <c r="AS26">
        <f t="shared" si="9"/>
        <v>-9.7001880537849061</v>
      </c>
      <c r="AT26">
        <f t="shared" si="9"/>
        <v>-1.9033724946906254</v>
      </c>
      <c r="AU26">
        <f t="shared" si="9"/>
        <v>-121.04275607421512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-64.430450998799699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-45.054642690392484</v>
      </c>
      <c r="AK27">
        <f t="shared" si="22"/>
        <v>-6.486778595056399</v>
      </c>
      <c r="AL27">
        <f t="shared" si="8"/>
        <v>-635.55622682729427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-92.193620379467902</v>
      </c>
      <c r="AR27">
        <f t="shared" si="9"/>
        <v>-98.420519920104965</v>
      </c>
      <c r="AS27">
        <f t="shared" si="9"/>
        <v>-7.5927892860333692</v>
      </c>
      <c r="AT27">
        <f t="shared" si="9"/>
        <v>-1.0931779740407872</v>
      </c>
      <c r="AU27">
        <f t="shared" si="9"/>
        <v>-107.10648718017913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-11.207607622898685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-39.43888410961199</v>
      </c>
      <c r="AK28">
        <f t="shared" si="22"/>
        <v>-3.3329536067289247</v>
      </c>
      <c r="AL28">
        <f t="shared" si="8"/>
        <v>-631.90735611144464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-83.15846425105363</v>
      </c>
      <c r="AR28">
        <f t="shared" si="9"/>
        <v>-88.64596697358796</v>
      </c>
      <c r="AS28">
        <f t="shared" si="9"/>
        <v>-5.9342849125439576</v>
      </c>
      <c r="AT28">
        <f t="shared" si="9"/>
        <v>-0.50150243215933155</v>
      </c>
      <c r="AU28">
        <f t="shared" si="9"/>
        <v>-95.081754318291246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36.390050347621099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-34.3705576141964</v>
      </c>
      <c r="AK29">
        <f t="shared" si="22"/>
        <v>-0.57223171905608528</v>
      </c>
      <c r="AL29">
        <f t="shared" si="8"/>
        <v>-629.91508506018738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-75.096793229022637</v>
      </c>
      <c r="AR29">
        <f t="shared" si="9"/>
        <v>-79.932334312617002</v>
      </c>
      <c r="AS29">
        <f t="shared" si="9"/>
        <v>-4.6175576937953835</v>
      </c>
      <c r="AT29">
        <f t="shared" si="9"/>
        <v>-7.6877221679691493E-2</v>
      </c>
      <c r="AU29">
        <f t="shared" si="9"/>
        <v>-84.626769228092073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78.87948877760688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-29.839833436379422</v>
      </c>
      <c r="AK30">
        <f t="shared" si="22"/>
        <v>1.833707313937663</v>
      </c>
      <c r="AL30">
        <f t="shared" si="8"/>
        <v>-630.4673622388641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-68.005797739926408</v>
      </c>
      <c r="AR30">
        <f t="shared" si="9"/>
        <v>-72.266469502484171</v>
      </c>
      <c r="AS30">
        <f t="shared" si="9"/>
        <v>-3.5793496472735793</v>
      </c>
      <c r="AT30">
        <f t="shared" si="9"/>
        <v>0.21995697936248695</v>
      </c>
      <c r="AU30">
        <f t="shared" si="9"/>
        <v>-75.625862170395266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116.58354778006951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-25.687618925610991</v>
      </c>
      <c r="AK31">
        <f t="shared" si="22"/>
        <v>3.9224956544842229</v>
      </c>
      <c r="AL31">
        <f t="shared" si="8"/>
        <v>-633.60915691158789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-61.774757092793756</v>
      </c>
      <c r="AR31">
        <f t="shared" si="9"/>
        <v>-65.528531645778926</v>
      </c>
      <c r="AS31">
        <f t="shared" si="9"/>
        <v>-2.7511454833614559</v>
      </c>
      <c r="AT31">
        <f t="shared" si="9"/>
        <v>0.42009951309967636</v>
      </c>
      <c r="AU31">
        <f t="shared" si="9"/>
        <v>-67.859577616040696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149.79732678145825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-21.880079215721707</v>
      </c>
      <c r="AK32">
        <f t="shared" si="22"/>
        <v>5.7206289792769924</v>
      </c>
      <c r="AL32">
        <f t="shared" si="8"/>
        <v>-638.5549379573024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-56.209774262894982</v>
      </c>
      <c r="AR32">
        <f t="shared" si="9"/>
        <v>-59.516600886127513</v>
      </c>
      <c r="AS32">
        <f t="shared" si="9"/>
        <v>-2.0922837130577139</v>
      </c>
      <c r="AT32">
        <f t="shared" si="9"/>
        <v>0.54703544369194479</v>
      </c>
      <c r="AU32">
        <f t="shared" si="9"/>
        <v>-61.061849155493285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178.93130846285814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-18.482043869708505</v>
      </c>
      <c r="AK33">
        <f t="shared" si="22"/>
        <v>7.2522345243775117</v>
      </c>
      <c r="AL33">
        <f t="shared" si="8"/>
        <v>-646.37356245092917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-51.315527453367459</v>
      </c>
      <c r="AR33">
        <f t="shared" si="9"/>
        <v>-54.228262880912681</v>
      </c>
      <c r="AS33">
        <f t="shared" si="9"/>
        <v>-1.5779878628145476</v>
      </c>
      <c r="AT33">
        <f t="shared" si="9"/>
        <v>0.61919223536248635</v>
      </c>
      <c r="AU33">
        <f t="shared" si="9"/>
        <v>-55.187058508364743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204.24382090675655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-15.373595879314038</v>
      </c>
      <c r="AK34">
        <f t="shared" si="22"/>
        <v>8.5459775952571082</v>
      </c>
      <c r="AL34">
        <f t="shared" si="8"/>
        <v>-656.95832243908956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-46.995321703197831</v>
      </c>
      <c r="AR34">
        <f t="shared" si="9"/>
        <v>-49.56057270427663</v>
      </c>
      <c r="AS34">
        <f t="shared" si="9"/>
        <v>-1.1719554413187963</v>
      </c>
      <c r="AT34">
        <f t="shared" si="9"/>
        <v>0.65147445157098638</v>
      </c>
      <c r="AU34">
        <f t="shared" ref="AU34:AU97" si="23">AL34*$K34</f>
        <v>-50.08105369402444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225.99829422057689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137.4589900972727</v>
      </c>
      <c r="AC35">
        <f t="shared" si="2"/>
        <v>150.00752851254043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-12.548538415267728</v>
      </c>
      <c r="AK35">
        <f t="shared" si="22"/>
        <v>9.6221293068090894</v>
      </c>
      <c r="AL35">
        <f t="shared" si="8"/>
        <v>-668.34268834528177</v>
      </c>
      <c r="AN35">
        <f t="shared" ref="AN35:AT66" si="26">AE35*$K35</f>
        <v>0</v>
      </c>
      <c r="AO35">
        <f t="shared" si="26"/>
        <v>0</v>
      </c>
      <c r="AP35">
        <f t="shared" si="26"/>
        <v>-2.2588922493730901</v>
      </c>
      <c r="AQ35">
        <f t="shared" si="26"/>
        <v>-43.032016831016428</v>
      </c>
      <c r="AR35">
        <f t="shared" si="26"/>
        <v>-45.290909080389511</v>
      </c>
      <c r="AS35">
        <f t="shared" si="26"/>
        <v>-0.85410401006344194</v>
      </c>
      <c r="AT35">
        <f t="shared" si="26"/>
        <v>0.65492083255651967</v>
      </c>
      <c r="AU35">
        <f t="shared" si="23"/>
        <v>-45.490092257896428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244.66695971925259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150.00752851254043</v>
      </c>
      <c r="AC36">
        <f t="shared" si="2"/>
        <v>160.13967250158271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-10.132143989042277</v>
      </c>
      <c r="AK36">
        <f t="shared" si="22"/>
        <v>10.500526995877831</v>
      </c>
      <c r="AL36">
        <f t="shared" si="8"/>
        <v>-681.49426177492956</v>
      </c>
      <c r="AN36">
        <f t="shared" si="26"/>
        <v>0</v>
      </c>
      <c r="AO36">
        <f t="shared" si="26"/>
        <v>0</v>
      </c>
      <c r="AP36">
        <f t="shared" si="26"/>
        <v>-1.9888096046905956</v>
      </c>
      <c r="AQ36">
        <f t="shared" si="26"/>
        <v>-39.448971544158873</v>
      </c>
      <c r="AR36">
        <f t="shared" si="26"/>
        <v>-41.437781148849467</v>
      </c>
      <c r="AS36">
        <f t="shared" si="26"/>
        <v>-0.61574507475906903</v>
      </c>
      <c r="AT36">
        <f t="shared" si="26"/>
        <v>0.6381322439830005</v>
      </c>
      <c r="AU36">
        <f t="shared" si="23"/>
        <v>-41.415393979625534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260.58795997551977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160.13967250158271</v>
      </c>
      <c r="AC37">
        <f t="shared" si="2"/>
        <v>168.15870168961908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-8.0190291880363702</v>
      </c>
      <c r="AK37">
        <f t="shared" si="22"/>
        <v>11.209777075110791</v>
      </c>
      <c r="AL37">
        <f t="shared" si="8"/>
        <v>-696.79280942179378</v>
      </c>
      <c r="AN37">
        <f t="shared" si="26"/>
        <v>0</v>
      </c>
      <c r="AO37">
        <f t="shared" si="26"/>
        <v>0</v>
      </c>
      <c r="AP37">
        <f t="shared" si="26"/>
        <v>-1.7507195238963216</v>
      </c>
      <c r="AQ37">
        <f t="shared" si="26"/>
        <v>-36.230544106292385</v>
      </c>
      <c r="AR37">
        <f t="shared" si="26"/>
        <v>-37.981263630188707</v>
      </c>
      <c r="AS37">
        <f t="shared" si="26"/>
        <v>-0.4351143087131038</v>
      </c>
      <c r="AT37">
        <f t="shared" si="26"/>
        <v>0.60824499930012088</v>
      </c>
      <c r="AU37">
        <f t="shared" si="23"/>
        <v>-37.808132939601691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274.03504878737687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168.15870168961908</v>
      </c>
      <c r="AC38">
        <f t="shared" si="2"/>
        <v>174.31030109421516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-6.1515994045960838</v>
      </c>
      <c r="AK38">
        <f t="shared" si="22"/>
        <v>11.771109118273337</v>
      </c>
      <c r="AL38">
        <f t="shared" si="8"/>
        <v>-717.25695038023434</v>
      </c>
      <c r="AN38">
        <f t="shared" si="26"/>
        <v>0</v>
      </c>
      <c r="AO38">
        <f t="shared" si="26"/>
        <v>0</v>
      </c>
      <c r="AP38">
        <f t="shared" si="26"/>
        <v>-1.5408149854356077</v>
      </c>
      <c r="AQ38">
        <f t="shared" si="26"/>
        <v>-33.480111470883955</v>
      </c>
      <c r="AR38">
        <f t="shared" si="26"/>
        <v>-35.020926456319565</v>
      </c>
      <c r="AS38">
        <f t="shared" si="26"/>
        <v>-0.29802424374022463</v>
      </c>
      <c r="AT38">
        <f t="shared" si="26"/>
        <v>0.57027053652681969</v>
      </c>
      <c r="AU38">
        <f t="shared" si="23"/>
        <v>-34.748680163532967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285.02408695557767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174.31030109421516</v>
      </c>
      <c r="AC39">
        <f t="shared" si="2"/>
        <v>178.67138918662457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-4.3610880924094033</v>
      </c>
      <c r="AK39">
        <f t="shared" si="22"/>
        <v>12.201721076595062</v>
      </c>
      <c r="AL39">
        <f t="shared" si="8"/>
        <v>-739.14392153354959</v>
      </c>
      <c r="AN39">
        <f t="shared" si="26"/>
        <v>0</v>
      </c>
      <c r="AO39">
        <f t="shared" si="26"/>
        <v>0</v>
      </c>
      <c r="AP39">
        <f t="shared" si="26"/>
        <v>-1.3557792443460359</v>
      </c>
      <c r="AQ39">
        <f t="shared" si="26"/>
        <v>-30.955722828979091</v>
      </c>
      <c r="AR39">
        <f t="shared" si="26"/>
        <v>-32.311502073325123</v>
      </c>
      <c r="AS39">
        <f t="shared" si="26"/>
        <v>-0.18864286562232302</v>
      </c>
      <c r="AT39">
        <f t="shared" si="26"/>
        <v>0.52779663713271008</v>
      </c>
      <c r="AU39">
        <f t="shared" si="23"/>
        <v>-31.972348301814737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293.86454501360896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178.67138918662457</v>
      </c>
      <c r="AC40">
        <f t="shared" si="2"/>
        <v>181.50245168201434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-2.8310624953897729</v>
      </c>
      <c r="AK40">
        <f t="shared" si="22"/>
        <v>12.50699724306372</v>
      </c>
      <c r="AL40">
        <f t="shared" si="8"/>
        <v>-760.12847262234766</v>
      </c>
      <c r="AN40">
        <f t="shared" si="26"/>
        <v>0</v>
      </c>
      <c r="AO40">
        <f t="shared" si="26"/>
        <v>0</v>
      </c>
      <c r="AP40">
        <f t="shared" si="26"/>
        <v>-1.1927043736913518</v>
      </c>
      <c r="AQ40">
        <f t="shared" si="26"/>
        <v>-28.538184679738091</v>
      </c>
      <c r="AR40">
        <f t="shared" si="26"/>
        <v>-29.730889053429443</v>
      </c>
      <c r="AS40">
        <f t="shared" si="26"/>
        <v>-0.10933946876365504</v>
      </c>
      <c r="AT40">
        <f t="shared" si="26"/>
        <v>0.48303717654131489</v>
      </c>
      <c r="AU40">
        <f t="shared" si="23"/>
        <v>-29.357191345651785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301.00203127109745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181.50245168201434</v>
      </c>
      <c r="AC41">
        <f t="shared" si="2"/>
        <v>183.13103961332001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-1.6285879313056739</v>
      </c>
      <c r="AK41">
        <f t="shared" si="22"/>
        <v>12.705171617741005</v>
      </c>
      <c r="AL41">
        <f t="shared" si="8"/>
        <v>-784.03906222538876</v>
      </c>
      <c r="AN41">
        <f t="shared" si="26"/>
        <v>0</v>
      </c>
      <c r="AO41">
        <f t="shared" si="26"/>
        <v>0</v>
      </c>
      <c r="AP41">
        <f t="shared" si="26"/>
        <v>-1.0489916208951748</v>
      </c>
      <c r="AQ41">
        <f t="shared" si="26"/>
        <v>-26.369261392152733</v>
      </c>
      <c r="AR41">
        <f t="shared" si="26"/>
        <v>-27.418253013047906</v>
      </c>
      <c r="AS41">
        <f t="shared" si="26"/>
        <v>-5.6159171542056581E-2</v>
      </c>
      <c r="AT41">
        <f t="shared" si="26"/>
        <v>0.43811691013818815</v>
      </c>
      <c r="AU41">
        <f t="shared" si="23"/>
        <v>-27.036295274451774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306.59275579066735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183.13103961332001</v>
      </c>
      <c r="AC42">
        <f t="shared" si="2"/>
        <v>183.69639662388488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-0.56535701056486687</v>
      </c>
      <c r="AK42">
        <f t="shared" si="22"/>
        <v>12.819172772932403</v>
      </c>
      <c r="AL42">
        <f t="shared" si="8"/>
        <v>-809.25981766771247</v>
      </c>
      <c r="AN42">
        <f t="shared" si="26"/>
        <v>0</v>
      </c>
      <c r="AO42">
        <f t="shared" si="26"/>
        <v>0</v>
      </c>
      <c r="AP42">
        <f t="shared" si="26"/>
        <v>-0.92235946819934433</v>
      </c>
      <c r="AQ42">
        <f t="shared" si="26"/>
        <v>-24.370983495343907</v>
      </c>
      <c r="AR42">
        <f t="shared" si="26"/>
        <v>-25.29334296354325</v>
      </c>
      <c r="AS42">
        <f t="shared" si="26"/>
        <v>-1.7406611629017833E-2</v>
      </c>
      <c r="AT42">
        <f t="shared" si="26"/>
        <v>0.39468576084476076</v>
      </c>
      <c r="AU42">
        <f t="shared" si="23"/>
        <v>-24.916063814327508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310.8687051074989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183.69639662388488</v>
      </c>
      <c r="AC43">
        <f t="shared" si="2"/>
        <v>183.37417955953887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0.32221706434600605</v>
      </c>
      <c r="AK43">
        <f t="shared" si="22"/>
        <v>12.858747763671943</v>
      </c>
      <c r="AL43">
        <f t="shared" si="8"/>
        <v>-837.87142294597697</v>
      </c>
      <c r="AN43">
        <f t="shared" si="26"/>
        <v>0</v>
      </c>
      <c r="AO43">
        <f t="shared" si="26"/>
        <v>0</v>
      </c>
      <c r="AP43">
        <f t="shared" si="26"/>
        <v>-0.81078297169361113</v>
      </c>
      <c r="AQ43">
        <f t="shared" si="26"/>
        <v>-22.584576877261952</v>
      </c>
      <c r="AR43">
        <f t="shared" si="26"/>
        <v>-23.395359848955565</v>
      </c>
      <c r="AS43">
        <f t="shared" si="26"/>
        <v>8.8577204860046423E-3</v>
      </c>
      <c r="AT43">
        <f t="shared" si="26"/>
        <v>0.35348591398106427</v>
      </c>
      <c r="AU43">
        <f t="shared" si="23"/>
        <v>-23.033016214488498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313.94558193090529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183.37417955953887</v>
      </c>
      <c r="AC44">
        <f t="shared" si="2"/>
        <v>182.26171556709647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1.1124639924424002</v>
      </c>
      <c r="AK44">
        <f t="shared" si="22"/>
        <v>12.836192569167723</v>
      </c>
      <c r="AL44">
        <f t="shared" si="8"/>
        <v>-871.55707537683259</v>
      </c>
      <c r="AN44">
        <f t="shared" si="26"/>
        <v>0</v>
      </c>
      <c r="AO44">
        <f t="shared" si="26"/>
        <v>0</v>
      </c>
      <c r="AP44">
        <f t="shared" si="26"/>
        <v>-0.71246985655147854</v>
      </c>
      <c r="AQ44">
        <f t="shared" si="26"/>
        <v>-21.02188678133416</v>
      </c>
      <c r="AR44">
        <f t="shared" si="26"/>
        <v>-21.734356637885639</v>
      </c>
      <c r="AS44">
        <f t="shared" si="26"/>
        <v>2.7304949348684809E-2</v>
      </c>
      <c r="AT44">
        <f t="shared" si="26"/>
        <v>0.31505881566700356</v>
      </c>
      <c r="AU44">
        <f t="shared" si="23"/>
        <v>-21.391992872869956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315.86087637419433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182.26171556709647</v>
      </c>
      <c r="AC45">
        <f t="shared" si="2"/>
        <v>180.41135814720835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1.8503574198881267</v>
      </c>
      <c r="AK45">
        <f t="shared" si="22"/>
        <v>12.758320089696754</v>
      </c>
      <c r="AL45">
        <f t="shared" si="8"/>
        <v>-907.18256202624241</v>
      </c>
      <c r="AN45">
        <f t="shared" si="26"/>
        <v>0</v>
      </c>
      <c r="AO45">
        <f t="shared" si="26"/>
        <v>0</v>
      </c>
      <c r="AP45">
        <f t="shared" si="26"/>
        <v>-0.6258574609819989</v>
      </c>
      <c r="AQ45">
        <f t="shared" si="26"/>
        <v>-19.575007527343793</v>
      </c>
      <c r="AR45">
        <f t="shared" si="26"/>
        <v>-20.20086498832579</v>
      </c>
      <c r="AS45">
        <f t="shared" si="26"/>
        <v>4.0550201407999059E-2</v>
      </c>
      <c r="AT45">
        <f t="shared" si="26"/>
        <v>0.2795959546541032</v>
      </c>
      <c r="AU45">
        <f t="shared" si="23"/>
        <v>-19.880718832263689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316.79213430812547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180.41135814720835</v>
      </c>
      <c r="AC46">
        <f t="shared" si="2"/>
        <v>177.95378754972714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2.4575705974812081</v>
      </c>
      <c r="AK46">
        <f t="shared" si="22"/>
        <v>12.628795070304585</v>
      </c>
      <c r="AL46">
        <f t="shared" si="8"/>
        <v>-944.24815121206586</v>
      </c>
      <c r="AN46">
        <f t="shared" si="26"/>
        <v>0</v>
      </c>
      <c r="AO46">
        <f t="shared" si="26"/>
        <v>0</v>
      </c>
      <c r="AP46">
        <f t="shared" si="26"/>
        <v>-0.54956898767058293</v>
      </c>
      <c r="AQ46">
        <f t="shared" si="26"/>
        <v>-18.221518665740835</v>
      </c>
      <c r="AR46">
        <f t="shared" si="26"/>
        <v>-18.771087653411421</v>
      </c>
      <c r="AS46">
        <f t="shared" si="26"/>
        <v>4.8086743766714665E-2</v>
      </c>
      <c r="AT46">
        <f t="shared" si="26"/>
        <v>0.24710485763887785</v>
      </c>
      <c r="AU46">
        <f t="shared" si="23"/>
        <v>-18.475896052005826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316.92922578743583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177.95378754972714</v>
      </c>
      <c r="AC47">
        <f t="shared" si="2"/>
        <v>175.01569471422073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2.93809283550641</v>
      </c>
      <c r="AK47">
        <f t="shared" si="22"/>
        <v>12.456765128480901</v>
      </c>
      <c r="AL47">
        <f t="shared" si="8"/>
        <v>-986.2462230680577</v>
      </c>
      <c r="AN47">
        <f t="shared" si="26"/>
        <v>0</v>
      </c>
      <c r="AO47">
        <f t="shared" si="26"/>
        <v>0</v>
      </c>
      <c r="AP47">
        <f t="shared" si="26"/>
        <v>-0.48237640350805178</v>
      </c>
      <c r="AQ47">
        <f t="shared" si="26"/>
        <v>-17.016633325263669</v>
      </c>
      <c r="AR47">
        <f t="shared" si="26"/>
        <v>-17.499009728771718</v>
      </c>
      <c r="AS47">
        <f t="shared" si="26"/>
        <v>5.1329479277733715E-2</v>
      </c>
      <c r="AT47">
        <f t="shared" si="26"/>
        <v>0.21762391569214984</v>
      </c>
      <c r="AU47">
        <f t="shared" si="23"/>
        <v>-17.230056333801837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316.33022356555387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175.01569471422073</v>
      </c>
      <c r="AC48">
        <f t="shared" si="2"/>
        <v>171.64497730880913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3.3707174054115967</v>
      </c>
      <c r="AK48">
        <f t="shared" si="22"/>
        <v>12.251098629995452</v>
      </c>
      <c r="AL48">
        <f t="shared" si="8"/>
        <v>-1033.4514437885732</v>
      </c>
      <c r="AN48">
        <f t="shared" si="26"/>
        <v>0</v>
      </c>
      <c r="AO48">
        <f t="shared" si="26"/>
        <v>0</v>
      </c>
      <c r="AP48">
        <f t="shared" si="26"/>
        <v>-0.42319812737012186</v>
      </c>
      <c r="AQ48">
        <f t="shared" si="26"/>
        <v>-15.940789368012309</v>
      </c>
      <c r="AR48">
        <f t="shared" si="26"/>
        <v>-16.363987495382428</v>
      </c>
      <c r="AS48">
        <f t="shared" si="26"/>
        <v>5.2578194092830162E-2</v>
      </c>
      <c r="AT48">
        <f t="shared" si="26"/>
        <v>0.19109897512741827</v>
      </c>
      <c r="AU48">
        <f t="shared" si="23"/>
        <v>-16.120310326162183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315.05750476596899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171.64497730880913</v>
      </c>
      <c r="AC49">
        <f t="shared" si="2"/>
        <v>167.88804144066484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3.7569358681442964</v>
      </c>
      <c r="AK49">
        <f t="shared" si="22"/>
        <v>12.015148411616641</v>
      </c>
      <c r="AL49">
        <f t="shared" si="8"/>
        <v>-1087.4991539700584</v>
      </c>
      <c r="AN49">
        <f t="shared" si="26"/>
        <v>0</v>
      </c>
      <c r="AO49">
        <f t="shared" si="26"/>
        <v>0</v>
      </c>
      <c r="AP49">
        <f t="shared" si="26"/>
        <v>-0.37107802540459806</v>
      </c>
      <c r="AQ49">
        <f t="shared" si="26"/>
        <v>-14.994453764601461</v>
      </c>
      <c r="AR49">
        <f t="shared" si="26"/>
        <v>-15.365531790006058</v>
      </c>
      <c r="AS49">
        <f t="shared" si="26"/>
        <v>5.2323776342217763E-2</v>
      </c>
      <c r="AT49">
        <f t="shared" si="26"/>
        <v>0.16733794780439298</v>
      </c>
      <c r="AU49">
        <f t="shared" si="23"/>
        <v>-15.145870065859446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313.14315207965518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167.88804144066484</v>
      </c>
      <c r="AC50">
        <f t="shared" si="2"/>
        <v>163.77202830094546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4.1160131397193709</v>
      </c>
      <c r="AK50">
        <f t="shared" si="22"/>
        <v>11.752162900846539</v>
      </c>
      <c r="AL50">
        <f t="shared" si="8"/>
        <v>-1149.7064752981703</v>
      </c>
      <c r="AN50">
        <f t="shared" si="26"/>
        <v>0</v>
      </c>
      <c r="AO50">
        <f t="shared" si="26"/>
        <v>0</v>
      </c>
      <c r="AP50">
        <f t="shared" si="26"/>
        <v>-0.32517270934500164</v>
      </c>
      <c r="AQ50">
        <f t="shared" si="26"/>
        <v>-14.168797697099018</v>
      </c>
      <c r="AR50">
        <f t="shared" si="26"/>
        <v>-14.493970406444017</v>
      </c>
      <c r="AS50">
        <f t="shared" si="26"/>
        <v>5.1182798605912565E-2</v>
      </c>
      <c r="AT50">
        <f t="shared" si="26"/>
        <v>0.14613864594681938</v>
      </c>
      <c r="AU50">
        <f t="shared" si="23"/>
        <v>-14.296648961891286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310.60641652454046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163.77202830094546</v>
      </c>
      <c r="AC51">
        <f t="shared" si="2"/>
        <v>159.31612401891999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4.4559042820254717</v>
      </c>
      <c r="AK51">
        <f t="shared" si="22"/>
        <v>11.464041981066183</v>
      </c>
      <c r="AL51">
        <f t="shared" si="8"/>
        <v>-1220.8674574758206</v>
      </c>
      <c r="AN51">
        <f t="shared" si="26"/>
        <v>0</v>
      </c>
      <c r="AO51">
        <f t="shared" si="26"/>
        <v>0</v>
      </c>
      <c r="AP51">
        <f t="shared" si="26"/>
        <v>-0.28474005644767891</v>
      </c>
      <c r="AQ51">
        <f t="shared" si="26"/>
        <v>-13.446959956032234</v>
      </c>
      <c r="AR51">
        <f t="shared" si="26"/>
        <v>-13.731700012479912</v>
      </c>
      <c r="AS51">
        <f t="shared" si="26"/>
        <v>4.9472642347524402E-2</v>
      </c>
      <c r="AT51">
        <f t="shared" si="26"/>
        <v>0.1272820089682192</v>
      </c>
      <c r="AU51">
        <f t="shared" si="23"/>
        <v>-13.554945361164171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307.48107997781358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159.31612401891999</v>
      </c>
      <c r="AC52">
        <f t="shared" si="2"/>
        <v>154.54139032634606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4.7747336925739319</v>
      </c>
      <c r="AK52">
        <f t="shared" si="22"/>
        <v>11.152128681324401</v>
      </c>
      <c r="AL52">
        <f t="shared" si="8"/>
        <v>-1305.6705283405977</v>
      </c>
      <c r="AN52">
        <f t="shared" si="26"/>
        <v>0</v>
      </c>
      <c r="AO52">
        <f t="shared" si="26"/>
        <v>0</v>
      </c>
      <c r="AP52">
        <f t="shared" si="26"/>
        <v>-0.24911945927668605</v>
      </c>
      <c r="AQ52">
        <f t="shared" si="26"/>
        <v>-12.852060238007558</v>
      </c>
      <c r="AR52">
        <f t="shared" si="26"/>
        <v>-13.101179697284245</v>
      </c>
      <c r="AS52">
        <f t="shared" si="26"/>
        <v>4.7332602616043051E-2</v>
      </c>
      <c r="AT52">
        <f t="shared" si="26"/>
        <v>0.11055261071776114</v>
      </c>
      <c r="AU52">
        <f t="shared" si="23"/>
        <v>-12.94329448395044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303.72026937124866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154.54139032634606</v>
      </c>
      <c r="AC53">
        <f t="shared" si="2"/>
        <v>149.43238925214058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5.1090010742054801</v>
      </c>
      <c r="AK53">
        <f t="shared" si="22"/>
        <v>10.817897322844225</v>
      </c>
      <c r="AL53">
        <f t="shared" si="8"/>
        <v>-1401.6399379347563</v>
      </c>
      <c r="AN53">
        <f t="shared" si="26"/>
        <v>0</v>
      </c>
      <c r="AO53">
        <f t="shared" si="26"/>
        <v>0</v>
      </c>
      <c r="AP53">
        <f t="shared" si="26"/>
        <v>-0.2177379735216867</v>
      </c>
      <c r="AQ53">
        <f t="shared" si="26"/>
        <v>-12.329171159062467</v>
      </c>
      <c r="AR53">
        <f t="shared" si="26"/>
        <v>-12.546909132584155</v>
      </c>
      <c r="AS53">
        <f t="shared" si="26"/>
        <v>4.5219858840805142E-2</v>
      </c>
      <c r="AT53">
        <f t="shared" si="26"/>
        <v>9.5749400477355445E-2</v>
      </c>
      <c r="AU53">
        <f t="shared" si="23"/>
        <v>-12.405939873265995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299.36095420395731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149.43238925214058</v>
      </c>
      <c r="AC54">
        <f t="shared" si="2"/>
        <v>144.01666377504424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5.4157254770963448</v>
      </c>
      <c r="AK54">
        <f t="shared" si="22"/>
        <v>10.460267247649842</v>
      </c>
      <c r="AL54">
        <f t="shared" si="8"/>
        <v>-1509.7413292142621</v>
      </c>
      <c r="AN54">
        <f t="shared" si="26"/>
        <v>0</v>
      </c>
      <c r="AO54">
        <f t="shared" si="26"/>
        <v>0</v>
      </c>
      <c r="AP54">
        <f t="shared" si="26"/>
        <v>-0.19009153670755563</v>
      </c>
      <c r="AQ54">
        <f t="shared" si="26"/>
        <v>-11.866395866105218</v>
      </c>
      <c r="AR54">
        <f t="shared" si="26"/>
        <v>-12.056487402812774</v>
      </c>
      <c r="AS54">
        <f t="shared" si="26"/>
        <v>4.2798823173243079E-2</v>
      </c>
      <c r="AT54">
        <f t="shared" si="26"/>
        <v>8.2664294962945625E-2</v>
      </c>
      <c r="AU54">
        <f t="shared" si="23"/>
        <v>-11.931024284676585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294.4460153834641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144.01666377504424</v>
      </c>
      <c r="AC55">
        <f t="shared" si="2"/>
        <v>138.32298726783739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5.6936765072068454</v>
      </c>
      <c r="AK55">
        <f t="shared" si="22"/>
        <v>10.081166464253098</v>
      </c>
      <c r="AL55">
        <f t="shared" si="8"/>
        <v>-1631.6739475260651</v>
      </c>
      <c r="AN55">
        <f t="shared" si="26"/>
        <v>0</v>
      </c>
      <c r="AO55">
        <f t="shared" si="26"/>
        <v>0</v>
      </c>
      <c r="AP55">
        <f t="shared" si="26"/>
        <v>-0.16573561541600507</v>
      </c>
      <c r="AQ55">
        <f t="shared" si="26"/>
        <v>-11.458625332831891</v>
      </c>
      <c r="AR55">
        <f t="shared" si="26"/>
        <v>-11.624360948247897</v>
      </c>
      <c r="AS55">
        <f t="shared" si="26"/>
        <v>4.0174451081022029E-2</v>
      </c>
      <c r="AT55">
        <f t="shared" si="26"/>
        <v>7.1132479768588039E-2</v>
      </c>
      <c r="AU55">
        <f t="shared" si="23"/>
        <v>-11.513054017398286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288.99690697999552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138.32298726783739</v>
      </c>
      <c r="AC56">
        <f t="shared" si="2"/>
        <v>132.37571850545044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5.9472687623869547</v>
      </c>
      <c r="AK56">
        <f t="shared" si="22"/>
        <v>9.6826091087486184</v>
      </c>
      <c r="AL56">
        <f t="shared" si="8"/>
        <v>-1763.1649557663527</v>
      </c>
      <c r="AN56">
        <f t="shared" si="26"/>
        <v>0</v>
      </c>
      <c r="AO56">
        <f t="shared" si="26"/>
        <v>0</v>
      </c>
      <c r="AP56">
        <f t="shared" si="26"/>
        <v>-0.14428602875712329</v>
      </c>
      <c r="AQ56">
        <f t="shared" si="26"/>
        <v>-11.062085061905897</v>
      </c>
      <c r="AR56">
        <f t="shared" si="26"/>
        <v>-11.206371090663021</v>
      </c>
      <c r="AS56">
        <f t="shared" si="26"/>
        <v>3.746767163188134E-2</v>
      </c>
      <c r="AT56">
        <f t="shared" si="26"/>
        <v>6.1000239457961146E-2</v>
      </c>
      <c r="AU56">
        <f t="shared" si="23"/>
        <v>-11.107903179573178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283.10978492801115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132.37571850545044</v>
      </c>
      <c r="AC57">
        <f t="shared" si="2"/>
        <v>126.23448752429894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6.1412309811514945</v>
      </c>
      <c r="AK57">
        <f t="shared" si="22"/>
        <v>9.2663002953815319</v>
      </c>
      <c r="AL57">
        <f t="shared" si="8"/>
        <v>-1903.5270094165844</v>
      </c>
      <c r="AN57">
        <f t="shared" si="26"/>
        <v>0</v>
      </c>
      <c r="AO57">
        <f t="shared" si="26"/>
        <v>0</v>
      </c>
      <c r="AP57">
        <f t="shared" si="26"/>
        <v>-0.1254048298887124</v>
      </c>
      <c r="AQ57">
        <f t="shared" si="26"/>
        <v>-10.668566938366821</v>
      </c>
      <c r="AR57">
        <f t="shared" si="26"/>
        <v>-10.793971768255535</v>
      </c>
      <c r="AS57">
        <f t="shared" si="26"/>
        <v>3.4544312183229661E-2</v>
      </c>
      <c r="AT57">
        <f t="shared" si="26"/>
        <v>5.2122770039044149E-2</v>
      </c>
      <c r="AU57">
        <f t="shared" si="23"/>
        <v>-10.707304686033261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276.87836734884866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126.23448752429894</v>
      </c>
      <c r="AC58">
        <f t="shared" si="2"/>
        <v>119.95954030089143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6.2749472234075085</v>
      </c>
      <c r="AK58">
        <f t="shared" si="22"/>
        <v>8.8364141267009266</v>
      </c>
      <c r="AL58">
        <f t="shared" si="8"/>
        <v>-2048.8651786989981</v>
      </c>
      <c r="AN58">
        <f t="shared" si="26"/>
        <v>0</v>
      </c>
      <c r="AO58">
        <f t="shared" si="26"/>
        <v>0</v>
      </c>
      <c r="AP58">
        <f t="shared" si="26"/>
        <v>-0.10879748763711769</v>
      </c>
      <c r="AQ58">
        <f t="shared" si="26"/>
        <v>-10.257122483274385</v>
      </c>
      <c r="AR58">
        <f t="shared" si="26"/>
        <v>-10.365919970911502</v>
      </c>
      <c r="AS58">
        <f t="shared" si="26"/>
        <v>3.1514699647694627E-2</v>
      </c>
      <c r="AT58">
        <f t="shared" si="26"/>
        <v>4.4379168023408994E-2</v>
      </c>
      <c r="AU58">
        <f t="shared" si="23"/>
        <v>-10.290026103240397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270.44055523807765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119.95954030089143</v>
      </c>
      <c r="AC59">
        <f t="shared" si="2"/>
        <v>113.6252925631164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6.3342477377750299</v>
      </c>
      <c r="AK59">
        <f t="shared" si="22"/>
        <v>8.3971678210624017</v>
      </c>
      <c r="AL59">
        <f t="shared" si="8"/>
        <v>-2200.2113116060123</v>
      </c>
      <c r="AN59">
        <f t="shared" si="26"/>
        <v>0</v>
      </c>
      <c r="AO59">
        <f t="shared" si="26"/>
        <v>0</v>
      </c>
      <c r="AP59">
        <f t="shared" si="26"/>
        <v>-9.4201598458334826E-2</v>
      </c>
      <c r="AQ59">
        <f t="shared" si="26"/>
        <v>-9.8380468188012511</v>
      </c>
      <c r="AR59">
        <f t="shared" si="26"/>
        <v>-9.9322484172595864</v>
      </c>
      <c r="AS59">
        <f t="shared" si="26"/>
        <v>2.8404040111942707E-2</v>
      </c>
      <c r="AT59">
        <f t="shared" si="26"/>
        <v>3.7654588435777112E-2</v>
      </c>
      <c r="AU59">
        <f t="shared" si="23"/>
        <v>-9.8661897887118677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263.92037556951931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113.6252925631164</v>
      </c>
      <c r="AC60">
        <f t="shared" si="2"/>
        <v>107.28981248136814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6.3354800817482584</v>
      </c>
      <c r="AK60">
        <f t="shared" si="22"/>
        <v>7.9537704794181492</v>
      </c>
      <c r="AL60">
        <f t="shared" si="8"/>
        <v>-2362.0273574743906</v>
      </c>
      <c r="AN60">
        <f t="shared" si="26"/>
        <v>0</v>
      </c>
      <c r="AO60">
        <f t="shared" si="26"/>
        <v>0</v>
      </c>
      <c r="AP60">
        <f t="shared" si="26"/>
        <v>-8.1380924583432782E-2</v>
      </c>
      <c r="AQ60">
        <f t="shared" si="26"/>
        <v>-9.4327988406552112</v>
      </c>
      <c r="AR60">
        <f t="shared" si="26"/>
        <v>-9.5141797652386444</v>
      </c>
      <c r="AS60">
        <f t="shared" si="26"/>
        <v>2.5365684098244464E-2</v>
      </c>
      <c r="AT60">
        <f t="shared" si="26"/>
        <v>3.1844915739233148E-2</v>
      </c>
      <c r="AU60">
        <f t="shared" si="23"/>
        <v>-9.4569691654011674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257.38580793238657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107.28981248136814</v>
      </c>
      <c r="AC61">
        <f t="shared" si="2"/>
        <v>100.9843053702245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6.3055071111436405</v>
      </c>
      <c r="AK61">
        <f t="shared" si="22"/>
        <v>7.5102868736957706</v>
      </c>
      <c r="AL61">
        <f t="shared" si="8"/>
        <v>-2533.8340373426504</v>
      </c>
      <c r="AN61">
        <f t="shared" si="26"/>
        <v>0</v>
      </c>
      <c r="AO61">
        <f t="shared" si="26"/>
        <v>0</v>
      </c>
      <c r="AP61">
        <f t="shared" si="26"/>
        <v>-7.0127493601449653E-2</v>
      </c>
      <c r="AQ61">
        <f t="shared" si="26"/>
        <v>-9.0371540356019349</v>
      </c>
      <c r="AR61">
        <f t="shared" si="26"/>
        <v>-9.1072815292033855</v>
      </c>
      <c r="AS61">
        <f t="shared" si="26"/>
        <v>2.2540785526893394E-2</v>
      </c>
      <c r="AT61">
        <f t="shared" si="26"/>
        <v>2.6847605225317882E-2</v>
      </c>
      <c r="AU61">
        <f t="shared" si="23"/>
        <v>-9.0578931384511758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250.91130931685376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100.9843053702245</v>
      </c>
      <c r="AC62">
        <f t="shared" si="2"/>
        <v>94.739376093115141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6.2449292771093639</v>
      </c>
      <c r="AK62">
        <f t="shared" si="22"/>
        <v>7.0689013759157158</v>
      </c>
      <c r="AL62">
        <f t="shared" si="8"/>
        <v>-2715.9300011675346</v>
      </c>
      <c r="AN62">
        <f t="shared" si="26"/>
        <v>0</v>
      </c>
      <c r="AO62">
        <f t="shared" si="26"/>
        <v>0</v>
      </c>
      <c r="AP62">
        <f t="shared" si="26"/>
        <v>-6.025752536831909E-2</v>
      </c>
      <c r="AQ62">
        <f t="shared" si="26"/>
        <v>-8.6508493433828644</v>
      </c>
      <c r="AR62">
        <f t="shared" si="26"/>
        <v>-8.7111068687511839</v>
      </c>
      <c r="AS62">
        <f t="shared" si="26"/>
        <v>1.9932351110015959E-2</v>
      </c>
      <c r="AT62">
        <f t="shared" si="26"/>
        <v>2.2562276998602984E-2</v>
      </c>
      <c r="AU62">
        <f t="shared" si="23"/>
        <v>-8.668612240642565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244.53335931502704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94.739376093115141</v>
      </c>
      <c r="AC63">
        <f t="shared" si="2"/>
        <v>88.581584569814879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6.1577915233002614</v>
      </c>
      <c r="AK63">
        <f t="shared" si="22"/>
        <v>6.6317563265180608</v>
      </c>
      <c r="AL63">
        <f t="shared" si="8"/>
        <v>-2894.7916961903666</v>
      </c>
      <c r="AN63">
        <f t="shared" si="26"/>
        <v>0</v>
      </c>
      <c r="AO63">
        <f t="shared" si="26"/>
        <v>0</v>
      </c>
      <c r="AP63">
        <f t="shared" si="26"/>
        <v>-5.1616471949356063E-2</v>
      </c>
      <c r="AQ63">
        <f t="shared" si="26"/>
        <v>-8.2343818364156771</v>
      </c>
      <c r="AR63">
        <f t="shared" si="26"/>
        <v>-8.2859983083650341</v>
      </c>
      <c r="AS63">
        <f t="shared" si="26"/>
        <v>1.7548417692511892E-2</v>
      </c>
      <c r="AT63">
        <f t="shared" si="26"/>
        <v>1.8899118232948098E-2</v>
      </c>
      <c r="AU63">
        <f t="shared" si="23"/>
        <v>-8.2495507724395747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238.36870950163814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88.581584569814879</v>
      </c>
      <c r="AC64">
        <f t="shared" si="2"/>
        <v>82.573147215615805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6.0084373541990743</v>
      </c>
      <c r="AK64">
        <f t="shared" si="22"/>
        <v>6.200710919887042</v>
      </c>
      <c r="AL64">
        <f t="shared" si="8"/>
        <v>-3059.0190214899235</v>
      </c>
      <c r="AN64">
        <f t="shared" si="26"/>
        <v>0</v>
      </c>
      <c r="AO64">
        <f t="shared" si="26"/>
        <v>0</v>
      </c>
      <c r="AP64">
        <f t="shared" si="26"/>
        <v>-4.407116750777796E-2</v>
      </c>
      <c r="AQ64">
        <f t="shared" si="26"/>
        <v>-7.7705340229963742</v>
      </c>
      <c r="AR64">
        <f t="shared" si="26"/>
        <v>-7.8146051905041531</v>
      </c>
      <c r="AS64">
        <f t="shared" si="26"/>
        <v>1.5288204958914203E-2</v>
      </c>
      <c r="AT64">
        <f t="shared" si="26"/>
        <v>1.5777436602207377E-2</v>
      </c>
      <c r="AU64">
        <f t="shared" si="23"/>
        <v>-7.7835395489430308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234.72871271630265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82.573147215615805</v>
      </c>
      <c r="AC65">
        <f t="shared" si="2"/>
        <v>76.790063623169971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5.7830835924458341</v>
      </c>
      <c r="AK65">
        <f t="shared" si="22"/>
        <v>5.7801203050931065</v>
      </c>
      <c r="AL65">
        <f t="shared" si="8"/>
        <v>-3955.1336016953778</v>
      </c>
      <c r="AN65">
        <f t="shared" si="26"/>
        <v>0</v>
      </c>
      <c r="AO65">
        <f t="shared" si="26"/>
        <v>0</v>
      </c>
      <c r="AP65">
        <f t="shared" si="26"/>
        <v>-3.716085955724284E-2</v>
      </c>
      <c r="AQ65">
        <f t="shared" si="26"/>
        <v>-8.9745228954830676</v>
      </c>
      <c r="AR65">
        <f t="shared" si="26"/>
        <v>-9.0116837550403108</v>
      </c>
      <c r="AS65">
        <f t="shared" si="26"/>
        <v>1.3138216258576488E-2</v>
      </c>
      <c r="AT65">
        <f t="shared" si="26"/>
        <v>1.3131484156324449E-2</v>
      </c>
      <c r="AU65">
        <f t="shared" si="23"/>
        <v>-8.9854140546254087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228.3533616556351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76.790063623169971</v>
      </c>
      <c r="AC66">
        <f t="shared" si="2"/>
        <v>69.590050040678463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7.2000135824915077</v>
      </c>
      <c r="AK66">
        <f t="shared" si="22"/>
        <v>5.3753044536218981</v>
      </c>
      <c r="AL66">
        <f t="shared" si="8"/>
        <v>-4783.9715388150344</v>
      </c>
      <c r="AN66">
        <f t="shared" si="26"/>
        <v>0</v>
      </c>
      <c r="AO66">
        <f t="shared" si="26"/>
        <v>0</v>
      </c>
      <c r="AP66">
        <f t="shared" si="26"/>
        <v>-3.0907840141220021E-2</v>
      </c>
      <c r="AQ66">
        <f t="shared" si="26"/>
        <v>-9.6985268013570813</v>
      </c>
      <c r="AR66">
        <f t="shared" si="26"/>
        <v>-9.7294346414983011</v>
      </c>
      <c r="AS66">
        <f t="shared" si="26"/>
        <v>1.4604686175157925E-2</v>
      </c>
      <c r="AT66">
        <f t="shared" si="26"/>
        <v>1.0903400909128653E-2</v>
      </c>
      <c r="AU66">
        <f t="shared" si="23"/>
        <v>-9.7039265544140143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219.89453079957536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69.590050040678463</v>
      </c>
      <c r="AC67">
        <f t="shared" ref="AC67:AC98" si="29">S67*Z67</f>
        <v>61.475906554492433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-5532.4431094269457</v>
      </c>
      <c r="AI67">
        <f t="shared" ref="AI67:AI98" si="33">SUM(AE67:AH67)</f>
        <v>-5546.4216077395131</v>
      </c>
      <c r="AJ67">
        <f t="shared" ref="AJ67:AJ98" si="34">AB67-AC67</f>
        <v>8.1141434861860304</v>
      </c>
      <c r="AK67">
        <f t="shared" si="22"/>
        <v>4.8713035028474927</v>
      </c>
      <c r="AL67">
        <f t="shared" ref="AL67:AL98" si="35">SUM(AI67:AK67)</f>
        <v>-5533.4361607504798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-10.019772193751018</v>
      </c>
      <c r="AR67">
        <f t="shared" si="36"/>
        <v>-10.045088562294239</v>
      </c>
      <c r="AS67">
        <f t="shared" si="36"/>
        <v>1.4695473169974277E-2</v>
      </c>
      <c r="AT67">
        <f t="shared" si="36"/>
        <v>8.8223864972032124E-3</v>
      </c>
      <c r="AU67">
        <f t="shared" si="23"/>
        <v>-10.021570702627063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250000</v>
      </c>
      <c r="S68">
        <f t="shared" si="28"/>
        <v>209.72451468370028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61.475906554492433</v>
      </c>
      <c r="AC68">
        <f t="shared" si="29"/>
        <v>52.870762320715556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-6169.505773287503</v>
      </c>
      <c r="AI68">
        <f t="shared" si="33"/>
        <v>-6182.1105854622874</v>
      </c>
      <c r="AJ68">
        <f t="shared" si="34"/>
        <v>8.6051442337768762</v>
      </c>
      <c r="AK68">
        <f t="shared" si="22"/>
        <v>4.303313458814471</v>
      </c>
      <c r="AL68">
        <f t="shared" si="35"/>
        <v>-6169.2021277696967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-9.9763859767228631</v>
      </c>
      <c r="AR68">
        <f t="shared" si="36"/>
        <v>-9.9967685610076877</v>
      </c>
      <c r="AS68">
        <f t="shared" si="36"/>
        <v>1.3914929885183308E-2</v>
      </c>
      <c r="AT68">
        <f t="shared" si="36"/>
        <v>6.9586637279509048E-3</v>
      </c>
      <c r="AU68">
        <f t="shared" si="23"/>
        <v>-9.9758949673945541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250000</v>
      </c>
      <c r="S69">
        <f t="shared" si="28"/>
        <v>197.6583410962885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52.870762320715556</v>
      </c>
      <c r="AC69">
        <f t="shared" si="29"/>
        <v>44.157437022541032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-6543.1073916095102</v>
      </c>
      <c r="AI69">
        <f t="shared" si="33"/>
        <v>-6554.2775341842244</v>
      </c>
      <c r="AJ69">
        <f t="shared" si="34"/>
        <v>8.7133252981745244</v>
      </c>
      <c r="AK69">
        <f t="shared" si="22"/>
        <v>3.7009533624500892</v>
      </c>
      <c r="AL69">
        <f t="shared" si="35"/>
        <v>-6541.863255523599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-9.4468907733716563</v>
      </c>
      <c r="AR69">
        <f t="shared" si="36"/>
        <v>-9.463018143825888</v>
      </c>
      <c r="AS69">
        <f t="shared" si="36"/>
        <v>1.2580235572820505E-2</v>
      </c>
      <c r="AT69">
        <f t="shared" si="36"/>
        <v>5.3434094964179219E-3</v>
      </c>
      <c r="AU69">
        <f t="shared" si="23"/>
        <v>-9.4450944987566494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7"/>
        <v>250000</v>
      </c>
      <c r="S70">
        <f t="shared" si="28"/>
        <v>184.52024550797384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44.157437022541032</v>
      </c>
      <c r="AC70">
        <f t="shared" si="29"/>
        <v>35.838278997873239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-6736.1802268600877</v>
      </c>
      <c r="AI70">
        <f t="shared" si="33"/>
        <v>-6745.8914319636824</v>
      </c>
      <c r="AJ70">
        <f t="shared" si="34"/>
        <v>8.319158024667793</v>
      </c>
      <c r="AK70">
        <f t="shared" si="22"/>
        <v>3.0910205915778723</v>
      </c>
      <c r="AL70">
        <f t="shared" si="35"/>
        <v>-6734.4812533474369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-8.6836142196552544</v>
      </c>
      <c r="AR70">
        <f t="shared" si="36"/>
        <v>-8.6961329403378311</v>
      </c>
      <c r="AS70">
        <f t="shared" si="36"/>
        <v>1.0724231906757862E-2</v>
      </c>
      <c r="AT70">
        <f t="shared" si="36"/>
        <v>3.9846366127861479E-3</v>
      </c>
      <c r="AU70">
        <f t="shared" si="23"/>
        <v>-8.681424071818288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7"/>
        <v>250000</v>
      </c>
      <c r="S71">
        <f t="shared" si="28"/>
        <v>170.22307118199348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35.838278997873239</v>
      </c>
      <c r="AC71">
        <f t="shared" si="29"/>
        <v>28.161569018132152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-6710.6648218449536</v>
      </c>
      <c r="AI71">
        <f t="shared" si="33"/>
        <v>-6718.9367819331437</v>
      </c>
      <c r="AJ71">
        <f t="shared" si="34"/>
        <v>7.6767099797410872</v>
      </c>
      <c r="AK71">
        <f t="shared" si="22"/>
        <v>2.5086795298511269</v>
      </c>
      <c r="AL71">
        <f t="shared" si="35"/>
        <v>-6708.7513924235518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-7.7238591917888488</v>
      </c>
      <c r="AR71">
        <f t="shared" si="36"/>
        <v>-7.7333800748395554</v>
      </c>
      <c r="AS71">
        <f t="shared" si="36"/>
        <v>8.8357604669366888E-3</v>
      </c>
      <c r="AT71">
        <f t="shared" si="36"/>
        <v>2.8874467672438376E-3</v>
      </c>
      <c r="AU71">
        <f t="shared" si="23"/>
        <v>-7.7216568676053754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7"/>
        <v>250000</v>
      </c>
      <c r="S72">
        <f t="shared" si="28"/>
        <v>154.71164595743988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28.161569018132152</v>
      </c>
      <c r="AC72">
        <f t="shared" si="29"/>
        <v>21.336731469123809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-6467.9779029575193</v>
      </c>
      <c r="AI72">
        <f t="shared" si="33"/>
        <v>-6474.8735478642357</v>
      </c>
      <c r="AJ72">
        <f t="shared" si="34"/>
        <v>6.8248375490083433</v>
      </c>
      <c r="AK72">
        <f t="shared" si="22"/>
        <v>1.9713098312692507</v>
      </c>
      <c r="AL72">
        <f t="shared" si="35"/>
        <v>-6466.0774004839577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-6.6469024498857836</v>
      </c>
      <c r="AR72">
        <f t="shared" si="36"/>
        <v>-6.6539888499495561</v>
      </c>
      <c r="AS72">
        <f t="shared" si="36"/>
        <v>7.0136339525577358E-3</v>
      </c>
      <c r="AT72">
        <f t="shared" si="36"/>
        <v>2.025842441569883E-3</v>
      </c>
      <c r="AU72">
        <f t="shared" si="23"/>
        <v>-6.6449493735554279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250000</v>
      </c>
      <c r="S73">
        <f t="shared" si="28"/>
        <v>137.98550715996566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21.336731469123809</v>
      </c>
      <c r="AC73">
        <f t="shared" si="29"/>
        <v>15.492526914577766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-6064.3225063107848</v>
      </c>
      <c r="AI73">
        <f t="shared" si="33"/>
        <v>-6069.9363302671718</v>
      </c>
      <c r="AJ73">
        <f t="shared" si="34"/>
        <v>5.8442045545460424</v>
      </c>
      <c r="AK73">
        <f t="shared" ref="AK73:AK98" si="49">G73*SUM(AB73:AB73, AE73:AF73)</f>
        <v>1.4935712028386667</v>
      </c>
      <c r="AL73">
        <f t="shared" si="35"/>
        <v>-6062.5985545097865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-5.5643577495038992</v>
      </c>
      <c r="AR73">
        <f t="shared" si="36"/>
        <v>-5.5695087494389401</v>
      </c>
      <c r="AS73">
        <f t="shared" si="36"/>
        <v>5.3623871205618406E-3</v>
      </c>
      <c r="AT73">
        <f t="shared" si="36"/>
        <v>1.3704357722239657E-3</v>
      </c>
      <c r="AU73">
        <f t="shared" si="23"/>
        <v>-5.5627759265461538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250000</v>
      </c>
      <c r="S74">
        <f t="shared" si="28"/>
        <v>119.39945206774357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15.492526914577766</v>
      </c>
      <c r="AC74">
        <f t="shared" si="29"/>
        <v>10.644863714484346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-5500.0856936397049</v>
      </c>
      <c r="AI74">
        <f t="shared" si="33"/>
        <v>-5504.5433622178007</v>
      </c>
      <c r="AJ74">
        <f t="shared" si="34"/>
        <v>4.8476632000934199</v>
      </c>
      <c r="AK74">
        <f t="shared" si="49"/>
        <v>1.0844768840204437</v>
      </c>
      <c r="AL74">
        <f t="shared" si="35"/>
        <v>-5498.6112221336862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-4.5059273816671448</v>
      </c>
      <c r="AR74">
        <f t="shared" si="36"/>
        <v>-4.5095793122048207</v>
      </c>
      <c r="AS74">
        <f t="shared" si="36"/>
        <v>3.971432367983029E-3</v>
      </c>
      <c r="AT74">
        <f t="shared" si="36"/>
        <v>8.8845417302199712E-4</v>
      </c>
      <c r="AU74">
        <f t="shared" si="23"/>
        <v>-4.504719425663815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250000</v>
      </c>
      <c r="S75">
        <f t="shared" si="28"/>
        <v>98.389164547617597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10.644863714484346</v>
      </c>
      <c r="AC75">
        <f t="shared" si="29"/>
        <v>6.7788421805051318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-4840.8946132146393</v>
      </c>
      <c r="AI75">
        <f t="shared" si="33"/>
        <v>-4844.3395261843107</v>
      </c>
      <c r="AJ75">
        <f t="shared" si="34"/>
        <v>3.8660215339792146</v>
      </c>
      <c r="AK75">
        <f t="shared" si="49"/>
        <v>0.74514046001390433</v>
      </c>
      <c r="AL75">
        <f t="shared" si="35"/>
        <v>-4839.7283641903168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-3.5409707367106886</v>
      </c>
      <c r="AR75">
        <f t="shared" si="36"/>
        <v>-3.5434905883064705</v>
      </c>
      <c r="AS75">
        <f t="shared" si="36"/>
        <v>2.8278800124969363E-3</v>
      </c>
      <c r="AT75">
        <f t="shared" si="36"/>
        <v>5.4504813148498665E-4</v>
      </c>
      <c r="AU75">
        <f t="shared" si="23"/>
        <v>-3.5401176601624882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250000</v>
      </c>
      <c r="S76">
        <f t="shared" si="28"/>
        <v>73.685833713228661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6.7788421805051318</v>
      </c>
      <c r="AC76">
        <f t="shared" si="29"/>
        <v>3.8092159506586651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-4128.4783518384766</v>
      </c>
      <c r="AI76">
        <f t="shared" si="33"/>
        <v>-4131.0631200080843</v>
      </c>
      <c r="AJ76">
        <f t="shared" si="34"/>
        <v>2.9696262298464666</v>
      </c>
      <c r="AK76">
        <f t="shared" si="49"/>
        <v>0.47451895263535926</v>
      </c>
      <c r="AL76">
        <f t="shared" si="35"/>
        <v>-4127.618974825602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-2.6963030225965117</v>
      </c>
      <c r="AR76">
        <f t="shared" si="36"/>
        <v>-2.6979911308132642</v>
      </c>
      <c r="AS76">
        <f t="shared" si="36"/>
        <v>1.9394584389551813E-3</v>
      </c>
      <c r="AT76">
        <f t="shared" si="36"/>
        <v>3.099076166162509E-4</v>
      </c>
      <c r="AU76">
        <f t="shared" si="23"/>
        <v>-2.6957417647576927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250000</v>
      </c>
      <c r="S77">
        <f t="shared" si="28"/>
        <v>43.161859327752623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3.8092159506586651</v>
      </c>
      <c r="AC77">
        <f t="shared" si="29"/>
        <v>1.6230419520480688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-3393.6986246663128</v>
      </c>
      <c r="AI77">
        <f t="shared" si="33"/>
        <v>-3395.5788054292907</v>
      </c>
      <c r="AJ77">
        <f t="shared" si="34"/>
        <v>2.1861739986105961</v>
      </c>
      <c r="AK77">
        <f t="shared" si="49"/>
        <v>0.26664511654610656</v>
      </c>
      <c r="AL77">
        <f t="shared" si="35"/>
        <v>-3393.125986314134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-1.9789459681128572</v>
      </c>
      <c r="AR77">
        <f t="shared" si="36"/>
        <v>-1.9800423460036853</v>
      </c>
      <c r="AS77">
        <f t="shared" si="36"/>
        <v>1.2748097867909499E-3</v>
      </c>
      <c r="AT77">
        <f t="shared" si="36"/>
        <v>1.5548707668695377E-4</v>
      </c>
      <c r="AU77">
        <f t="shared" si="23"/>
        <v>-1.9786120491402075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250000</v>
      </c>
      <c r="S78">
        <f t="shared" si="28"/>
        <v>3.7639725228691949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1.6230419520480688</v>
      </c>
      <c r="AC78">
        <f t="shared" si="29"/>
        <v>9.9568326779777117E-2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-2693.6473250914237</v>
      </c>
      <c r="AI78">
        <f t="shared" si="33"/>
        <v>-2694.9699745817538</v>
      </c>
      <c r="AJ78">
        <f t="shared" si="34"/>
        <v>1.5234736252682917</v>
      </c>
      <c r="AK78">
        <f t="shared" si="49"/>
        <v>0.11361293664336483</v>
      </c>
      <c r="AL78">
        <f t="shared" si="35"/>
        <v>-2693.3328880198424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-1.402437045582581</v>
      </c>
      <c r="AR78">
        <f t="shared" si="36"/>
        <v>-1.4031256779162504</v>
      </c>
      <c r="AS78">
        <f t="shared" si="36"/>
        <v>7.9319064160403058E-4</v>
      </c>
      <c r="AT78">
        <f t="shared" si="36"/>
        <v>5.9152135367488627E-5</v>
      </c>
      <c r="AU78">
        <f t="shared" si="23"/>
        <v>-1.4022733351392791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250000</v>
      </c>
      <c r="S79">
        <f t="shared" si="28"/>
        <v>-49.868103786434631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9.9568326779777117E-2</v>
      </c>
      <c r="AC79">
        <f t="shared" si="29"/>
        <v>-0.89619698412015447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-2054.2782935979349</v>
      </c>
      <c r="AI79">
        <f t="shared" si="33"/>
        <v>-2055.1768609346418</v>
      </c>
      <c r="AJ79">
        <f t="shared" si="34"/>
        <v>0.99576531089993159</v>
      </c>
      <c r="AK79">
        <f t="shared" si="49"/>
        <v>6.9697828745843987E-3</v>
      </c>
      <c r="AL79">
        <f t="shared" si="35"/>
        <v>-2054.1741258408674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-0.95495717502002975</v>
      </c>
      <c r="AR79">
        <f t="shared" si="36"/>
        <v>-0.95537488537996551</v>
      </c>
      <c r="AS79">
        <f t="shared" si="36"/>
        <v>4.6289406417982328E-4</v>
      </c>
      <c r="AT79">
        <f t="shared" si="36"/>
        <v>3.2399914778629248E-6</v>
      </c>
      <c r="AU79">
        <f t="shared" si="23"/>
        <v>-0.95490875132430786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250000</v>
      </c>
      <c r="S80">
        <f t="shared" si="28"/>
        <v>-126.28654102010577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-0.89619698412015447</v>
      </c>
      <c r="AC80">
        <f t="shared" si="29"/>
        <v>-1.4880543960306767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-1502.1185595124171</v>
      </c>
      <c r="AI80">
        <f t="shared" si="33"/>
        <v>-1502.7077174638546</v>
      </c>
      <c r="AJ80">
        <f t="shared" si="34"/>
        <v>0.59185741191052221</v>
      </c>
      <c r="AK80">
        <f t="shared" si="49"/>
        <v>-6.2733788888410816E-2</v>
      </c>
      <c r="AL80">
        <f t="shared" si="35"/>
        <v>-1502.1785938408325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-0.62346317708874421</v>
      </c>
      <c r="AR80">
        <f t="shared" si="36"/>
        <v>-0.62370771057505547</v>
      </c>
      <c r="AS80">
        <f t="shared" si="36"/>
        <v>2.4565391331895429E-4</v>
      </c>
      <c r="AT80">
        <f t="shared" si="36"/>
        <v>-2.6038029477432773E-5</v>
      </c>
      <c r="AU80">
        <f t="shared" si="23"/>
        <v>-0.62348809469121391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250000</v>
      </c>
      <c r="S81">
        <f t="shared" si="28"/>
        <v>-240.23836359684651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-1.4880543960306767</v>
      </c>
      <c r="AC81">
        <f t="shared" si="29"/>
        <v>-1.7873213560573609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-1056.3860444494051</v>
      </c>
      <c r="AI81">
        <f t="shared" si="33"/>
        <v>-1056.7580336124383</v>
      </c>
      <c r="AJ81">
        <f t="shared" si="34"/>
        <v>0.29926696002668418</v>
      </c>
      <c r="AK81">
        <f t="shared" si="49"/>
        <v>-0.10416380772214738</v>
      </c>
      <c r="AL81">
        <f t="shared" si="35"/>
        <v>-1056.5629304601339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-0.39148148658215692</v>
      </c>
      <c r="AR81">
        <f t="shared" si="36"/>
        <v>-0.39161934042006197</v>
      </c>
      <c r="AS81">
        <f t="shared" si="36"/>
        <v>1.1090403457311143E-4</v>
      </c>
      <c r="AT81">
        <f t="shared" si="36"/>
        <v>-3.8601610187285335E-5</v>
      </c>
      <c r="AU81">
        <f t="shared" si="23"/>
        <v>-0.39154703799567619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250000</v>
      </c>
      <c r="S82">
        <f t="shared" si="28"/>
        <v>-418.58211813504346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-1.7873213560573609</v>
      </c>
      <c r="AC82">
        <f t="shared" si="29"/>
        <v>-1.8893419345483922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-712.92862684122929</v>
      </c>
      <c r="AI82">
        <f t="shared" si="33"/>
        <v>-713.15431038726399</v>
      </c>
      <c r="AJ82">
        <f t="shared" si="34"/>
        <v>0.1020205784910313</v>
      </c>
      <c r="AK82">
        <f t="shared" si="49"/>
        <v>-0.12511249492401527</v>
      </c>
      <c r="AL82">
        <f t="shared" si="35"/>
        <v>-713.17740230369691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-0.23589384240838776</v>
      </c>
      <c r="AR82">
        <f t="shared" si="36"/>
        <v>-0.23596851658591148</v>
      </c>
      <c r="AS82">
        <f t="shared" si="36"/>
        <v>3.3756571638321158E-5</v>
      </c>
      <c r="AT82">
        <f t="shared" si="36"/>
        <v>-4.1397225542324221E-5</v>
      </c>
      <c r="AU82">
        <f t="shared" si="23"/>
        <v>-0.23597615723981544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250000</v>
      </c>
      <c r="S83">
        <f t="shared" si="28"/>
        <v>-710.95626629973447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-1.8893419345483922</v>
      </c>
      <c r="AC83">
        <f t="shared" si="29"/>
        <v>-1.8667885375897035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-460.69776839444489</v>
      </c>
      <c r="AI83">
        <f t="shared" si="33"/>
        <v>-460.82905555134033</v>
      </c>
      <c r="AJ83">
        <f t="shared" si="34"/>
        <v>-2.2553396958688632E-2</v>
      </c>
      <c r="AK83">
        <f t="shared" si="49"/>
        <v>-0.13225393541838745</v>
      </c>
      <c r="AL83">
        <f t="shared" si="35"/>
        <v>-460.98386288371739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-0.13610329416975803</v>
      </c>
      <c r="AR83">
        <f t="shared" si="36"/>
        <v>-0.13614208014998519</v>
      </c>
      <c r="AS83">
        <f t="shared" si="36"/>
        <v>-6.6629183629289272E-6</v>
      </c>
      <c r="AT83">
        <f t="shared" si="36"/>
        <v>-3.9071594247327404E-5</v>
      </c>
      <c r="AU83">
        <f t="shared" si="23"/>
        <v>-0.13618781466259544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250000</v>
      </c>
      <c r="S84">
        <f t="shared" si="28"/>
        <v>-1212.4225784221817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-1.8667885375897035</v>
      </c>
      <c r="AC84">
        <f t="shared" si="29"/>
        <v>-1.7721353680388578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-284.45935835314498</v>
      </c>
      <c r="AI84">
        <f t="shared" si="33"/>
        <v>-284.53244076680085</v>
      </c>
      <c r="AJ84">
        <f t="shared" si="34"/>
        <v>-9.4653169550845684E-2</v>
      </c>
      <c r="AK84">
        <f t="shared" si="49"/>
        <v>-0.13067519763127927</v>
      </c>
      <c r="AL84">
        <f t="shared" si="35"/>
        <v>-284.75776913398295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-7.5033418221632411E-2</v>
      </c>
      <c r="AR84">
        <f t="shared" si="36"/>
        <v>-7.5052695574081757E-2</v>
      </c>
      <c r="AS84">
        <f t="shared" si="36"/>
        <v>-2.4967190033855903E-5</v>
      </c>
      <c r="AT84">
        <f t="shared" si="36"/>
        <v>-3.4468919608859273E-5</v>
      </c>
      <c r="AU84">
        <f t="shared" si="23"/>
        <v>-7.5112131683724465E-2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250000</v>
      </c>
      <c r="S85">
        <f t="shared" si="28"/>
        <v>-2112.6785000174341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-1.7721353680388578</v>
      </c>
      <c r="AC85">
        <f t="shared" si="29"/>
        <v>-1.6411362293670941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-167.55705174865997</v>
      </c>
      <c r="AI85">
        <f t="shared" si="33"/>
        <v>-167.59589192782954</v>
      </c>
      <c r="AJ85">
        <f t="shared" si="34"/>
        <v>-0.13099913867176372</v>
      </c>
      <c r="AK85">
        <f t="shared" si="49"/>
        <v>-0.12404947576272006</v>
      </c>
      <c r="AL85">
        <f t="shared" si="35"/>
        <v>-167.85094054226403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-3.9462009154550545E-2</v>
      </c>
      <c r="AR85">
        <f t="shared" si="36"/>
        <v>-3.9471156555331101E-2</v>
      </c>
      <c r="AS85">
        <f t="shared" si="36"/>
        <v>-3.0852113686374397E-5</v>
      </c>
      <c r="AT85">
        <f t="shared" si="36"/>
        <v>-2.9215371702222638E-5</v>
      </c>
      <c r="AU85">
        <f t="shared" si="23"/>
        <v>-3.9531224040719702E-2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250000</v>
      </c>
      <c r="S86">
        <f t="shared" si="28"/>
        <v>-3807.0783008808512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-1.6411362293670941</v>
      </c>
      <c r="AC86">
        <f t="shared" si="29"/>
        <v>-1.4966405984382554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-93.97875707875545</v>
      </c>
      <c r="AI86">
        <f t="shared" si="33"/>
        <v>-93.998413104717557</v>
      </c>
      <c r="AJ86">
        <f t="shared" si="34"/>
        <v>-0.14449563092883877</v>
      </c>
      <c r="AK86">
        <f t="shared" si="49"/>
        <v>-0.1148795360556966</v>
      </c>
      <c r="AL86">
        <f t="shared" si="35"/>
        <v>-94.257788271702097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-1.9761875419401463E-2</v>
      </c>
      <c r="AR86">
        <f t="shared" si="36"/>
        <v>-1.9766008693221825E-2</v>
      </c>
      <c r="AS86">
        <f t="shared" si="36"/>
        <v>-3.0384575683104363E-5</v>
      </c>
      <c r="AT86">
        <f t="shared" si="36"/>
        <v>-2.4156896200157526E-5</v>
      </c>
      <c r="AU86">
        <f t="shared" si="23"/>
        <v>-1.9820550165105089E-2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250000</v>
      </c>
      <c r="S87">
        <f t="shared" si="28"/>
        <v>-7155.9242781620023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-1.4966405984382554</v>
      </c>
      <c r="AC87">
        <f t="shared" si="29"/>
        <v>-1.3521545809260593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-50.058337140917878</v>
      </c>
      <c r="AI87">
        <f t="shared" si="33"/>
        <v>-50.067784939192187</v>
      </c>
      <c r="AJ87">
        <f t="shared" si="34"/>
        <v>-0.14448601751219603</v>
      </c>
      <c r="AK87">
        <f t="shared" si="49"/>
        <v>-0.10476484189067789</v>
      </c>
      <c r="AL87">
        <f t="shared" si="35"/>
        <v>-50.317035798595057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-9.3984634422320124E-3</v>
      </c>
      <c r="AR87">
        <f t="shared" si="36"/>
        <v>-9.4002372683669212E-3</v>
      </c>
      <c r="AS87">
        <f t="shared" si="36"/>
        <v>-2.712728051032438E-5</v>
      </c>
      <c r="AT87">
        <f t="shared" si="36"/>
        <v>-1.9669621341375196E-5</v>
      </c>
      <c r="AU87">
        <f t="shared" si="23"/>
        <v>-9.4470341702186204E-3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250000</v>
      </c>
      <c r="S88">
        <f t="shared" si="28"/>
        <v>-14119.995080204979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-1.3521545809260593</v>
      </c>
      <c r="AC88">
        <f t="shared" si="29"/>
        <v>-1.2149031399650791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-25.256269246943333</v>
      </c>
      <c r="AI88">
        <f t="shared" si="33"/>
        <v>-25.260571313385508</v>
      </c>
      <c r="AJ88">
        <f t="shared" si="34"/>
        <v>-0.13725144096098019</v>
      </c>
      <c r="AK88">
        <f t="shared" si="49"/>
        <v>-9.4650820664824165E-2</v>
      </c>
      <c r="AL88">
        <f t="shared" si="35"/>
        <v>-25.492473575011314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-4.233812429834745E-3</v>
      </c>
      <c r="AR88">
        <f t="shared" si="36"/>
        <v>-4.2345336029501711E-3</v>
      </c>
      <c r="AS88">
        <f t="shared" si="36"/>
        <v>-2.3008024307614451E-5</v>
      </c>
      <c r="AT88">
        <f t="shared" si="36"/>
        <v>-1.5866706880046868E-5</v>
      </c>
      <c r="AU88">
        <f t="shared" si="23"/>
        <v>-4.2734083341378322E-3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250000</v>
      </c>
      <c r="S89">
        <f t="shared" si="28"/>
        <v>-29690.70350927515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-1.2149031399650791</v>
      </c>
      <c r="AC89">
        <f t="shared" si="29"/>
        <v>-1.0881995377491889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-12.132432043887878</v>
      </c>
      <c r="AI89">
        <f t="shared" si="33"/>
        <v>-12.134264603256856</v>
      </c>
      <c r="AJ89">
        <f t="shared" si="34"/>
        <v>-0.12670360221589028</v>
      </c>
      <c r="AK89">
        <f t="shared" si="49"/>
        <v>-8.5043219797555553E-2</v>
      </c>
      <c r="AL89">
        <f t="shared" si="35"/>
        <v>-12.346011425270301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-1.8159013839191391E-3</v>
      </c>
      <c r="AR89">
        <f t="shared" si="36"/>
        <v>-1.8161756691640269E-3</v>
      </c>
      <c r="AS89">
        <f t="shared" si="36"/>
        <v>-1.8964148802076865E-5</v>
      </c>
      <c r="AT89">
        <f t="shared" si="36"/>
        <v>-1.2728701052244511E-5</v>
      </c>
      <c r="AU89">
        <f t="shared" si="23"/>
        <v>-1.8478685190183482E-3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250000</v>
      </c>
      <c r="S90">
        <f t="shared" si="28"/>
        <v>-66919.590165310059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-1.0881995377491889</v>
      </c>
      <c r="AC90">
        <f t="shared" si="29"/>
        <v>-0.97310703319942482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-5.4358095190539091</v>
      </c>
      <c r="AI90">
        <f t="shared" si="33"/>
        <v>-5.4365365909253862</v>
      </c>
      <c r="AJ90">
        <f t="shared" si="34"/>
        <v>-0.11509250454976405</v>
      </c>
      <c r="AK90">
        <f t="shared" si="49"/>
        <v>-7.6173967642443233E-2</v>
      </c>
      <c r="AL90">
        <f t="shared" si="35"/>
        <v>-5.6278030631175939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-7.2642469438407469E-4</v>
      </c>
      <c r="AR90">
        <f t="shared" si="36"/>
        <v>-7.2652185800987543E-4</v>
      </c>
      <c r="AS90">
        <f t="shared" si="36"/>
        <v>-1.5380604701176419E-5</v>
      </c>
      <c r="AT90">
        <f t="shared" si="36"/>
        <v>-1.0179652353659939E-5</v>
      </c>
      <c r="AU90">
        <f t="shared" si="23"/>
        <v>-7.5208211506471183E-4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250000</v>
      </c>
      <c r="S91">
        <f t="shared" si="28"/>
        <v>-162596.34488550891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-0.97310703319942482</v>
      </c>
      <c r="AC91">
        <f t="shared" si="29"/>
        <v>-0.86945095259587746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-2.2621815055416374</v>
      </c>
      <c r="AI91">
        <f t="shared" si="33"/>
        <v>-2.2624488703932912</v>
      </c>
      <c r="AJ91">
        <f t="shared" si="34"/>
        <v>-0.10365608060354736</v>
      </c>
      <c r="AK91">
        <f t="shared" si="49"/>
        <v>-6.811749232395975E-2</v>
      </c>
      <c r="AL91">
        <f t="shared" si="35"/>
        <v>-2.4342224433207984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-2.699204531417645E-4</v>
      </c>
      <c r="AR91">
        <f t="shared" si="36"/>
        <v>-2.6995235475608492E-4</v>
      </c>
      <c r="AS91">
        <f t="shared" si="36"/>
        <v>-1.2368104053043145E-5</v>
      </c>
      <c r="AT91">
        <f t="shared" si="36"/>
        <v>-8.1276875219442749E-6</v>
      </c>
      <c r="AU91">
        <f t="shared" si="23"/>
        <v>-2.9044814633107238E-4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250000</v>
      </c>
      <c r="S92">
        <f t="shared" si="28"/>
        <v>-428451.25763129536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-0.86945095259587746</v>
      </c>
      <c r="AC92">
        <f t="shared" si="29"/>
        <v>-0.77652220760443769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-0.87035767966092781</v>
      </c>
      <c r="AI92">
        <f t="shared" si="33"/>
        <v>-0.87044829932813306</v>
      </c>
      <c r="AJ92">
        <f t="shared" si="34"/>
        <v>-9.2928744991439771E-2</v>
      </c>
      <c r="AK92">
        <f t="shared" si="49"/>
        <v>-6.0861566681711429E-2</v>
      </c>
      <c r="AL92">
        <f t="shared" si="35"/>
        <v>-1.0242386110012842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-9.2723131377039713E-5</v>
      </c>
      <c r="AR92">
        <f t="shared" si="36"/>
        <v>-9.2732785499136837E-5</v>
      </c>
      <c r="AS92">
        <f t="shared" si="36"/>
        <v>-9.9001185741263817E-6</v>
      </c>
      <c r="AT92">
        <f t="shared" si="36"/>
        <v>-6.4838573555636202E-6</v>
      </c>
      <c r="AU92">
        <f t="shared" si="23"/>
        <v>-1.0911676142882683E-4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250000</v>
      </c>
      <c r="S93">
        <f t="shared" si="28"/>
        <v>-1232521.0958844598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-0.77652220760443769</v>
      </c>
      <c r="AC93">
        <f t="shared" si="29"/>
        <v>-0.69340183658886689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-0.30792030027393386</v>
      </c>
      <c r="AI93">
        <f t="shared" si="33"/>
        <v>-0.30794842968441227</v>
      </c>
      <c r="AJ93">
        <f t="shared" si="34"/>
        <v>-8.3120371015570793E-2</v>
      </c>
      <c r="AK93">
        <f t="shared" si="49"/>
        <v>-5.4356554532310641E-2</v>
      </c>
      <c r="AL93">
        <f t="shared" si="35"/>
        <v>-0.44542535523229371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-2.928940997801745E-5</v>
      </c>
      <c r="AR93">
        <f t="shared" si="36"/>
        <v>-2.9292085650375555E-5</v>
      </c>
      <c r="AS93">
        <f t="shared" si="36"/>
        <v>-7.9064180634863513E-6</v>
      </c>
      <c r="AT93">
        <f t="shared" si="36"/>
        <v>-5.1704009422989034E-6</v>
      </c>
      <c r="AU93">
        <f t="shared" si="23"/>
        <v>-4.2368904656160813E-5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250000</v>
      </c>
      <c r="S94">
        <f t="shared" si="28"/>
        <v>-3902072.4407688468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-0.69340183658886689</v>
      </c>
      <c r="AC94">
        <f t="shared" si="29"/>
        <v>-0.61913372051049853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-9.9573601698746572E-2</v>
      </c>
      <c r="AI94">
        <f t="shared" si="33"/>
        <v>-9.958153509478046E-2</v>
      </c>
      <c r="AJ94">
        <f t="shared" si="34"/>
        <v>-7.4268116078368362E-2</v>
      </c>
      <c r="AK94">
        <f t="shared" si="49"/>
        <v>-4.8538128561220688E-2</v>
      </c>
      <c r="AL94">
        <f t="shared" si="35"/>
        <v>-0.22238777973436952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-8.4566526994272192E-6</v>
      </c>
      <c r="AR94">
        <f t="shared" si="36"/>
        <v>-8.4573264721324452E-6</v>
      </c>
      <c r="AS94">
        <f t="shared" si="36"/>
        <v>-6.3074916805325716E-6</v>
      </c>
      <c r="AT94">
        <f t="shared" si="36"/>
        <v>-4.1222782837989812E-6</v>
      </c>
      <c r="AU94">
        <f t="shared" si="23"/>
        <v>-1.8887096436463999E-5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7"/>
        <v>250000</v>
      </c>
      <c r="S95">
        <f t="shared" si="28"/>
        <v>-13735433.126595479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-0.61913372051049853</v>
      </c>
      <c r="AC95">
        <f t="shared" si="29"/>
        <v>-0.55280520797717447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-2.9208647170030473E-2</v>
      </c>
      <c r="AI95">
        <f t="shared" si="33"/>
        <v>-2.9210659502670013E-2</v>
      </c>
      <c r="AJ95">
        <f t="shared" si="34"/>
        <v>-6.6328512533324058E-2</v>
      </c>
      <c r="AK95">
        <f t="shared" si="49"/>
        <v>-4.33393604357349E-2</v>
      </c>
      <c r="AL95">
        <f t="shared" si="35"/>
        <v>-0.13887853247172899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-2.2148672360647361E-6</v>
      </c>
      <c r="AR95">
        <f t="shared" si="36"/>
        <v>-2.2150198295623204E-6</v>
      </c>
      <c r="AS95">
        <f t="shared" si="36"/>
        <v>-5.0296355175841369E-6</v>
      </c>
      <c r="AT95">
        <f t="shared" si="36"/>
        <v>-3.2863873805015184E-6</v>
      </c>
      <c r="AU95">
        <f t="shared" si="23"/>
        <v>-1.0531042727647978E-5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250000</v>
      </c>
      <c r="S96">
        <f t="shared" si="28"/>
        <v>-54439678.442971408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-0.55280520797717447</v>
      </c>
      <c r="AC96">
        <f t="shared" si="29"/>
        <v>-0.49357798607117526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-7.6944186199459242E-3</v>
      </c>
      <c r="AI96">
        <f t="shared" si="33"/>
        <v>-7.6948719455350789E-3</v>
      </c>
      <c r="AJ96">
        <f t="shared" si="34"/>
        <v>-5.9227221905999217E-2</v>
      </c>
      <c r="AK96">
        <f t="shared" si="49"/>
        <v>-3.8696364558402217E-2</v>
      </c>
      <c r="AL96">
        <f t="shared" si="35"/>
        <v>-0.1056184584099365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-5.2094760312754744E-7</v>
      </c>
      <c r="AR96">
        <f t="shared" si="36"/>
        <v>-5.2097829535925082E-7</v>
      </c>
      <c r="AS96">
        <f t="shared" si="36"/>
        <v>-4.0099558934643076E-6</v>
      </c>
      <c r="AT96">
        <f t="shared" si="36"/>
        <v>-2.6199222270273468E-6</v>
      </c>
      <c r="AU96">
        <f t="shared" si="23"/>
        <v>-7.1508564158509043E-6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250000</v>
      </c>
      <c r="S97">
        <f t="shared" si="28"/>
        <v>-246868393.58217755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-0.49357798607117526</v>
      </c>
      <c r="AC97">
        <f t="shared" si="29"/>
        <v>-0.44069508132838986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-1.7976762235610985E-3</v>
      </c>
      <c r="AI97">
        <f t="shared" si="33"/>
        <v>-1.7977654806496494E-3</v>
      </c>
      <c r="AJ97">
        <f t="shared" si="34"/>
        <v>-5.2882904742785397E-2</v>
      </c>
      <c r="AK97">
        <f t="shared" si="49"/>
        <v>-3.4550459024982272E-2</v>
      </c>
      <c r="AL97">
        <f t="shared" si="35"/>
        <v>-8.9231129248417321E-2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-1.0867050498831452E-7</v>
      </c>
      <c r="AR97">
        <f t="shared" si="36"/>
        <v>-1.0867590062784042E-7</v>
      </c>
      <c r="AS97">
        <f t="shared" si="36"/>
        <v>-3.196800340532569E-6</v>
      </c>
      <c r="AT97">
        <f t="shared" si="36"/>
        <v>-2.0885940307900403E-6</v>
      </c>
      <c r="AU97">
        <f t="shared" si="23"/>
        <v>-5.3940702719504497E-6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-0.44069508132838986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-0.44069508132838986</v>
      </c>
      <c r="AK98">
        <f t="shared" si="49"/>
        <v>-3.0848655692987292E-2</v>
      </c>
      <c r="AL98">
        <f t="shared" si="35"/>
        <v>-0.47199002246413241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-2.4087676454941085E-8</v>
      </c>
      <c r="AR98">
        <f t="shared" si="36"/>
        <v>-2.4087676454941085E-8</v>
      </c>
      <c r="AS98">
        <f t="shared" si="36"/>
        <v>-2.3785943966234186E-5</v>
      </c>
      <c r="AT98">
        <f t="shared" si="36"/>
        <v>-1.6650160776363931E-6</v>
      </c>
      <c r="AU98">
        <f t="shared" si="36"/>
        <v>-2.547504772032552E-5</v>
      </c>
      <c r="AW98">
        <v>95</v>
      </c>
    </row>
    <row r="100" spans="5:50" x14ac:dyDescent="0.25">
      <c r="AN100" s="8">
        <f t="shared" ref="AN100:AU100" si="50">SUM(AN3:AN98)</f>
        <v>10065.739760060169</v>
      </c>
      <c r="AO100" s="8">
        <f t="shared" si="50"/>
        <v>-1006.5739760060169</v>
      </c>
      <c r="AP100" s="8">
        <f t="shared" si="50"/>
        <v>-900.4092592611039</v>
      </c>
      <c r="AQ100" s="8">
        <f t="shared" si="50"/>
        <v>-7290.1778480350913</v>
      </c>
      <c r="AR100" s="8">
        <f t="shared" si="50"/>
        <v>868.57867675795831</v>
      </c>
      <c r="AS100" s="8">
        <f t="shared" si="50"/>
        <v>-178.23253013342887</v>
      </c>
      <c r="AT100" s="8">
        <f t="shared" si="50"/>
        <v>61.713308742582974</v>
      </c>
      <c r="AU100" s="8">
        <f t="shared" si="50"/>
        <v>752.05945536711363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03DB-85E8-40DA-942A-E7AD4151CBD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11910.907312352405</v>
      </c>
      <c r="K3">
        <v>1</v>
      </c>
      <c r="L3" s="2">
        <v>0</v>
      </c>
      <c r="O3">
        <f>$C$3</f>
        <v>11910.907312352405</v>
      </c>
      <c r="P3">
        <f>O3*C5</f>
        <v>1191.0907312352406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11910.907312352405</v>
      </c>
      <c r="AF3">
        <f t="shared" ref="AF3:AG34" si="4">-$Z3*P3</f>
        <v>-1191.0907312352406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10319.816581117164</v>
      </c>
      <c r="AJ3">
        <f t="shared" ref="AJ3:AJ66" si="7">AB3-AC3</f>
        <v>0</v>
      </c>
      <c r="AL3">
        <f t="shared" ref="AL3:AL66" si="8">SUM(AI3:AK3)</f>
        <v>10319.816581117164</v>
      </c>
      <c r="AN3">
        <f t="shared" ref="AN3:AU34" si="9">AE3*$K3</f>
        <v>11910.907312352405</v>
      </c>
      <c r="AO3">
        <f t="shared" si="9"/>
        <v>-1191.0907312352406</v>
      </c>
      <c r="AP3">
        <f t="shared" si="9"/>
        <v>-400</v>
      </c>
      <c r="AQ3">
        <f t="shared" si="9"/>
        <v>0</v>
      </c>
      <c r="AR3">
        <f t="shared" si="9"/>
        <v>10319.816581117164</v>
      </c>
      <c r="AS3">
        <f t="shared" si="9"/>
        <v>0</v>
      </c>
      <c r="AT3">
        <f t="shared" si="9"/>
        <v>0</v>
      </c>
      <c r="AU3">
        <f t="shared" si="9"/>
        <v>10319.816581117164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-577.61142606536305</v>
      </c>
      <c r="AK4">
        <f>G4*SUM(AB4, AE4:AF4)</f>
        <v>0</v>
      </c>
      <c r="AL4">
        <f t="shared" si="8"/>
        <v>-1181.3169260653631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-538.86689622666574</v>
      </c>
      <c r="AT4">
        <f t="shared" si="9"/>
        <v>0</v>
      </c>
      <c r="AU4">
        <f t="shared" si="9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701.80395238465337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-106.8645188149012</v>
      </c>
      <c r="AK5">
        <f>G5*SUM(AB5, AE5:AF5)</f>
        <v>23.682068468679887</v>
      </c>
      <c r="AL5">
        <f t="shared" si="8"/>
        <v>-731.94615674027864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-513.06330538327575</v>
      </c>
      <c r="AR5">
        <f t="shared" si="9"/>
        <v>-554.76304691238659</v>
      </c>
      <c r="AS5">
        <f t="shared" si="9"/>
        <v>-91.380706843319345</v>
      </c>
      <c r="AT5">
        <f t="shared" si="9"/>
        <v>20.250726622633639</v>
      </c>
      <c r="AU5">
        <f t="shared" si="9"/>
        <v>-625.89302713307222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926.26768448582652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-207.67262871368257</v>
      </c>
      <c r="AK6">
        <f>G6*SUM(AB6, AE6:AF6)</f>
        <v>40.041842775495461</v>
      </c>
      <c r="AL6">
        <f t="shared" si="8"/>
        <v>-813.61000993574726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-461.16509686804704</v>
      </c>
      <c r="AR6">
        <f t="shared" si="9"/>
        <v>-498.31485222379274</v>
      </c>
      <c r="AS6">
        <f t="shared" si="9"/>
        <v>-160.20074863704312</v>
      </c>
      <c r="AT6">
        <f t="shared" si="9"/>
        <v>30.888679115653304</v>
      </c>
      <c r="AU6">
        <f t="shared" si="9"/>
        <v>-627.62692174518259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1082.8214537593249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-137.77430406625717</v>
      </c>
      <c r="AK7">
        <f>G7*SUM(AB7, AE7:AF7)</f>
        <v>43.804494963462787</v>
      </c>
      <c r="AL7">
        <f t="shared" si="8"/>
        <v>-737.98827085493349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-418.62984803317869</v>
      </c>
      <c r="AR7">
        <f t="shared" si="9"/>
        <v>-452.00828001297452</v>
      </c>
      <c r="AS7">
        <f t="shared" si="9"/>
        <v>-96.697734474172663</v>
      </c>
      <c r="AT7">
        <f t="shared" si="9"/>
        <v>30.744451597557102</v>
      </c>
      <c r="AU7">
        <f t="shared" si="9"/>
        <v>-517.96156288959014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1079.0832122841823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16.387626721330889</v>
      </c>
      <c r="AK8">
        <f t="shared" ref="AK8:AK71" si="22">G8*SUM(AB8:AB8, AE8:AF8)</f>
        <v>21.937357294162343</v>
      </c>
      <c r="AL8">
        <f t="shared" si="8"/>
        <v>-603.66496181486957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-389.82864816952264</v>
      </c>
      <c r="AR8">
        <f t="shared" si="9"/>
        <v>-420.59605503393135</v>
      </c>
      <c r="AS8">
        <f t="shared" si="9"/>
        <v>10.736260271872981</v>
      </c>
      <c r="AT8">
        <f t="shared" si="9"/>
        <v>14.372134635006525</v>
      </c>
      <c r="AU8">
        <f t="shared" si="9"/>
        <v>-395.48766012705187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994.48526554506941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91.161714989113534</v>
      </c>
      <c r="AK9">
        <f t="shared" si="22"/>
        <v>5.979857980539351</v>
      </c>
      <c r="AL9">
        <f t="shared" si="8"/>
        <v>-542.96583922276443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-368.38790340860407</v>
      </c>
      <c r="AR9">
        <f t="shared" si="9"/>
        <v>-397.16140150342636</v>
      </c>
      <c r="AS9">
        <f t="shared" si="9"/>
        <v>56.562248458464474</v>
      </c>
      <c r="AT9">
        <f t="shared" si="9"/>
        <v>3.71026601333674</v>
      </c>
      <c r="AU9">
        <f t="shared" si="9"/>
        <v>-336.88888703162513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904.30778421103798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94.173169441788559</v>
      </c>
      <c r="AK10">
        <f t="shared" si="22"/>
        <v>3.7817314973940146</v>
      </c>
      <c r="AL10">
        <f t="shared" si="8"/>
        <v>-541.45489315983184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-349.41320289364023</v>
      </c>
      <c r="AR10">
        <f t="shared" si="9"/>
        <v>-376.36709704262034</v>
      </c>
      <c r="AS10">
        <f t="shared" si="9"/>
        <v>55.431872844631791</v>
      </c>
      <c r="AT10">
        <f t="shared" si="9"/>
        <v>2.2259892147482838</v>
      </c>
      <c r="AU10">
        <f t="shared" si="9"/>
        <v>-318.70923498324026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12">
        <f>AU91</f>
        <v>872.45990420731778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808.53080423606355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97.03957613257171</v>
      </c>
      <c r="AK11">
        <f t="shared" si="22"/>
        <v>1.9876808796191303</v>
      </c>
      <c r="AL11">
        <f t="shared" si="8"/>
        <v>-539.37478977626949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-331.77441762750027</v>
      </c>
      <c r="AR11">
        <f t="shared" si="9"/>
        <v>-357.06377844854563</v>
      </c>
      <c r="AS11">
        <f t="shared" si="9"/>
        <v>54.27507303156046</v>
      </c>
      <c r="AT11">
        <f t="shared" si="9"/>
        <v>1.1117270829520223</v>
      </c>
      <c r="AU11">
        <f t="shared" si="9"/>
        <v>-301.67697833403315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715.38385235890064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92.401617378175615</v>
      </c>
      <c r="AK12">
        <f t="shared" si="22"/>
        <v>1.6816698178634184</v>
      </c>
      <c r="AL12">
        <f t="shared" si="8"/>
        <v>-544.23573519749596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-315.5443166696374</v>
      </c>
      <c r="AR12">
        <f t="shared" si="9"/>
        <v>-339.27334618208499</v>
      </c>
      <c r="AS12">
        <f t="shared" si="9"/>
        <v>49.112441930647762</v>
      </c>
      <c r="AT12">
        <f t="shared" si="9"/>
        <v>0.89382538552671831</v>
      </c>
      <c r="AU12">
        <f t="shared" si="9"/>
        <v>-289.26707886591049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623.25447234028945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89.308836714042627</v>
      </c>
      <c r="AK13">
        <f t="shared" si="22"/>
        <v>1.2775183459944475</v>
      </c>
      <c r="AL13">
        <f t="shared" si="8"/>
        <v>-548.13192659761989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-300.43443813101908</v>
      </c>
      <c r="AR13">
        <f t="shared" si="9"/>
        <v>-322.70490183020189</v>
      </c>
      <c r="AS13">
        <f t="shared" si="9"/>
        <v>45.122239666567026</v>
      </c>
      <c r="AT13">
        <f t="shared" si="9"/>
        <v>0.64545112339744459</v>
      </c>
      <c r="AU13">
        <f t="shared" si="9"/>
        <v>-276.93721104023746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532.27473520641558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86.168091397586068</v>
      </c>
      <c r="AK14">
        <f t="shared" si="22"/>
        <v>0.98901060530972584</v>
      </c>
      <c r="AL14">
        <f t="shared" si="8"/>
        <v>-552.61931912945181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-286.4156737946887</v>
      </c>
      <c r="AR14">
        <f t="shared" si="9"/>
        <v>-307.3203216945285</v>
      </c>
      <c r="AS14">
        <f t="shared" si="9"/>
        <v>41.391343434070755</v>
      </c>
      <c r="AT14">
        <f t="shared" si="9"/>
        <v>0.47507699149826904</v>
      </c>
      <c r="AU14">
        <f t="shared" si="9"/>
        <v>-265.45390126895944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452.89004260276982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74.120726975907473</v>
      </c>
      <c r="AK15">
        <f t="shared" si="22"/>
        <v>1.8994572040309396</v>
      </c>
      <c r="AL15">
        <f t="shared" si="8"/>
        <v>-565.24733614856814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-272.64819099621633</v>
      </c>
      <c r="AR15">
        <f t="shared" si="9"/>
        <v>-292.22709406918437</v>
      </c>
      <c r="AS15">
        <f t="shared" si="9"/>
        <v>33.77698693264378</v>
      </c>
      <c r="AT15">
        <f t="shared" si="9"/>
        <v>0.86558704666406372</v>
      </c>
      <c r="AU15">
        <f t="shared" si="9"/>
        <v>-257.58452008987655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387.22537014499159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60.684034474943473</v>
      </c>
      <c r="AK16">
        <f t="shared" si="22"/>
        <v>2.7630467771587814</v>
      </c>
      <c r="AL16">
        <f t="shared" si="8"/>
        <v>-580.69207414139908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-259.39592494814661</v>
      </c>
      <c r="AR16">
        <f t="shared" si="9"/>
        <v>-277.6801672674975</v>
      </c>
      <c r="AS16">
        <f t="shared" si="9"/>
        <v>26.160112612894721</v>
      </c>
      <c r="AT16">
        <f t="shared" si="9"/>
        <v>1.1911141945418071</v>
      </c>
      <c r="AU16">
        <f t="shared" si="9"/>
        <v>-250.32894046006095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348.36610384006639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36.764220246511741</v>
      </c>
      <c r="AK17">
        <f t="shared" si="22"/>
        <v>4.5329892713994679</v>
      </c>
      <c r="AL17">
        <f t="shared" si="8"/>
        <v>-607.22430213683162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-245.83591771326249</v>
      </c>
      <c r="AR17">
        <f t="shared" si="9"/>
        <v>-262.80254287429341</v>
      </c>
      <c r="AS17">
        <f t="shared" si="9"/>
        <v>14.898088026288232</v>
      </c>
      <c r="AT17">
        <f t="shared" si="9"/>
        <v>1.8369184150978171</v>
      </c>
      <c r="AU17">
        <f t="shared" si="9"/>
        <v>-246.06753643290736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337.58627348587208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12.679888516054234</v>
      </c>
      <c r="AK18">
        <f t="shared" si="22"/>
        <v>6.3010064848658178</v>
      </c>
      <c r="AL18">
        <f t="shared" si="8"/>
        <v>-634.23263545116208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-231.38907965156372</v>
      </c>
      <c r="AR18">
        <f t="shared" si="9"/>
        <v>-247.01745553983335</v>
      </c>
      <c r="AS18">
        <f t="shared" si="9"/>
        <v>4.794992221910559</v>
      </c>
      <c r="AT18">
        <f t="shared" si="9"/>
        <v>2.3827715083524605</v>
      </c>
      <c r="AU18">
        <f t="shared" si="9"/>
        <v>-239.8396918095703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327.53153486200358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11.82786769295717</v>
      </c>
      <c r="AK19">
        <f t="shared" si="22"/>
        <v>6.2224442551895711</v>
      </c>
      <c r="AL19">
        <f t="shared" si="8"/>
        <v>-640.89067419438641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-217.99682374904143</v>
      </c>
      <c r="AR19">
        <f t="shared" si="9"/>
        <v>-232.38210821287214</v>
      </c>
      <c r="AS19">
        <f t="shared" si="9"/>
        <v>4.171215462317245</v>
      </c>
      <c r="AT19">
        <f t="shared" si="9"/>
        <v>2.1944070025494691</v>
      </c>
      <c r="AU19">
        <f t="shared" si="9"/>
        <v>-226.01648574800544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255.37191686016328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61.590990909932316</v>
      </c>
      <c r="AK20">
        <f t="shared" si="22"/>
        <v>1.1489836800106499</v>
      </c>
      <c r="AL20">
        <f t="shared" si="8"/>
        <v>-602.7293767433506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-209.13124070711982</v>
      </c>
      <c r="AR20">
        <f t="shared" si="9"/>
        <v>-222.5973643965601</v>
      </c>
      <c r="AS20">
        <f t="shared" si="9"/>
        <v>20.601988986652689</v>
      </c>
      <c r="AT20">
        <f t="shared" si="9"/>
        <v>0.38433135709797106</v>
      </c>
      <c r="AU20">
        <f t="shared" si="9"/>
        <v>-201.61104405280943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173.45136941554918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67.795421737620927</v>
      </c>
      <c r="AK21">
        <f t="shared" si="22"/>
        <v>0.32898322571086175</v>
      </c>
      <c r="AL21">
        <f t="shared" si="8"/>
        <v>-605.72123605430215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-201.70232599906154</v>
      </c>
      <c r="AR21">
        <f t="shared" si="9"/>
        <v>-214.33929863061513</v>
      </c>
      <c r="AS21">
        <f t="shared" si="9"/>
        <v>21.564616970236006</v>
      </c>
      <c r="AT21">
        <f t="shared" si="9"/>
        <v>0.10464419381509091</v>
      </c>
      <c r="AU21">
        <f t="shared" si="9"/>
        <v>-192.67003746656403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150.11704297947378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20.120902660110005</v>
      </c>
      <c r="AK22">
        <f t="shared" si="22"/>
        <v>2.8942009809650209</v>
      </c>
      <c r="AL22">
        <f t="shared" si="8"/>
        <v>-661.32508347031421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-191.60399729438217</v>
      </c>
      <c r="AR22">
        <f t="shared" si="9"/>
        <v>-203.2469117005611</v>
      </c>
      <c r="AS22">
        <f t="shared" si="9"/>
        <v>5.9758456441917502</v>
      </c>
      <c r="AT22">
        <f t="shared" si="9"/>
        <v>0.85956870910187855</v>
      </c>
      <c r="AU22">
        <f t="shared" si="9"/>
        <v>-196.41149734726744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258.68346325150321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-82.412235108459271</v>
      </c>
      <c r="AK23">
        <f t="shared" si="22"/>
        <v>8.238873417009037</v>
      </c>
      <c r="AL23">
        <f t="shared" si="8"/>
        <v>-770.3152231882417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-174.34333929646363</v>
      </c>
      <c r="AR23">
        <f t="shared" si="9"/>
        <v>-184.59997532692319</v>
      </c>
      <c r="AS23">
        <f t="shared" si="9"/>
        <v>-21.853730409126236</v>
      </c>
      <c r="AT23">
        <f t="shared" si="9"/>
        <v>2.1847498528983689</v>
      </c>
      <c r="AU23">
        <f t="shared" si="9"/>
        <v>-204.26895588315108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354.35392588082135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-70.314011063216896</v>
      </c>
      <c r="AK24">
        <f t="shared" si="22"/>
        <v>14.007729874601186</v>
      </c>
      <c r="AL24">
        <f t="shared" si="8"/>
        <v>-766.70692407260231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-159.16307317186983</v>
      </c>
      <c r="AR24">
        <f t="shared" si="9"/>
        <v>-168.19737419130237</v>
      </c>
      <c r="AS24">
        <f t="shared" si="9"/>
        <v>-16.647834075260878</v>
      </c>
      <c r="AT24">
        <f t="shared" si="9"/>
        <v>3.3165276620867901</v>
      </c>
      <c r="AU24">
        <f t="shared" si="9"/>
        <v>-181.52868060447648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437.9964184261529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-59.280989649274943</v>
      </c>
      <c r="AK25">
        <f t="shared" si="22"/>
        <v>18.929710649026369</v>
      </c>
      <c r="AL25">
        <f t="shared" si="8"/>
        <v>-767.51464624125003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-145.76328449081907</v>
      </c>
      <c r="AR25">
        <f t="shared" si="9"/>
        <v>-153.71980862788362</v>
      </c>
      <c r="AS25">
        <f t="shared" si="9"/>
        <v>-12.531795184805993</v>
      </c>
      <c r="AT25">
        <f t="shared" si="9"/>
        <v>4.0016750422812963</v>
      </c>
      <c r="AU25">
        <f t="shared" si="9"/>
        <v>-162.24992877040833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510.48006109389036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-49.276057313773663</v>
      </c>
      <c r="AK26">
        <f t="shared" si="22"/>
        <v>23.079379924475614</v>
      </c>
      <c r="AL26">
        <f t="shared" si="8"/>
        <v>-770.45677637309018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-133.4704792780756</v>
      </c>
      <c r="AR26">
        <f t="shared" si="9"/>
        <v>-140.47678419623242</v>
      </c>
      <c r="AS26">
        <f t="shared" si="9"/>
        <v>-9.3007029111994726</v>
      </c>
      <c r="AT26">
        <f t="shared" si="9"/>
        <v>4.3561613439443887</v>
      </c>
      <c r="AU26">
        <f t="shared" si="9"/>
        <v>-145.42132576348749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573.23894927597939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-40.67179019031073</v>
      </c>
      <c r="AK27">
        <f t="shared" si="22"/>
        <v>26.528703936439772</v>
      </c>
      <c r="AL27">
        <f t="shared" si="8"/>
        <v>-776.79824714152971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-122.35710818998777</v>
      </c>
      <c r="AR27">
        <f t="shared" si="9"/>
        <v>-128.52570986564908</v>
      </c>
      <c r="AS27">
        <f t="shared" si="9"/>
        <v>-6.8541733850358559</v>
      </c>
      <c r="AT27">
        <f t="shared" si="9"/>
        <v>4.4707237033288854</v>
      </c>
      <c r="AU27">
        <f t="shared" si="9"/>
        <v>-130.90915954735604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627.32304663762955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-33.127060978214047</v>
      </c>
      <c r="AK28">
        <f t="shared" si="22"/>
        <v>29.375729249761523</v>
      </c>
      <c r="AL28">
        <f t="shared" si="8"/>
        <v>-786.67451516369067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-112.37465595353741</v>
      </c>
      <c r="AR28">
        <f t="shared" si="9"/>
        <v>-117.80478428922591</v>
      </c>
      <c r="AS28">
        <f t="shared" si="9"/>
        <v>-4.984558326081741</v>
      </c>
      <c r="AT28">
        <f t="shared" si="9"/>
        <v>4.4201034288226744</v>
      </c>
      <c r="AU28">
        <f t="shared" si="9"/>
        <v>-118.36923918648496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673.59133945346696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-26.45049508950035</v>
      </c>
      <c r="AK29">
        <f t="shared" si="22"/>
        <v>31.694623518236508</v>
      </c>
      <c r="AL29">
        <f t="shared" si="8"/>
        <v>-803.2844912191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-103.8437622352252</v>
      </c>
      <c r="AR29">
        <f t="shared" si="9"/>
        <v>-108.62283906521709</v>
      </c>
      <c r="AS29">
        <f t="shared" si="9"/>
        <v>-3.5535264942798621</v>
      </c>
      <c r="AT29">
        <f t="shared" si="9"/>
        <v>4.2580558139717821</v>
      </c>
      <c r="AU29">
        <f t="shared" si="9"/>
        <v>-107.91830974552516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712.18026621167553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-20.107265481772345</v>
      </c>
      <c r="AK30">
        <f t="shared" si="22"/>
        <v>33.546158174501535</v>
      </c>
      <c r="AL30">
        <f t="shared" si="8"/>
        <v>-822.05434038891769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-96.013979047458804</v>
      </c>
      <c r="AR30">
        <f t="shared" si="9"/>
        <v>-100.21913880673144</v>
      </c>
      <c r="AS30">
        <f t="shared" si="9"/>
        <v>-2.4119080209768944</v>
      </c>
      <c r="AT30">
        <f t="shared" si="9"/>
        <v>4.0239309540815826</v>
      </c>
      <c r="AU30">
        <f t="shared" si="9"/>
        <v>-98.607115873626753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744.03266551808269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-14.656581414146672</v>
      </c>
      <c r="AK31">
        <f t="shared" si="22"/>
        <v>34.953666758225594</v>
      </c>
      <c r="AL31">
        <f t="shared" si="8"/>
        <v>-840.71987847964897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-88.515609247146401</v>
      </c>
      <c r="AR31">
        <f t="shared" si="9"/>
        <v>-92.214966983939746</v>
      </c>
      <c r="AS31">
        <f t="shared" si="9"/>
        <v>-1.5697207232721353</v>
      </c>
      <c r="AT31">
        <f t="shared" si="9"/>
        <v>3.7435397460267543</v>
      </c>
      <c r="AU31">
        <f t="shared" si="9"/>
        <v>-90.041147961185118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770.45883379966233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-10.297391165001386</v>
      </c>
      <c r="AK32">
        <f t="shared" si="22"/>
        <v>35.979627457215862</v>
      </c>
      <c r="AL32">
        <f t="shared" si="8"/>
        <v>-863.64504317953174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-81.788357028218527</v>
      </c>
      <c r="AR32">
        <f t="shared" si="9"/>
        <v>-85.04196735629985</v>
      </c>
      <c r="AS32">
        <f t="shared" si="9"/>
        <v>-0.98468856575417751</v>
      </c>
      <c r="AT32">
        <f t="shared" si="9"/>
        <v>3.4405537470141101</v>
      </c>
      <c r="AU32">
        <f t="shared" si="9"/>
        <v>-82.586102175039912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791.96000776569826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-6.4375361969129017</v>
      </c>
      <c r="AK33">
        <f t="shared" si="22"/>
        <v>36.700444838765961</v>
      </c>
      <c r="AL33">
        <f t="shared" si="8"/>
        <v>-888.59020212732321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-75.590387974961885</v>
      </c>
      <c r="AR33">
        <f t="shared" si="9"/>
        <v>-78.451229026653067</v>
      </c>
      <c r="AS33">
        <f t="shared" si="9"/>
        <v>-0.54963369077416302</v>
      </c>
      <c r="AT33">
        <f t="shared" si="9"/>
        <v>3.1334660237650911</v>
      </c>
      <c r="AU33">
        <f t="shared" si="9"/>
        <v>-75.86739669366213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809.24022314317074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-3.1827309760482194</v>
      </c>
      <c r="AK34">
        <f t="shared" si="22"/>
        <v>37.151072372549862</v>
      </c>
      <c r="AL34">
        <f t="shared" si="8"/>
        <v>-917.92351056048358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-70.049570577598644</v>
      </c>
      <c r="AR34">
        <f t="shared" si="9"/>
        <v>-72.56433980738872</v>
      </c>
      <c r="AS34">
        <f t="shared" si="9"/>
        <v>-0.24262501206061529</v>
      </c>
      <c r="AT34">
        <f t="shared" si="9"/>
        <v>2.8320896268922167</v>
      </c>
      <c r="AU34">
        <f t="shared" ref="AU34:AU89" si="23">AL34*$K34</f>
        <v>-69.974875192557121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822.67474217443021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533.91233629818908</v>
      </c>
      <c r="AC35">
        <f t="shared" si="2"/>
        <v>534.19590764113548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-0.28357134294640218</v>
      </c>
      <c r="AK35">
        <f t="shared" si="22"/>
        <v>37.373863540873238</v>
      </c>
      <c r="AL35">
        <f t="shared" si="8"/>
        <v>-953.33721050623285</v>
      </c>
      <c r="AN35">
        <f t="shared" ref="AN35:AT66" si="26">AE35*$K35</f>
        <v>0</v>
      </c>
      <c r="AO35">
        <f t="shared" si="26"/>
        <v>0</v>
      </c>
      <c r="AP35">
        <f t="shared" si="26"/>
        <v>-2.2098358438214416</v>
      </c>
      <c r="AQ35">
        <f t="shared" si="26"/>
        <v>-65.20264469714003</v>
      </c>
      <c r="AR35">
        <f t="shared" si="26"/>
        <v>-67.412480540961468</v>
      </c>
      <c r="AS35">
        <f t="shared" si="26"/>
        <v>-1.9301006470595423E-2</v>
      </c>
      <c r="AT35">
        <f t="shared" si="26"/>
        <v>2.5438155158361244</v>
      </c>
      <c r="AU35">
        <f t="shared" si="23"/>
        <v>-64.887966031595951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832.41786527506997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534.19590764113548</v>
      </c>
      <c r="AC36">
        <f t="shared" si="2"/>
        <v>531.7907110873391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2.4051965537963724</v>
      </c>
      <c r="AK36">
        <f t="shared" si="22"/>
        <v>37.393713534879488</v>
      </c>
      <c r="AL36">
        <f t="shared" si="8"/>
        <v>-991.2134961093991</v>
      </c>
      <c r="AN36">
        <f t="shared" si="26"/>
        <v>0</v>
      </c>
      <c r="AO36">
        <f t="shared" si="26"/>
        <v>0</v>
      </c>
      <c r="AP36">
        <f t="shared" si="26"/>
        <v>-1.9411940556971059</v>
      </c>
      <c r="AQ36">
        <f t="shared" si="26"/>
        <v>-60.714924118159267</v>
      </c>
      <c r="AR36">
        <f t="shared" si="26"/>
        <v>-62.65611817385637</v>
      </c>
      <c r="AS36">
        <f t="shared" si="26"/>
        <v>0.14616728043238067</v>
      </c>
      <c r="AT36">
        <f t="shared" si="26"/>
        <v>2.2724701663295233</v>
      </c>
      <c r="AU36">
        <f t="shared" si="23"/>
        <v>-60.237480727094464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839.00756922018968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531.7907110873391</v>
      </c>
      <c r="AC37">
        <f t="shared" si="2"/>
        <v>527.14493709716533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4.6457739901737796</v>
      </c>
      <c r="AK37">
        <f t="shared" si="22"/>
        <v>37.225349776113738</v>
      </c>
      <c r="AL37">
        <f t="shared" si="8"/>
        <v>-1031.1329862480613</v>
      </c>
      <c r="AN37">
        <f t="shared" si="26"/>
        <v>0</v>
      </c>
      <c r="AO37">
        <f t="shared" si="26"/>
        <v>0</v>
      </c>
      <c r="AP37">
        <f t="shared" si="26"/>
        <v>-1.7045735148506858</v>
      </c>
      <c r="AQ37">
        <f t="shared" si="26"/>
        <v>-56.516868336458728</v>
      </c>
      <c r="AR37">
        <f t="shared" si="26"/>
        <v>-58.221441851309422</v>
      </c>
      <c r="AS37">
        <f t="shared" si="26"/>
        <v>0.25208073081808735</v>
      </c>
      <c r="AT37">
        <f t="shared" si="26"/>
        <v>2.0198557649100501</v>
      </c>
      <c r="AU37">
        <f t="shared" si="23"/>
        <v>-55.949505355581287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843.01064210500158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527.14493709716533</v>
      </c>
      <c r="AC38">
        <f t="shared" si="2"/>
        <v>520.68980994640799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6.4551271507573347</v>
      </c>
      <c r="AK38">
        <f t="shared" si="22"/>
        <v>36.900145596801579</v>
      </c>
      <c r="AL38">
        <f t="shared" si="8"/>
        <v>-1076.9682200442721</v>
      </c>
      <c r="AN38">
        <f t="shared" si="26"/>
        <v>0</v>
      </c>
      <c r="AO38">
        <f t="shared" si="26"/>
        <v>0</v>
      </c>
      <c r="AP38">
        <f t="shared" si="26"/>
        <v>-1.4961652859888357</v>
      </c>
      <c r="AQ38">
        <f t="shared" si="26"/>
        <v>-52.779729440549417</v>
      </c>
      <c r="AR38">
        <f t="shared" si="26"/>
        <v>-54.275894726538255</v>
      </c>
      <c r="AS38">
        <f t="shared" si="26"/>
        <v>0.31272913933799334</v>
      </c>
      <c r="AT38">
        <f t="shared" si="26"/>
        <v>1.7876876015649861</v>
      </c>
      <c r="AU38">
        <f t="shared" si="23"/>
        <v>-52.175477985635268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844.62456365978016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520.68980994640799</v>
      </c>
      <c r="AC39">
        <f t="shared" si="2"/>
        <v>512.6080637073776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8.0817462390303945</v>
      </c>
      <c r="AK39">
        <f t="shared" si="22"/>
        <v>36.448286696248566</v>
      </c>
      <c r="AL39">
        <f t="shared" si="8"/>
        <v>-1128.8457809136667</v>
      </c>
      <c r="AN39">
        <f t="shared" si="26"/>
        <v>0</v>
      </c>
      <c r="AO39">
        <f t="shared" si="26"/>
        <v>0</v>
      </c>
      <c r="AP39">
        <f t="shared" si="26"/>
        <v>-1.3126146773804392</v>
      </c>
      <c r="AQ39">
        <f t="shared" si="26"/>
        <v>-49.44283242345999</v>
      </c>
      <c r="AR39">
        <f t="shared" si="26"/>
        <v>-50.755447100840428</v>
      </c>
      <c r="AS39">
        <f t="shared" si="26"/>
        <v>0.34958334650856315</v>
      </c>
      <c r="AT39">
        <f t="shared" si="26"/>
        <v>1.5766040730458273</v>
      </c>
      <c r="AU39">
        <f t="shared" si="23"/>
        <v>-48.82925968128604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844.05500453473962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512.6080637073776</v>
      </c>
      <c r="AC40">
        <f t="shared" si="2"/>
        <v>503.07414485670273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9.5339188506748656</v>
      </c>
      <c r="AK40">
        <f t="shared" si="22"/>
        <v>35.882564459516438</v>
      </c>
      <c r="AL40">
        <f t="shared" si="8"/>
        <v>-1188.579117049238</v>
      </c>
      <c r="AN40">
        <f t="shared" si="26"/>
        <v>0</v>
      </c>
      <c r="AO40">
        <f t="shared" si="26"/>
        <v>0</v>
      </c>
      <c r="AP40">
        <f t="shared" si="26"/>
        <v>-1.1509560914796606</v>
      </c>
      <c r="AQ40">
        <f t="shared" si="26"/>
        <v>-46.507625667031299</v>
      </c>
      <c r="AR40">
        <f t="shared" si="26"/>
        <v>-47.658581758510962</v>
      </c>
      <c r="AS40">
        <f t="shared" si="26"/>
        <v>0.36821286144906062</v>
      </c>
      <c r="AT40">
        <f t="shared" si="26"/>
        <v>1.3858332489198462</v>
      </c>
      <c r="AU40">
        <f t="shared" si="23"/>
        <v>-45.904535648142058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841.42037611696628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503.07414485670273</v>
      </c>
      <c r="AC41">
        <f t="shared" si="2"/>
        <v>492.19947773680076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10.874667119901972</v>
      </c>
      <c r="AK41">
        <f t="shared" si="22"/>
        <v>35.215190139969195</v>
      </c>
      <c r="AL41">
        <f t="shared" si="8"/>
        <v>-1257.5913607189045</v>
      </c>
      <c r="AN41">
        <f t="shared" si="26"/>
        <v>0</v>
      </c>
      <c r="AO41">
        <f t="shared" si="26"/>
        <v>0</v>
      </c>
      <c r="AP41">
        <f t="shared" si="26"/>
        <v>-1.0085736286742064</v>
      </c>
      <c r="AQ41">
        <f t="shared" si="26"/>
        <v>-43.94672522211021</v>
      </c>
      <c r="AR41">
        <f t="shared" si="26"/>
        <v>-44.955298850784416</v>
      </c>
      <c r="AS41">
        <f t="shared" si="26"/>
        <v>0.37499497847789898</v>
      </c>
      <c r="AT41">
        <f t="shared" si="26"/>
        <v>1.2143378112664389</v>
      </c>
      <c r="AU41">
        <f t="shared" si="23"/>
        <v>-43.365966061040076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836.80070734531046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492.19947773680076</v>
      </c>
      <c r="AC42">
        <f t="shared" si="2"/>
        <v>480.06789407462753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12.131583662173227</v>
      </c>
      <c r="AK42">
        <f t="shared" si="22"/>
        <v>34.453963441576057</v>
      </c>
      <c r="AL42">
        <f t="shared" si="8"/>
        <v>-1336.7462772759563</v>
      </c>
      <c r="AN42">
        <f t="shared" si="26"/>
        <v>0</v>
      </c>
      <c r="AO42">
        <f t="shared" si="26"/>
        <v>0</v>
      </c>
      <c r="AP42">
        <f t="shared" si="26"/>
        <v>-0.88316548008842988</v>
      </c>
      <c r="AQ42">
        <f t="shared" si="26"/>
        <v>-41.707833430458365</v>
      </c>
      <c r="AR42">
        <f t="shared" si="26"/>
        <v>-42.590998910546794</v>
      </c>
      <c r="AS42">
        <f t="shared" si="26"/>
        <v>0.37351578083625525</v>
      </c>
      <c r="AT42">
        <f t="shared" si="26"/>
        <v>1.0607930024758803</v>
      </c>
      <c r="AU42">
        <f t="shared" si="23"/>
        <v>-41.156690127234661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830.31309705538627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480.06789407462753</v>
      </c>
      <c r="AC43">
        <f t="shared" si="2"/>
        <v>466.76643703696988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13.301457037657656</v>
      </c>
      <c r="AK43">
        <f t="shared" si="22"/>
        <v>33.604752585223927</v>
      </c>
      <c r="AL43">
        <f t="shared" si="8"/>
        <v>-1431.2845643660157</v>
      </c>
      <c r="AN43">
        <f t="shared" si="26"/>
        <v>0</v>
      </c>
      <c r="AO43">
        <f t="shared" si="26"/>
        <v>0</v>
      </c>
      <c r="AP43">
        <f t="shared" si="26"/>
        <v>-0.77268266922568418</v>
      </c>
      <c r="AQ43">
        <f t="shared" si="26"/>
        <v>-39.862659619550307</v>
      </c>
      <c r="AR43">
        <f t="shared" si="26"/>
        <v>-40.635342288775988</v>
      </c>
      <c r="AS43">
        <f t="shared" si="26"/>
        <v>0.36565595535825401</v>
      </c>
      <c r="AT43">
        <f t="shared" si="26"/>
        <v>0.92379187305119848</v>
      </c>
      <c r="AU43">
        <f t="shared" si="23"/>
        <v>-39.345894460366537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821.84941494071415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466.76643703696988</v>
      </c>
      <c r="AC44">
        <f t="shared" si="2"/>
        <v>452.26661348242021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14.499823554549664</v>
      </c>
      <c r="AK44">
        <f t="shared" si="22"/>
        <v>32.673650592587897</v>
      </c>
      <c r="AL44">
        <f t="shared" si="8"/>
        <v>-1538.3579696199006</v>
      </c>
      <c r="AN44">
        <f t="shared" si="26"/>
        <v>0</v>
      </c>
      <c r="AO44">
        <f t="shared" si="26"/>
        <v>0</v>
      </c>
      <c r="AP44">
        <f t="shared" si="26"/>
        <v>-0.67534812037974468</v>
      </c>
      <c r="AQ44">
        <f t="shared" si="26"/>
        <v>-38.240837982648337</v>
      </c>
      <c r="AR44">
        <f t="shared" si="26"/>
        <v>-38.916186103028082</v>
      </c>
      <c r="AS44">
        <f t="shared" si="26"/>
        <v>0.35589192136692438</v>
      </c>
      <c r="AT44">
        <f t="shared" si="26"/>
        <v>0.80196067515725067</v>
      </c>
      <c r="AU44">
        <f t="shared" si="23"/>
        <v>-37.758333506503902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811.53192311030227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452.26661348242021</v>
      </c>
      <c r="AC45">
        <f t="shared" si="2"/>
        <v>436.67116484352243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15.595448638897778</v>
      </c>
      <c r="AK45">
        <f t="shared" si="22"/>
        <v>31.658662943769418</v>
      </c>
      <c r="AL45">
        <f t="shared" si="8"/>
        <v>-1659.1304997766874</v>
      </c>
      <c r="AN45">
        <f t="shared" si="26"/>
        <v>0</v>
      </c>
      <c r="AO45">
        <f t="shared" si="26"/>
        <v>0</v>
      </c>
      <c r="AP45">
        <f t="shared" si="26"/>
        <v>-0.58959840554756726</v>
      </c>
      <c r="AQ45">
        <f t="shared" si="26"/>
        <v>-36.805468583356415</v>
      </c>
      <c r="AR45">
        <f t="shared" si="26"/>
        <v>-37.395066988903984</v>
      </c>
      <c r="AS45">
        <f t="shared" si="26"/>
        <v>0.34177104193937013</v>
      </c>
      <c r="AT45">
        <f t="shared" si="26"/>
        <v>0.69379307201925522</v>
      </c>
      <c r="AU45">
        <f t="shared" si="23"/>
        <v>-36.359502874945356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799.49723955359207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436.67116484352243</v>
      </c>
      <c r="AC46">
        <f t="shared" si="2"/>
        <v>420.08479388851498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16.586370955007453</v>
      </c>
      <c r="AK46">
        <f t="shared" si="22"/>
        <v>30.566981539046573</v>
      </c>
      <c r="AL46">
        <f t="shared" si="8"/>
        <v>-1795.4982900126272</v>
      </c>
      <c r="AN46">
        <f t="shared" si="26"/>
        <v>0</v>
      </c>
      <c r="AO46">
        <f t="shared" si="26"/>
        <v>0</v>
      </c>
      <c r="AP46">
        <f t="shared" si="26"/>
        <v>-0.51405473533550217</v>
      </c>
      <c r="AQ46">
        <f t="shared" si="26"/>
        <v>-35.540704983611789</v>
      </c>
      <c r="AR46">
        <f t="shared" si="26"/>
        <v>-36.054759718947288</v>
      </c>
      <c r="AS46">
        <f t="shared" si="26"/>
        <v>0.32454187519600669</v>
      </c>
      <c r="AT46">
        <f t="shared" si="26"/>
        <v>0.59809740989598137</v>
      </c>
      <c r="AU46">
        <f t="shared" si="23"/>
        <v>-35.132120433855306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785.8215365389608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420.08479388851498</v>
      </c>
      <c r="AC47">
        <f t="shared" si="2"/>
        <v>402.59685464450024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17.48793924401474</v>
      </c>
      <c r="AK47">
        <f t="shared" si="22"/>
        <v>29.40593557219605</v>
      </c>
      <c r="AL47">
        <f t="shared" si="8"/>
        <v>-1942.6667359841165</v>
      </c>
      <c r="AN47">
        <f t="shared" si="26"/>
        <v>0</v>
      </c>
      <c r="AO47">
        <f t="shared" si="26"/>
        <v>0</v>
      </c>
      <c r="AP47">
        <f t="shared" si="26"/>
        <v>-0.44752551308408139</v>
      </c>
      <c r="AQ47">
        <f t="shared" si="26"/>
        <v>-34.310773785606628</v>
      </c>
      <c r="AR47">
        <f t="shared" si="26"/>
        <v>-34.758299298690709</v>
      </c>
      <c r="AS47">
        <f t="shared" si="26"/>
        <v>0.30552023550379148</v>
      </c>
      <c r="AT47">
        <f t="shared" si="26"/>
        <v>0.51373167735023295</v>
      </c>
      <c r="AU47">
        <f t="shared" si="23"/>
        <v>-33.93904738583668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770.78657942618293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402.59685464450024</v>
      </c>
      <c r="AC48">
        <f t="shared" si="2"/>
        <v>384.40462169781961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18.192232946680633</v>
      </c>
      <c r="AK48">
        <f t="shared" si="22"/>
        <v>28.181779825115019</v>
      </c>
      <c r="AL48">
        <f t="shared" si="8"/>
        <v>-2099.9311735661272</v>
      </c>
      <c r="AN48">
        <f t="shared" si="26"/>
        <v>0</v>
      </c>
      <c r="AO48">
        <f t="shared" si="26"/>
        <v>0</v>
      </c>
      <c r="AP48">
        <f t="shared" si="26"/>
        <v>-0.38896254420889143</v>
      </c>
      <c r="AQ48">
        <f t="shared" si="26"/>
        <v>-33.090216246794917</v>
      </c>
      <c r="AR48">
        <f t="shared" si="26"/>
        <v>-33.479178791003804</v>
      </c>
      <c r="AS48">
        <f t="shared" si="26"/>
        <v>0.28377186213145456</v>
      </c>
      <c r="AT48">
        <f t="shared" si="26"/>
        <v>0.43959398291514956</v>
      </c>
      <c r="AU48">
        <f t="shared" si="23"/>
        <v>-32.755812945957203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754.66629813978705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384.40462169781961</v>
      </c>
      <c r="AC49">
        <f t="shared" si="2"/>
        <v>365.70595977149418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18.698661926325428</v>
      </c>
      <c r="AK49">
        <f t="shared" si="22"/>
        <v>26.908323518847375</v>
      </c>
      <c r="AL49">
        <f t="shared" si="8"/>
        <v>-2262.9259313614189</v>
      </c>
      <c r="AN49">
        <f t="shared" si="26"/>
        <v>0</v>
      </c>
      <c r="AO49">
        <f t="shared" si="26"/>
        <v>0</v>
      </c>
      <c r="AP49">
        <f t="shared" si="26"/>
        <v>-0.33745229456012948</v>
      </c>
      <c r="AQ49">
        <f t="shared" si="26"/>
        <v>-31.81405740829231</v>
      </c>
      <c r="AR49">
        <f t="shared" si="26"/>
        <v>-32.151509702852437</v>
      </c>
      <c r="AS49">
        <f t="shared" si="26"/>
        <v>0.26042089587626061</v>
      </c>
      <c r="AT49">
        <f t="shared" si="26"/>
        <v>0.37475888621959619</v>
      </c>
      <c r="AU49">
        <f t="shared" si="23"/>
        <v>-31.516329920756586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737.85549989501999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365.70595977149418</v>
      </c>
      <c r="AC50">
        <f t="shared" si="2"/>
        <v>346.74150443504982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18.96445533644436</v>
      </c>
      <c r="AK50">
        <f t="shared" si="22"/>
        <v>25.599417184004594</v>
      </c>
      <c r="AL50">
        <f t="shared" si="8"/>
        <v>-2432.8229074570786</v>
      </c>
      <c r="AN50">
        <f t="shared" si="26"/>
        <v>0</v>
      </c>
      <c r="AO50">
        <f t="shared" si="26"/>
        <v>0</v>
      </c>
      <c r="AP50">
        <f t="shared" si="26"/>
        <v>-0.29218087881794036</v>
      </c>
      <c r="AQ50">
        <f t="shared" si="26"/>
        <v>-30.514229189441753</v>
      </c>
      <c r="AR50">
        <f t="shared" si="26"/>
        <v>-30.806410068259691</v>
      </c>
      <c r="AS50">
        <f t="shared" si="26"/>
        <v>0.23582380940169556</v>
      </c>
      <c r="AT50">
        <f t="shared" si="26"/>
        <v>0.31832984241808737</v>
      </c>
      <c r="AU50">
        <f t="shared" si="23"/>
        <v>-30.252256416439906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720.7086570847639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346.74150443504982</v>
      </c>
      <c r="AC51">
        <f t="shared" si="2"/>
        <v>327.70013423832933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19.041370196720493</v>
      </c>
      <c r="AK51">
        <f t="shared" si="22"/>
        <v>24.271905310453491</v>
      </c>
      <c r="AL51">
        <f t="shared" si="8"/>
        <v>-2614.5682478330814</v>
      </c>
      <c r="AN51">
        <f t="shared" si="26"/>
        <v>0</v>
      </c>
      <c r="AO51">
        <f t="shared" si="26"/>
        <v>0</v>
      </c>
      <c r="AP51">
        <f t="shared" si="26"/>
        <v>-0.25241556887509559</v>
      </c>
      <c r="AQ51">
        <f t="shared" si="26"/>
        <v>-29.257289685954728</v>
      </c>
      <c r="AR51">
        <f t="shared" si="26"/>
        <v>-29.509705254829825</v>
      </c>
      <c r="AS51">
        <f t="shared" si="26"/>
        <v>0.21141093657446261</v>
      </c>
      <c r="AT51">
        <f t="shared" si="26"/>
        <v>0.26948408549997205</v>
      </c>
      <c r="AU51">
        <f t="shared" si="23"/>
        <v>-29.02881023275539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703.42369208766092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327.70013423832933</v>
      </c>
      <c r="AC52">
        <f t="shared" si="2"/>
        <v>308.68646865301866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19.013665585310662</v>
      </c>
      <c r="AK52">
        <f t="shared" si="22"/>
        <v>22.939009396683055</v>
      </c>
      <c r="AL52">
        <f t="shared" si="8"/>
        <v>-2807.5629963426127</v>
      </c>
      <c r="AN52">
        <f t="shared" si="26"/>
        <v>0</v>
      </c>
      <c r="AO52">
        <f t="shared" si="26"/>
        <v>0</v>
      </c>
      <c r="AP52">
        <f t="shared" si="26"/>
        <v>-0.21751130601922528</v>
      </c>
      <c r="AQ52">
        <f t="shared" si="26"/>
        <v>-28.030135914340665</v>
      </c>
      <c r="AR52">
        <f t="shared" si="26"/>
        <v>-28.247647220359891</v>
      </c>
      <c r="AS52">
        <f t="shared" si="26"/>
        <v>0.18848512511253698</v>
      </c>
      <c r="AT52">
        <f t="shared" si="26"/>
        <v>0.22739760708907109</v>
      </c>
      <c r="AU52">
        <f t="shared" si="23"/>
        <v>-27.831764488158282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686.21533293615266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308.68646865301866</v>
      </c>
      <c r="AC53">
        <f t="shared" si="2"/>
        <v>289.80242568568156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18.884042967337109</v>
      </c>
      <c r="AK53">
        <f t="shared" si="22"/>
        <v>21.60805280571131</v>
      </c>
      <c r="AL53">
        <f t="shared" si="8"/>
        <v>-3012.134279330618</v>
      </c>
      <c r="AN53">
        <f t="shared" si="26"/>
        <v>0</v>
      </c>
      <c r="AO53">
        <f t="shared" si="26"/>
        <v>0</v>
      </c>
      <c r="AP53">
        <f t="shared" si="26"/>
        <v>-0.18689806760866107</v>
      </c>
      <c r="AQ53">
        <f t="shared" si="26"/>
        <v>-26.831951952377583</v>
      </c>
      <c r="AR53">
        <f t="shared" si="26"/>
        <v>-27.018850019986246</v>
      </c>
      <c r="AS53">
        <f t="shared" si="26"/>
        <v>0.16714299819549003</v>
      </c>
      <c r="AT53">
        <f t="shared" si="26"/>
        <v>0.19125325743856561</v>
      </c>
      <c r="AU53">
        <f t="shared" si="23"/>
        <v>-26.660453764352191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669.19324026361073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289.80242568568156</v>
      </c>
      <c r="AC54">
        <f t="shared" si="2"/>
        <v>271.13662815027158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18.665797535409979</v>
      </c>
      <c r="AK54">
        <f t="shared" si="22"/>
        <v>20.286169797997712</v>
      </c>
      <c r="AL54">
        <f t="shared" si="8"/>
        <v>-3213.1426567636877</v>
      </c>
      <c r="AN54">
        <f t="shared" si="26"/>
        <v>0</v>
      </c>
      <c r="AO54">
        <f t="shared" si="26"/>
        <v>0</v>
      </c>
      <c r="AP54">
        <f t="shared" si="26"/>
        <v>-0.16009649923631464</v>
      </c>
      <c r="AQ54">
        <f t="shared" si="26"/>
        <v>-25.540213338848549</v>
      </c>
      <c r="AR54">
        <f t="shared" si="26"/>
        <v>-25.700309838084863</v>
      </c>
      <c r="AS54">
        <f t="shared" si="26"/>
        <v>0.14751009287381506</v>
      </c>
      <c r="AT54">
        <f t="shared" si="26"/>
        <v>0.16031539961150118</v>
      </c>
      <c r="AU54">
        <f t="shared" si="23"/>
        <v>-25.392484345599541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652.68956437395036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271.13662815027158</v>
      </c>
      <c r="AC55">
        <f t="shared" si="2"/>
        <v>252.88762411228677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18.249004037984804</v>
      </c>
      <c r="AK55">
        <f t="shared" si="22"/>
        <v>18.979563970519013</v>
      </c>
      <c r="AL55">
        <f t="shared" si="8"/>
        <v>-3397.9031727598231</v>
      </c>
      <c r="AN55">
        <f t="shared" si="26"/>
        <v>0</v>
      </c>
      <c r="AO55">
        <f t="shared" si="26"/>
        <v>0</v>
      </c>
      <c r="AP55">
        <f t="shared" si="26"/>
        <v>-0.13669356639049579</v>
      </c>
      <c r="AQ55">
        <f t="shared" si="26"/>
        <v>-24.101517350875731</v>
      </c>
      <c r="AR55">
        <f t="shared" si="26"/>
        <v>-24.238210917266226</v>
      </c>
      <c r="AS55">
        <f t="shared" si="26"/>
        <v>0.1287645546903495</v>
      </c>
      <c r="AT55">
        <f t="shared" si="26"/>
        <v>0.1339193688485126</v>
      </c>
      <c r="AU55">
        <f t="shared" si="23"/>
        <v>-23.975526993727367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643.04983553976922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252.88762411228677</v>
      </c>
      <c r="AC56">
        <f t="shared" si="2"/>
        <v>235.29611506575384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17.591509046532934</v>
      </c>
      <c r="AK56">
        <f t="shared" si="22"/>
        <v>17.702133687860076</v>
      </c>
      <c r="AL56">
        <f t="shared" si="8"/>
        <v>-4401.4089888201925</v>
      </c>
      <c r="AN56">
        <f t="shared" si="26"/>
        <v>0</v>
      </c>
      <c r="AO56">
        <f t="shared" si="26"/>
        <v>0</v>
      </c>
      <c r="AP56">
        <f t="shared" si="26"/>
        <v>-0.11526017372059348</v>
      </c>
      <c r="AQ56">
        <f t="shared" si="26"/>
        <v>-27.83587571217015</v>
      </c>
      <c r="AR56">
        <f t="shared" si="26"/>
        <v>-27.951135885890743</v>
      </c>
      <c r="AS56">
        <f t="shared" si="26"/>
        <v>0.11082614739614172</v>
      </c>
      <c r="AT56">
        <f t="shared" si="26"/>
        <v>0.11152308037516795</v>
      </c>
      <c r="AU56">
        <f t="shared" si="23"/>
        <v>-27.728786658119432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625.69733914842232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235.29611506575384</v>
      </c>
      <c r="AC57">
        <f t="shared" si="2"/>
        <v>213.27274676817541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22.023368297578429</v>
      </c>
      <c r="AK57">
        <f t="shared" si="22"/>
        <v>16.47072805460277</v>
      </c>
      <c r="AL57">
        <f t="shared" si="8"/>
        <v>-5326.3858289703285</v>
      </c>
      <c r="AN57">
        <f t="shared" si="26"/>
        <v>0</v>
      </c>
      <c r="AO57">
        <f t="shared" si="26"/>
        <v>0</v>
      </c>
      <c r="AP57">
        <f t="shared" si="26"/>
        <v>-9.5865463459415975E-2</v>
      </c>
      <c r="AQ57">
        <f t="shared" si="26"/>
        <v>-30.081486200185964</v>
      </c>
      <c r="AR57">
        <f t="shared" si="26"/>
        <v>-30.177351663645378</v>
      </c>
      <c r="AS57">
        <f t="shared" si="26"/>
        <v>0.12388104471770642</v>
      </c>
      <c r="AT57">
        <f t="shared" si="26"/>
        <v>9.264754469414109E-2</v>
      </c>
      <c r="AU57">
        <f t="shared" si="23"/>
        <v>-29.960823074233531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602.4420360186673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213.27274676817541</v>
      </c>
      <c r="AC58">
        <f t="shared" si="2"/>
        <v>188.38099933101779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24.891747437157619</v>
      </c>
      <c r="AK58">
        <f t="shared" si="22"/>
        <v>14.92909227377228</v>
      </c>
      <c r="AL58">
        <f t="shared" si="8"/>
        <v>-6163.7849685456686</v>
      </c>
      <c r="AN58">
        <f t="shared" si="26"/>
        <v>0</v>
      </c>
      <c r="AO58">
        <f t="shared" si="26"/>
        <v>0</v>
      </c>
      <c r="AP58">
        <f t="shared" si="26"/>
        <v>-7.8522646435865387E-2</v>
      </c>
      <c r="AQ58">
        <f t="shared" si="26"/>
        <v>-31.077878645770522</v>
      </c>
      <c r="AR58">
        <f t="shared" si="26"/>
        <v>-31.156401292206386</v>
      </c>
      <c r="AS58">
        <f t="shared" si="26"/>
        <v>0.12501395091611764</v>
      </c>
      <c r="AT58">
        <f t="shared" si="26"/>
        <v>7.4978456753483608E-2</v>
      </c>
      <c r="AU58">
        <f t="shared" si="23"/>
        <v>-30.956408884536788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574.31202130220584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188.38099933101779</v>
      </c>
      <c r="AC59">
        <f t="shared" si="2"/>
        <v>161.93681600937973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26.444183321638064</v>
      </c>
      <c r="AK59">
        <f t="shared" si="22"/>
        <v>13.186669953171247</v>
      </c>
      <c r="AL59">
        <f t="shared" si="8"/>
        <v>-6874.9854250374437</v>
      </c>
      <c r="AN59">
        <f t="shared" si="26"/>
        <v>0</v>
      </c>
      <c r="AO59">
        <f t="shared" si="26"/>
        <v>0</v>
      </c>
      <c r="AP59">
        <f t="shared" si="26"/>
        <v>-6.3219748776924309E-2</v>
      </c>
      <c r="AQ59">
        <f t="shared" si="26"/>
        <v>-30.943309559604977</v>
      </c>
      <c r="AR59">
        <f t="shared" si="26"/>
        <v>-31.0065293083819</v>
      </c>
      <c r="AS59">
        <f t="shared" si="26"/>
        <v>0.11858103359550839</v>
      </c>
      <c r="AT59">
        <f t="shared" si="26"/>
        <v>5.9131678740495866E-2</v>
      </c>
      <c r="AU59">
        <f t="shared" si="23"/>
        <v>-30.828816596045897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540.79679632946659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161.93681600937973</v>
      </c>
      <c r="AC60">
        <f t="shared" si="2"/>
        <v>135.13073441775012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26.806081591629606</v>
      </c>
      <c r="AK60">
        <f t="shared" si="22"/>
        <v>11.335577120656582</v>
      </c>
      <c r="AL60">
        <f t="shared" si="8"/>
        <v>-7292.7388721246689</v>
      </c>
      <c r="AN60">
        <f t="shared" si="26"/>
        <v>0</v>
      </c>
      <c r="AO60">
        <f t="shared" si="26"/>
        <v>0</v>
      </c>
      <c r="AP60">
        <f t="shared" si="26"/>
        <v>-5.0021542621958077E-2</v>
      </c>
      <c r="AQ60">
        <f t="shared" si="26"/>
        <v>-29.300998002508983</v>
      </c>
      <c r="AR60">
        <f t="shared" si="26"/>
        <v>-29.351019545130942</v>
      </c>
      <c r="AS60">
        <f t="shared" si="26"/>
        <v>0.10732487337840563</v>
      </c>
      <c r="AT60">
        <f t="shared" si="26"/>
        <v>4.5384827132866318E-2</v>
      </c>
      <c r="AU60">
        <f t="shared" si="23"/>
        <v>-29.198309844619668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504.1660879019754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135.13073441775012</v>
      </c>
      <c r="AC61">
        <f t="shared" si="2"/>
        <v>109.52368995807628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25.607044459673844</v>
      </c>
      <c r="AK61">
        <f t="shared" si="22"/>
        <v>9.4591514092425086</v>
      </c>
      <c r="AL61">
        <f t="shared" si="8"/>
        <v>-7510.1321732565366</v>
      </c>
      <c r="AN61">
        <f t="shared" si="26"/>
        <v>0</v>
      </c>
      <c r="AO61">
        <f t="shared" si="26"/>
        <v>0</v>
      </c>
      <c r="AP61">
        <f t="shared" si="26"/>
        <v>-3.8828755250154445E-2</v>
      </c>
      <c r="AQ61">
        <f t="shared" si="26"/>
        <v>-26.93357730163175</v>
      </c>
      <c r="AR61">
        <f t="shared" si="26"/>
        <v>-26.972406056881905</v>
      </c>
      <c r="AS61">
        <f t="shared" si="26"/>
        <v>9.1539488730898219E-2</v>
      </c>
      <c r="AT61">
        <f t="shared" si="26"/>
        <v>3.381436249676599E-2</v>
      </c>
      <c r="AU61">
        <f t="shared" si="23"/>
        <v>-26.84705220565424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464.15623905238186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109.52368995807628</v>
      </c>
      <c r="AC62">
        <f t="shared" si="2"/>
        <v>85.888285462547344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23.635404495528931</v>
      </c>
      <c r="AK62">
        <f t="shared" si="22"/>
        <v>7.6666582970653403</v>
      </c>
      <c r="AL62">
        <f t="shared" si="8"/>
        <v>-7483.747854715758</v>
      </c>
      <c r="AN62">
        <f t="shared" si="26"/>
        <v>0</v>
      </c>
      <c r="AO62">
        <f t="shared" si="26"/>
        <v>0</v>
      </c>
      <c r="AP62">
        <f t="shared" si="26"/>
        <v>-2.9530496535138426E-2</v>
      </c>
      <c r="AQ62">
        <f t="shared" si="26"/>
        <v>-23.956748117401151</v>
      </c>
      <c r="AR62">
        <f t="shared" si="26"/>
        <v>-23.986278613936289</v>
      </c>
      <c r="AS62">
        <f t="shared" si="26"/>
        <v>7.543867354254459E-2</v>
      </c>
      <c r="AT62">
        <f t="shared" si="26"/>
        <v>2.4470177040717068E-2</v>
      </c>
      <c r="AU62">
        <f t="shared" si="23"/>
        <v>-23.886369763353027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420.58144090781792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85.888285462547344</v>
      </c>
      <c r="AC63">
        <f t="shared" si="2"/>
        <v>64.876334493452276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21.011950969095068</v>
      </c>
      <c r="AK63">
        <f t="shared" si="22"/>
        <v>6.0121799823783144</v>
      </c>
      <c r="AL63">
        <f t="shared" si="8"/>
        <v>-7215.043996939763</v>
      </c>
      <c r="AN63">
        <f t="shared" si="26"/>
        <v>0</v>
      </c>
      <c r="AO63">
        <f t="shared" si="26"/>
        <v>0</v>
      </c>
      <c r="AP63">
        <f t="shared" si="26"/>
        <v>-2.1979569690681853E-2</v>
      </c>
      <c r="AQ63">
        <f t="shared" si="26"/>
        <v>-20.616399625997154</v>
      </c>
      <c r="AR63">
        <f t="shared" si="26"/>
        <v>-20.63837919568784</v>
      </c>
      <c r="AS63">
        <f t="shared" si="26"/>
        <v>5.9879664770242452E-2</v>
      </c>
      <c r="AT63">
        <f t="shared" si="26"/>
        <v>1.7133455261374057E-2</v>
      </c>
      <c r="AU63">
        <f t="shared" si="23"/>
        <v>-20.561366075656224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373.38158089581896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64.876334493452276</v>
      </c>
      <c r="AC64">
        <f t="shared" si="2"/>
        <v>46.889218035585579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17.987116457866698</v>
      </c>
      <c r="AK64">
        <f t="shared" si="22"/>
        <v>4.54134341454166</v>
      </c>
      <c r="AL64">
        <f t="shared" si="8"/>
        <v>-6766.6222641995691</v>
      </c>
      <c r="AN64">
        <f t="shared" si="26"/>
        <v>0</v>
      </c>
      <c r="AO64">
        <f t="shared" si="26"/>
        <v>0</v>
      </c>
      <c r="AP64">
        <f t="shared" si="26"/>
        <v>-1.5976625794488334E-2</v>
      </c>
      <c r="AQ64">
        <f t="shared" si="26"/>
        <v>-17.258719214054025</v>
      </c>
      <c r="AR64">
        <f t="shared" si="26"/>
        <v>-17.274695839848516</v>
      </c>
      <c r="AS64">
        <f t="shared" si="26"/>
        <v>4.5767427838045792E-2</v>
      </c>
      <c r="AT64">
        <f t="shared" si="26"/>
        <v>1.1555248863800971E-2</v>
      </c>
      <c r="AU64">
        <f t="shared" si="23"/>
        <v>-17.217373163146668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320.68836548186835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46.889218035585579</v>
      </c>
      <c r="AC65">
        <f t="shared" si="2"/>
        <v>31.978073078790878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14.911144956794701</v>
      </c>
      <c r="AK65">
        <f t="shared" si="22"/>
        <v>3.2822452624909908</v>
      </c>
      <c r="AL65">
        <f t="shared" si="8"/>
        <v>-6138.5721044925294</v>
      </c>
      <c r="AN65">
        <f t="shared" si="26"/>
        <v>0</v>
      </c>
      <c r="AO65">
        <f t="shared" si="26"/>
        <v>0</v>
      </c>
      <c r="AP65">
        <f t="shared" si="26"/>
        <v>-1.1327029385305236E-2</v>
      </c>
      <c r="AQ65">
        <f t="shared" si="26"/>
        <v>-13.975833147328519</v>
      </c>
      <c r="AR65">
        <f t="shared" si="26"/>
        <v>-13.987160176713823</v>
      </c>
      <c r="AS65">
        <f t="shared" si="26"/>
        <v>3.3875672722637695E-2</v>
      </c>
      <c r="AT65">
        <f t="shared" si="26"/>
        <v>7.4567222456587189E-3</v>
      </c>
      <c r="AU65">
        <f t="shared" si="23"/>
        <v>-13.945827781745527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260.80715892520266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31.978073078790878</v>
      </c>
      <c r="AC66">
        <f t="shared" si="2"/>
        <v>20.098288375443893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11.879784703346985</v>
      </c>
      <c r="AK66">
        <f t="shared" si="22"/>
        <v>2.2384651155153619</v>
      </c>
      <c r="AL66">
        <f t="shared" si="8"/>
        <v>-5404.2172008920516</v>
      </c>
      <c r="AN66">
        <f t="shared" si="26"/>
        <v>0</v>
      </c>
      <c r="AO66">
        <f t="shared" si="26"/>
        <v>0</v>
      </c>
      <c r="AP66">
        <f t="shared" si="26"/>
        <v>-7.8157108350141464E-3</v>
      </c>
      <c r="AQ66">
        <f t="shared" si="26"/>
        <v>-10.982870340340792</v>
      </c>
      <c r="AR66">
        <f t="shared" si="26"/>
        <v>-10.990686051175807</v>
      </c>
      <c r="AS66">
        <f t="shared" si="26"/>
        <v>2.4097250016684803E-2</v>
      </c>
      <c r="AT66">
        <f t="shared" si="26"/>
        <v>4.5405581741732853E-3</v>
      </c>
      <c r="AU66">
        <f t="shared" si="23"/>
        <v>-10.962048242984951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190.01674027805015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20.098288375443893</v>
      </c>
      <c r="AC67">
        <f t="shared" ref="AC67:AC89" si="29">S67*Z67</f>
        <v>10.986889860086615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-4617.6533437321868</v>
      </c>
      <c r="AI67">
        <f t="shared" ref="AI67:AI89" si="33">SUM(AE67:AH67)</f>
        <v>-4620.5443758180991</v>
      </c>
      <c r="AJ67">
        <f t="shared" ref="AJ67:AJ89" si="34">AB67-AC67</f>
        <v>9.1113985153572781</v>
      </c>
      <c r="AK67">
        <f t="shared" si="22"/>
        <v>1.4068801862810727</v>
      </c>
      <c r="AL67">
        <f t="shared" ref="AL67:AL89" si="35">SUM(AI67:AK67)</f>
        <v>-4610.0260971164607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-8.3630023226215577</v>
      </c>
      <c r="AR67">
        <f t="shared" si="36"/>
        <v>-8.3682382522701264</v>
      </c>
      <c r="AS67">
        <f t="shared" si="36"/>
        <v>1.6501595350307628E-2</v>
      </c>
      <c r="AT67">
        <f t="shared" si="36"/>
        <v>2.5479916723262037E-3</v>
      </c>
      <c r="AU67">
        <f t="shared" si="23"/>
        <v>-8.3491886652474925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250000</v>
      </c>
      <c r="S68">
        <f t="shared" si="28"/>
        <v>102.11429219123787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10.986889860086615</v>
      </c>
      <c r="AC68">
        <f t="shared" si="29"/>
        <v>4.2948445240574795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-3795.8110631320642</v>
      </c>
      <c r="AI68">
        <f t="shared" si="33"/>
        <v>-3797.9140226844911</v>
      </c>
      <c r="AJ68">
        <f t="shared" si="34"/>
        <v>6.6920453360291354</v>
      </c>
      <c r="AK68">
        <f t="shared" si="22"/>
        <v>0.76908229020606311</v>
      </c>
      <c r="AL68">
        <f t="shared" si="35"/>
        <v>-3790.4528950582562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-6.1380080758626967</v>
      </c>
      <c r="AR68">
        <f t="shared" si="36"/>
        <v>-6.1414086620618837</v>
      </c>
      <c r="AS68">
        <f t="shared" si="36"/>
        <v>1.0821357447304805E-2</v>
      </c>
      <c r="AT68">
        <f t="shared" si="36"/>
        <v>1.2436428551827405E-3</v>
      </c>
      <c r="AU68">
        <f t="shared" si="23"/>
        <v>-6.129343661759397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250000</v>
      </c>
      <c r="S69">
        <f t="shared" si="28"/>
        <v>-11.871210590668198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4.2948445240574795</v>
      </c>
      <c r="AC69">
        <f t="shared" si="29"/>
        <v>-0.35123767091913116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-3012.8121107876668</v>
      </c>
      <c r="AI69">
        <f t="shared" si="33"/>
        <v>-3014.2914783224119</v>
      </c>
      <c r="AJ69">
        <f t="shared" si="34"/>
        <v>4.6460821949766107</v>
      </c>
      <c r="AK69">
        <f t="shared" si="22"/>
        <v>0.3006391166840236</v>
      </c>
      <c r="AL69">
        <f t="shared" si="35"/>
        <v>-3009.344757010751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-4.3498761716489609</v>
      </c>
      <c r="AR69">
        <f t="shared" si="36"/>
        <v>-4.3520120717156985</v>
      </c>
      <c r="AS69">
        <f t="shared" si="36"/>
        <v>6.7079796178088277E-3</v>
      </c>
      <c r="AT69">
        <f t="shared" si="36"/>
        <v>4.3406056595661079E-4</v>
      </c>
      <c r="AU69">
        <f t="shared" si="23"/>
        <v>-4.3448700315319329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250000</v>
      </c>
      <c r="S70">
        <f t="shared" si="28"/>
        <v>-167.60766020721758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-0.35123767091913116</v>
      </c>
      <c r="AC70">
        <f t="shared" si="29"/>
        <v>-3.3690371632055127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-2297.6855448847664</v>
      </c>
      <c r="AI70">
        <f t="shared" si="33"/>
        <v>-2298.6905816351868</v>
      </c>
      <c r="AJ70">
        <f t="shared" si="34"/>
        <v>3.0177994922863816</v>
      </c>
      <c r="AK70">
        <f t="shared" si="22"/>
        <v>-2.4586636964339183E-2</v>
      </c>
      <c r="AL70">
        <f t="shared" si="35"/>
        <v>-2295.6973687798645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-2.9619478989441981</v>
      </c>
      <c r="AR70">
        <f t="shared" si="36"/>
        <v>-2.9632434924591142</v>
      </c>
      <c r="AS70">
        <f t="shared" si="36"/>
        <v>3.8902472470665268E-3</v>
      </c>
      <c r="AT70">
        <f t="shared" si="36"/>
        <v>-3.1694649366077849E-5</v>
      </c>
      <c r="AU70">
        <f t="shared" si="23"/>
        <v>-2.9593849398614136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250000</v>
      </c>
      <c r="S71">
        <f t="shared" si="28"/>
        <v>-390.12864711921867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-3.3690371632055127</v>
      </c>
      <c r="AC71">
        <f t="shared" si="29"/>
        <v>-5.1416308841474061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-1680.1015284301684</v>
      </c>
      <c r="AI71">
        <f t="shared" si="33"/>
        <v>-1680.7604945073988</v>
      </c>
      <c r="AJ71">
        <f t="shared" si="34"/>
        <v>1.7725937209418934</v>
      </c>
      <c r="AK71">
        <f t="shared" si="22"/>
        <v>-0.23583260142438592</v>
      </c>
      <c r="AL71">
        <f t="shared" si="35"/>
        <v>-1679.2237333878813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-1.9337678125810698</v>
      </c>
      <c r="AR71">
        <f t="shared" si="36"/>
        <v>-1.9345262711433457</v>
      </c>
      <c r="AS71">
        <f t="shared" si="36"/>
        <v>2.0402247270994113E-3</v>
      </c>
      <c r="AT71">
        <f t="shared" si="36"/>
        <v>-2.7143924701851318E-4</v>
      </c>
      <c r="AU71">
        <f t="shared" si="23"/>
        <v>-1.932757485663265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250000</v>
      </c>
      <c r="S72">
        <f t="shared" si="28"/>
        <v>-722.65986353163532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-5.1416308841474061</v>
      </c>
      <c r="AC72">
        <f t="shared" si="29"/>
        <v>-6.0134753235121323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-1181.5550754314968</v>
      </c>
      <c r="AI72">
        <f t="shared" si="33"/>
        <v>-1181.9711408328685</v>
      </c>
      <c r="AJ72">
        <f t="shared" si="34"/>
        <v>0.87184443936472622</v>
      </c>
      <c r="AK72">
        <f t="shared" ref="AK72:AK89" si="49">G72*SUM(AB72:AB72, AE72:AF72)</f>
        <v>-0.35991416189031844</v>
      </c>
      <c r="AL72">
        <f t="shared" si="35"/>
        <v>-1181.4592105553943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-1.2142405931797413</v>
      </c>
      <c r="AR72">
        <f t="shared" si="36"/>
        <v>-1.2146681682545457</v>
      </c>
      <c r="AS72">
        <f t="shared" si="36"/>
        <v>8.9596238992759546E-4</v>
      </c>
      <c r="AT72">
        <f t="shared" si="36"/>
        <v>-3.6987051599595707E-4</v>
      </c>
      <c r="AU72">
        <f t="shared" si="23"/>
        <v>-1.2141420763806143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250000</v>
      </c>
      <c r="S73">
        <f t="shared" si="28"/>
        <v>-1243.8519799640803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-6.0134753235121323</v>
      </c>
      <c r="AC73">
        <f t="shared" si="29"/>
        <v>-6.2795700477487095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-797.40208789269616</v>
      </c>
      <c r="AI73">
        <f t="shared" si="33"/>
        <v>-797.65451222247577</v>
      </c>
      <c r="AJ73">
        <f t="shared" si="34"/>
        <v>0.26609472423657721</v>
      </c>
      <c r="AK73">
        <f t="shared" si="49"/>
        <v>-0.4209432726458493</v>
      </c>
      <c r="AL73">
        <f t="shared" si="35"/>
        <v>-797.80936077088506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-0.73166136573689078</v>
      </c>
      <c r="AR73">
        <f t="shared" si="36"/>
        <v>-0.73189297928879382</v>
      </c>
      <c r="AS73">
        <f t="shared" si="36"/>
        <v>2.441569094267463E-4</v>
      </c>
      <c r="AT73">
        <f t="shared" si="36"/>
        <v>-3.8623918150972216E-4</v>
      </c>
      <c r="AU73">
        <f t="shared" si="23"/>
        <v>-0.73203506156087683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250000</v>
      </c>
      <c r="S74">
        <f t="shared" si="28"/>
        <v>-2099.0677815384215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-6.2795700477487095</v>
      </c>
      <c r="AC74">
        <f t="shared" si="29"/>
        <v>-6.1646726019292029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-515.28490871926817</v>
      </c>
      <c r="AI74">
        <f t="shared" si="33"/>
        <v>-515.43175182400614</v>
      </c>
      <c r="AJ74">
        <f t="shared" si="34"/>
        <v>-0.11489744581950667</v>
      </c>
      <c r="AK74">
        <f t="shared" si="49"/>
        <v>-0.4395699033424097</v>
      </c>
      <c r="AL74">
        <f t="shared" si="35"/>
        <v>-515.98621917316802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-0.42214549170442478</v>
      </c>
      <c r="AR74">
        <f t="shared" si="36"/>
        <v>-0.42226579244214113</v>
      </c>
      <c r="AS74">
        <f t="shared" si="36"/>
        <v>-9.4129360166228458E-5</v>
      </c>
      <c r="AT74">
        <f t="shared" si="36"/>
        <v>-3.6011621890142352E-4</v>
      </c>
      <c r="AU74">
        <f t="shared" si="23"/>
        <v>-0.42272003802120872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250000</v>
      </c>
      <c r="S75">
        <f t="shared" si="28"/>
        <v>-3566.6953817374551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-6.1646726019292029</v>
      </c>
      <c r="AC75">
        <f t="shared" si="29"/>
        <v>-5.8309620118868466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-318.16436839746882</v>
      </c>
      <c r="AI75">
        <f t="shared" si="33"/>
        <v>-318.24611019747988</v>
      </c>
      <c r="AJ75">
        <f t="shared" si="34"/>
        <v>-0.33371059004235626</v>
      </c>
      <c r="AK75">
        <f t="shared" si="49"/>
        <v>-0.43152708213504426</v>
      </c>
      <c r="AL75">
        <f t="shared" si="35"/>
        <v>-319.0113478696573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-0.23272779268610025</v>
      </c>
      <c r="AR75">
        <f t="shared" si="36"/>
        <v>-0.23278758438679439</v>
      </c>
      <c r="AS75">
        <f t="shared" si="36"/>
        <v>-2.4409939242320115E-4</v>
      </c>
      <c r="AT75">
        <f t="shared" si="36"/>
        <v>-3.1564925329445316E-4</v>
      </c>
      <c r="AU75">
        <f t="shared" si="23"/>
        <v>-0.23334733303251207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250000</v>
      </c>
      <c r="S76">
        <f t="shared" si="28"/>
        <v>-6202.2748161488489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-5.8309620118868466</v>
      </c>
      <c r="AC76">
        <f t="shared" si="29"/>
        <v>-5.3888183030133199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-187.4105455654277</v>
      </c>
      <c r="AI76">
        <f t="shared" si="33"/>
        <v>-187.45398783832556</v>
      </c>
      <c r="AJ76">
        <f t="shared" si="34"/>
        <v>-0.44214370887352672</v>
      </c>
      <c r="AK76">
        <f t="shared" si="49"/>
        <v>-0.40816734083207928</v>
      </c>
      <c r="AL76">
        <f t="shared" si="35"/>
        <v>-188.30429888803116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-0.12239754636220847</v>
      </c>
      <c r="AR76">
        <f t="shared" si="36"/>
        <v>-0.12242591844551388</v>
      </c>
      <c r="AS76">
        <f t="shared" si="36"/>
        <v>-2.8876339344902644E-4</v>
      </c>
      <c r="AT76">
        <f t="shared" si="36"/>
        <v>-2.6657347841502589E-4</v>
      </c>
      <c r="AU76">
        <f t="shared" si="23"/>
        <v>-0.12298125531737794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250000</v>
      </c>
      <c r="S77">
        <f t="shared" si="28"/>
        <v>-11163.624419469244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-5.3888183030133199</v>
      </c>
      <c r="AC77">
        <f t="shared" si="29"/>
        <v>-4.90865200869729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-105.11410860886798</v>
      </c>
      <c r="AI77">
        <f t="shared" si="33"/>
        <v>-105.13609363731508</v>
      </c>
      <c r="AJ77">
        <f t="shared" si="34"/>
        <v>-0.48016629431602986</v>
      </c>
      <c r="AK77">
        <f t="shared" si="49"/>
        <v>-0.37721728121093245</v>
      </c>
      <c r="AL77">
        <f t="shared" si="35"/>
        <v>-105.99347721284205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-6.1294523889477502E-2</v>
      </c>
      <c r="AR77">
        <f t="shared" si="36"/>
        <v>-6.1307343879764213E-2</v>
      </c>
      <c r="AS77">
        <f t="shared" si="36"/>
        <v>-2.7999632768034317E-4</v>
      </c>
      <c r="AT77">
        <f t="shared" si="36"/>
        <v>-2.1996432220856615E-4</v>
      </c>
      <c r="AU77">
        <f t="shared" si="23"/>
        <v>-6.1807304529653127E-2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250000</v>
      </c>
      <c r="S78">
        <f t="shared" si="28"/>
        <v>-20970.184624080186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-4.90865200869729</v>
      </c>
      <c r="AC78">
        <f t="shared" si="29"/>
        <v>-4.4319431034097683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-55.989647560461783</v>
      </c>
      <c r="AI78">
        <f t="shared" si="33"/>
        <v>-56.000214809112329</v>
      </c>
      <c r="AJ78">
        <f t="shared" si="34"/>
        <v>-0.47670890528752174</v>
      </c>
      <c r="AK78">
        <f t="shared" si="49"/>
        <v>-0.34360564060881033</v>
      </c>
      <c r="AL78">
        <f t="shared" si="35"/>
        <v>-56.820529355008659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-2.915079311848626E-2</v>
      </c>
      <c r="AR78">
        <f t="shared" si="36"/>
        <v>-2.9156294915562424E-2</v>
      </c>
      <c r="AS78">
        <f t="shared" si="36"/>
        <v>-2.4819664493815925E-4</v>
      </c>
      <c r="AT78">
        <f t="shared" si="36"/>
        <v>-1.7889694577762687E-4</v>
      </c>
      <c r="AU78">
        <f t="shared" si="23"/>
        <v>-2.9583388506278209E-2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250000</v>
      </c>
      <c r="S79">
        <f t="shared" si="28"/>
        <v>-41364.206794780235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-4.4319431034097683</v>
      </c>
      <c r="AC79">
        <f t="shared" si="29"/>
        <v>-3.9807336919059346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-28.248833153361073</v>
      </c>
      <c r="AI79">
        <f t="shared" si="33"/>
        <v>-28.253644962894441</v>
      </c>
      <c r="AJ79">
        <f t="shared" si="34"/>
        <v>-0.45120941150383365</v>
      </c>
      <c r="AK79">
        <f t="shared" si="49"/>
        <v>-0.31023601723868383</v>
      </c>
      <c r="AL79">
        <f t="shared" si="35"/>
        <v>-29.015090391636956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-1.3131826388769554E-2</v>
      </c>
      <c r="AR79">
        <f t="shared" si="36"/>
        <v>-1.3134063219121625E-2</v>
      </c>
      <c r="AS79">
        <f t="shared" si="36"/>
        <v>-2.0975038596035735E-4</v>
      </c>
      <c r="AT79">
        <f t="shared" si="36"/>
        <v>-1.4421712556424618E-4</v>
      </c>
      <c r="AU79">
        <f t="shared" si="23"/>
        <v>-1.3488030730646227E-2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250000</v>
      </c>
      <c r="S80">
        <f t="shared" si="28"/>
        <v>-86963.461419612358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-3.9807336919059346</v>
      </c>
      <c r="AC80">
        <f t="shared" si="29"/>
        <v>-3.5649724784533476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-13.569979207984529</v>
      </c>
      <c r="AI80">
        <f t="shared" si="33"/>
        <v>-13.572028903580966</v>
      </c>
      <c r="AJ80">
        <f t="shared" si="34"/>
        <v>-0.41576121345258699</v>
      </c>
      <c r="AK80">
        <f t="shared" si="49"/>
        <v>-0.27865135843341543</v>
      </c>
      <c r="AL80">
        <f t="shared" si="35"/>
        <v>-14.266441475466969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-5.6322999915429106E-3</v>
      </c>
      <c r="AR80">
        <f t="shared" si="36"/>
        <v>-5.633150729802236E-3</v>
      </c>
      <c r="AS80">
        <f t="shared" si="36"/>
        <v>-1.7256414642367562E-4</v>
      </c>
      <c r="AT80">
        <f t="shared" si="36"/>
        <v>-1.1565589155984031E-4</v>
      </c>
      <c r="AU80">
        <f t="shared" si="23"/>
        <v>-5.9213707677857521E-3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250000</v>
      </c>
      <c r="S81">
        <f t="shared" si="28"/>
        <v>-195990.02166353128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-3.5649724784533476</v>
      </c>
      <c r="AC81">
        <f t="shared" si="29"/>
        <v>-3.1876645643008219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-6.0798875184540542</v>
      </c>
      <c r="AI81">
        <f t="shared" si="33"/>
        <v>-6.0807007395908359</v>
      </c>
      <c r="AJ81">
        <f t="shared" si="34"/>
        <v>-0.37730791415252574</v>
      </c>
      <c r="AK81">
        <f t="shared" si="49"/>
        <v>-0.24954807349173436</v>
      </c>
      <c r="AL81">
        <f t="shared" si="35"/>
        <v>-6.7075567272350956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-2.2531189393146991E-3</v>
      </c>
      <c r="AR81">
        <f t="shared" si="36"/>
        <v>-2.253420307381061E-3</v>
      </c>
      <c r="AS81">
        <f t="shared" si="36"/>
        <v>-1.3982489063326325E-4</v>
      </c>
      <c r="AT81">
        <f t="shared" si="36"/>
        <v>-9.2478929741234838E-5</v>
      </c>
      <c r="AU81">
        <f t="shared" si="23"/>
        <v>-2.4857241277555587E-3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250000</v>
      </c>
      <c r="S82">
        <f t="shared" si="28"/>
        <v>-476184.65327716939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-3.1876645643008219</v>
      </c>
      <c r="AC82">
        <f t="shared" si="29"/>
        <v>-2.8480067777543603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-2.5302227849981809</v>
      </c>
      <c r="AI82">
        <f t="shared" si="33"/>
        <v>-2.5305218293665948</v>
      </c>
      <c r="AJ82">
        <f t="shared" si="34"/>
        <v>-0.33965778654646162</v>
      </c>
      <c r="AK82">
        <f t="shared" si="49"/>
        <v>-0.22313651950105756</v>
      </c>
      <c r="AL82">
        <f t="shared" si="35"/>
        <v>-3.0933161354141139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-8.372001802578699E-4</v>
      </c>
      <c r="AR82">
        <f t="shared" si="36"/>
        <v>-8.3729912806619167E-4</v>
      </c>
      <c r="AS82">
        <f t="shared" si="36"/>
        <v>-1.1238597715927659E-4</v>
      </c>
      <c r="AT82">
        <f t="shared" si="36"/>
        <v>-7.3831417318666432E-5</v>
      </c>
      <c r="AU82">
        <f t="shared" si="23"/>
        <v>-1.0235165225441346E-3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250000</v>
      </c>
      <c r="S83">
        <f t="shared" si="28"/>
        <v>-1254756.0640359027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-2.8480067777543603</v>
      </c>
      <c r="AC83">
        <f t="shared" si="29"/>
        <v>-2.5435663837508895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-0.97348458856264597</v>
      </c>
      <c r="AI83">
        <f t="shared" si="33"/>
        <v>-0.97358594556966327</v>
      </c>
      <c r="AJ83">
        <f t="shared" si="34"/>
        <v>-0.30444039400347078</v>
      </c>
      <c r="AK83">
        <f t="shared" si="49"/>
        <v>-0.19936047444280525</v>
      </c>
      <c r="AL83">
        <f t="shared" si="35"/>
        <v>-1.4773868140159394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-2.8759518368977034E-4</v>
      </c>
      <c r="AR83">
        <f t="shared" si="36"/>
        <v>-2.8762512744788819E-4</v>
      </c>
      <c r="AS83">
        <f t="shared" si="36"/>
        <v>-8.9940397685484095E-5</v>
      </c>
      <c r="AT83">
        <f t="shared" si="36"/>
        <v>-5.8896784747783086E-5</v>
      </c>
      <c r="AU83">
        <f t="shared" si="23"/>
        <v>-4.3646230988115544E-4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250000</v>
      </c>
      <c r="S84">
        <f t="shared" si="28"/>
        <v>-3609521.5087552234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-2.5435663837508895</v>
      </c>
      <c r="AC84">
        <f t="shared" si="29"/>
        <v>-2.2712846984133934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-0.3444051495461441</v>
      </c>
      <c r="AI84">
        <f t="shared" si="33"/>
        <v>-0.34443661195318204</v>
      </c>
      <c r="AJ84">
        <f t="shared" si="34"/>
        <v>-0.27228168533749608</v>
      </c>
      <c r="AK84">
        <f t="shared" si="49"/>
        <v>-0.17804964686256228</v>
      </c>
      <c r="AL84">
        <f t="shared" si="35"/>
        <v>-0.79476794415324048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-9.0845651108788618E-5</v>
      </c>
      <c r="AR84">
        <f t="shared" si="36"/>
        <v>-9.0853950121903197E-5</v>
      </c>
      <c r="AS84">
        <f t="shared" si="36"/>
        <v>-7.1821246058833996E-5</v>
      </c>
      <c r="AT84">
        <f t="shared" si="36"/>
        <v>-4.6965140098034995E-5</v>
      </c>
      <c r="AU84">
        <f t="shared" si="23"/>
        <v>-2.0964033627877219E-4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250000</v>
      </c>
      <c r="S85">
        <f t="shared" si="28"/>
        <v>-11427458.994496029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-2.2712846984133934</v>
      </c>
      <c r="AC85">
        <f t="shared" si="29"/>
        <v>-2.0280101150277292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-0.11137187497348011</v>
      </c>
      <c r="AI85">
        <f t="shared" si="33"/>
        <v>-0.11138074838145298</v>
      </c>
      <c r="AJ85">
        <f t="shared" si="34"/>
        <v>-0.24327458338566421</v>
      </c>
      <c r="AK85">
        <f t="shared" si="49"/>
        <v>-0.15898992888893757</v>
      </c>
      <c r="AL85">
        <f t="shared" si="35"/>
        <v>-0.51364526065605476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-2.6229620919539003E-5</v>
      </c>
      <c r="AR85">
        <f t="shared" si="36"/>
        <v>-2.6231710730161732E-5</v>
      </c>
      <c r="AS85">
        <f t="shared" si="36"/>
        <v>-5.7294537809336498E-5</v>
      </c>
      <c r="AT85">
        <f t="shared" si="36"/>
        <v>-3.7444332923139838E-5</v>
      </c>
      <c r="AU85">
        <f t="shared" si="23"/>
        <v>-1.2097058146263806E-4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7"/>
        <v>250000</v>
      </c>
      <c r="S86">
        <f t="shared" si="28"/>
        <v>-40225032.215326048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-2.0280101150277292</v>
      </c>
      <c r="AC86">
        <f t="shared" si="29"/>
        <v>-1.8107457830086726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-3.2669520287183472E-2</v>
      </c>
      <c r="AI86">
        <f t="shared" si="33"/>
        <v>-3.2671771057019176E-2</v>
      </c>
      <c r="AJ86">
        <f t="shared" si="34"/>
        <v>-0.21726433201905659</v>
      </c>
      <c r="AK86">
        <f t="shared" si="49"/>
        <v>-0.14196070805194105</v>
      </c>
      <c r="AL86">
        <f t="shared" si="35"/>
        <v>-0.39189681112801683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-6.8697545061794962E-6</v>
      </c>
      <c r="AR86">
        <f t="shared" si="36"/>
        <v>-6.8702277985965654E-6</v>
      </c>
      <c r="AS86">
        <f t="shared" si="36"/>
        <v>-4.5686395478097464E-5</v>
      </c>
      <c r="AT86">
        <f t="shared" si="36"/>
        <v>-2.9851531496862749E-5</v>
      </c>
      <c r="AU86">
        <f t="shared" si="23"/>
        <v>-8.2408154773556778E-5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250000</v>
      </c>
      <c r="S87">
        <f t="shared" si="28"/>
        <v>-159429800.98740128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-1.8107457830086726</v>
      </c>
      <c r="AC87">
        <f t="shared" si="29"/>
        <v>-1.6167432227274861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-8.6061146118512049E-3</v>
      </c>
      <c r="AI87">
        <f t="shared" si="33"/>
        <v>-8.6066216510661802E-3</v>
      </c>
      <c r="AJ87">
        <f t="shared" si="34"/>
        <v>-0.19400256028118656</v>
      </c>
      <c r="AK87">
        <f t="shared" si="49"/>
        <v>-0.12675220481060709</v>
      </c>
      <c r="AL87">
        <f t="shared" si="35"/>
        <v>-0.32936138674285986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-1.6157998483139222E-6</v>
      </c>
      <c r="AR87">
        <f t="shared" si="36"/>
        <v>-1.6158950450343467E-6</v>
      </c>
      <c r="AS87">
        <f t="shared" si="36"/>
        <v>-3.6424021944023993E-5</v>
      </c>
      <c r="AT87">
        <f t="shared" si="36"/>
        <v>-2.379775340481779E-5</v>
      </c>
      <c r="AU87">
        <f t="shared" si="23"/>
        <v>-6.1837670393876138E-5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250000</v>
      </c>
      <c r="S88">
        <f t="shared" si="28"/>
        <v>-722968574.51368153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-1.6167432227274861</v>
      </c>
      <c r="AC88">
        <f t="shared" si="29"/>
        <v>-1.443522133138323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-2.0106792181623459E-3</v>
      </c>
      <c r="AI88">
        <f t="shared" si="33"/>
        <v>-2.0107790511415392E-3</v>
      </c>
      <c r="AJ88">
        <f t="shared" si="34"/>
        <v>-0.17322108958916305</v>
      </c>
      <c r="AK88">
        <f t="shared" si="49"/>
        <v>-0.11317202559092403</v>
      </c>
      <c r="AL88">
        <f t="shared" si="35"/>
        <v>-0.28840389423122859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-3.3705843816566146E-7</v>
      </c>
      <c r="AR88">
        <f t="shared" si="36"/>
        <v>-3.3707517357911797E-7</v>
      </c>
      <c r="AS88">
        <f t="shared" si="36"/>
        <v>-2.903776464534148E-5</v>
      </c>
      <c r="AT88">
        <f t="shared" si="36"/>
        <v>-1.8971492739942956E-5</v>
      </c>
      <c r="AU88">
        <f t="shared" si="23"/>
        <v>-4.8346332558863546E-5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-1.443522133138323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-1.443522133138323</v>
      </c>
      <c r="AK89">
        <f t="shared" si="49"/>
        <v>-0.10104654931968261</v>
      </c>
      <c r="AL89">
        <f t="shared" si="35"/>
        <v>-1.5450678473539727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-7.4711667216557563E-8</v>
      </c>
      <c r="AR89">
        <f t="shared" si="36"/>
        <v>-7.4711667216557563E-8</v>
      </c>
      <c r="AS89">
        <f t="shared" si="36"/>
        <v>-2.1605675018838071E-4</v>
      </c>
      <c r="AT89">
        <f t="shared" si="36"/>
        <v>-1.5123972513186651E-5</v>
      </c>
      <c r="AU89">
        <f t="shared" si="23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11910.907312352405</v>
      </c>
      <c r="AO91" s="8">
        <f t="shared" si="50"/>
        <v>-1191.0907312352406</v>
      </c>
      <c r="AP91" s="8">
        <f t="shared" si="50"/>
        <v>-897.89154507159105</v>
      </c>
      <c r="AQ91" s="8">
        <f t="shared" si="50"/>
        <v>-8611.1500361538583</v>
      </c>
      <c r="AR91" s="8">
        <f t="shared" si="50"/>
        <v>1210.7749998917068</v>
      </c>
      <c r="AS91" s="8">
        <f t="shared" si="50"/>
        <v>-517.62597128958714</v>
      </c>
      <c r="AT91" s="8">
        <f t="shared" si="50"/>
        <v>179.31087560519509</v>
      </c>
      <c r="AU91" s="8">
        <f t="shared" si="50"/>
        <v>872.45990420731778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FE1E-F5EC-4AEC-B8C4-92045A81C33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16652.480618728277</v>
      </c>
      <c r="K3">
        <v>1</v>
      </c>
      <c r="L3" s="2">
        <v>0</v>
      </c>
      <c r="O3">
        <f>$C$3</f>
        <v>16652.480618728277</v>
      </c>
      <c r="P3">
        <f>O3*C5</f>
        <v>1665.2480618728277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16652.480618728277</v>
      </c>
      <c r="AF3">
        <f t="shared" ref="AF3:AG34" si="4">-$Z3*P3</f>
        <v>-1665.2480618728277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14587.23255685545</v>
      </c>
      <c r="AJ3">
        <f t="shared" ref="AJ3:AJ66" si="7">AB3-AC3</f>
        <v>0</v>
      </c>
      <c r="AL3">
        <f t="shared" ref="AL3:AL66" si="8">SUM(AI3:AK3)</f>
        <v>14587.23255685545</v>
      </c>
      <c r="AN3">
        <f t="shared" ref="AN3:AU34" si="9">AE3*$K3</f>
        <v>16652.480618728277</v>
      </c>
      <c r="AO3">
        <f t="shared" si="9"/>
        <v>-1665.2480618728277</v>
      </c>
      <c r="AP3">
        <f t="shared" si="9"/>
        <v>-400</v>
      </c>
      <c r="AQ3">
        <f t="shared" si="9"/>
        <v>0</v>
      </c>
      <c r="AR3">
        <f t="shared" si="9"/>
        <v>14587.23255685545</v>
      </c>
      <c r="AS3">
        <f t="shared" si="9"/>
        <v>0</v>
      </c>
      <c r="AT3">
        <f t="shared" si="9"/>
        <v>0</v>
      </c>
      <c r="AU3">
        <f t="shared" si="9"/>
        <v>14587.23255685545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-810.15292084992325</v>
      </c>
      <c r="AK4">
        <f>G4*SUM(AB4, AE4:AF4)</f>
        <v>0</v>
      </c>
      <c r="AL4">
        <f t="shared" si="8"/>
        <v>-1486.5016708499234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-755.81016965194817</v>
      </c>
      <c r="AT4">
        <f t="shared" si="9"/>
        <v>0</v>
      </c>
      <c r="AU4">
        <f t="shared" si="9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1148.0511932067106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-308.86059156394367</v>
      </c>
      <c r="AK5">
        <f>G5*SUM(AB5, AE5:AF5)</f>
        <v>33.216269754846856</v>
      </c>
      <c r="AL5">
        <f t="shared" si="8"/>
        <v>-1003.0491910370262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-580.33574805958142</v>
      </c>
      <c r="AR5">
        <f t="shared" si="9"/>
        <v>-622.00973577070704</v>
      </c>
      <c r="AS5">
        <f t="shared" si="9"/>
        <v>-264.10916818935215</v>
      </c>
      <c r="AT5">
        <f t="shared" si="9"/>
        <v>28.403498584537012</v>
      </c>
      <c r="AU5">
        <f t="shared" si="9"/>
        <v>-857.71540537552221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1610.4012395386953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-430.56240218592575</v>
      </c>
      <c r="AK6">
        <f>G6*SUM(AB6, AE6:AF6)</f>
        <v>65.462290476211223</v>
      </c>
      <c r="AL6">
        <f t="shared" si="8"/>
        <v>-1095.7623443042664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-526.52649200833741</v>
      </c>
      <c r="AR6">
        <f t="shared" si="9"/>
        <v>-563.64017438157703</v>
      </c>
      <c r="AS6">
        <f t="shared" si="9"/>
        <v>-332.14015536080336</v>
      </c>
      <c r="AT6">
        <f t="shared" si="9"/>
        <v>50.498267425714296</v>
      </c>
      <c r="AU6">
        <f t="shared" si="9"/>
        <v>-845.28206231666616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1961.4752541640555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-313.54086674249447</v>
      </c>
      <c r="AK7">
        <f>G7*SUM(AB7, AE7:AF7)</f>
        <v>76.084177406849818</v>
      </c>
      <c r="AL7">
        <f t="shared" si="8"/>
        <v>-973.08993197212965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-482.97560143002568</v>
      </c>
      <c r="AR7">
        <f t="shared" si="9"/>
        <v>-516.30867199030308</v>
      </c>
      <c r="AS7">
        <f t="shared" si="9"/>
        <v>-220.06056705963903</v>
      </c>
      <c r="AT7">
        <f t="shared" si="9"/>
        <v>53.400143331773016</v>
      </c>
      <c r="AU7">
        <f t="shared" si="9"/>
        <v>-682.96909571816911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2073.7672975536493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-81.205950006382409</v>
      </c>
      <c r="AK8">
        <f t="shared" ref="AK8:AK71" si="22">G8*SUM(AB8:AB8, AE8:AF8)</f>
        <v>39.684387442590712</v>
      </c>
      <c r="AL8">
        <f t="shared" si="8"/>
        <v>-782.47707275866662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-454.72027107626343</v>
      </c>
      <c r="AR8">
        <f t="shared" si="9"/>
        <v>-485.43278063417796</v>
      </c>
      <c r="AS8">
        <f t="shared" si="9"/>
        <v>-53.201615445535445</v>
      </c>
      <c r="AT8">
        <f t="shared" si="9"/>
        <v>25.999000316435072</v>
      </c>
      <c r="AU8">
        <f t="shared" si="9"/>
        <v>-512.63539576327832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2062.3636135037691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35.812546335345132</v>
      </c>
      <c r="AK9">
        <f t="shared" si="22"/>
        <v>11.471504114957151</v>
      </c>
      <c r="AL9">
        <f t="shared" si="8"/>
        <v>-700.16824778614853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-435.05597590719145</v>
      </c>
      <c r="AR9">
        <f t="shared" si="9"/>
        <v>-463.76466928851852</v>
      </c>
      <c r="AS9">
        <f t="shared" si="9"/>
        <v>22.220272446519495</v>
      </c>
      <c r="AT9">
        <f t="shared" si="9"/>
        <v>7.1176158326989531</v>
      </c>
      <c r="AU9">
        <f t="shared" si="9"/>
        <v>-434.42678100930004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2034.4331343142906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50.444699816956245</v>
      </c>
      <c r="AK10">
        <f t="shared" si="22"/>
        <v>7.8248917585546307</v>
      </c>
      <c r="AL10">
        <f t="shared" si="8"/>
        <v>-696.58798523395228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-417.44213192234747</v>
      </c>
      <c r="AR10">
        <f t="shared" si="9"/>
        <v>-444.32155635765912</v>
      </c>
      <c r="AS10">
        <f t="shared" si="9"/>
        <v>29.692578072012189</v>
      </c>
      <c r="AT10">
        <f t="shared" si="9"/>
        <v>4.6058596896998489</v>
      </c>
      <c r="AU10">
        <f t="shared" si="9"/>
        <v>-410.0231185959471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12">
        <f>AU81</f>
        <v>1155.4232334428998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1991.1279098963789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63.465008826396115</v>
      </c>
      <c r="AK11">
        <f t="shared" si="22"/>
        <v>4.4593571644712835</v>
      </c>
      <c r="AL11">
        <f t="shared" si="8"/>
        <v>-696.43463371824851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-402.30739001912082</v>
      </c>
      <c r="AR11">
        <f t="shared" si="9"/>
        <v>-427.5125900680635</v>
      </c>
      <c r="AS11">
        <f t="shared" si="9"/>
        <v>35.496527564129536</v>
      </c>
      <c r="AT11">
        <f t="shared" si="9"/>
        <v>2.4941569761685338</v>
      </c>
      <c r="AU11">
        <f t="shared" si="9"/>
        <v>-389.52190552776545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1943.0137571990072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66.565116679689709</v>
      </c>
      <c r="AK12">
        <f t="shared" si="22"/>
        <v>4.1275810956509353</v>
      </c>
      <c r="AL12">
        <f t="shared" si="8"/>
        <v>-705.57051302655589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-388.95697993230516</v>
      </c>
      <c r="AR12">
        <f t="shared" si="9"/>
        <v>-412.59214876482127</v>
      </c>
      <c r="AS12">
        <f t="shared" si="9"/>
        <v>35.380067149238037</v>
      </c>
      <c r="AT12">
        <f t="shared" si="9"/>
        <v>2.1938532314270458</v>
      </c>
      <c r="AU12">
        <f t="shared" si="9"/>
        <v>-375.01822838415615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1887.6685100108521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71.641001378297005</v>
      </c>
      <c r="AK13">
        <f t="shared" si="22"/>
        <v>3.4560707193805649</v>
      </c>
      <c r="AL13">
        <f t="shared" si="8"/>
        <v>-714.55305623995571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-376.7945800217251</v>
      </c>
      <c r="AR13">
        <f t="shared" si="9"/>
        <v>-398.96144272567415</v>
      </c>
      <c r="AS13">
        <f t="shared" si="9"/>
        <v>36.195773599591547</v>
      </c>
      <c r="AT13">
        <f t="shared" si="9"/>
        <v>1.7461390948783255</v>
      </c>
      <c r="AU13">
        <f t="shared" si="9"/>
        <v>-361.01953003120423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1825.3519266269545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76.266406906445809</v>
      </c>
      <c r="AK14">
        <f t="shared" si="22"/>
        <v>2.9815098449615736</v>
      </c>
      <c r="AL14">
        <f t="shared" si="8"/>
        <v>-726.57628353203268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-366.29117830266421</v>
      </c>
      <c r="AR14">
        <f t="shared" si="9"/>
        <v>-387.0823373297053</v>
      </c>
      <c r="AS14">
        <f t="shared" si="9"/>
        <v>36.635011749090673</v>
      </c>
      <c r="AT14">
        <f t="shared" si="9"/>
        <v>1.4321855798737668</v>
      </c>
      <c r="AU14">
        <f t="shared" si="9"/>
        <v>-349.01514000074081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1770.2897334711117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68.528074102139726</v>
      </c>
      <c r="AK15">
        <f t="shared" si="22"/>
        <v>6.4785246007627126</v>
      </c>
      <c r="AL15">
        <f t="shared" si="8"/>
        <v>-749.83195507932692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-356.42527906999987</v>
      </c>
      <c r="AR15">
        <f t="shared" si="9"/>
        <v>-375.88083913018119</v>
      </c>
      <c r="AS15">
        <f t="shared" si="9"/>
        <v>31.228402066531128</v>
      </c>
      <c r="AT15">
        <f t="shared" si="9"/>
        <v>2.9522786636172804</v>
      </c>
      <c r="AU15">
        <f t="shared" si="9"/>
        <v>-341.70015840003276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1724.7736929145567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59.126138554438512</v>
      </c>
      <c r="AK16">
        <f t="shared" si="22"/>
        <v>10.732359128854139</v>
      </c>
      <c r="AL16">
        <f t="shared" si="8"/>
        <v>-774.37328205121753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-345.7860928425734</v>
      </c>
      <c r="AR16">
        <f t="shared" si="9"/>
        <v>-363.93754338067828</v>
      </c>
      <c r="AS16">
        <f t="shared" si="9"/>
        <v>25.488523568557092</v>
      </c>
      <c r="AT16">
        <f t="shared" si="9"/>
        <v>4.6265830187803196</v>
      </c>
      <c r="AU16">
        <f t="shared" si="9"/>
        <v>-333.8224367933409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1708.7357298697668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33.524739104364016</v>
      </c>
      <c r="AK17">
        <f t="shared" si="22"/>
        <v>20.044137594735666</v>
      </c>
      <c r="AL17">
        <f t="shared" si="8"/>
        <v>-811.52885550368353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-333.74098498690898</v>
      </c>
      <c r="AR17">
        <f t="shared" si="9"/>
        <v>-350.56644964263194</v>
      </c>
      <c r="AS17">
        <f t="shared" si="9"/>
        <v>13.585342239988119</v>
      </c>
      <c r="AT17">
        <f t="shared" si="9"/>
        <v>8.122552968486767</v>
      </c>
      <c r="AU17">
        <f t="shared" si="9"/>
        <v>-328.85855443415704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1724.933564320065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6.7183023599345688</v>
      </c>
      <c r="AK18">
        <f t="shared" si="22"/>
        <v>30.649298392323303</v>
      </c>
      <c r="AL18">
        <f t="shared" si="8"/>
        <v>-850.72062734088036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-320.35686274621929</v>
      </c>
      <c r="AR18">
        <f t="shared" si="9"/>
        <v>-335.83703363679592</v>
      </c>
      <c r="AS18">
        <f t="shared" si="9"/>
        <v>2.5405749837266018</v>
      </c>
      <c r="AT18">
        <f t="shared" si="9"/>
        <v>11.590255483093038</v>
      </c>
      <c r="AU18">
        <f t="shared" si="9"/>
        <v>-321.70620316997628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1734.5612030848035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12.402156265940903</v>
      </c>
      <c r="AK19">
        <f t="shared" si="22"/>
        <v>31.492744549447981</v>
      </c>
      <c r="AL19">
        <f t="shared" si="8"/>
        <v>-873.23817734314389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-309.20591104526204</v>
      </c>
      <c r="AR19">
        <f t="shared" si="9"/>
        <v>-323.43612356227044</v>
      </c>
      <c r="AS19">
        <f t="shared" si="9"/>
        <v>4.3737440530697622</v>
      </c>
      <c r="AT19">
        <f t="shared" si="9"/>
        <v>11.10623033885337</v>
      </c>
      <c r="AU19">
        <f t="shared" si="9"/>
        <v>-307.95614917034732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1647.1315578512927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89.832407346201762</v>
      </c>
      <c r="AK20">
        <f t="shared" si="22"/>
        <v>6.0192627263805036</v>
      </c>
      <c r="AL20">
        <f t="shared" si="8"/>
        <v>-851.86800492240798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-303.70759866122006</v>
      </c>
      <c r="AR20">
        <f t="shared" si="9"/>
        <v>-317.00919271185518</v>
      </c>
      <c r="AS20">
        <f t="shared" si="9"/>
        <v>30.048652237100058</v>
      </c>
      <c r="AT20">
        <f t="shared" si="9"/>
        <v>2.0134240830449479</v>
      </c>
      <c r="AU20">
        <f t="shared" si="9"/>
        <v>-284.94711639171021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1537.1357595016575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105.47116947760151</v>
      </c>
      <c r="AK21">
        <f t="shared" si="22"/>
        <v>2.0959938138760323</v>
      </c>
      <c r="AL21">
        <f t="shared" si="8"/>
        <v>-869.10468132710662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-298.20058963725097</v>
      </c>
      <c r="AR21">
        <f t="shared" si="9"/>
        <v>-310.6633706966997</v>
      </c>
      <c r="AS21">
        <f t="shared" si="9"/>
        <v>33.548657311843101</v>
      </c>
      <c r="AT21">
        <f t="shared" si="9"/>
        <v>0.66670141743714306</v>
      </c>
      <c r="AU21">
        <f t="shared" si="9"/>
        <v>-276.44801196741946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1504.0932355735688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43.516014762704344</v>
      </c>
      <c r="AK22">
        <f t="shared" si="22"/>
        <v>25.295024248093291</v>
      </c>
      <c r="AL22">
        <f t="shared" si="8"/>
        <v>-939.97386419712348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-288.14339634996759</v>
      </c>
      <c r="AR22">
        <f t="shared" si="9"/>
        <v>-299.60598545674264</v>
      </c>
      <c r="AS22">
        <f t="shared" si="9"/>
        <v>12.924121331188276</v>
      </c>
      <c r="AT22">
        <f t="shared" si="9"/>
        <v>7.5125436977719859</v>
      </c>
      <c r="AU22">
        <f t="shared" si="9"/>
        <v>-279.16932042778234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1653.85260202781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-96.189463118662388</v>
      </c>
      <c r="AK23">
        <f t="shared" si="22"/>
        <v>81.270626460255002</v>
      </c>
      <c r="AL23">
        <f t="shared" si="8"/>
        <v>-1057.1955865183322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-266.3077229317916</v>
      </c>
      <c r="AR23">
        <f t="shared" si="9"/>
        <v>-276.38657140122962</v>
      </c>
      <c r="AS23">
        <f t="shared" si="9"/>
        <v>-25.507117874273831</v>
      </c>
      <c r="AT23">
        <f t="shared" si="9"/>
        <v>21.551003422074501</v>
      </c>
      <c r="AU23">
        <f t="shared" si="9"/>
        <v>-280.34268585342892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1782.5471831893815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-76.846615879485853</v>
      </c>
      <c r="AK24">
        <f t="shared" si="22"/>
        <v>88.003888878561369</v>
      </c>
      <c r="AL24">
        <f t="shared" si="8"/>
        <v>-1068.5961000349998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-246.78721901849741</v>
      </c>
      <c r="AR24">
        <f t="shared" si="9"/>
        <v>-255.64684370392911</v>
      </c>
      <c r="AS24">
        <f t="shared" si="9"/>
        <v>-18.194520424340283</v>
      </c>
      <c r="AT24">
        <f t="shared" si="9"/>
        <v>20.836162208280058</v>
      </c>
      <c r="AU24">
        <f t="shared" si="9"/>
        <v>-253.00520191998933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1892.0952643599003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-59.600583491572252</v>
      </c>
      <c r="AK25">
        <f t="shared" si="22"/>
        <v>93.383151990125384</v>
      </c>
      <c r="AL25">
        <f t="shared" si="8"/>
        <v>-1089.682701838542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-229.71132049457864</v>
      </c>
      <c r="AR25">
        <f t="shared" si="9"/>
        <v>-237.49665362206667</v>
      </c>
      <c r="AS25">
        <f t="shared" si="9"/>
        <v>-12.599356212340965</v>
      </c>
      <c r="AT25">
        <f t="shared" si="9"/>
        <v>19.740873783914179</v>
      </c>
      <c r="AU25">
        <f t="shared" si="9"/>
        <v>-230.35513605049348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1983.6725172632621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-43.849217460841373</v>
      </c>
      <c r="AK26">
        <f t="shared" si="22"/>
        <v>97.555192834535433</v>
      </c>
      <c r="AL26">
        <f t="shared" si="8"/>
        <v>-1115.7957079778889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-213.90091548728631</v>
      </c>
      <c r="AR26">
        <f t="shared" si="9"/>
        <v>-220.73981369366487</v>
      </c>
      <c r="AS26">
        <f t="shared" si="9"/>
        <v>-8.2764037287916228</v>
      </c>
      <c r="AT26">
        <f t="shared" si="9"/>
        <v>18.413239927480397</v>
      </c>
      <c r="AU26">
        <f t="shared" si="9"/>
        <v>-210.6029774949761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2059.5810992702536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-30.349564830051577</v>
      </c>
      <c r="AK27">
        <f t="shared" si="22"/>
        <v>100.62463805679434</v>
      </c>
      <c r="AL27">
        <f t="shared" si="8"/>
        <v>-1146.8587899169599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-199.11101023722162</v>
      </c>
      <c r="AR27">
        <f t="shared" si="9"/>
        <v>-205.11628555688378</v>
      </c>
      <c r="AS27">
        <f t="shared" si="9"/>
        <v>-5.1146305223397031</v>
      </c>
      <c r="AT27">
        <f t="shared" si="9"/>
        <v>16.957668025442686</v>
      </c>
      <c r="AU27">
        <f t="shared" si="9"/>
        <v>-193.2732480537808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2122.1384297460504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-18.969775760401262</v>
      </c>
      <c r="AK28">
        <f t="shared" si="22"/>
        <v>102.74910759489795</v>
      </c>
      <c r="AL28">
        <f t="shared" si="8"/>
        <v>-1187.030022972293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-185.94493216418556</v>
      </c>
      <c r="AR28">
        <f t="shared" si="9"/>
        <v>-191.21597761209696</v>
      </c>
      <c r="AS28">
        <f t="shared" si="9"/>
        <v>-2.854341765259413</v>
      </c>
      <c r="AT28">
        <f t="shared" si="9"/>
        <v>15.460439430362918</v>
      </c>
      <c r="AU28">
        <f t="shared" si="9"/>
        <v>-178.60987994699346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2172.4620047948561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-8.7700553336926532</v>
      </c>
      <c r="AK29">
        <f t="shared" si="22"/>
        <v>104.07699189812604</v>
      </c>
      <c r="AL29">
        <f t="shared" si="8"/>
        <v>-1235.680916977205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-174.18892098227025</v>
      </c>
      <c r="AR29">
        <f t="shared" si="9"/>
        <v>-178.81331087078118</v>
      </c>
      <c r="AS29">
        <f t="shared" si="9"/>
        <v>-1.1782245995443845</v>
      </c>
      <c r="AT29">
        <f t="shared" si="9"/>
        <v>13.982360137438461</v>
      </c>
      <c r="AU29">
        <f t="shared" si="9"/>
        <v>-166.00917533288708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2211.6429406313341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0.33625357345158591</v>
      </c>
      <c r="AK30">
        <f t="shared" si="22"/>
        <v>104.69089577148452</v>
      </c>
      <c r="AL30">
        <f t="shared" si="8"/>
        <v>-1294.7231574341504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-163.84807939408509</v>
      </c>
      <c r="AR30">
        <f t="shared" si="9"/>
        <v>-167.90294012608649</v>
      </c>
      <c r="AS30">
        <f t="shared" si="9"/>
        <v>4.0334310581676226E-2</v>
      </c>
      <c r="AT30">
        <f t="shared" si="9"/>
        <v>12.557889160184434</v>
      </c>
      <c r="AU30">
        <f t="shared" si="9"/>
        <v>-155.30471665532039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2240.4563686222909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8.6224834933527745</v>
      </c>
      <c r="AK31">
        <f t="shared" si="22"/>
        <v>104.66735802134291</v>
      </c>
      <c r="AL31">
        <f t="shared" si="8"/>
        <v>-1365.5065044985331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-154.82593273745138</v>
      </c>
      <c r="AR31">
        <f t="shared" si="9"/>
        <v>-158.37917480508369</v>
      </c>
      <c r="AS31">
        <f t="shared" si="9"/>
        <v>0.92346848443960883</v>
      </c>
      <c r="AT31">
        <f t="shared" si="9"/>
        <v>11.209880141467602</v>
      </c>
      <c r="AU31">
        <f t="shared" si="9"/>
        <v>-146.24582617917648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2259.5194818942637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16.23165068322669</v>
      </c>
      <c r="AK32">
        <f t="shared" si="22"/>
        <v>104.06378417680821</v>
      </c>
      <c r="AL32">
        <f t="shared" si="8"/>
        <v>-1448.8504721340976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-146.93823443481827</v>
      </c>
      <c r="AR32">
        <f t="shared" si="9"/>
        <v>-150.04965897271344</v>
      </c>
      <c r="AS32">
        <f t="shared" si="9"/>
        <v>1.5521524408446761</v>
      </c>
      <c r="AT32">
        <f t="shared" si="9"/>
        <v>9.9511047746043122</v>
      </c>
      <c r="AU32">
        <f t="shared" si="9"/>
        <v>-138.54640175726445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2269.5199834303985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23.193339743545948</v>
      </c>
      <c r="AK33">
        <f t="shared" si="22"/>
        <v>102.92756862898234</v>
      </c>
      <c r="AL33">
        <f t="shared" si="8"/>
        <v>-1550.6257419123694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-140.4376190899273</v>
      </c>
      <c r="AR33">
        <f t="shared" si="9"/>
        <v>-143.1598086129988</v>
      </c>
      <c r="AS33">
        <f t="shared" si="9"/>
        <v>1.9802359994088146</v>
      </c>
      <c r="AT33">
        <f t="shared" si="9"/>
        <v>8.7879054497724844</v>
      </c>
      <c r="AU33">
        <f t="shared" si="9"/>
        <v>-132.39166716381752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2270.4243737763322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29.95110597272037</v>
      </c>
      <c r="AK34">
        <f t="shared" si="22"/>
        <v>101.30403484693413</v>
      </c>
      <c r="AL34">
        <f t="shared" si="8"/>
        <v>-1667.2505622593219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-134.72388168633125</v>
      </c>
      <c r="AR34">
        <f t="shared" si="9"/>
        <v>-137.10315800628038</v>
      </c>
      <c r="AS34">
        <f t="shared" si="9"/>
        <v>2.2832239050511416</v>
      </c>
      <c r="AT34">
        <f t="shared" si="9"/>
        <v>7.7225794016195248</v>
      </c>
      <c r="AU34">
        <f t="shared" ref="AU34:AU79" si="23">AL34*$K34</f>
        <v>-127.09735469960972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2262.8855298037083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1417.2493918406242</v>
      </c>
      <c r="AC35">
        <f t="shared" si="2"/>
        <v>1381.1741825803706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36.075209260253587</v>
      </c>
      <c r="AK35">
        <f t="shared" si="22"/>
        <v>99.207457428843696</v>
      </c>
      <c r="AL35">
        <f t="shared" si="8"/>
        <v>-1800.309634075719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-129.66702238805624</v>
      </c>
      <c r="AR35">
        <f t="shared" si="26"/>
        <v>-131.74419930210507</v>
      </c>
      <c r="AS35">
        <f t="shared" si="26"/>
        <v>2.4554238807263529</v>
      </c>
      <c r="AT35">
        <f t="shared" si="26"/>
        <v>6.7524586859517362</v>
      </c>
      <c r="AU35">
        <f t="shared" si="23"/>
        <v>-122.53631673542699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2247.5727339460454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1381.1741825803706</v>
      </c>
      <c r="AC36">
        <f t="shared" si="2"/>
        <v>1339.5863320013127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41.587850579057886</v>
      </c>
      <c r="AK36">
        <f t="shared" si="22"/>
        <v>96.682192780625954</v>
      </c>
      <c r="AL36">
        <f t="shared" si="8"/>
        <v>-1951.8931639762654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-125.2112136097421</v>
      </c>
      <c r="AR36">
        <f t="shared" si="26"/>
        <v>-127.02224738925979</v>
      </c>
      <c r="AS36">
        <f t="shared" si="26"/>
        <v>2.5273539530789373</v>
      </c>
      <c r="AT36">
        <f t="shared" si="26"/>
        <v>5.8755169770543674</v>
      </c>
      <c r="AU36">
        <f t="shared" si="23"/>
        <v>-118.61937645912649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2224.9533187168895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1339.5863320013127</v>
      </c>
      <c r="AC37">
        <f t="shared" si="2"/>
        <v>1293.0172360781753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46.569095923137411</v>
      </c>
      <c r="AK37">
        <f t="shared" si="22"/>
        <v>93.771043240091899</v>
      </c>
      <c r="AL37">
        <f t="shared" si="8"/>
        <v>-2116.4653749829986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-120.87812066660206</v>
      </c>
      <c r="AR37">
        <f t="shared" si="26"/>
        <v>-122.45476954400668</v>
      </c>
      <c r="AS37">
        <f t="shared" si="26"/>
        <v>2.5268495106889555</v>
      </c>
      <c r="AT37">
        <f t="shared" si="26"/>
        <v>5.088037678873965</v>
      </c>
      <c r="AU37">
        <f t="shared" si="23"/>
        <v>-114.83988235444376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2196.1115596459563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1293.0172360781753</v>
      </c>
      <c r="AC38">
        <f t="shared" si="2"/>
        <v>1242.3552919174708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50.661944160704479</v>
      </c>
      <c r="AK38">
        <f t="shared" si="22"/>
        <v>90.511206525472275</v>
      </c>
      <c r="AL38">
        <f t="shared" si="8"/>
        <v>-2293.4314314881713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-116.57805147029309</v>
      </c>
      <c r="AR38">
        <f t="shared" si="26"/>
        <v>-117.94838084984775</v>
      </c>
      <c r="AS38">
        <f t="shared" si="26"/>
        <v>2.454400327762372</v>
      </c>
      <c r="AT38">
        <f t="shared" si="26"/>
        <v>4.3849626902908376</v>
      </c>
      <c r="AU38">
        <f t="shared" si="23"/>
        <v>-111.10901783179455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2162.0925209357488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1242.3552919174708</v>
      </c>
      <c r="AC39">
        <f t="shared" si="2"/>
        <v>1188.4702551845867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53.885036732884146</v>
      </c>
      <c r="AK39">
        <f t="shared" si="22"/>
        <v>86.964870434222959</v>
      </c>
      <c r="AL39">
        <f t="shared" si="8"/>
        <v>-2477.7734149650269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-112.08209684583105</v>
      </c>
      <c r="AR39">
        <f t="shared" si="26"/>
        <v>-113.27095371731825</v>
      </c>
      <c r="AS39">
        <f t="shared" si="26"/>
        <v>2.3308466896479163</v>
      </c>
      <c r="AT39">
        <f t="shared" si="26"/>
        <v>3.761745238703099</v>
      </c>
      <c r="AU39">
        <f t="shared" si="23"/>
        <v>-107.17836178896722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2124.2939299229047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1188.4702551845867</v>
      </c>
      <c r="AC40">
        <f t="shared" si="2"/>
        <v>1132.3640643542988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56.106190830287915</v>
      </c>
      <c r="AK40">
        <f t="shared" si="22"/>
        <v>83.192917862921078</v>
      </c>
      <c r="AL40">
        <f t="shared" si="8"/>
        <v>-2670.8591319633583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-107.50275412200173</v>
      </c>
      <c r="AR40">
        <f t="shared" si="26"/>
        <v>-108.53211812722404</v>
      </c>
      <c r="AS40">
        <f t="shared" si="26"/>
        <v>2.1668970959580798</v>
      </c>
      <c r="AT40">
        <f t="shared" si="26"/>
        <v>3.2130231878819151</v>
      </c>
      <c r="AU40">
        <f t="shared" si="23"/>
        <v>-103.15219784338406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2083.9624914862725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1132.3640643542988</v>
      </c>
      <c r="AC41">
        <f t="shared" si="2"/>
        <v>1074.839797746175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57.524266608123753</v>
      </c>
      <c r="AK41">
        <f t="shared" si="22"/>
        <v>79.265484504800924</v>
      </c>
      <c r="AL41">
        <f t="shared" si="8"/>
        <v>-2878.1079329585136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-103.07450992318213</v>
      </c>
      <c r="AR41">
        <f t="shared" si="26"/>
        <v>-103.96377927581364</v>
      </c>
      <c r="AS41">
        <f t="shared" si="26"/>
        <v>1.9836295567330195</v>
      </c>
      <c r="AT41">
        <f t="shared" si="26"/>
        <v>2.7333396349686154</v>
      </c>
      <c r="AU41">
        <f t="shared" si="23"/>
        <v>-99.246810084111999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2041.8431084539868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1074.839797746175</v>
      </c>
      <c r="AC42">
        <f t="shared" si="2"/>
        <v>1016.3889373889554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58.450860357219653</v>
      </c>
      <c r="AK42">
        <f t="shared" si="22"/>
        <v>75.238785842232261</v>
      </c>
      <c r="AL42">
        <f t="shared" si="8"/>
        <v>-3098.5831706133954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-98.751201955587788</v>
      </c>
      <c r="AR42">
        <f t="shared" si="26"/>
        <v>-99.517502303683472</v>
      </c>
      <c r="AS42">
        <f t="shared" si="26"/>
        <v>1.7996264424200341</v>
      </c>
      <c r="AT42">
        <f t="shared" si="26"/>
        <v>2.3165049696404498</v>
      </c>
      <c r="AU42">
        <f t="shared" si="23"/>
        <v>-95.401370891622975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1998.7168761995335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1016.3889373889554</v>
      </c>
      <c r="AC43">
        <f t="shared" si="2"/>
        <v>957.48027968869133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58.90865770026403</v>
      </c>
      <c r="AK43">
        <f t="shared" si="22"/>
        <v>71.14722561722688</v>
      </c>
      <c r="AL43">
        <f t="shared" si="8"/>
        <v>-3332.610194088867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-94.529955695157554</v>
      </c>
      <c r="AR43">
        <f t="shared" si="26"/>
        <v>-95.188404475995938</v>
      </c>
      <c r="AS43">
        <f t="shared" si="26"/>
        <v>1.6193941347387599</v>
      </c>
      <c r="AT43">
        <f t="shared" si="26"/>
        <v>1.9558313559562921</v>
      </c>
      <c r="AU43">
        <f t="shared" si="23"/>
        <v>-91.613178985300891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1955.0419828969532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957.48027968869133</v>
      </c>
      <c r="AC44">
        <f t="shared" si="2"/>
        <v>898.52402422150124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58.95625546719009</v>
      </c>
      <c r="AK44">
        <f t="shared" si="22"/>
        <v>67.023619578208397</v>
      </c>
      <c r="AL44">
        <f t="shared" si="8"/>
        <v>-3562.9477406030041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-89.979112949041038</v>
      </c>
      <c r="AR44">
        <f t="shared" si="26"/>
        <v>-90.543138816656594</v>
      </c>
      <c r="AS44">
        <f t="shared" si="26"/>
        <v>1.447055886982425</v>
      </c>
      <c r="AT44">
        <f t="shared" si="26"/>
        <v>1.6450658629683739</v>
      </c>
      <c r="AU44">
        <f t="shared" si="23"/>
        <v>-87.451017066705788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1911.9661020816629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898.52402422150124</v>
      </c>
      <c r="AC45">
        <f t="shared" si="2"/>
        <v>840.30714361886021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58.216880602641027</v>
      </c>
      <c r="AK45">
        <f t="shared" si="22"/>
        <v>62.896681695505094</v>
      </c>
      <c r="AL45">
        <f t="shared" si="8"/>
        <v>-3775.4373707574578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-84.910533956232427</v>
      </c>
      <c r="AR45">
        <f t="shared" si="26"/>
        <v>-85.392110428851353</v>
      </c>
      <c r="AS45">
        <f t="shared" si="26"/>
        <v>1.2758109370703399</v>
      </c>
      <c r="AT45">
        <f t="shared" si="26"/>
        <v>1.3783678132853607</v>
      </c>
      <c r="AU45">
        <f t="shared" si="23"/>
        <v>-82.737931678495656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1888.3115624519569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840.30714361886021</v>
      </c>
      <c r="AC46">
        <f t="shared" si="2"/>
        <v>783.75574568619868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56.55139793266153</v>
      </c>
      <c r="AK46">
        <f t="shared" si="22"/>
        <v>58.821500053320221</v>
      </c>
      <c r="AL46">
        <f t="shared" si="8"/>
        <v>-4917.2835132664013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-98.066816103335896</v>
      </c>
      <c r="AR46">
        <f t="shared" si="26"/>
        <v>-98.472881943590878</v>
      </c>
      <c r="AS46">
        <f t="shared" si="26"/>
        <v>1.1065287747275818</v>
      </c>
      <c r="AT46">
        <f t="shared" si="26"/>
        <v>1.1509473640093186</v>
      </c>
      <c r="AU46">
        <f t="shared" si="23"/>
        <v>-96.215405804853987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1838.9395031568458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783.75574568619868</v>
      </c>
      <c r="AC47">
        <f t="shared" si="2"/>
        <v>711.00958674676554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72.746158939433144</v>
      </c>
      <c r="AK47">
        <f t="shared" si="22"/>
        <v>54.862902198033915</v>
      </c>
      <c r="AL47">
        <f t="shared" si="8"/>
        <v>-5957.9007406120991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-105.97818462089562</v>
      </c>
      <c r="AR47">
        <f t="shared" si="26"/>
        <v>-106.31592218205398</v>
      </c>
      <c r="AS47">
        <f t="shared" si="26"/>
        <v>1.2709000929757077</v>
      </c>
      <c r="AT47">
        <f t="shared" si="26"/>
        <v>0.95847352658784624</v>
      </c>
      <c r="AU47">
        <f t="shared" si="23"/>
        <v>-104.08654856249042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1769.5026771675355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711.00958674676554</v>
      </c>
      <c r="AC48">
        <f t="shared" si="2"/>
        <v>627.63913173649735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83.370455010268188</v>
      </c>
      <c r="AK48">
        <f t="shared" si="22"/>
        <v>49.770671072273593</v>
      </c>
      <c r="AL48">
        <f t="shared" si="8"/>
        <v>-6903.7552216146723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-109.48851193153139</v>
      </c>
      <c r="AR48">
        <f t="shared" si="26"/>
        <v>-109.76515010909756</v>
      </c>
      <c r="AS48">
        <f t="shared" si="26"/>
        <v>1.3004554929760368</v>
      </c>
      <c r="AT48">
        <f t="shared" si="26"/>
        <v>0.77634867864245238</v>
      </c>
      <c r="AU48">
        <f t="shared" si="23"/>
        <v>-107.68834593747908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1683.13460403315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627.63913173649735</v>
      </c>
      <c r="AC49">
        <f t="shared" si="2"/>
        <v>538.3360926715975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89.303039064899849</v>
      </c>
      <c r="AK49">
        <f t="shared" si="22"/>
        <v>43.934739221554821</v>
      </c>
      <c r="AL49">
        <f t="shared" si="8"/>
        <v>-7710.1745110345846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-109.01442008104863</v>
      </c>
      <c r="AR49">
        <f t="shared" si="26"/>
        <v>-109.23714558613108</v>
      </c>
      <c r="AS49">
        <f t="shared" si="26"/>
        <v>1.2437455433648854</v>
      </c>
      <c r="AT49">
        <f t="shared" si="26"/>
        <v>0.61188999476261585</v>
      </c>
      <c r="AU49">
        <f t="shared" si="23"/>
        <v>-107.38151004800358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1578.283563913551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538.3360926715975</v>
      </c>
      <c r="AC50">
        <f t="shared" si="2"/>
        <v>447.34441622147017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90.991676450127329</v>
      </c>
      <c r="AK50">
        <f t="shared" si="22"/>
        <v>37.683526487011825</v>
      </c>
      <c r="AL50">
        <f t="shared" si="8"/>
        <v>-8186.9154434241609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-103.22849593339554</v>
      </c>
      <c r="AR50">
        <f t="shared" si="26"/>
        <v>-103.40472367173712</v>
      </c>
      <c r="AS50">
        <f t="shared" si="26"/>
        <v>1.1314853700585494</v>
      </c>
      <c r="AT50">
        <f t="shared" si="26"/>
        <v>0.46859625600631577</v>
      </c>
      <c r="AU50">
        <f t="shared" si="23"/>
        <v>-101.80464204567227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1461.7784048432975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447.34441622147017</v>
      </c>
      <c r="AC51">
        <f t="shared" si="2"/>
        <v>360.20765567282575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87.136760548644418</v>
      </c>
      <c r="AK51">
        <f t="shared" si="22"/>
        <v>31.314109135502914</v>
      </c>
      <c r="AL51">
        <f t="shared" si="8"/>
        <v>-8440.2455542059961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-94.887985546267558</v>
      </c>
      <c r="AR51">
        <f t="shared" si="26"/>
        <v>-95.02478068215666</v>
      </c>
      <c r="AS51">
        <f t="shared" si="26"/>
        <v>0.96745475600418585</v>
      </c>
      <c r="AT51">
        <f t="shared" si="26"/>
        <v>0.34767167866269405</v>
      </c>
      <c r="AU51">
        <f t="shared" si="23"/>
        <v>-93.70965424748978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1332.4963609218246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360.20765567282575</v>
      </c>
      <c r="AC52">
        <f t="shared" si="2"/>
        <v>279.68729100580003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80.520364667025717</v>
      </c>
      <c r="AK52">
        <f t="shared" si="22"/>
        <v>25.214535897097804</v>
      </c>
      <c r="AL52">
        <f t="shared" si="8"/>
        <v>-8418.7634237641923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-84.400506610824863</v>
      </c>
      <c r="AR52">
        <f t="shared" si="26"/>
        <v>-84.504543638547531</v>
      </c>
      <c r="AS52">
        <f t="shared" si="26"/>
        <v>0.79820963192371575</v>
      </c>
      <c r="AT52">
        <f t="shared" si="26"/>
        <v>0.24995521941285803</v>
      </c>
      <c r="AU52">
        <f t="shared" si="23"/>
        <v>-83.456378787210966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1189.4063689283662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279.68729100580003</v>
      </c>
      <c r="AC53">
        <f t="shared" si="2"/>
        <v>208.11501732286976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71.572273682930273</v>
      </c>
      <c r="AK53">
        <f t="shared" si="22"/>
        <v>19.578110370406005</v>
      </c>
      <c r="AL53">
        <f t="shared" si="8"/>
        <v>-8123.6982594735518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-72.632335757685496</v>
      </c>
      <c r="AR53">
        <f t="shared" si="26"/>
        <v>-72.709770591824523</v>
      </c>
      <c r="AS53">
        <f t="shared" si="26"/>
        <v>0.63348745984769594</v>
      </c>
      <c r="AT53">
        <f t="shared" si="26"/>
        <v>0.17328620105196244</v>
      </c>
      <c r="AU53">
        <f t="shared" si="23"/>
        <v>-71.902996930924857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1031.5077977864978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208.11501732286976</v>
      </c>
      <c r="AC54">
        <f t="shared" si="2"/>
        <v>146.93646096509022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61.178556357779541</v>
      </c>
      <c r="AK54">
        <f t="shared" si="22"/>
        <v>14.568051212600885</v>
      </c>
      <c r="AL54">
        <f t="shared" si="8"/>
        <v>-7625.3471451311789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-60.803103909670149</v>
      </c>
      <c r="AR54">
        <f t="shared" si="26"/>
        <v>-60.859390151207535</v>
      </c>
      <c r="AS54">
        <f t="shared" si="26"/>
        <v>0.48347543216956756</v>
      </c>
      <c r="AT54">
        <f t="shared" si="26"/>
        <v>0.11512685612734259</v>
      </c>
      <c r="AU54">
        <f t="shared" si="23"/>
        <v>-60.260787862910625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851.90369204054343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146.93646096509022</v>
      </c>
      <c r="AC55">
        <f t="shared" si="2"/>
        <v>96.359945805336039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50.57651515975418</v>
      </c>
      <c r="AK55">
        <f t="shared" si="22"/>
        <v>10.285552267556316</v>
      </c>
      <c r="AL55">
        <f t="shared" si="8"/>
        <v>-6922.9022081337926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-49.237375296612079</v>
      </c>
      <c r="AR55">
        <f t="shared" si="26"/>
        <v>-49.277280838625984</v>
      </c>
      <c r="AS55">
        <f t="shared" si="26"/>
        <v>0.35686673304361954</v>
      </c>
      <c r="AT55">
        <f t="shared" si="26"/>
        <v>7.257462131738647E-2</v>
      </c>
      <c r="AU55">
        <f t="shared" si="23"/>
        <v>-48.847839484264981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643.53572798805146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96.359945805336039</v>
      </c>
      <c r="AC56">
        <f t="shared" si="2"/>
        <v>56.253453321148953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40.106492484187086</v>
      </c>
      <c r="AK56">
        <f t="shared" si="22"/>
        <v>6.7451962063735236</v>
      </c>
      <c r="AL56">
        <f t="shared" si="8"/>
        <v>-6099.2939759742867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-38.69305701354606</v>
      </c>
      <c r="AR56">
        <f t="shared" si="26"/>
        <v>-38.720592050887788</v>
      </c>
      <c r="AS56">
        <f t="shared" si="26"/>
        <v>0.25267008281309394</v>
      </c>
      <c r="AT56">
        <f t="shared" si="26"/>
        <v>4.2494598218154551E-2</v>
      </c>
      <c r="AU56">
        <f t="shared" si="23"/>
        <v>-38.425427369856543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392.041804835839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56.253453321148953</v>
      </c>
      <c r="AC57">
        <f t="shared" si="2"/>
        <v>25.712970247268032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30.540483073880921</v>
      </c>
      <c r="AK57">
        <f t="shared" si="22"/>
        <v>3.9377417324804269</v>
      </c>
      <c r="AL57">
        <f t="shared" si="8"/>
        <v>-5206.7142119040527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-29.463165424529016</v>
      </c>
      <c r="AR57">
        <f t="shared" si="26"/>
        <v>-29.481611797665813</v>
      </c>
      <c r="AS57">
        <f t="shared" si="26"/>
        <v>0.17178965988557704</v>
      </c>
      <c r="AT57">
        <f t="shared" si="26"/>
        <v>2.2149725376105326E-2</v>
      </c>
      <c r="AU57">
        <f t="shared" si="23"/>
        <v>-29.287672412404131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73.967354367547657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25.712970247268032</v>
      </c>
      <c r="AC58">
        <f t="shared" si="2"/>
        <v>3.5288886974400593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22.184081549827972</v>
      </c>
      <c r="AK58">
        <f t="shared" si="22"/>
        <v>1.7999079173087624</v>
      </c>
      <c r="AL58">
        <f t="shared" si="8"/>
        <v>-4284.0794402766696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-21.624428684786974</v>
      </c>
      <c r="AR58">
        <f t="shared" si="26"/>
        <v>-21.636409075304861</v>
      </c>
      <c r="AS58">
        <f t="shared" si="26"/>
        <v>0.11141522663247902</v>
      </c>
      <c r="AT58">
        <f t="shared" si="26"/>
        <v>9.0396867715311913E-3</v>
      </c>
      <c r="AU58">
        <f t="shared" si="23"/>
        <v>-21.515954161900851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-345.52428204662357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3.5288886974400593</v>
      </c>
      <c r="AC59">
        <f t="shared" si="2"/>
        <v>-11.596357956363825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15.125246653803885</v>
      </c>
      <c r="AK59">
        <f t="shared" si="22"/>
        <v>0.24702220882080417</v>
      </c>
      <c r="AL59">
        <f t="shared" si="8"/>
        <v>-3403.809631197983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-15.324774079619718</v>
      </c>
      <c r="AR59">
        <f t="shared" si="26"/>
        <v>-15.33229893427943</v>
      </c>
      <c r="AS59">
        <f t="shared" si="26"/>
        <v>6.7824646342073844E-2</v>
      </c>
      <c r="AT59">
        <f t="shared" si="26"/>
        <v>1.1076972386229091E-3</v>
      </c>
      <c r="AU59">
        <f t="shared" si="23"/>
        <v>-15.263366590698732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-926.21086317205254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-11.596357956363825</v>
      </c>
      <c r="AC60">
        <f t="shared" si="2"/>
        <v>-21.118290936891519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9.5219329805276942</v>
      </c>
      <c r="AK60">
        <f t="shared" si="22"/>
        <v>-0.81174505694546784</v>
      </c>
      <c r="AL60">
        <f t="shared" si="8"/>
        <v>-2598.7487413439558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-10.435051618887149</v>
      </c>
      <c r="AR60">
        <f t="shared" si="26"/>
        <v>-10.439616042592938</v>
      </c>
      <c r="AS60">
        <f t="shared" si="26"/>
        <v>3.81234477691028E-2</v>
      </c>
      <c r="AT60">
        <f t="shared" si="26"/>
        <v>-3.2500250047520184E-3</v>
      </c>
      <c r="AU60">
        <f t="shared" si="23"/>
        <v>-10.404742619828586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-1764.0744655400513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-21.118290936891519</v>
      </c>
      <c r="AC61">
        <f t="shared" si="2"/>
        <v>-26.372234431589355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5.2539434946978361</v>
      </c>
      <c r="AK61">
        <f t="shared" si="22"/>
        <v>-1.4782803655824064</v>
      </c>
      <c r="AL61">
        <f t="shared" si="8"/>
        <v>-1902.7505976805987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-6.8127352781657136</v>
      </c>
      <c r="AR61">
        <f t="shared" si="26"/>
        <v>-6.8154073556357329</v>
      </c>
      <c r="AS61">
        <f t="shared" si="26"/>
        <v>1.8781679474297062E-2</v>
      </c>
      <c r="AT61">
        <f t="shared" si="26"/>
        <v>-5.2845235255260838E-3</v>
      </c>
      <c r="AU61">
        <f t="shared" si="23"/>
        <v>-6.8019101996869615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-3025.6183018881088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-26.372234431589355</v>
      </c>
      <c r="AC62">
        <f t="shared" si="2"/>
        <v>-28.558980313157477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2.1867458815681218</v>
      </c>
      <c r="AK62">
        <f t="shared" si="22"/>
        <v>-1.8460564102112551</v>
      </c>
      <c r="AL62">
        <f t="shared" si="8"/>
        <v>-1340.3970461436929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-4.2778143640187851</v>
      </c>
      <c r="AR62">
        <f t="shared" si="26"/>
        <v>-4.2793207267668016</v>
      </c>
      <c r="AS62">
        <f t="shared" si="26"/>
        <v>6.9795805149570258E-3</v>
      </c>
      <c r="AT62">
        <f t="shared" si="26"/>
        <v>-5.8921795435061411E-3</v>
      </c>
      <c r="AU62">
        <f t="shared" si="23"/>
        <v>-4.2782333257953509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-5012.8103660256365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-28.558980313157477</v>
      </c>
      <c r="AC63">
        <f t="shared" si="2"/>
        <v>-28.706447001642697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0.14746668848522049</v>
      </c>
      <c r="AK63">
        <f t="shared" si="22"/>
        <v>-1.9991286219210236</v>
      </c>
      <c r="AL63">
        <f t="shared" si="8"/>
        <v>-906.64998363079224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-2.5776699589251497</v>
      </c>
      <c r="AR63">
        <f t="shared" si="26"/>
        <v>-2.5784859420052721</v>
      </c>
      <c r="AS63">
        <f t="shared" si="26"/>
        <v>4.2024921361469715E-4</v>
      </c>
      <c r="AT63">
        <f t="shared" si="26"/>
        <v>-5.6970983746010111E-3</v>
      </c>
      <c r="AU63">
        <f t="shared" si="23"/>
        <v>-2.5837627911662584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-8283.8160486341039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-28.706447001642697</v>
      </c>
      <c r="AC64">
        <f t="shared" si="2"/>
        <v>-27.596306535984311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-1.110140465658386</v>
      </c>
      <c r="AK64">
        <f t="shared" si="22"/>
        <v>-2.0094512901149888</v>
      </c>
      <c r="AL64">
        <f t="shared" si="8"/>
        <v>-587.78598159475541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-1.4872341266321383</v>
      </c>
      <c r="AR64">
        <f t="shared" si="26"/>
        <v>-1.4876579505651342</v>
      </c>
      <c r="AS64">
        <f t="shared" si="26"/>
        <v>-2.8247036578169064E-3</v>
      </c>
      <c r="AT64">
        <f t="shared" si="26"/>
        <v>-5.11296055317325E-3</v>
      </c>
      <c r="AU64">
        <f t="shared" si="23"/>
        <v>-1.495595614776124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-13907.675526157191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-27.596306535984311</v>
      </c>
      <c r="AC65">
        <f t="shared" si="2"/>
        <v>-25.790852783523999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-1.8054537524603127</v>
      </c>
      <c r="AK65">
        <f t="shared" si="22"/>
        <v>-1.931741457518902</v>
      </c>
      <c r="AL65">
        <f t="shared" si="8"/>
        <v>-364.73126216647557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-0.81990859146941297</v>
      </c>
      <c r="AR65">
        <f t="shared" si="26"/>
        <v>-0.82011923983474955</v>
      </c>
      <c r="AS65">
        <f t="shared" si="26"/>
        <v>-4.1016944447538149E-3</v>
      </c>
      <c r="AT65">
        <f t="shared" si="26"/>
        <v>-4.3885993724339881E-3</v>
      </c>
      <c r="AU65">
        <f t="shared" si="23"/>
        <v>-0.82860953365193735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-24017.874371233836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-25.790852783523999</v>
      </c>
      <c r="AC66">
        <f t="shared" si="2"/>
        <v>-23.670861482946581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-2.1199913005774178</v>
      </c>
      <c r="AK66">
        <f t="shared" si="22"/>
        <v>-1.8053596948466801</v>
      </c>
      <c r="AL66">
        <f t="shared" si="8"/>
        <v>-216.5588295161196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-0.43121106713931462</v>
      </c>
      <c r="AR66">
        <f t="shared" si="26"/>
        <v>-0.43131102303453245</v>
      </c>
      <c r="AS66">
        <f t="shared" si="26"/>
        <v>-4.3002429487478825E-3</v>
      </c>
      <c r="AT66">
        <f t="shared" si="26"/>
        <v>-3.6620363940189468E-3</v>
      </c>
      <c r="AU66">
        <f t="shared" si="23"/>
        <v>-0.43927330237729928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-43060.880305703184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-23.670861482946581</v>
      </c>
      <c r="AC67">
        <f t="shared" ref="AC67:AC79" si="29">S67*Z67</f>
        <v>-21.477161932186938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-119.23341195804687</v>
      </c>
      <c r="AI67">
        <f t="shared" ref="AI67:AI79" si="33">SUM(AE67:AH67)</f>
        <v>-119.25835009421561</v>
      </c>
      <c r="AJ67">
        <f t="shared" ref="AJ67:AJ79" si="34">AB67-AC67</f>
        <v>-2.1936995507596428</v>
      </c>
      <c r="AK67">
        <f t="shared" si="22"/>
        <v>-1.6569603038062608</v>
      </c>
      <c r="AL67">
        <f t="shared" ref="AL67:AL79" si="35">SUM(AI67:AK67)</f>
        <v>-123.10900994878152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-0.21594286684441752</v>
      </c>
      <c r="AR67">
        <f t="shared" si="36"/>
        <v>-0.21598803214271436</v>
      </c>
      <c r="AS67">
        <f t="shared" si="36"/>
        <v>-3.9729951714627416E-3</v>
      </c>
      <c r="AT67">
        <f t="shared" si="36"/>
        <v>-3.0009101675058879E-3</v>
      </c>
      <c r="AU67">
        <f t="shared" si="23"/>
        <v>-0.222961937481683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250000</v>
      </c>
      <c r="S68">
        <f t="shared" si="28"/>
        <v>-80712.239363182758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-21.477161932186938</v>
      </c>
      <c r="AC68">
        <f t="shared" si="29"/>
        <v>-19.34943460447872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-63.510377448981053</v>
      </c>
      <c r="AI68">
        <f t="shared" si="33"/>
        <v>-63.522364128298307</v>
      </c>
      <c r="AJ68">
        <f t="shared" si="34"/>
        <v>-2.127727327708218</v>
      </c>
      <c r="AK68">
        <f t="shared" si="22"/>
        <v>-1.5034013352530857</v>
      </c>
      <c r="AL68">
        <f t="shared" si="35"/>
        <v>-67.153492791259609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-0.10269931859076067</v>
      </c>
      <c r="AR68">
        <f t="shared" si="36"/>
        <v>-0.10271870162464418</v>
      </c>
      <c r="AS68">
        <f t="shared" si="36"/>
        <v>-3.4406368766759696E-3</v>
      </c>
      <c r="AT68">
        <f t="shared" si="36"/>
        <v>-2.4310718799138357E-3</v>
      </c>
      <c r="AU68">
        <f t="shared" si="23"/>
        <v>-0.10859041038123397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250000</v>
      </c>
      <c r="S69">
        <f t="shared" si="28"/>
        <v>-159024.34325236539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-19.34943460447872</v>
      </c>
      <c r="AC69">
        <f t="shared" si="29"/>
        <v>-17.359571249361771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-32.043317545906234</v>
      </c>
      <c r="AI69">
        <f t="shared" si="33"/>
        <v>-32.048775694921133</v>
      </c>
      <c r="AJ69">
        <f t="shared" si="34"/>
        <v>-1.9898633551169489</v>
      </c>
      <c r="AK69">
        <f t="shared" si="22"/>
        <v>-1.3544604223135106</v>
      </c>
      <c r="AL69">
        <f t="shared" si="35"/>
        <v>-35.393099472351594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-4.6263908377969856E-2</v>
      </c>
      <c r="AR69">
        <f t="shared" si="36"/>
        <v>-4.6271788813744857E-2</v>
      </c>
      <c r="AS69">
        <f t="shared" si="36"/>
        <v>-2.8729502122844769E-3</v>
      </c>
      <c r="AT69">
        <f t="shared" si="36"/>
        <v>-1.9555600879879623E-3</v>
      </c>
      <c r="AU69">
        <f t="shared" si="23"/>
        <v>-5.1100299114017304E-2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250000</v>
      </c>
      <c r="S70">
        <f t="shared" si="28"/>
        <v>-334136.66728806263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-17.359571249361771</v>
      </c>
      <c r="AC70">
        <f t="shared" si="29"/>
        <v>-15.537475627643566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-15.39274739215405</v>
      </c>
      <c r="AI70">
        <f t="shared" si="33"/>
        <v>-15.39507241020037</v>
      </c>
      <c r="AJ70">
        <f t="shared" si="34"/>
        <v>-1.8220956217182049</v>
      </c>
      <c r="AK70">
        <f t="shared" si="22"/>
        <v>-1.2151699874553241</v>
      </c>
      <c r="AL70">
        <f t="shared" si="35"/>
        <v>-18.432338019373901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-1.9842800464436934E-2</v>
      </c>
      <c r="AR70">
        <f t="shared" si="36"/>
        <v>-1.9845797646680884E-2</v>
      </c>
      <c r="AS70">
        <f t="shared" si="36"/>
        <v>-2.3488646261620311E-3</v>
      </c>
      <c r="AT70">
        <f t="shared" si="36"/>
        <v>-1.566476404578615E-3</v>
      </c>
      <c r="AU70">
        <f t="shared" si="23"/>
        <v>-2.376113867742153E-2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250000</v>
      </c>
      <c r="S71">
        <f t="shared" si="28"/>
        <v>-752834.91117246368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-15.537475627643566</v>
      </c>
      <c r="AC71">
        <f t="shared" si="29"/>
        <v>-13.889140276236423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-6.8965597743294866</v>
      </c>
      <c r="AI71">
        <f t="shared" si="33"/>
        <v>-6.8974822302404784</v>
      </c>
      <c r="AJ71">
        <f t="shared" si="34"/>
        <v>-1.6483353514071428</v>
      </c>
      <c r="AK71">
        <f t="shared" si="22"/>
        <v>-1.0876232939350496</v>
      </c>
      <c r="AL71">
        <f t="shared" si="35"/>
        <v>-9.6334408755826715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-7.9378210682307816E-3</v>
      </c>
      <c r="AR71">
        <f t="shared" si="36"/>
        <v>-7.9388827990363401E-3</v>
      </c>
      <c r="AS71">
        <f t="shared" si="36"/>
        <v>-1.8972054920210284E-3</v>
      </c>
      <c r="AT71">
        <f t="shared" si="36"/>
        <v>-1.2518356078100648E-3</v>
      </c>
      <c r="AU71">
        <f t="shared" si="23"/>
        <v>-1.1087923898867435E-2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250000</v>
      </c>
      <c r="S72">
        <f t="shared" si="28"/>
        <v>-1828884.8670670972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-13.889140276236423</v>
      </c>
      <c r="AC72">
        <f t="shared" si="29"/>
        <v>-12.407633318847887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-2.8700913670105832</v>
      </c>
      <c r="AI72">
        <f t="shared" si="33"/>
        <v>-2.8704305800890628</v>
      </c>
      <c r="AJ72">
        <f t="shared" si="34"/>
        <v>-1.481506957388536</v>
      </c>
      <c r="AK72">
        <f t="shared" ref="AK72:AK79" si="49">G72*SUM(AB72:AB72, AE72:AF72)</f>
        <v>-0.97223981933654968</v>
      </c>
      <c r="AL72">
        <f t="shared" si="35"/>
        <v>-5.3241773568141486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-2.9494870924119143E-3</v>
      </c>
      <c r="AR72">
        <f t="shared" si="36"/>
        <v>-2.9498356891876311E-3</v>
      </c>
      <c r="AS72">
        <f t="shared" si="36"/>
        <v>-1.5224900845882451E-3</v>
      </c>
      <c r="AT72">
        <f t="shared" si="36"/>
        <v>-9.9913502086481504E-4</v>
      </c>
      <c r="AU72">
        <f t="shared" si="23"/>
        <v>-5.471460794640691E-3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250000</v>
      </c>
      <c r="S73">
        <f t="shared" si="28"/>
        <v>-4818893.2089913795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-12.407633318847887</v>
      </c>
      <c r="AC73">
        <f t="shared" si="29"/>
        <v>-11.080721396603899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-1.1042465233169212</v>
      </c>
      <c r="AI73">
        <f t="shared" si="33"/>
        <v>-1.1043614949599525</v>
      </c>
      <c r="AJ73">
        <f t="shared" si="34"/>
        <v>-1.3269119222439887</v>
      </c>
      <c r="AK73">
        <f t="shared" si="49"/>
        <v>-0.86853433231935218</v>
      </c>
      <c r="AL73">
        <f t="shared" si="35"/>
        <v>-3.2998077495232936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-1.0132084322671013E-3</v>
      </c>
      <c r="AR73">
        <f t="shared" si="36"/>
        <v>-1.0133139252306118E-3</v>
      </c>
      <c r="AS73">
        <f t="shared" si="36"/>
        <v>-1.2175164875819135E-3</v>
      </c>
      <c r="AT73">
        <f t="shared" si="36"/>
        <v>-7.9692920977110526E-4</v>
      </c>
      <c r="AU73">
        <f t="shared" si="23"/>
        <v>-3.027759622583631E-3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250000</v>
      </c>
      <c r="S74">
        <f t="shared" si="28"/>
        <v>-13862090.638644788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-11.080721396603899</v>
      </c>
      <c r="AC74">
        <f t="shared" si="29"/>
        <v>-9.8943583467000931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-0.39066688211294698</v>
      </c>
      <c r="AI74">
        <f t="shared" si="33"/>
        <v>-0.39070257066312541</v>
      </c>
      <c r="AJ74">
        <f t="shared" si="34"/>
        <v>-1.1863630499038056</v>
      </c>
      <c r="AK74">
        <f t="shared" si="49"/>
        <v>-0.77565049776227302</v>
      </c>
      <c r="AL74">
        <f t="shared" si="35"/>
        <v>-2.3527161183292038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-3.2005257722782156E-4</v>
      </c>
      <c r="AR74">
        <f t="shared" si="36"/>
        <v>-3.2008181495690768E-4</v>
      </c>
      <c r="AS74">
        <f t="shared" si="36"/>
        <v>-9.7192408426316457E-4</v>
      </c>
      <c r="AT74">
        <f t="shared" si="36"/>
        <v>-6.3544915682176007E-4</v>
      </c>
      <c r="AU74">
        <f t="shared" si="23"/>
        <v>-1.9274550560418322E-3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250000</v>
      </c>
      <c r="S75">
        <f t="shared" si="28"/>
        <v>-43885960.047492437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-9.8943583467000931</v>
      </c>
      <c r="AC75">
        <f t="shared" si="29"/>
        <v>-8.8345210257629709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-0.12633174390190977</v>
      </c>
      <c r="AI75">
        <f t="shared" si="33"/>
        <v>-0.12634180921780602</v>
      </c>
      <c r="AJ75">
        <f t="shared" si="34"/>
        <v>-1.0598373209371221</v>
      </c>
      <c r="AK75">
        <f t="shared" si="49"/>
        <v>-0.69260508426900658</v>
      </c>
      <c r="AL75">
        <f t="shared" si="35"/>
        <v>-1.8787842144239348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-9.2407921265865635E-5</v>
      </c>
      <c r="AR75">
        <f t="shared" si="36"/>
        <v>-9.2415283745715348E-5</v>
      </c>
      <c r="AS75">
        <f t="shared" si="36"/>
        <v>-7.7523954536578687E-4</v>
      </c>
      <c r="AT75">
        <f t="shared" si="36"/>
        <v>-5.0662006332440935E-4</v>
      </c>
      <c r="AU75">
        <f t="shared" si="23"/>
        <v>-1.3742748924359116E-3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250000</v>
      </c>
      <c r="S76">
        <f t="shared" si="28"/>
        <v>-154479658.89262563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-8.8345210257629709</v>
      </c>
      <c r="AC76">
        <f t="shared" si="29"/>
        <v>-7.8880443501892819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-3.7057807200439753E-2</v>
      </c>
      <c r="AI76">
        <f t="shared" si="33"/>
        <v>-3.7060360301736948E-2</v>
      </c>
      <c r="AJ76">
        <f t="shared" si="34"/>
        <v>-0.94647667557368909</v>
      </c>
      <c r="AK76">
        <f t="shared" si="49"/>
        <v>-0.61841647180340797</v>
      </c>
      <c r="AL76">
        <f t="shared" si="35"/>
        <v>-1.601953507678834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-2.4202398329362424E-5</v>
      </c>
      <c r="AR76">
        <f t="shared" si="36"/>
        <v>-2.4204065755992276E-5</v>
      </c>
      <c r="AS76">
        <f t="shared" si="36"/>
        <v>-6.1814249795690349E-4</v>
      </c>
      <c r="AT76">
        <f t="shared" si="36"/>
        <v>-4.0388687066857522E-4</v>
      </c>
      <c r="AU76">
        <f t="shared" si="23"/>
        <v>-1.046233434381471E-3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250000</v>
      </c>
      <c r="S77">
        <f t="shared" si="28"/>
        <v>-612271580.13009751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-7.8880443501892819</v>
      </c>
      <c r="AC77">
        <f t="shared" si="29"/>
        <v>-7.0429175851814012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-9.762118734139659E-3</v>
      </c>
      <c r="AI77">
        <f t="shared" si="33"/>
        <v>-9.7626938806770567E-3</v>
      </c>
      <c r="AJ77">
        <f t="shared" si="34"/>
        <v>-0.84512676500788064</v>
      </c>
      <c r="AK77">
        <f t="shared" si="49"/>
        <v>-0.55216310451324979</v>
      </c>
      <c r="AL77">
        <f t="shared" si="35"/>
        <v>-1.4070525634018076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-5.6925224204503985E-6</v>
      </c>
      <c r="AR77">
        <f t="shared" si="36"/>
        <v>-5.6928578020051967E-6</v>
      </c>
      <c r="AS77">
        <f t="shared" si="36"/>
        <v>-4.9281341366045814E-4</v>
      </c>
      <c r="AT77">
        <f t="shared" si="36"/>
        <v>-3.2197937126034995E-4</v>
      </c>
      <c r="AU77">
        <f t="shared" si="23"/>
        <v>-8.2048564272281337E-4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250000</v>
      </c>
      <c r="S78">
        <f t="shared" si="28"/>
        <v>-2776476083.7241764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-7.0429175851814012</v>
      </c>
      <c r="AC78">
        <f t="shared" si="29"/>
        <v>-6.2883241996625641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-2.2807608484481656E-3</v>
      </c>
      <c r="AI78">
        <f t="shared" si="33"/>
        <v>-2.2808740913505001E-3</v>
      </c>
      <c r="AJ78">
        <f t="shared" si="34"/>
        <v>-0.75459338551883715</v>
      </c>
      <c r="AK78">
        <f t="shared" si="49"/>
        <v>-0.49300423096269813</v>
      </c>
      <c r="AL78">
        <f t="shared" si="35"/>
        <v>-1.2498784905728857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-1.1874693008927974E-6</v>
      </c>
      <c r="AR78">
        <f t="shared" si="36"/>
        <v>-1.1875282603712351E-6</v>
      </c>
      <c r="AS78">
        <f t="shared" si="36"/>
        <v>-3.9287612314551143E-4</v>
      </c>
      <c r="AT78">
        <f t="shared" si="36"/>
        <v>-2.5668074312867672E-4</v>
      </c>
      <c r="AU78">
        <f t="shared" si="23"/>
        <v>-6.5074439453455929E-4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-6.2883241996625641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-6.2883241996625641</v>
      </c>
      <c r="AK79">
        <f t="shared" si="49"/>
        <v>-0.44018269397637955</v>
      </c>
      <c r="AL79">
        <f t="shared" si="35"/>
        <v>-6.7290731081506161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-2.6321195731221205E-7</v>
      </c>
      <c r="AR79">
        <f t="shared" si="36"/>
        <v>-2.6321195731221205E-7</v>
      </c>
      <c r="AS79">
        <f t="shared" si="36"/>
        <v>-2.9232068177103424E-3</v>
      </c>
      <c r="AT79">
        <f t="shared" si="36"/>
        <v>-2.0462447723972401E-4</v>
      </c>
      <c r="AU79">
        <f t="shared" si="23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16652.480618728277</v>
      </c>
      <c r="AO81" s="8">
        <f t="shared" si="50"/>
        <v>-1665.2480618728277</v>
      </c>
      <c r="AP81" s="8">
        <f t="shared" si="50"/>
        <v>-891.19673099949534</v>
      </c>
      <c r="AQ81" s="8">
        <f t="shared" si="50"/>
        <v>-12077.926507079717</v>
      </c>
      <c r="AR81" s="8">
        <f t="shared" si="50"/>
        <v>2018.1093187762319</v>
      </c>
      <c r="AS81" s="8">
        <f t="shared" si="50"/>
        <v>-1310.3953785481972</v>
      </c>
      <c r="AT81" s="8">
        <f t="shared" si="50"/>
        <v>447.70929321486341</v>
      </c>
      <c r="AU81" s="8">
        <f t="shared" si="50"/>
        <v>1155.4232334428998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4970-9909-47AF-AD5C-FCE7A097AF25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27457.297790317039</v>
      </c>
      <c r="K3">
        <v>1</v>
      </c>
      <c r="L3" s="2">
        <v>0</v>
      </c>
      <c r="O3">
        <f>$C$3</f>
        <v>27457.297790317039</v>
      </c>
      <c r="P3" s="2">
        <f>O3*C5</f>
        <v>2745.7297790317043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27457.297790317039</v>
      </c>
      <c r="AF3">
        <f t="shared" ref="AF3:AG34" si="4">-$Z3*P3</f>
        <v>-2745.7297790317043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24311.568011285337</v>
      </c>
      <c r="AJ3">
        <f t="shared" ref="AJ3:AJ66" si="7">AB3-AC3</f>
        <v>0</v>
      </c>
      <c r="AL3">
        <f t="shared" ref="AL3:AL66" si="8">SUM(AI3:AK3)</f>
        <v>24311.568011285337</v>
      </c>
      <c r="AN3">
        <f t="shared" ref="AN3:AU34" si="9">AE3*$K3</f>
        <v>27457.297790317039</v>
      </c>
      <c r="AO3">
        <f t="shared" si="9"/>
        <v>-2745.7297790317043</v>
      </c>
      <c r="AP3">
        <f t="shared" si="9"/>
        <v>-400</v>
      </c>
      <c r="AQ3">
        <f t="shared" si="9"/>
        <v>0</v>
      </c>
      <c r="AR3">
        <f t="shared" si="9"/>
        <v>24311.568011285337</v>
      </c>
      <c r="AS3">
        <f t="shared" si="9"/>
        <v>0</v>
      </c>
      <c r="AT3">
        <f t="shared" si="9"/>
        <v>0</v>
      </c>
      <c r="AU3">
        <f t="shared" si="9"/>
        <v>24311.568011285337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-1354.2829565839347</v>
      </c>
      <c r="AK4">
        <f>G4*SUM(AB4, AE4:AF4)</f>
        <v>0</v>
      </c>
      <c r="AL4">
        <f t="shared" si="8"/>
        <v>-2223.2942065839347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-1263.4415118797785</v>
      </c>
      <c r="AT4">
        <f t="shared" si="9"/>
        <v>0</v>
      </c>
      <c r="AU4">
        <f t="shared" si="9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2173.1095901718822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-760.3554418285421</v>
      </c>
      <c r="AK5">
        <f>G5*SUM(AB5, AE5:AF5)</f>
        <v>55.525601219941329</v>
      </c>
      <c r="AL5">
        <f t="shared" si="8"/>
        <v>-1644.8365219911382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-762.20225546133133</v>
      </c>
      <c r="AR5">
        <f t="shared" si="9"/>
        <v>-803.80724991578256</v>
      </c>
      <c r="AS5">
        <f t="shared" si="9"/>
        <v>-650.18603458838572</v>
      </c>
      <c r="AT5">
        <f t="shared" si="9"/>
        <v>47.480386789249252</v>
      </c>
      <c r="AU5">
        <f t="shared" si="9"/>
        <v>-1406.5128977149191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3170.0259814453843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-927.65419075559294</v>
      </c>
      <c r="AK6">
        <f>G6*SUM(AB6, AE6:AF6)</f>
        <v>123.70634630712991</v>
      </c>
      <c r="AL6">
        <f t="shared" si="8"/>
        <v>-1766.0555320038015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-705.16318237293285</v>
      </c>
      <c r="AR6">
        <f t="shared" si="9"/>
        <v>-742.17951961458789</v>
      </c>
      <c r="AS6">
        <f t="shared" si="9"/>
        <v>-715.60174663280088</v>
      </c>
      <c r="AT6">
        <f t="shared" si="9"/>
        <v>95.428316250950516</v>
      </c>
      <c r="AU6">
        <f t="shared" si="9"/>
        <v>-1362.3529499964384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3953.506114906344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-699.12590559973614</v>
      </c>
      <c r="AK7">
        <f>G7*SUM(AB7, AE7:AF7)</f>
        <v>149.37656612815221</v>
      </c>
      <c r="AL7">
        <f t="shared" si="8"/>
        <v>-1535.6363892350148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-658.74059558265583</v>
      </c>
      <c r="AR7">
        <f t="shared" si="9"/>
        <v>-691.95083078556502</v>
      </c>
      <c r="AS7">
        <f t="shared" si="9"/>
        <v>-490.68577512964492</v>
      </c>
      <c r="AT7">
        <f t="shared" si="9"/>
        <v>104.84085277017475</v>
      </c>
      <c r="AU7">
        <f t="shared" si="9"/>
        <v>-1077.7957531450352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4314.7474360802134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-284.36710651368958</v>
      </c>
      <c r="AK8">
        <f t="shared" ref="AK8:AK69" si="22">G8*SUM(AB8:AB8, AE8:AF8)</f>
        <v>79.692213938554261</v>
      </c>
      <c r="AL8">
        <f t="shared" si="8"/>
        <v>-1216.7624874587418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-632.49998091784346</v>
      </c>
      <c r="AR8">
        <f t="shared" si="9"/>
        <v>-663.06342104196256</v>
      </c>
      <c r="AS8">
        <f t="shared" si="9"/>
        <v>-186.30148954493947</v>
      </c>
      <c r="AT8">
        <f t="shared" si="9"/>
        <v>52.209899885772884</v>
      </c>
      <c r="AU8">
        <f t="shared" si="9"/>
        <v>-797.15501070112919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4450.9496387947238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-67.762373753181237</v>
      </c>
      <c r="AK9">
        <f t="shared" si="22"/>
        <v>23.752135047560824</v>
      </c>
      <c r="AL9">
        <f t="shared" si="8"/>
        <v>-1089.1980724129728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-619.96587989207148</v>
      </c>
      <c r="AR9">
        <f t="shared" si="9"/>
        <v>-648.49782546301776</v>
      </c>
      <c r="AS9">
        <f t="shared" si="9"/>
        <v>-42.043880161978947</v>
      </c>
      <c r="AT9">
        <f t="shared" si="9"/>
        <v>14.737262941351794</v>
      </c>
      <c r="AU9">
        <f t="shared" si="9"/>
        <v>-675.80444268364488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4541.7768884637489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-22.965204738915418</v>
      </c>
      <c r="AK10">
        <f t="shared" si="22"/>
        <v>16.783546697642176</v>
      </c>
      <c r="AL10">
        <f t="shared" si="8"/>
        <v>-1086.2267438195745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-609.05715853627237</v>
      </c>
      <c r="AR10">
        <f t="shared" si="9"/>
        <v>-635.73226022024369</v>
      </c>
      <c r="AS10">
        <f t="shared" si="9"/>
        <v>-13.517696351139371</v>
      </c>
      <c r="AT10">
        <f t="shared" si="9"/>
        <v>9.879070991666218</v>
      </c>
      <c r="AU10">
        <f t="shared" si="9"/>
        <v>-639.37088557971697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12">
        <f>AU71</f>
        <v>1701.8419242263803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4590.1956371041324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17.33530888034511</v>
      </c>
      <c r="AK11">
        <f t="shared" si="22"/>
        <v>9.8796316314566202</v>
      </c>
      <c r="AL11">
        <f t="shared" si="8"/>
        <v>-1085.8247631367549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-597.55877728996757</v>
      </c>
      <c r="AR11">
        <f t="shared" si="9"/>
        <v>-622.53271922809722</v>
      </c>
      <c r="AS11">
        <f t="shared" si="9"/>
        <v>9.6957879764437784</v>
      </c>
      <c r="AT11">
        <f t="shared" si="9"/>
        <v>5.5257632987768108</v>
      </c>
      <c r="AU11">
        <f t="shared" si="9"/>
        <v>-607.31116795287653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4618.5849729998317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36.319007751986192</v>
      </c>
      <c r="AK12">
        <f t="shared" si="22"/>
        <v>9.4281091030544673</v>
      </c>
      <c r="AL12">
        <f t="shared" si="8"/>
        <v>-1103.889432921995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-587.66618744691209</v>
      </c>
      <c r="AR12">
        <f t="shared" si="9"/>
        <v>-611.04404765116783</v>
      </c>
      <c r="AS12">
        <f t="shared" si="9"/>
        <v>19.303938716763895</v>
      </c>
      <c r="AT12">
        <f t="shared" si="9"/>
        <v>5.011140215700804</v>
      </c>
      <c r="AU12">
        <f t="shared" si="9"/>
        <v>-586.72896871870307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4623.8299767902408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57.228524941636806</v>
      </c>
      <c r="AK13">
        <f t="shared" si="22"/>
        <v>8.125717726282522</v>
      </c>
      <c r="AL13">
        <f t="shared" si="8"/>
        <v>-1122.4504546579458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-578.23992766746937</v>
      </c>
      <c r="AR13">
        <f t="shared" si="9"/>
        <v>-600.12435725057958</v>
      </c>
      <c r="AS13">
        <f t="shared" si="9"/>
        <v>28.914039340237153</v>
      </c>
      <c r="AT13">
        <f t="shared" si="9"/>
        <v>4.1054233399340774</v>
      </c>
      <c r="AU13">
        <f t="shared" si="9"/>
        <v>-567.10489457040831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4607.6038189294195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75.865410031529336</v>
      </c>
      <c r="AK14">
        <f t="shared" si="22"/>
        <v>7.210134608759323</v>
      </c>
      <c r="AL14">
        <f t="shared" si="8"/>
        <v>-1147.4384513935731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-570.60008975022913</v>
      </c>
      <c r="AR14">
        <f t="shared" si="9"/>
        <v>-591.08454863252541</v>
      </c>
      <c r="AS14">
        <f t="shared" si="9"/>
        <v>36.442390569992327</v>
      </c>
      <c r="AT14">
        <f t="shared" si="9"/>
        <v>3.4634300581177433</v>
      </c>
      <c r="AU14">
        <f t="shared" si="9"/>
        <v>-551.17872800441535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4594.8249402551728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72.847768256101972</v>
      </c>
      <c r="AK15">
        <f t="shared" si="22"/>
        <v>16.11203620548919</v>
      </c>
      <c r="AL15">
        <f t="shared" si="8"/>
        <v>-1191.3693648959872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-564.32303662702282</v>
      </c>
      <c r="AR15">
        <f t="shared" si="9"/>
        <v>-583.44896747883161</v>
      </c>
      <c r="AS15">
        <f t="shared" si="9"/>
        <v>33.196896696094413</v>
      </c>
      <c r="AT15">
        <f t="shared" si="9"/>
        <v>7.3422922112999007</v>
      </c>
      <c r="AU15">
        <f t="shared" si="9"/>
        <v>-542.9097785714373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4588.7218114373054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67.346294773293266</v>
      </c>
      <c r="AK16">
        <f t="shared" si="22"/>
        <v>27.384111835375151</v>
      </c>
      <c r="AL16">
        <f t="shared" si="8"/>
        <v>-1238.0630124157969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-556.74967744103947</v>
      </c>
      <c r="AR16">
        <f t="shared" si="9"/>
        <v>-574.550229447932</v>
      </c>
      <c r="AS16">
        <f t="shared" si="9"/>
        <v>29.032127981833497</v>
      </c>
      <c r="AT16">
        <f t="shared" si="9"/>
        <v>11.804941046121577</v>
      </c>
      <c r="AU16">
        <f t="shared" si="9"/>
        <v>-533.71316041997704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4623.0094441648316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34.761521274385359</v>
      </c>
      <c r="AK17">
        <f t="shared" si="22"/>
        <v>52.296077938914053</v>
      </c>
      <c r="AL17">
        <f t="shared" si="8"/>
        <v>-1300.0186452781584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-545.63301839157077</v>
      </c>
      <c r="AR17">
        <f t="shared" si="9"/>
        <v>-562.08954932391771</v>
      </c>
      <c r="AS17">
        <f t="shared" si="9"/>
        <v>14.086527618455925</v>
      </c>
      <c r="AT17">
        <f t="shared" si="9"/>
        <v>21.192114706621449</v>
      </c>
      <c r="AU17">
        <f t="shared" si="9"/>
        <v>-526.81090699884032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4703.9437905573632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-1.0307460659446406</v>
      </c>
      <c r="AK18">
        <f t="shared" si="22"/>
        <v>81.103881827469195</v>
      </c>
      <c r="AL18">
        <f t="shared" si="8"/>
        <v>-1368.1730438141208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-532.56795558507997</v>
      </c>
      <c r="AR18">
        <f t="shared" si="9"/>
        <v>-547.66484403112554</v>
      </c>
      <c r="AS18">
        <f t="shared" si="9"/>
        <v>-0.38978413435668413</v>
      </c>
      <c r="AT18">
        <f t="shared" si="9"/>
        <v>30.670023796903592</v>
      </c>
      <c r="AU18">
        <f t="shared" si="9"/>
        <v>-517.38460436857861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4764.5920857262672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17.778957541946966</v>
      </c>
      <c r="AK19">
        <f t="shared" si="22"/>
        <v>83.755234005444777</v>
      </c>
      <c r="AL19">
        <f t="shared" si="8"/>
        <v>-1415.2929128976593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-521.09023022222232</v>
      </c>
      <c r="AR19">
        <f t="shared" si="9"/>
        <v>-534.92420070698563</v>
      </c>
      <c r="AS19">
        <f t="shared" si="9"/>
        <v>6.269926628195968</v>
      </c>
      <c r="AT19">
        <f t="shared" si="9"/>
        <v>29.537118287308477</v>
      </c>
      <c r="AU19">
        <f t="shared" si="9"/>
        <v>-499.11715579148108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4651.248331914454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154.37699678221907</v>
      </c>
      <c r="AK20">
        <f t="shared" si="22"/>
        <v>16.073662869269739</v>
      </c>
      <c r="AL20">
        <f t="shared" si="8"/>
        <v>-1424.7398592763932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-520.69999440925699</v>
      </c>
      <c r="AR20">
        <f t="shared" si="9"/>
        <v>-533.58611408970319</v>
      </c>
      <c r="AS20">
        <f t="shared" si="9"/>
        <v>51.638610460915707</v>
      </c>
      <c r="AT20">
        <f t="shared" si="9"/>
        <v>5.376588694475144</v>
      </c>
      <c r="AU20">
        <f t="shared" si="9"/>
        <v>-476.57091493431233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4488.8109795314831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189.32031224284992</v>
      </c>
      <c r="AK21">
        <f t="shared" si="22"/>
        <v>5.7338946169697484</v>
      </c>
      <c r="AL21">
        <f t="shared" si="8"/>
        <v>-1490.2191587975296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-524.03146948703773</v>
      </c>
      <c r="AR21">
        <f t="shared" si="9"/>
        <v>-536.05794741113357</v>
      </c>
      <c r="AS21">
        <f t="shared" si="9"/>
        <v>60.219700881911024</v>
      </c>
      <c r="AT21">
        <f t="shared" si="9"/>
        <v>1.8238582782358514</v>
      </c>
      <c r="AU21">
        <f t="shared" si="9"/>
        <v>-474.01438825098671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4444.4419862306968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98.290883752216814</v>
      </c>
      <c r="AK22">
        <f t="shared" si="22"/>
        <v>71.281640290628104</v>
      </c>
      <c r="AL22">
        <f t="shared" si="8"/>
        <v>-1618.6654649248394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-520.08823815078551</v>
      </c>
      <c r="AR22">
        <f t="shared" si="9"/>
        <v>-531.1011328699667</v>
      </c>
      <c r="AS22">
        <f t="shared" si="9"/>
        <v>29.192087425526626</v>
      </c>
      <c r="AT22">
        <f t="shared" si="9"/>
        <v>21.170425941480314</v>
      </c>
      <c r="AU22">
        <f t="shared" si="9"/>
        <v>-480.73861950295981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4704.0572551682089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-122.37743448727315</v>
      </c>
      <c r="AK23">
        <f t="shared" si="22"/>
        <v>230.72510577277183</v>
      </c>
      <c r="AL23">
        <f t="shared" si="8"/>
        <v>-1802.514820563692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-497.07929432738564</v>
      </c>
      <c r="AR23">
        <f t="shared" si="9"/>
        <v>-506.71449076493928</v>
      </c>
      <c r="AS23">
        <f t="shared" si="9"/>
        <v>-32.451534143270173</v>
      </c>
      <c r="AT23">
        <f t="shared" si="9"/>
        <v>61.182714599834092</v>
      </c>
      <c r="AU23">
        <f t="shared" si="9"/>
        <v>-477.98331030837539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4912.9924311395598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-76.550770528026078</v>
      </c>
      <c r="AK24">
        <f t="shared" si="22"/>
        <v>239.29152618688096</v>
      </c>
      <c r="AL24">
        <f t="shared" si="8"/>
        <v>-1886.8814033038846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-476.85550689096635</v>
      </c>
      <c r="AR24">
        <f t="shared" si="9"/>
        <v>-485.27696121206856</v>
      </c>
      <c r="AS24">
        <f t="shared" si="9"/>
        <v>-18.124474863739117</v>
      </c>
      <c r="AT24">
        <f t="shared" si="9"/>
        <v>56.655644633806254</v>
      </c>
      <c r="AU24">
        <f t="shared" si="9"/>
        <v>-446.7457914420014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5075.345885240592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-35.314193872784472</v>
      </c>
      <c r="AK25">
        <f t="shared" si="22"/>
        <v>244.6500801238428</v>
      </c>
      <c r="AL25">
        <f t="shared" si="8"/>
        <v>-1996.513593999952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-458.95674110592512</v>
      </c>
      <c r="AR25">
        <f t="shared" si="9"/>
        <v>-466.30891384510676</v>
      </c>
      <c r="AS25">
        <f t="shared" si="9"/>
        <v>-7.4652978526258211</v>
      </c>
      <c r="AT25">
        <f t="shared" si="9"/>
        <v>51.718176673453563</v>
      </c>
      <c r="AU25">
        <f t="shared" si="9"/>
        <v>-422.05603502427903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5195.0533082491293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1.662365423996107</v>
      </c>
      <c r="AK26">
        <f t="shared" si="22"/>
        <v>247.12207369493771</v>
      </c>
      <c r="AL26">
        <f t="shared" si="8"/>
        <v>-2133.2179188776313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-443.18539509810182</v>
      </c>
      <c r="AR26">
        <f t="shared" si="9"/>
        <v>-449.59555356532314</v>
      </c>
      <c r="AS26">
        <f t="shared" si="9"/>
        <v>0.31376631535243033</v>
      </c>
      <c r="AT26">
        <f t="shared" si="9"/>
        <v>46.643524574229794</v>
      </c>
      <c r="AU26">
        <f t="shared" si="9"/>
        <v>-402.63826267574092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5275.3154093580042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34.886845382096453</v>
      </c>
      <c r="AK27">
        <f t="shared" si="22"/>
        <v>247.00570811525796</v>
      </c>
      <c r="AL27">
        <f t="shared" si="8"/>
        <v>-2290.0195523939697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-427.84840208733436</v>
      </c>
      <c r="AR27">
        <f t="shared" si="9"/>
        <v>-433.42895462347866</v>
      </c>
      <c r="AS27">
        <f t="shared" si="9"/>
        <v>5.8792712587013787</v>
      </c>
      <c r="AT27">
        <f t="shared" si="9"/>
        <v>41.626393689424212</v>
      </c>
      <c r="AU27">
        <f t="shared" si="9"/>
        <v>-385.92328967535303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5321.0853040280235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63.296125555186336</v>
      </c>
      <c r="AK28">
        <f t="shared" si="22"/>
        <v>244.56362893851121</v>
      </c>
      <c r="AL28">
        <f t="shared" si="8"/>
        <v>-2466.6766238975601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-412.62829670879273</v>
      </c>
      <c r="AR28">
        <f t="shared" si="9"/>
        <v>-417.47858088050708</v>
      </c>
      <c r="AS28">
        <f t="shared" si="9"/>
        <v>9.5240332322963823</v>
      </c>
      <c r="AT28">
        <f t="shared" si="9"/>
        <v>36.798968483317068</v>
      </c>
      <c r="AU28">
        <f t="shared" si="9"/>
        <v>-371.1555791648936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5337.0815569614206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87.13519266223193</v>
      </c>
      <c r="AK29">
        <f t="shared" si="22"/>
        <v>240.13290014964818</v>
      </c>
      <c r="AL29">
        <f t="shared" si="8"/>
        <v>-2656.980652037922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-396.71485438089007</v>
      </c>
      <c r="AR29">
        <f t="shared" si="9"/>
        <v>-400.9228161689399</v>
      </c>
      <c r="AS29">
        <f t="shared" si="9"/>
        <v>11.706291873241094</v>
      </c>
      <c r="AT29">
        <f t="shared" si="9"/>
        <v>32.260969783086004</v>
      </c>
      <c r="AU29">
        <f t="shared" si="9"/>
        <v>-356.95555451261282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5328.9454910165168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106.09601148217416</v>
      </c>
      <c r="AK30">
        <f t="shared" si="22"/>
        <v>234.03343666329195</v>
      </c>
      <c r="AL30">
        <f t="shared" si="8"/>
        <v>-2862.3972885676526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-380.50625967246839</v>
      </c>
      <c r="AR30">
        <f t="shared" si="9"/>
        <v>-384.14969607247087</v>
      </c>
      <c r="AS30">
        <f t="shared" si="9"/>
        <v>12.726435691590467</v>
      </c>
      <c r="AT30">
        <f t="shared" si="9"/>
        <v>28.072794064249219</v>
      </c>
      <c r="AU30">
        <f t="shared" si="9"/>
        <v>-343.35046631663118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5301.6541863209832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121.02514994147123</v>
      </c>
      <c r="AK31">
        <f t="shared" si="22"/>
        <v>226.60671585953975</v>
      </c>
      <c r="AL31">
        <f t="shared" si="8"/>
        <v>-3088.2210701665294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-364.83247856080567</v>
      </c>
      <c r="AR31">
        <f t="shared" si="9"/>
        <v>-367.98004959723858</v>
      </c>
      <c r="AS31">
        <f t="shared" si="9"/>
        <v>12.961800609034144</v>
      </c>
      <c r="AT31">
        <f t="shared" si="9"/>
        <v>24.269592469498107</v>
      </c>
      <c r="AU31">
        <f t="shared" si="9"/>
        <v>-330.74865651870635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5258.5080851775265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133.15291630098773</v>
      </c>
      <c r="AK32">
        <f t="shared" si="22"/>
        <v>218.13495536363675</v>
      </c>
      <c r="AL32">
        <f t="shared" si="8"/>
        <v>-3332.291211688223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-349.53011949478042</v>
      </c>
      <c r="AR32">
        <f t="shared" si="9"/>
        <v>-352.24244144058548</v>
      </c>
      <c r="AS32">
        <f t="shared" si="9"/>
        <v>12.732754546999672</v>
      </c>
      <c r="AT32">
        <f t="shared" si="9"/>
        <v>20.859166452558675</v>
      </c>
      <c r="AU32">
        <f t="shared" si="9"/>
        <v>-318.65052044102714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5202.7987241591645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142.67336747708487</v>
      </c>
      <c r="AK33">
        <f t="shared" si="22"/>
        <v>208.81425122256761</v>
      </c>
      <c r="AL33">
        <f t="shared" si="8"/>
        <v>-3594.6533966947309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-334.58900808948687</v>
      </c>
      <c r="AR33">
        <f t="shared" si="9"/>
        <v>-336.9195891506788</v>
      </c>
      <c r="AS33">
        <f t="shared" si="9"/>
        <v>12.181382308842585</v>
      </c>
      <c r="AT33">
        <f t="shared" si="9"/>
        <v>17.82845860202562</v>
      </c>
      <c r="AU33">
        <f t="shared" si="9"/>
        <v>-306.9097482398106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5136.8406358764214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149.89547950226097</v>
      </c>
      <c r="AK34">
        <f t="shared" si="22"/>
        <v>198.82711549917167</v>
      </c>
      <c r="AL34">
        <f t="shared" si="8"/>
        <v>-3855.2717381266475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-318.48128912149457</v>
      </c>
      <c r="AR34">
        <f t="shared" si="9"/>
        <v>-320.47766005168813</v>
      </c>
      <c r="AS34">
        <f t="shared" si="9"/>
        <v>11.42678812496554</v>
      </c>
      <c r="AT34">
        <f t="shared" si="9"/>
        <v>15.156930214648785</v>
      </c>
      <c r="AU34">
        <f t="shared" ref="AU34:AU69" si="23">AL34*$K34</f>
        <v>-293.8939417120738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5065.0781628229015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2690.4918847716199</v>
      </c>
      <c r="AC35">
        <f t="shared" si="2"/>
        <v>2536.9155318887215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153.57635288289839</v>
      </c>
      <c r="AK35">
        <f t="shared" si="22"/>
        <v>188.33443193401342</v>
      </c>
      <c r="AL35">
        <f t="shared" si="8"/>
        <v>-4098.6962826197841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-300.54104144914839</v>
      </c>
      <c r="AR35">
        <f t="shared" si="26"/>
        <v>-302.24558254522611</v>
      </c>
      <c r="AS35">
        <f t="shared" si="26"/>
        <v>10.453024448537196</v>
      </c>
      <c r="AT35">
        <f t="shared" si="26"/>
        <v>12.81879914812607</v>
      </c>
      <c r="AU35">
        <f t="shared" si="23"/>
        <v>-278.97375894856287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5039.2547603820203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2536.9155318887215</v>
      </c>
      <c r="AC36">
        <f t="shared" si="2"/>
        <v>2383.6110406526077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153.30449123611379</v>
      </c>
      <c r="AK36">
        <f t="shared" si="22"/>
        <v>177.58408723221052</v>
      </c>
      <c r="AL36">
        <f t="shared" si="8"/>
        <v>-5404.4527558904183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-347.10773410623881</v>
      </c>
      <c r="AR36">
        <f t="shared" si="26"/>
        <v>-348.54500513541484</v>
      </c>
      <c r="AS36">
        <f t="shared" si="26"/>
        <v>9.3165361170518253</v>
      </c>
      <c r="AT36">
        <f t="shared" si="26"/>
        <v>10.792042354221843</v>
      </c>
      <c r="AU36">
        <f t="shared" si="23"/>
        <v>-328.43642666414115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4920.1933104460222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2383.6110406526077</v>
      </c>
      <c r="AC37">
        <f t="shared" si="2"/>
        <v>2167.9645120937184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215.64652855888926</v>
      </c>
      <c r="AK37">
        <f t="shared" si="22"/>
        <v>166.85277284568255</v>
      </c>
      <c r="AL37">
        <f t="shared" si="8"/>
        <v>-6552.7001349372467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-375.1100422153952</v>
      </c>
      <c r="AR37">
        <f t="shared" si="26"/>
        <v>-376.30546513452737</v>
      </c>
      <c r="AS37">
        <f t="shared" si="26"/>
        <v>11.701028640757222</v>
      </c>
      <c r="AT37">
        <f t="shared" si="26"/>
        <v>9.0534685946680487</v>
      </c>
      <c r="AU37">
        <f t="shared" si="23"/>
        <v>-355.55096789910209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4725.6875980413406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2167.9645120937184</v>
      </c>
      <c r="AC38">
        <f t="shared" si="2"/>
        <v>1910.2305462598854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257.73396583383305</v>
      </c>
      <c r="AK38">
        <f t="shared" si="22"/>
        <v>151.7575158465603</v>
      </c>
      <c r="AL38">
        <f t="shared" si="8"/>
        <v>-7609.9318984471038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-387.53485426886397</v>
      </c>
      <c r="AR38">
        <f t="shared" si="26"/>
        <v>-388.51401577117167</v>
      </c>
      <c r="AS38">
        <f t="shared" si="26"/>
        <v>12.486341388941664</v>
      </c>
      <c r="AT38">
        <f t="shared" si="26"/>
        <v>7.3521398123348591</v>
      </c>
      <c r="AU38">
        <f t="shared" si="23"/>
        <v>-368.67553456989515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4465.0181471786782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1910.2305462598854</v>
      </c>
      <c r="AC39">
        <f t="shared" si="2"/>
        <v>1627.4957601888455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282.73478607103993</v>
      </c>
      <c r="AK39">
        <f t="shared" si="22"/>
        <v>133.716138238192</v>
      </c>
      <c r="AL39">
        <f t="shared" si="8"/>
        <v>-8522.0982293306461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-385.85680501104059</v>
      </c>
      <c r="AR39">
        <f t="shared" si="26"/>
        <v>-386.64514247797104</v>
      </c>
      <c r="AS39">
        <f t="shared" si="26"/>
        <v>12.229952508500819</v>
      </c>
      <c r="AT39">
        <f t="shared" si="26"/>
        <v>5.7840142099186993</v>
      </c>
      <c r="AU39">
        <f t="shared" si="23"/>
        <v>-368.63117575955152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4133.6218631826705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1627.4957601888455</v>
      </c>
      <c r="AC40">
        <f t="shared" si="2"/>
        <v>1335.2104446401474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292.28531554869801</v>
      </c>
      <c r="AK40">
        <f t="shared" si="22"/>
        <v>113.92470321321919</v>
      </c>
      <c r="AL40">
        <f t="shared" si="8"/>
        <v>-9070.4454205102593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-365.37751241846581</v>
      </c>
      <c r="AR40">
        <f t="shared" si="26"/>
        <v>-366.00127092692958</v>
      </c>
      <c r="AS40">
        <f t="shared" si="26"/>
        <v>11.288454840383871</v>
      </c>
      <c r="AT40">
        <f t="shared" si="26"/>
        <v>4.3999263699318218</v>
      </c>
      <c r="AU40">
        <f t="shared" si="23"/>
        <v>-350.31288971661394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3751.0359920738665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1335.2104446401474</v>
      </c>
      <c r="AC41">
        <f t="shared" si="2"/>
        <v>1053.378904955915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281.83153968423244</v>
      </c>
      <c r="AK41">
        <f t="shared" si="22"/>
        <v>93.464731124810328</v>
      </c>
      <c r="AL41">
        <f t="shared" si="8"/>
        <v>-9378.4086033033782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-335.85625561825583</v>
      </c>
      <c r="AR41">
        <f t="shared" si="26"/>
        <v>-336.34044233443501</v>
      </c>
      <c r="AS41">
        <f t="shared" si="26"/>
        <v>9.7184962990604689</v>
      </c>
      <c r="AT41">
        <f t="shared" si="26"/>
        <v>3.2229772599151345</v>
      </c>
      <c r="AU41">
        <f t="shared" si="23"/>
        <v>-323.39896877545942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3311.4697459324843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1053.378904955915</v>
      </c>
      <c r="AC42">
        <f t="shared" si="2"/>
        <v>792.11726785036831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261.2616371055467</v>
      </c>
      <c r="AK42">
        <f t="shared" si="22"/>
        <v>73.736523346914055</v>
      </c>
      <c r="AL42">
        <f t="shared" si="8"/>
        <v>-9379.7337026006426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-298.73579841963982</v>
      </c>
      <c r="AR42">
        <f t="shared" si="26"/>
        <v>-299.10403773229285</v>
      </c>
      <c r="AS42">
        <f t="shared" si="26"/>
        <v>8.0439081247332709</v>
      </c>
      <c r="AT42">
        <f t="shared" si="26"/>
        <v>2.2702522490900905</v>
      </c>
      <c r="AU42">
        <f t="shared" si="23"/>
        <v>-288.78987735846948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2808.2794428241582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792.11726785036831</v>
      </c>
      <c r="AC43">
        <f t="shared" si="2"/>
        <v>559.98380738850472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232.13346046186359</v>
      </c>
      <c r="AK43">
        <f t="shared" si="22"/>
        <v>55.44820874952579</v>
      </c>
      <c r="AL43">
        <f t="shared" si="8"/>
        <v>-9074.2656596421166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-257.08232906356335</v>
      </c>
      <c r="AR43">
        <f t="shared" si="26"/>
        <v>-257.35640984732782</v>
      </c>
      <c r="AS43">
        <f t="shared" si="26"/>
        <v>6.3813296555027241</v>
      </c>
      <c r="AT43">
        <f t="shared" si="26"/>
        <v>1.5242666788917516</v>
      </c>
      <c r="AU43">
        <f t="shared" si="23"/>
        <v>-249.45081351293337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2232.1871958476036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559.98380738850472</v>
      </c>
      <c r="AC44">
        <f t="shared" si="2"/>
        <v>362.36785150152673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197.61595588697799</v>
      </c>
      <c r="AK44">
        <f t="shared" si="22"/>
        <v>39.198866517195334</v>
      </c>
      <c r="AL44">
        <f t="shared" si="8"/>
        <v>-8539.5445612577369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-215.21273416761682</v>
      </c>
      <c r="AR44">
        <f t="shared" si="26"/>
        <v>-215.41195945643227</v>
      </c>
      <c r="AS44">
        <f t="shared" si="26"/>
        <v>4.8503984871809207</v>
      </c>
      <c r="AT44">
        <f t="shared" si="26"/>
        <v>0.96211928839871486</v>
      </c>
      <c r="AU44">
        <f t="shared" si="23"/>
        <v>-209.59944168085261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1553.476515548836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362.36785150152673</v>
      </c>
      <c r="AC45">
        <f t="shared" si="2"/>
        <v>200.25009338443294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162.11775811709379</v>
      </c>
      <c r="AK45">
        <f t="shared" si="22"/>
        <v>25.365749605106874</v>
      </c>
      <c r="AL45">
        <f t="shared" si="8"/>
        <v>-7771.3892318288745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-174.2758096126683</v>
      </c>
      <c r="AR45">
        <f t="shared" si="26"/>
        <v>-174.41705537568086</v>
      </c>
      <c r="AS45">
        <f t="shared" si="26"/>
        <v>3.5527772487646674</v>
      </c>
      <c r="AT45">
        <f t="shared" si="26"/>
        <v>0.55588517347861643</v>
      </c>
      <c r="AU45">
        <f t="shared" si="23"/>
        <v>-170.30839295343756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736.61782927699653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200.25009338443294</v>
      </c>
      <c r="AC46">
        <f t="shared" si="2"/>
        <v>73.380512388303373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126.86958099612957</v>
      </c>
      <c r="AK46">
        <f t="shared" si="22"/>
        <v>14.017506536910307</v>
      </c>
      <c r="AL46">
        <f t="shared" si="8"/>
        <v>-6863.4144973569973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-136.95416940490045</v>
      </c>
      <c r="AR46">
        <f t="shared" si="26"/>
        <v>-137.0516297365395</v>
      </c>
      <c r="AS46">
        <f t="shared" si="26"/>
        <v>2.4824292085053661</v>
      </c>
      <c r="AT46">
        <f t="shared" si="26"/>
        <v>0.27427746970097283</v>
      </c>
      <c r="AU46">
        <f t="shared" si="23"/>
        <v>-134.29492305833315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-284.25555407036722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73.380512388303373</v>
      </c>
      <c r="AC47">
        <f t="shared" si="2"/>
        <v>-21.246667180402142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94.627179568705515</v>
      </c>
      <c r="AK47">
        <f t="shared" si="22"/>
        <v>5.1366358671812362</v>
      </c>
      <c r="AL47">
        <f t="shared" si="8"/>
        <v>-5873.2303981931673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-104.28494567753852</v>
      </c>
      <c r="AR47">
        <f t="shared" si="26"/>
        <v>-104.35023666011966</v>
      </c>
      <c r="AS47">
        <f t="shared" si="26"/>
        <v>1.6531689516696555</v>
      </c>
      <c r="AT47">
        <f t="shared" si="26"/>
        <v>8.9738772415711779E-2</v>
      </c>
      <c r="AU47">
        <f t="shared" si="23"/>
        <v>-102.60732893603431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-1613.7493177923475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-21.246667180402142</v>
      </c>
      <c r="AC48">
        <f t="shared" si="2"/>
        <v>-87.739657647052269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66.492990466650127</v>
      </c>
      <c r="AK48">
        <f t="shared" si="22"/>
        <v>-1.4872667026281501</v>
      </c>
      <c r="AL48">
        <f t="shared" si="8"/>
        <v>-4844.5712949262479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-76.53971792261575</v>
      </c>
      <c r="AR48">
        <f t="shared" si="26"/>
        <v>-76.582122543991346</v>
      </c>
      <c r="AS48">
        <f t="shared" si="26"/>
        <v>1.0371920686543969</v>
      </c>
      <c r="AT48">
        <f t="shared" si="26"/>
        <v>-2.3199155536753665E-2</v>
      </c>
      <c r="AU48">
        <f t="shared" si="23"/>
        <v>-75.568129630873699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-3412.9280327001807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-87.739657647052269</v>
      </c>
      <c r="AC49">
        <f t="shared" si="2"/>
        <v>-130.53655841708908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42.796900770036814</v>
      </c>
      <c r="AK49">
        <f t="shared" si="22"/>
        <v>-6.1417760352936597</v>
      </c>
      <c r="AL49">
        <f t="shared" si="8"/>
        <v>-3859.9302327045202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-54.242075126224847</v>
      </c>
      <c r="AR49">
        <f t="shared" si="26"/>
        <v>-54.268709367594106</v>
      </c>
      <c r="AS49">
        <f t="shared" si="26"/>
        <v>0.59604303683192028</v>
      </c>
      <c r="AT49">
        <f t="shared" si="26"/>
        <v>-8.5538036020144162E-2</v>
      </c>
      <c r="AU49">
        <f t="shared" si="23"/>
        <v>-53.75820436678233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-5951.7157018946127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-130.53655841708908</v>
      </c>
      <c r="AC50">
        <f t="shared" si="2"/>
        <v>-154.65111822851134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24.114559811422254</v>
      </c>
      <c r="AK50">
        <f t="shared" si="22"/>
        <v>-9.1375590891962375</v>
      </c>
      <c r="AL50">
        <f t="shared" si="8"/>
        <v>-2956.5485223065584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-36.934890584159042</v>
      </c>
      <c r="AR50">
        <f t="shared" si="26"/>
        <v>-36.951046372966829</v>
      </c>
      <c r="AS50">
        <f t="shared" si="26"/>
        <v>0.29986557778151529</v>
      </c>
      <c r="AT50">
        <f t="shared" si="26"/>
        <v>-0.1136259362485523</v>
      </c>
      <c r="AU50">
        <f t="shared" si="23"/>
        <v>-36.764806731433865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-9666.424058437482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-154.65111822851134</v>
      </c>
      <c r="AC51">
        <f t="shared" si="2"/>
        <v>-164.68644156731091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10.035323338799572</v>
      </c>
      <c r="AK51">
        <f t="shared" si="22"/>
        <v>-10.825578275995795</v>
      </c>
      <c r="AL51">
        <f t="shared" si="8"/>
        <v>-2173.5153478352599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-24.113693086333377</v>
      </c>
      <c r="AR51">
        <f t="shared" si="26"/>
        <v>-24.123150911037271</v>
      </c>
      <c r="AS51">
        <f t="shared" si="26"/>
        <v>0.11141935081166486</v>
      </c>
      <c r="AT51">
        <f t="shared" si="26"/>
        <v>-0.12019332740469497</v>
      </c>
      <c r="AU51">
        <f t="shared" si="23"/>
        <v>-24.131924887630301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-15318.66689551128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-164.68644156731091</v>
      </c>
      <c r="AC52">
        <f t="shared" si="2"/>
        <v>-164.78266389885903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9.6222331548119655E-2</v>
      </c>
      <c r="AK52">
        <f t="shared" si="22"/>
        <v>-11.528050909711764</v>
      </c>
      <c r="AL52">
        <f t="shared" si="8"/>
        <v>-1539.3701429074692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-15.141334345524569</v>
      </c>
      <c r="AR52">
        <f t="shared" si="26"/>
        <v>-15.146666120134801</v>
      </c>
      <c r="AS52">
        <f t="shared" si="26"/>
        <v>9.5386542479631068E-4</v>
      </c>
      <c r="AT52">
        <f t="shared" si="26"/>
        <v>-0.11427918032277812</v>
      </c>
      <c r="AU52">
        <f t="shared" si="23"/>
        <v>-15.259991435032783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-24283.642747183887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-164.78266389885903</v>
      </c>
      <c r="AC53">
        <f t="shared" si="2"/>
        <v>-158.47982792761107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-6.3028359712479585</v>
      </c>
      <c r="AK53">
        <f t="shared" si="22"/>
        <v>-11.534786472920134</v>
      </c>
      <c r="AL53">
        <f t="shared" si="8"/>
        <v>-1048.968458653568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-9.1236690887713507</v>
      </c>
      <c r="AR53">
        <f t="shared" si="26"/>
        <v>-9.1265572628679976</v>
      </c>
      <c r="AS53">
        <f t="shared" si="26"/>
        <v>-5.5786512622901567E-2</v>
      </c>
      <c r="AT53">
        <f t="shared" si="26"/>
        <v>-0.10209459902010165</v>
      </c>
      <c r="AU53">
        <f t="shared" si="23"/>
        <v>-9.2844383745110015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-39103.707266664613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-158.47982792761107</v>
      </c>
      <c r="AC54">
        <f t="shared" si="2"/>
        <v>-148.45691637640695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-10.022911551204118</v>
      </c>
      <c r="AK54">
        <f t="shared" si="22"/>
        <v>-11.093587954932776</v>
      </c>
      <c r="AL54">
        <f t="shared" si="8"/>
        <v>-687.41696558928709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-5.2640688083192702</v>
      </c>
      <c r="AR54">
        <f t="shared" si="26"/>
        <v>-5.2655689341608927</v>
      </c>
      <c r="AS54">
        <f t="shared" si="26"/>
        <v>-7.920800656813079E-2</v>
      </c>
      <c r="AT54">
        <f t="shared" si="26"/>
        <v>-8.7669234943302268E-2</v>
      </c>
      <c r="AU54">
        <f t="shared" si="23"/>
        <v>-5.4324461756723261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-64648.678658420293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-148.45691637640695</v>
      </c>
      <c r="AC55">
        <f t="shared" si="2"/>
        <v>-136.62582389903383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-11.831092477373119</v>
      </c>
      <c r="AK55">
        <f t="shared" si="22"/>
        <v>-10.391984146348488</v>
      </c>
      <c r="AL55">
        <f t="shared" si="8"/>
        <v>-433.62095966708887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-2.9020684536071593</v>
      </c>
      <c r="AR55">
        <f t="shared" si="26"/>
        <v>-2.9028140440085859</v>
      </c>
      <c r="AS55">
        <f t="shared" si="26"/>
        <v>-8.3479917653496341E-2</v>
      </c>
      <c r="AT55">
        <f t="shared" si="26"/>
        <v>-7.3325602217440264E-2</v>
      </c>
      <c r="AU55">
        <f t="shared" si="23"/>
        <v>-3.0596195638795223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-110638.19658156282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-136.62582389903383</v>
      </c>
      <c r="AC56">
        <f t="shared" si="2"/>
        <v>-124.26435549041564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-12.361468408618194</v>
      </c>
      <c r="AK56">
        <f t="shared" si="22"/>
        <v>-9.56380767293237</v>
      </c>
      <c r="AL56">
        <f t="shared" si="8"/>
        <v>-264.24771551960191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-1.5262726208888227</v>
      </c>
      <c r="AR56">
        <f t="shared" si="26"/>
        <v>-1.5266264150230491</v>
      </c>
      <c r="AS56">
        <f t="shared" si="26"/>
        <v>-7.7876998287209134E-2</v>
      </c>
      <c r="AT56">
        <f t="shared" si="26"/>
        <v>-6.0251792840799574E-2</v>
      </c>
      <c r="AU56">
        <f t="shared" si="23"/>
        <v>-1.6647552061510573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-197329.30639193815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-124.26435549041564</v>
      </c>
      <c r="AC57">
        <f t="shared" si="2"/>
        <v>-112.16247019860326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-12.10188529181238</v>
      </c>
      <c r="AK57">
        <f t="shared" si="22"/>
        <v>-8.6985048843290951</v>
      </c>
      <c r="AL57">
        <f t="shared" si="8"/>
        <v>-156.71019384035972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-0.76433030239085409</v>
      </c>
      <c r="AR57">
        <f t="shared" si="26"/>
        <v>-0.76449016507402223</v>
      </c>
      <c r="AS57">
        <f t="shared" si="26"/>
        <v>-6.8072883890717403E-2</v>
      </c>
      <c r="AT57">
        <f t="shared" si="26"/>
        <v>-4.8928931214906178E-2</v>
      </c>
      <c r="AU57">
        <f t="shared" si="23"/>
        <v>-0.88149198017964581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-368801.03062167962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-112.16247019860326</v>
      </c>
      <c r="AC58">
        <f t="shared" si="2"/>
        <v>-100.75880236465377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-11.403667833949484</v>
      </c>
      <c r="AK58">
        <f t="shared" si="22"/>
        <v>-7.851372913902229</v>
      </c>
      <c r="AL58">
        <f t="shared" si="8"/>
        <v>-91.64671839678428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-0.36350448792719647</v>
      </c>
      <c r="AR58">
        <f t="shared" si="26"/>
        <v>-0.36357309422276862</v>
      </c>
      <c r="AS58">
        <f t="shared" si="26"/>
        <v>-5.7272699494329324E-2</v>
      </c>
      <c r="AT58">
        <f t="shared" si="26"/>
        <v>-3.9431990484424966E-2</v>
      </c>
      <c r="AU58">
        <f t="shared" si="23"/>
        <v>-0.46027778420152293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-725518.420220464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-100.75880236465377</v>
      </c>
      <c r="AC59">
        <f t="shared" si="2"/>
        <v>-90.258022802277083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-10.500779562376692</v>
      </c>
      <c r="AK59">
        <f t="shared" si="22"/>
        <v>-7.0531161655257648</v>
      </c>
      <c r="AL59">
        <f t="shared" si="8"/>
        <v>-54.077483459362853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-0.16375121622235983</v>
      </c>
      <c r="AR59">
        <f t="shared" si="26"/>
        <v>-0.16377910904395149</v>
      </c>
      <c r="AS59">
        <f t="shared" si="26"/>
        <v>-4.7087606333689795E-2</v>
      </c>
      <c r="AT59">
        <f t="shared" si="26"/>
        <v>-3.1627590642698135E-2</v>
      </c>
      <c r="AU59">
        <f t="shared" si="23"/>
        <v>-0.24249430602033942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-1523249.4189016642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-90.258022802277083</v>
      </c>
      <c r="AC60">
        <f t="shared" si="2"/>
        <v>-80.721520402156685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-9.5365024001203977</v>
      </c>
      <c r="AK60">
        <f t="shared" si="22"/>
        <v>-6.3180615961593967</v>
      </c>
      <c r="AL60">
        <f t="shared" si="8"/>
        <v>-33.399174222849076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-7.0233640503585507E-2</v>
      </c>
      <c r="AR60">
        <f t="shared" si="26"/>
        <v>-7.0244249037427417E-2</v>
      </c>
      <c r="AS60">
        <f t="shared" si="26"/>
        <v>-3.8181780095953285E-2</v>
      </c>
      <c r="AT60">
        <f t="shared" si="26"/>
        <v>-2.5295944820839151E-2</v>
      </c>
      <c r="AU60">
        <f t="shared" si="23"/>
        <v>-0.13372197395421986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-3430703.8267923975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-80.721520402156685</v>
      </c>
      <c r="AC61">
        <f t="shared" si="2"/>
        <v>-72.130813313782809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-8.5907070883738754</v>
      </c>
      <c r="AK61">
        <f t="shared" si="22"/>
        <v>-5.650506428150968</v>
      </c>
      <c r="AL61">
        <f t="shared" si="8"/>
        <v>-22.101757075519512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-2.8095936976591865E-2</v>
      </c>
      <c r="AR61">
        <f t="shared" si="26"/>
        <v>-2.8099694975360377E-2</v>
      </c>
      <c r="AS61">
        <f t="shared" si="26"/>
        <v>-3.0709867198655382E-2</v>
      </c>
      <c r="AT61">
        <f t="shared" si="26"/>
        <v>-2.01993037626093E-2</v>
      </c>
      <c r="AU61">
        <f t="shared" si="23"/>
        <v>-7.9008865936625067E-2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-8332898.6592939589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-72.130813313782809</v>
      </c>
      <c r="AC62">
        <f t="shared" si="2"/>
        <v>-64.42592645711882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-7.7048868566639896</v>
      </c>
      <c r="AK62">
        <f t="shared" si="22"/>
        <v>-5.0491569319647969</v>
      </c>
      <c r="AL62">
        <f t="shared" si="8"/>
        <v>-16.025258393421431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-1.0439716737044875E-2</v>
      </c>
      <c r="AR62">
        <f t="shared" si="26"/>
        <v>-1.0440950596180347E-2</v>
      </c>
      <c r="AS62">
        <f t="shared" si="26"/>
        <v>-2.4592193646276315E-2</v>
      </c>
      <c r="AT62">
        <f t="shared" si="26"/>
        <v>-1.6115725945270911E-2</v>
      </c>
      <c r="AU62">
        <f t="shared" si="23"/>
        <v>-5.1148870187727576E-2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-21954630.147606172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-64.42592645711882</v>
      </c>
      <c r="AC63">
        <f t="shared" si="2"/>
        <v>-57.531917250962486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-6.8940092061563334</v>
      </c>
      <c r="AK63">
        <f t="shared" si="22"/>
        <v>-4.5098148519983177</v>
      </c>
      <c r="AL63">
        <f t="shared" si="8"/>
        <v>-12.662382086466748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-3.58625371023547E-3</v>
      </c>
      <c r="AR63">
        <f t="shared" si="26"/>
        <v>-3.586627102836385E-3</v>
      </c>
      <c r="AS63">
        <f t="shared" si="26"/>
        <v>-1.9646484079216622E-2</v>
      </c>
      <c r="AT63">
        <f t="shared" si="26"/>
        <v>-1.2852028919671044E-2</v>
      </c>
      <c r="AU63">
        <f t="shared" si="23"/>
        <v>-3.6085140101724054E-2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-63153232.239377454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-57.531917250962486</v>
      </c>
      <c r="AC64">
        <f t="shared" si="2"/>
        <v>-51.37081696637506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-6.1611002845874268</v>
      </c>
      <c r="AK64">
        <f t="shared" si="22"/>
        <v>-4.0272342075673748</v>
      </c>
      <c r="AL64">
        <f t="shared" si="8"/>
        <v>-10.633588930338632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-1.1328268754983277E-3</v>
      </c>
      <c r="AR64">
        <f t="shared" si="26"/>
        <v>-1.1329303625115369E-3</v>
      </c>
      <c r="AS64">
        <f t="shared" si="26"/>
        <v>-1.5676649080375249E-2</v>
      </c>
      <c r="AT64">
        <f t="shared" si="26"/>
        <v>-1.0247120566183824E-2</v>
      </c>
      <c r="AU64">
        <f t="shared" si="23"/>
        <v>-2.7056700009070605E-2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-199934706.16207832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-51.37081696637506</v>
      </c>
      <c r="AC65">
        <f t="shared" si="2"/>
        <v>-45.86776538405622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-5.5030515823188395</v>
      </c>
      <c r="AK65">
        <f t="shared" si="22"/>
        <v>-3.5959571876462544</v>
      </c>
      <c r="AL65">
        <f t="shared" si="8"/>
        <v>-9.2429910611154309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-3.2707806206600431E-4</v>
      </c>
      <c r="AR65">
        <f t="shared" si="26"/>
        <v>-3.2710412158133868E-4</v>
      </c>
      <c r="AS65">
        <f t="shared" si="26"/>
        <v>-1.2502029516752767E-2</v>
      </c>
      <c r="AT65">
        <f t="shared" si="26"/>
        <v>-8.1694242237121024E-3</v>
      </c>
      <c r="AU65">
        <f t="shared" si="23"/>
        <v>-2.099855786204621E-2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-703772836.30720639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-45.86776538405622</v>
      </c>
      <c r="AC66">
        <f t="shared" si="2"/>
        <v>-40.953642096766188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-4.9141232872900318</v>
      </c>
      <c r="AK66">
        <f t="shared" si="22"/>
        <v>-3.2107435768839356</v>
      </c>
      <c r="AL66">
        <f t="shared" si="8"/>
        <v>-8.1671017792835183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-8.5664447749475204E-5</v>
      </c>
      <c r="AR66">
        <f t="shared" si="26"/>
        <v>-8.5670349610086918E-5</v>
      </c>
      <c r="AS66">
        <f t="shared" si="26"/>
        <v>-9.9679295899426854E-3</v>
      </c>
      <c r="AT66">
        <f t="shared" si="26"/>
        <v>-6.5127519263744708E-3</v>
      </c>
      <c r="AU66">
        <f t="shared" si="23"/>
        <v>-1.6566351865927243E-2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-2789362067.2056108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-40.953642096766188</v>
      </c>
      <c r="AC67">
        <f t="shared" ref="AC67:AC69" si="29">S67*Z67</f>
        <v>-36.565825649292428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-1.1125155089396632E-2</v>
      </c>
      <c r="AI67">
        <f t="shared" ref="AI67:AI69" si="32">SUM(AE67:AH67)</f>
        <v>-1.1125810540800363E-2</v>
      </c>
      <c r="AJ67">
        <f t="shared" ref="AJ67:AJ69" si="33">AB67-AC67</f>
        <v>-4.3878164474737602</v>
      </c>
      <c r="AK67">
        <f t="shared" si="22"/>
        <v>-2.8667549467736335</v>
      </c>
      <c r="AL67">
        <f t="shared" ref="AL67:AL69" si="34">SUM(AI67:AK67)</f>
        <v>-7.2656972047881947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-2.0148696951978291E-5</v>
      </c>
      <c r="AR67">
        <f t="shared" si="26"/>
        <v>-2.0149884035807181E-5</v>
      </c>
      <c r="AS67">
        <f t="shared" si="26"/>
        <v>-7.9467461955040099E-3</v>
      </c>
      <c r="AT67">
        <f t="shared" si="26"/>
        <v>-5.1919614777486446E-3</v>
      </c>
      <c r="AU67">
        <f t="shared" si="23"/>
        <v>-1.3158857557288463E-2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250000</v>
      </c>
      <c r="S68">
        <f t="shared" si="28"/>
        <v>-12648954138.176105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-36.565825649292428</v>
      </c>
      <c r="AC68">
        <f t="shared" si="29"/>
        <v>-32.648076055202317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-2.5992122050383874E-3</v>
      </c>
      <c r="AI68">
        <f t="shared" si="32"/>
        <v>-2.5993412594870736E-3</v>
      </c>
      <c r="AJ68">
        <f t="shared" si="33"/>
        <v>-3.917749594090111</v>
      </c>
      <c r="AK68">
        <f t="shared" si="22"/>
        <v>-2.5596077954504701</v>
      </c>
      <c r="AL68">
        <f t="shared" si="34"/>
        <v>-6.4799567308000681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-4.2030504785562971E-6</v>
      </c>
      <c r="AR68">
        <f t="shared" si="26"/>
        <v>-4.203259165773624E-6</v>
      </c>
      <c r="AS68">
        <f t="shared" si="26"/>
        <v>-6.33518851380624E-3</v>
      </c>
      <c r="AT68">
        <f t="shared" si="26"/>
        <v>-4.1390082536280036E-3</v>
      </c>
      <c r="AU68">
        <f t="shared" si="23"/>
        <v>-1.0478400026600016E-2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-32.648076055202317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-32.648076055202317</v>
      </c>
      <c r="AK69">
        <f t="shared" si="22"/>
        <v>-2.2853653238641622</v>
      </c>
      <c r="AL69">
        <f t="shared" si="34"/>
        <v>-34.934086651309912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-9.3163936306485367E-7</v>
      </c>
      <c r="AR69">
        <f t="shared" si="26"/>
        <v>-9.3163936306485367E-7</v>
      </c>
      <c r="AS69">
        <f t="shared" si="26"/>
        <v>-4.7137054306907733E-2</v>
      </c>
      <c r="AT69">
        <f t="shared" si="26"/>
        <v>-3.2995938014835414E-3</v>
      </c>
      <c r="AU69">
        <f t="shared" si="23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27457.297790317039</v>
      </c>
      <c r="AO71" s="8">
        <f t="shared" si="47"/>
        <v>-2745.7297790317043</v>
      </c>
      <c r="AP71" s="8">
        <f t="shared" si="47"/>
        <v>-875.31413787451959</v>
      </c>
      <c r="AQ71" s="8">
        <f t="shared" si="47"/>
        <v>-20189.929084315965</v>
      </c>
      <c r="AR71" s="8">
        <f t="shared" si="47"/>
        <v>3646.3247890948492</v>
      </c>
      <c r="AS71" s="8">
        <f t="shared" si="47"/>
        <v>-2907.2428277532454</v>
      </c>
      <c r="AT71" s="8">
        <f t="shared" si="47"/>
        <v>962.75996288477063</v>
      </c>
      <c r="AU71" s="8">
        <f t="shared" si="47"/>
        <v>1701.8419242263803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49D7-C9C2-4A2B-815F-CFBB87DE61B7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19132.855868861963</v>
      </c>
      <c r="K3">
        <v>1</v>
      </c>
      <c r="L3" s="2">
        <v>0</v>
      </c>
      <c r="O3">
        <f>$C$3</f>
        <v>19132.855868861963</v>
      </c>
      <c r="P3">
        <f>O3*C5</f>
        <v>1913.2855868861964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19132.855868861963</v>
      </c>
      <c r="AF3">
        <f t="shared" ref="AF3:AG34" si="4">-$Z3*P3</f>
        <v>-1913.2855868861964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16819.570281975768</v>
      </c>
      <c r="AJ3">
        <f t="shared" ref="AJ3:AJ66" si="7">AB3-AC3</f>
        <v>0</v>
      </c>
      <c r="AL3">
        <f t="shared" ref="AL3:AL66" si="8">SUM(AI3:AK3)</f>
        <v>16819.570281975768</v>
      </c>
      <c r="AN3">
        <f t="shared" ref="AN3:AU34" si="9">AE3*$K3</f>
        <v>19132.855868861963</v>
      </c>
      <c r="AO3">
        <f t="shared" si="9"/>
        <v>-1913.2855868861964</v>
      </c>
      <c r="AP3">
        <f t="shared" si="9"/>
        <v>-400</v>
      </c>
      <c r="AQ3">
        <f t="shared" si="9"/>
        <v>0</v>
      </c>
      <c r="AR3">
        <f t="shared" si="9"/>
        <v>16819.570281975768</v>
      </c>
      <c r="AS3">
        <f t="shared" si="9"/>
        <v>0</v>
      </c>
      <c r="AT3">
        <f t="shared" si="9"/>
        <v>0</v>
      </c>
      <c r="AU3">
        <f t="shared" si="9"/>
        <v>16819.570281975768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-978.00874572949579</v>
      </c>
      <c r="AK4">
        <f>G4*SUM(AB4, AE4:AF4)</f>
        <v>0</v>
      </c>
      <c r="AL4">
        <f t="shared" si="8"/>
        <v>-2148.8727457294958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-912.406703731221</v>
      </c>
      <c r="AT4">
        <f t="shared" si="9"/>
        <v>0</v>
      </c>
      <c r="AU4">
        <f t="shared" si="9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1045.9120037696059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-42.242117458137841</v>
      </c>
      <c r="AK5">
        <f>G5*SUM(AB5, AE5:AF5)</f>
        <v>40.098358574909327</v>
      </c>
      <c r="AL5">
        <f t="shared" si="8"/>
        <v>-1209.1132618913796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-990.38288929537998</v>
      </c>
      <c r="AR5">
        <f t="shared" si="9"/>
        <v>-1032.0892991082774</v>
      </c>
      <c r="AS5">
        <f t="shared" si="9"/>
        <v>-36.121573321910667</v>
      </c>
      <c r="AT5">
        <f t="shared" si="9"/>
        <v>34.288427912905647</v>
      </c>
      <c r="AU5">
        <f t="shared" si="9"/>
        <v>-1033.9224445172822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1297.6845877064234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-229.96354967650575</v>
      </c>
      <c r="AK6">
        <f>G6*SUM(AB6, AE6:AF6)</f>
        <v>59.684675496476572</v>
      </c>
      <c r="AL6">
        <f t="shared" si="8"/>
        <v>-1364.1079818232222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-883.77218052120816</v>
      </c>
      <c r="AR6">
        <f t="shared" si="9"/>
        <v>-920.93174711440406</v>
      </c>
      <c r="AS6">
        <f t="shared" si="9"/>
        <v>-177.39618863398556</v>
      </c>
      <c r="AT6">
        <f t="shared" si="9"/>
        <v>46.04135728390559</v>
      </c>
      <c r="AU6">
        <f t="shared" si="9"/>
        <v>-1052.2865784644841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1450.9065894857265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-130.3489844043761</v>
      </c>
      <c r="AK7">
        <f>G7*SUM(AB7, AE7:AF7)</f>
        <v>61.385527671629241</v>
      </c>
      <c r="AL7">
        <f t="shared" si="8"/>
        <v>-1250.223288654156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-795.68298093764201</v>
      </c>
      <c r="AR7">
        <f t="shared" si="9"/>
        <v>-829.0744079332103</v>
      </c>
      <c r="AS7">
        <f t="shared" si="9"/>
        <v>-91.486228642830341</v>
      </c>
      <c r="AT7">
        <f t="shared" si="9"/>
        <v>43.083806487554973</v>
      </c>
      <c r="AU7">
        <f t="shared" si="9"/>
        <v>-877.4768300884856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1347.1072404082045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114.60848588406043</v>
      </c>
      <c r="AK8">
        <f t="shared" ref="AK8:AK71" si="22">G8*SUM(AB8:AB8, AE8:AF8)</f>
        <v>29.40600036181938</v>
      </c>
      <c r="AL8">
        <f t="shared" si="8"/>
        <v>-1025.228677502608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-735.23913901562696</v>
      </c>
      <c r="AR8">
        <f t="shared" si="9"/>
        <v>-766.0229965314021</v>
      </c>
      <c r="AS8">
        <f t="shared" si="9"/>
        <v>75.085096502406984</v>
      </c>
      <c r="AT8">
        <f t="shared" si="9"/>
        <v>19.265173585406398</v>
      </c>
      <c r="AU8">
        <f t="shared" si="9"/>
        <v>-671.67272644358866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1116.6660436820939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229.53779806328566</v>
      </c>
      <c r="AK9">
        <f t="shared" si="22"/>
        <v>7.4691339771682843</v>
      </c>
      <c r="AL9">
        <f t="shared" si="8"/>
        <v>-922.02546720192902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-690.34032241584214</v>
      </c>
      <c r="AR9">
        <f t="shared" si="9"/>
        <v>-719.13388800536154</v>
      </c>
      <c r="AS9">
        <f t="shared" si="9"/>
        <v>142.4191500369958</v>
      </c>
      <c r="AT9">
        <f t="shared" si="9"/>
        <v>4.634303027719505</v>
      </c>
      <c r="AU9">
        <f t="shared" si="9"/>
        <v>-572.08043494064623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884.06533239367297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226.04132152127931</v>
      </c>
      <c r="AK10">
        <f t="shared" si="22"/>
        <v>4.2493101646167952</v>
      </c>
      <c r="AL10">
        <f t="shared" si="8"/>
        <v>-919.0128476570859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-649.52121529582746</v>
      </c>
      <c r="AR10">
        <f t="shared" si="9"/>
        <v>-676.49888715079351</v>
      </c>
      <c r="AS10">
        <f t="shared" si="9"/>
        <v>133.05163101625473</v>
      </c>
      <c r="AT10">
        <f t="shared" si="9"/>
        <v>2.5012136908914258</v>
      </c>
      <c r="AU10">
        <f t="shared" si="9"/>
        <v>-540.94604244364746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12">
        <f>AU100</f>
        <v>1505.7668838627915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649.70531059127302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222.20346667520607</v>
      </c>
      <c r="AK11">
        <f t="shared" si="22"/>
        <v>1.9449019003197361</v>
      </c>
      <c r="AL11">
        <f t="shared" si="8"/>
        <v>-915.89192317756419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-612.31752954561375</v>
      </c>
      <c r="AR11">
        <f t="shared" si="9"/>
        <v>-637.63438135063757</v>
      </c>
      <c r="AS11">
        <f t="shared" si="9"/>
        <v>124.28031801361814</v>
      </c>
      <c r="AT11">
        <f t="shared" si="9"/>
        <v>1.087800430361143</v>
      </c>
      <c r="AU11">
        <f t="shared" si="9"/>
        <v>-512.26626290665831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426.32243647466015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207.01271463168177</v>
      </c>
      <c r="AK12">
        <f t="shared" si="22"/>
        <v>1.3527963477867733</v>
      </c>
      <c r="AL12">
        <f t="shared" si="8"/>
        <v>-923.26891552806205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-577.71549751476243</v>
      </c>
      <c r="AR12">
        <f t="shared" si="9"/>
        <v>-601.47572775820072</v>
      </c>
      <c r="AS12">
        <f t="shared" si="9"/>
        <v>110.02945851741717</v>
      </c>
      <c r="AT12">
        <f t="shared" si="9"/>
        <v>0.7190256400248094</v>
      </c>
      <c r="AU12">
        <f t="shared" si="9"/>
        <v>-490.7272436007587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211.22579811382252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194.65472688893078</v>
      </c>
      <c r="AK13">
        <f t="shared" si="22"/>
        <v>0.76231922098600446</v>
      </c>
      <c r="AL13">
        <f t="shared" si="8"/>
        <v>-928.23407935036994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-545.40614749924089</v>
      </c>
      <c r="AR13">
        <f t="shared" si="9"/>
        <v>-567.71151937593959</v>
      </c>
      <c r="AS13">
        <f t="shared" si="9"/>
        <v>98.347012032365143</v>
      </c>
      <c r="AT13">
        <f t="shared" si="9"/>
        <v>0.38515282313998173</v>
      </c>
      <c r="AU13">
        <f t="shared" si="9"/>
        <v>-468.97935452043441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4.4649993930265079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182.61145271926762</v>
      </c>
      <c r="AK14">
        <f t="shared" si="22"/>
        <v>0.3357087904873286</v>
      </c>
      <c r="AL14">
        <f t="shared" si="8"/>
        <v>-933.52613724378818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-515.36118497807229</v>
      </c>
      <c r="AR14">
        <f t="shared" si="9"/>
        <v>-536.30443699223429</v>
      </c>
      <c r="AS14">
        <f t="shared" si="9"/>
        <v>87.71847248678327</v>
      </c>
      <c r="AT14">
        <f t="shared" si="9"/>
        <v>0.16125966834733435</v>
      </c>
      <c r="AU14">
        <f t="shared" si="9"/>
        <v>-448.42470483710372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-176.52479902656347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155.90445456455291</v>
      </c>
      <c r="AK15">
        <f t="shared" si="22"/>
        <v>1.5963066627695664E-2</v>
      </c>
      <c r="AL15">
        <f t="shared" si="8"/>
        <v>-956.11676192086918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-487.13694238321682</v>
      </c>
      <c r="AR15">
        <f t="shared" si="9"/>
        <v>-506.7579179917206</v>
      </c>
      <c r="AS15">
        <f t="shared" si="9"/>
        <v>71.046020990586584</v>
      </c>
      <c r="AT15">
        <f t="shared" si="9"/>
        <v>7.274406429713747E-3</v>
      </c>
      <c r="AU15">
        <f t="shared" si="9"/>
        <v>-435.70462259470435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-329.55745529100471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128.24030442868479</v>
      </c>
      <c r="AK16">
        <f t="shared" si="22"/>
        <v>-1.0792782681262185</v>
      </c>
      <c r="AL16">
        <f t="shared" si="8"/>
        <v>-981.90727942616422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-459.77564306231619</v>
      </c>
      <c r="AR16">
        <f t="shared" si="9"/>
        <v>-478.10518896070857</v>
      </c>
      <c r="AS16">
        <f t="shared" si="9"/>
        <v>55.28275821462546</v>
      </c>
      <c r="AT16">
        <f t="shared" si="9"/>
        <v>-0.46526308408993039</v>
      </c>
      <c r="AU16">
        <f t="shared" si="9"/>
        <v>-423.28769383017305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-432.3500153883918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82.816766472803465</v>
      </c>
      <c r="AK17">
        <f t="shared" si="22"/>
        <v>-3.8674683278963875</v>
      </c>
      <c r="AL17">
        <f t="shared" si="8"/>
        <v>-1027.0233525976071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-431.16216231031933</v>
      </c>
      <c r="AR17">
        <f t="shared" si="9"/>
        <v>-448.17699912981737</v>
      </c>
      <c r="AS17">
        <f t="shared" si="9"/>
        <v>33.560115478892776</v>
      </c>
      <c r="AT17">
        <f t="shared" si="9"/>
        <v>-1.5672271355557728</v>
      </c>
      <c r="AU17">
        <f t="shared" si="9"/>
        <v>-416.18411078648035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-481.71153965523092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36.383552704651265</v>
      </c>
      <c r="AK18">
        <f t="shared" si="22"/>
        <v>-7.8422708429547274</v>
      </c>
      <c r="AL18">
        <f t="shared" si="8"/>
        <v>-1074.5912017607286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-401.4785392779122</v>
      </c>
      <c r="AR18">
        <f t="shared" si="9"/>
        <v>-417.15758557413653</v>
      </c>
      <c r="AS18">
        <f t="shared" si="9"/>
        <v>13.758705528316769</v>
      </c>
      <c r="AT18">
        <f t="shared" si="9"/>
        <v>-2.9656118542740542</v>
      </c>
      <c r="AU18">
        <f t="shared" si="9"/>
        <v>-406.36449190009387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-524.13332991697268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29.718605473927653</v>
      </c>
      <c r="AK19">
        <f t="shared" si="22"/>
        <v>-8.9077717344753164</v>
      </c>
      <c r="AL19">
        <f t="shared" si="8"/>
        <v>-1081.5949827655402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-374.33617023575948</v>
      </c>
      <c r="AR19">
        <f t="shared" si="9"/>
        <v>-388.77440185538802</v>
      </c>
      <c r="AS19">
        <f t="shared" si="9"/>
        <v>10.480562506221283</v>
      </c>
      <c r="AT19">
        <f t="shared" si="9"/>
        <v>-3.141414510052424</v>
      </c>
      <c r="AU19">
        <f t="shared" si="9"/>
        <v>-381.43525385921913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-666.26428700179508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109.51060499071815</v>
      </c>
      <c r="AK20">
        <f t="shared" si="22"/>
        <v>-1.8454320868672098</v>
      </c>
      <c r="AL20">
        <f t="shared" si="8"/>
        <v>-993.45414091059149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-354.79869200244138</v>
      </c>
      <c r="AR20">
        <f t="shared" si="9"/>
        <v>-368.3208800678255</v>
      </c>
      <c r="AS20">
        <f t="shared" si="9"/>
        <v>36.630946257054262</v>
      </c>
      <c r="AT20">
        <f t="shared" si="9"/>
        <v>-0.61729111624217459</v>
      </c>
      <c r="AU20">
        <f t="shared" si="9"/>
        <v>-332.30722492701341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-819.45332949817941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115.48959803488106</v>
      </c>
      <c r="AK21">
        <f t="shared" si="22"/>
        <v>-0.86188937240085506</v>
      </c>
      <c r="AL21">
        <f t="shared" si="8"/>
        <v>-986.85355814086233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-337.66688384071443</v>
      </c>
      <c r="AR21">
        <f t="shared" si="9"/>
        <v>-350.36321051932367</v>
      </c>
      <c r="AS21">
        <f t="shared" si="9"/>
        <v>36.735355896262725</v>
      </c>
      <c r="AT21">
        <f t="shared" si="9"/>
        <v>-0.27415293997983425</v>
      </c>
      <c r="AU21">
        <f t="shared" si="9"/>
        <v>-313.9020075630408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-868.29739523012017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30.214136070092991</v>
      </c>
      <c r="AK22">
        <f t="shared" si="22"/>
        <v>-13.737579571493725</v>
      </c>
      <c r="AL22">
        <f t="shared" si="8"/>
        <v>-1086.2241167373875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-315.79415680903026</v>
      </c>
      <c r="AR22">
        <f t="shared" si="9"/>
        <v>-327.49867768450082</v>
      </c>
      <c r="AS22">
        <f t="shared" si="9"/>
        <v>8.9735046422860094</v>
      </c>
      <c r="AT22">
        <f t="shared" si="9"/>
        <v>-4.0800184977188065</v>
      </c>
      <c r="AU22">
        <f t="shared" si="9"/>
        <v>-322.60519153993363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-689.066533799068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-148.16874224120374</v>
      </c>
      <c r="AK23">
        <f t="shared" si="22"/>
        <v>-47.9069214298856</v>
      </c>
      <c r="AL23">
        <f t="shared" si="8"/>
        <v>-1301.1691402573758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-282.72635940976483</v>
      </c>
      <c r="AR23">
        <f t="shared" si="9"/>
        <v>-293.04404719053446</v>
      </c>
      <c r="AS23">
        <f t="shared" si="9"/>
        <v>-39.290764820746986</v>
      </c>
      <c r="AT23">
        <f t="shared" si="9"/>
        <v>-12.703756235734563</v>
      </c>
      <c r="AU23">
        <f t="shared" si="9"/>
        <v>-345.03856824701603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-526.76421511605975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-131.52622902794474</v>
      </c>
      <c r="AK24">
        <f t="shared" si="22"/>
        <v>-37.535109473001334</v>
      </c>
      <c r="AL24">
        <f t="shared" si="8"/>
        <v>-1277.3171646760936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-253.30043260665397</v>
      </c>
      <c r="AR24">
        <f t="shared" si="9"/>
        <v>-262.39520158389502</v>
      </c>
      <c r="AS24">
        <f t="shared" si="9"/>
        <v>-31.140690230761649</v>
      </c>
      <c r="AT24">
        <f t="shared" si="9"/>
        <v>-8.8869666948948858</v>
      </c>
      <c r="AU24">
        <f t="shared" si="9"/>
        <v>-302.42285850955153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-379.89662731776093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-116.56794992701589</v>
      </c>
      <c r="AK25">
        <f t="shared" si="22"/>
        <v>-28.328273441045202</v>
      </c>
      <c r="AL25">
        <f t="shared" si="8"/>
        <v>-1258.7786255133406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-227.45448789018747</v>
      </c>
      <c r="AR25">
        <f t="shared" si="9"/>
        <v>-235.470868590924</v>
      </c>
      <c r="AS25">
        <f t="shared" si="9"/>
        <v>-24.642059490583264</v>
      </c>
      <c r="AT25">
        <f t="shared" si="9"/>
        <v>-5.9884985524478296</v>
      </c>
      <c r="AU25">
        <f t="shared" si="9"/>
        <v>-266.1014266339551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-247.5552045904661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-102.78513937201842</v>
      </c>
      <c r="AK26">
        <f t="shared" si="22"/>
        <v>-20.168516946154089</v>
      </c>
      <c r="AL26">
        <f t="shared" si="8"/>
        <v>-1245.1599617034096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-204.74752467475486</v>
      </c>
      <c r="AR26">
        <f t="shared" si="9"/>
        <v>-211.81295786311699</v>
      </c>
      <c r="AS26">
        <f t="shared" si="9"/>
        <v>-19.400376107569812</v>
      </c>
      <c r="AT26">
        <f t="shared" si="9"/>
        <v>-3.8067449893812508</v>
      </c>
      <c r="AU26">
        <f t="shared" si="9"/>
        <v>-235.02007896006805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-128.8609019975994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-90.109285380784968</v>
      </c>
      <c r="AK27">
        <f t="shared" si="22"/>
        <v>-12.973557190112798</v>
      </c>
      <c r="AL27">
        <f t="shared" si="8"/>
        <v>-1234.162826409113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-184.3872407589358</v>
      </c>
      <c r="AR27">
        <f t="shared" si="9"/>
        <v>-190.61414029957285</v>
      </c>
      <c r="AS27">
        <f t="shared" si="9"/>
        <v>-15.185578572066738</v>
      </c>
      <c r="AT27">
        <f t="shared" si="9"/>
        <v>-2.1863559480815744</v>
      </c>
      <c r="AU27">
        <f t="shared" si="9"/>
        <v>-207.98607481972118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-22.41521524579737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-78.877768219223981</v>
      </c>
      <c r="AK28">
        <f t="shared" si="22"/>
        <v>-6.6659072134578494</v>
      </c>
      <c r="AL28">
        <f t="shared" si="8"/>
        <v>-1227.3451144339899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-166.31692850210726</v>
      </c>
      <c r="AR28">
        <f t="shared" si="9"/>
        <v>-171.80443122464158</v>
      </c>
      <c r="AS28">
        <f t="shared" si="9"/>
        <v>-11.868569825087915</v>
      </c>
      <c r="AT28">
        <f t="shared" si="9"/>
        <v>-1.0030048643186631</v>
      </c>
      <c r="AU28">
        <f t="shared" si="9"/>
        <v>-184.67600591404815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72.780100695242197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-68.7411152283928</v>
      </c>
      <c r="AK29">
        <f t="shared" si="22"/>
        <v>-1.1444634381121706</v>
      </c>
      <c r="AL29">
        <f t="shared" si="8"/>
        <v>-1223.8370641473152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-150.19358645804527</v>
      </c>
      <c r="AR29">
        <f t="shared" si="9"/>
        <v>-155.02912754163967</v>
      </c>
      <c r="AS29">
        <f t="shared" si="9"/>
        <v>-9.235115387590767</v>
      </c>
      <c r="AT29">
        <f t="shared" si="9"/>
        <v>-0.15375444335938299</v>
      </c>
      <c r="AU29">
        <f t="shared" si="9"/>
        <v>-164.41799737258978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157.75897755521376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-59.679666872758844</v>
      </c>
      <c r="AK30">
        <f t="shared" si="22"/>
        <v>3.6674146278753259</v>
      </c>
      <c r="AL30">
        <f t="shared" si="8"/>
        <v>-1225.4149378542977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-136.01159547985282</v>
      </c>
      <c r="AR30">
        <f t="shared" si="9"/>
        <v>-140.27226724241058</v>
      </c>
      <c r="AS30">
        <f t="shared" si="9"/>
        <v>-7.1586992945471586</v>
      </c>
      <c r="AT30">
        <f t="shared" si="9"/>
        <v>0.43991395872497391</v>
      </c>
      <c r="AU30">
        <f t="shared" si="9"/>
        <v>-146.99105257823277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233.16709556013902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-51.375237851221982</v>
      </c>
      <c r="AK31">
        <f t="shared" si="22"/>
        <v>7.8449913089684458</v>
      </c>
      <c r="AL31">
        <f t="shared" si="8"/>
        <v>-1232.1690840267486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-123.54951418558751</v>
      </c>
      <c r="AR31">
        <f t="shared" si="9"/>
        <v>-127.30328873857269</v>
      </c>
      <c r="AS31">
        <f t="shared" si="9"/>
        <v>-5.5022909667229118</v>
      </c>
      <c r="AT31">
        <f t="shared" si="9"/>
        <v>0.84019902619935272</v>
      </c>
      <c r="AU31">
        <f t="shared" si="9"/>
        <v>-131.96538067909626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299.59465356291651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-43.760158431443415</v>
      </c>
      <c r="AK32">
        <f t="shared" si="22"/>
        <v>11.441257958553985</v>
      </c>
      <c r="AL32">
        <f t="shared" si="8"/>
        <v>-1242.5287012787587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-112.41954852578996</v>
      </c>
      <c r="AR32">
        <f t="shared" si="9"/>
        <v>-115.72637514902249</v>
      </c>
      <c r="AS32">
        <f t="shared" si="9"/>
        <v>-4.1845674261154278</v>
      </c>
      <c r="AT32">
        <f t="shared" si="9"/>
        <v>1.0940708873838896</v>
      </c>
      <c r="AU32">
        <f t="shared" si="9"/>
        <v>-118.81687168775403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357.86261692571628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-36.96408773941701</v>
      </c>
      <c r="AK33">
        <f t="shared" si="22"/>
        <v>14.504469048755023</v>
      </c>
      <c r="AL33">
        <f t="shared" si="8"/>
        <v>-1258.6319677315578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-102.63105490673492</v>
      </c>
      <c r="AR33">
        <f t="shared" si="9"/>
        <v>-105.54379033428015</v>
      </c>
      <c r="AS33">
        <f t="shared" si="9"/>
        <v>-3.1559757256290952</v>
      </c>
      <c r="AT33">
        <f t="shared" si="9"/>
        <v>1.2383844707249727</v>
      </c>
      <c r="AU33">
        <f t="shared" si="9"/>
        <v>-107.46138158918427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408.48764181351311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-30.747191758628077</v>
      </c>
      <c r="AK34">
        <f t="shared" si="22"/>
        <v>17.091955190514216</v>
      </c>
      <c r="AL34">
        <f t="shared" si="8"/>
        <v>-1280.2659352784926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-93.990643406395662</v>
      </c>
      <c r="AR34">
        <f t="shared" si="9"/>
        <v>-96.555894407474455</v>
      </c>
      <c r="AS34">
        <f t="shared" si="9"/>
        <v>-2.3439108826375925</v>
      </c>
      <c r="AT34">
        <f t="shared" si="9"/>
        <v>1.3029489031419728</v>
      </c>
      <c r="AU34">
        <f t="shared" ref="AU34:AU97" si="23">AL34*$K34</f>
        <v>-97.596856386970089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451.99658844115379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274.91798019454541</v>
      </c>
      <c r="AC35">
        <f t="shared" si="2"/>
        <v>300.01505702508086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-25.097076830535457</v>
      </c>
      <c r="AK35">
        <f t="shared" si="22"/>
        <v>19.244258613618179</v>
      </c>
      <c r="AL35">
        <f t="shared" si="8"/>
        <v>-1303.4976198913616</v>
      </c>
      <c r="AN35">
        <f t="shared" ref="AN35:AT66" si="26">AE35*$K35</f>
        <v>0</v>
      </c>
      <c r="AO35">
        <f t="shared" si="26"/>
        <v>0</v>
      </c>
      <c r="AP35">
        <f t="shared" si="26"/>
        <v>-2.2588922493730901</v>
      </c>
      <c r="AQ35">
        <f t="shared" si="26"/>
        <v>-86.064033662032855</v>
      </c>
      <c r="AR35">
        <f t="shared" si="26"/>
        <v>-88.322925911405946</v>
      </c>
      <c r="AS35">
        <f t="shared" si="26"/>
        <v>-1.7082080201268839</v>
      </c>
      <c r="AT35">
        <f t="shared" si="26"/>
        <v>1.3098416651130393</v>
      </c>
      <c r="AU35">
        <f t="shared" si="23"/>
        <v>-88.721292266419781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489.33391943850518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300.01505702508086</v>
      </c>
      <c r="AC36">
        <f t="shared" si="2"/>
        <v>320.27934500316542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-20.264287978084553</v>
      </c>
      <c r="AK36">
        <f t="shared" si="22"/>
        <v>21.001053991755661</v>
      </c>
      <c r="AL36">
        <f t="shared" si="8"/>
        <v>-1330.2624716372229</v>
      </c>
      <c r="AN36">
        <f t="shared" si="26"/>
        <v>0</v>
      </c>
      <c r="AO36">
        <f t="shared" si="26"/>
        <v>0</v>
      </c>
      <c r="AP36">
        <f t="shared" si="26"/>
        <v>-1.9888096046905956</v>
      </c>
      <c r="AQ36">
        <f t="shared" si="26"/>
        <v>-78.897943088317746</v>
      </c>
      <c r="AR36">
        <f t="shared" si="26"/>
        <v>-80.886752693008333</v>
      </c>
      <c r="AS36">
        <f t="shared" si="26"/>
        <v>-1.2314901495181381</v>
      </c>
      <c r="AT36">
        <f t="shared" si="26"/>
        <v>1.276264487966001</v>
      </c>
      <c r="AU36">
        <f t="shared" si="23"/>
        <v>-80.841978354560482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521.17591995103953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320.27934500316542</v>
      </c>
      <c r="AC37">
        <f t="shared" si="2"/>
        <v>336.31740337923816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-16.03805837607274</v>
      </c>
      <c r="AK37">
        <f t="shared" si="22"/>
        <v>22.419554150221582</v>
      </c>
      <c r="AL37">
        <f t="shared" si="8"/>
        <v>-1361.3203711119932</v>
      </c>
      <c r="AN37">
        <f t="shared" si="26"/>
        <v>0</v>
      </c>
      <c r="AO37">
        <f t="shared" si="26"/>
        <v>0</v>
      </c>
      <c r="AP37">
        <f t="shared" si="26"/>
        <v>-1.7507195238963216</v>
      </c>
      <c r="AQ37">
        <f t="shared" si="26"/>
        <v>-72.46108821258477</v>
      </c>
      <c r="AR37">
        <f t="shared" si="26"/>
        <v>-74.211807736481092</v>
      </c>
      <c r="AS37">
        <f t="shared" si="26"/>
        <v>-0.87022861742620761</v>
      </c>
      <c r="AT37">
        <f t="shared" si="26"/>
        <v>1.2164899986002418</v>
      </c>
      <c r="AU37">
        <f t="shared" si="23"/>
        <v>-73.86554635530706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548.07009757475373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336.31740337923816</v>
      </c>
      <c r="AC38">
        <f t="shared" si="2"/>
        <v>348.62060218843033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-12.303198809192168</v>
      </c>
      <c r="AK38">
        <f t="shared" si="22"/>
        <v>23.542218236546674</v>
      </c>
      <c r="AL38">
        <f t="shared" si="8"/>
        <v>-1402.7095199220414</v>
      </c>
      <c r="AN38">
        <f t="shared" si="26"/>
        <v>0</v>
      </c>
      <c r="AO38">
        <f t="shared" si="26"/>
        <v>0</v>
      </c>
      <c r="AP38">
        <f t="shared" si="26"/>
        <v>-1.5408149854356077</v>
      </c>
      <c r="AQ38">
        <f t="shared" si="26"/>
        <v>-66.96022294176791</v>
      </c>
      <c r="AR38">
        <f t="shared" si="26"/>
        <v>-68.501037927203512</v>
      </c>
      <c r="AS38">
        <f t="shared" si="26"/>
        <v>-0.59604848748044925</v>
      </c>
      <c r="AT38">
        <f t="shared" si="26"/>
        <v>1.1405410730536394</v>
      </c>
      <c r="AU38">
        <f t="shared" si="23"/>
        <v>-67.956545341630331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570.04817391115535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348.62060218843033</v>
      </c>
      <c r="AC39">
        <f t="shared" si="2"/>
        <v>357.34277837324913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-8.7221761848188066</v>
      </c>
      <c r="AK39">
        <f t="shared" si="22"/>
        <v>24.403442153190124</v>
      </c>
      <c r="AL39">
        <f t="shared" si="8"/>
        <v>-1446.9446343062075</v>
      </c>
      <c r="AN39">
        <f t="shared" si="26"/>
        <v>0</v>
      </c>
      <c r="AO39">
        <f t="shared" si="26"/>
        <v>0</v>
      </c>
      <c r="AP39">
        <f t="shared" si="26"/>
        <v>-1.3557792443460359</v>
      </c>
      <c r="AQ39">
        <f t="shared" si="26"/>
        <v>-61.911445657958183</v>
      </c>
      <c r="AR39">
        <f t="shared" si="26"/>
        <v>-63.267224902304214</v>
      </c>
      <c r="AS39">
        <f t="shared" si="26"/>
        <v>-0.37728573124464604</v>
      </c>
      <c r="AT39">
        <f t="shared" si="26"/>
        <v>1.0555932742654202</v>
      </c>
      <c r="AU39">
        <f t="shared" si="23"/>
        <v>-62.588917359283442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587.72909002721792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357.34277837324913</v>
      </c>
      <c r="AC40">
        <f t="shared" si="2"/>
        <v>363.00490336402868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-5.6621249907795459</v>
      </c>
      <c r="AK40">
        <f t="shared" si="22"/>
        <v>25.013994486127441</v>
      </c>
      <c r="AL40">
        <f t="shared" si="8"/>
        <v>-1489.3749530544485</v>
      </c>
      <c r="AN40">
        <f t="shared" si="26"/>
        <v>0</v>
      </c>
      <c r="AO40">
        <f t="shared" si="26"/>
        <v>0</v>
      </c>
      <c r="AP40">
        <f t="shared" si="26"/>
        <v>-1.1927043736913518</v>
      </c>
      <c r="AQ40">
        <f t="shared" si="26"/>
        <v>-57.076369359476182</v>
      </c>
      <c r="AR40">
        <f t="shared" si="26"/>
        <v>-58.269073733167531</v>
      </c>
      <c r="AS40">
        <f t="shared" si="26"/>
        <v>-0.21867893752731007</v>
      </c>
      <c r="AT40">
        <f t="shared" si="26"/>
        <v>0.96607435308262979</v>
      </c>
      <c r="AU40">
        <f t="shared" si="23"/>
        <v>-57.521678317612221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602.0040625421949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363.00490336402868</v>
      </c>
      <c r="AC41">
        <f t="shared" si="2"/>
        <v>366.26207922664003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-3.2571758626113478</v>
      </c>
      <c r="AK41">
        <f t="shared" si="22"/>
        <v>25.41034323548201</v>
      </c>
      <c r="AL41">
        <f t="shared" si="8"/>
        <v>-1537.6578912649784</v>
      </c>
      <c r="AN41">
        <f t="shared" si="26"/>
        <v>0</v>
      </c>
      <c r="AO41">
        <f t="shared" si="26"/>
        <v>0</v>
      </c>
      <c r="AP41">
        <f t="shared" si="26"/>
        <v>-1.0489916208951748</v>
      </c>
      <c r="AQ41">
        <f t="shared" si="26"/>
        <v>-52.738522784305466</v>
      </c>
      <c r="AR41">
        <f t="shared" si="26"/>
        <v>-53.787514405200639</v>
      </c>
      <c r="AS41">
        <f t="shared" si="26"/>
        <v>-0.11231834308411316</v>
      </c>
      <c r="AT41">
        <f t="shared" si="26"/>
        <v>0.87623382027637631</v>
      </c>
      <c r="AU41">
        <f t="shared" si="23"/>
        <v>-53.023598928008376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613.18551158133471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366.26207922664003</v>
      </c>
      <c r="AC42">
        <f t="shared" si="2"/>
        <v>367.39279324776976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-1.1307140211297337</v>
      </c>
      <c r="AK42">
        <f t="shared" si="22"/>
        <v>25.638345545864805</v>
      </c>
      <c r="AL42">
        <f t="shared" si="8"/>
        <v>-1588.5619156642356</v>
      </c>
      <c r="AN42">
        <f t="shared" si="26"/>
        <v>0</v>
      </c>
      <c r="AO42">
        <f t="shared" si="26"/>
        <v>0</v>
      </c>
      <c r="AP42">
        <f t="shared" si="26"/>
        <v>-0.92235946819934433</v>
      </c>
      <c r="AQ42">
        <f t="shared" si="26"/>
        <v>-48.741966990687814</v>
      </c>
      <c r="AR42">
        <f t="shared" si="26"/>
        <v>-49.66432645888716</v>
      </c>
      <c r="AS42">
        <f t="shared" si="26"/>
        <v>-3.4813223258035667E-2</v>
      </c>
      <c r="AT42">
        <f t="shared" si="26"/>
        <v>0.78937152168952152</v>
      </c>
      <c r="AU42">
        <f t="shared" si="23"/>
        <v>-48.909768160455677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621.73741021499779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367.39279324776976</v>
      </c>
      <c r="AC43">
        <f t="shared" si="2"/>
        <v>366.74835911907775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0.64443412869201211</v>
      </c>
      <c r="AK43">
        <f t="shared" si="22"/>
        <v>25.717495527343885</v>
      </c>
      <c r="AL43">
        <f t="shared" si="8"/>
        <v>-1646.2490151288785</v>
      </c>
      <c r="AN43">
        <f t="shared" si="26"/>
        <v>0</v>
      </c>
      <c r="AO43">
        <f t="shared" si="26"/>
        <v>0</v>
      </c>
      <c r="AP43">
        <f t="shared" si="26"/>
        <v>-0.81078297169361113</v>
      </c>
      <c r="AQ43">
        <f t="shared" si="26"/>
        <v>-45.169153754523904</v>
      </c>
      <c r="AR43">
        <f t="shared" si="26"/>
        <v>-45.97993672621751</v>
      </c>
      <c r="AS43">
        <f t="shared" si="26"/>
        <v>1.7715440972009285E-2</v>
      </c>
      <c r="AT43">
        <f t="shared" si="26"/>
        <v>0.70697182796212854</v>
      </c>
      <c r="AU43">
        <f t="shared" si="23"/>
        <v>-45.255249457283377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627.89116386181058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366.74835911907775</v>
      </c>
      <c r="AC44">
        <f t="shared" si="2"/>
        <v>364.52343113419295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2.2249279848848005</v>
      </c>
      <c r="AK44">
        <f t="shared" si="22"/>
        <v>25.672385138335446</v>
      </c>
      <c r="AL44">
        <f t="shared" si="8"/>
        <v>-1714.0865539252425</v>
      </c>
      <c r="AN44">
        <f t="shared" si="26"/>
        <v>0</v>
      </c>
      <c r="AO44">
        <f t="shared" si="26"/>
        <v>0</v>
      </c>
      <c r="AP44">
        <f t="shared" si="26"/>
        <v>-0.71246985655147854</v>
      </c>
      <c r="AQ44">
        <f t="shared" si="26"/>
        <v>-42.043773562668321</v>
      </c>
      <c r="AR44">
        <f t="shared" si="26"/>
        <v>-42.7562434192198</v>
      </c>
      <c r="AS44">
        <f t="shared" si="26"/>
        <v>5.4609898697369617E-2</v>
      </c>
      <c r="AT44">
        <f t="shared" si="26"/>
        <v>0.63011763133400711</v>
      </c>
      <c r="AU44">
        <f t="shared" si="23"/>
        <v>-42.071515889188426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631.72175274838867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364.52343113419295</v>
      </c>
      <c r="AC45">
        <f t="shared" si="2"/>
        <v>360.82271629441669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3.7007148397762535</v>
      </c>
      <c r="AK45">
        <f t="shared" si="22"/>
        <v>25.516640179393509</v>
      </c>
      <c r="AL45">
        <f t="shared" si="8"/>
        <v>-1785.8064497053842</v>
      </c>
      <c r="AN45">
        <f t="shared" si="26"/>
        <v>0</v>
      </c>
      <c r="AO45">
        <f t="shared" si="26"/>
        <v>0</v>
      </c>
      <c r="AP45">
        <f t="shared" si="26"/>
        <v>-0.6258574609819989</v>
      </c>
      <c r="AQ45">
        <f t="shared" si="26"/>
        <v>-39.150015054687586</v>
      </c>
      <c r="AR45">
        <f t="shared" si="26"/>
        <v>-39.775872515669583</v>
      </c>
      <c r="AS45">
        <f t="shared" si="26"/>
        <v>8.1100402815998118E-2</v>
      </c>
      <c r="AT45">
        <f t="shared" si="26"/>
        <v>0.55919190930820639</v>
      </c>
      <c r="AU45">
        <f t="shared" si="23"/>
        <v>-39.135580203545381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633.58426861625094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360.82271629441669</v>
      </c>
      <c r="AC46">
        <f t="shared" si="2"/>
        <v>355.90757509945428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4.9151411949624162</v>
      </c>
      <c r="AK46">
        <f t="shared" si="22"/>
        <v>25.257590140609171</v>
      </c>
      <c r="AL46">
        <f t="shared" si="8"/>
        <v>-1860.4094643562644</v>
      </c>
      <c r="AN46">
        <f t="shared" si="26"/>
        <v>0</v>
      </c>
      <c r="AO46">
        <f t="shared" si="26"/>
        <v>0</v>
      </c>
      <c r="AP46">
        <f t="shared" si="26"/>
        <v>-0.54956898767058293</v>
      </c>
      <c r="AQ46">
        <f t="shared" si="26"/>
        <v>-36.443037331481669</v>
      </c>
      <c r="AR46">
        <f t="shared" si="26"/>
        <v>-36.992606319152252</v>
      </c>
      <c r="AS46">
        <f t="shared" si="26"/>
        <v>9.617348753342933E-2</v>
      </c>
      <c r="AT46">
        <f t="shared" si="26"/>
        <v>0.4942097152777557</v>
      </c>
      <c r="AU46">
        <f t="shared" si="23"/>
        <v>-36.402223116341069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633.85845157487165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355.90757509945428</v>
      </c>
      <c r="AC47">
        <f t="shared" si="2"/>
        <v>350.03138942844146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5.87618567101282</v>
      </c>
      <c r="AK47">
        <f t="shared" si="22"/>
        <v>24.913530256961803</v>
      </c>
      <c r="AL47">
        <f t="shared" si="8"/>
        <v>-1944.8812824323927</v>
      </c>
      <c r="AN47">
        <f t="shared" si="26"/>
        <v>0</v>
      </c>
      <c r="AO47">
        <f t="shared" si="26"/>
        <v>0</v>
      </c>
      <c r="AP47">
        <f t="shared" si="26"/>
        <v>-0.48237640350805178</v>
      </c>
      <c r="AQ47">
        <f t="shared" si="26"/>
        <v>-34.033266650527338</v>
      </c>
      <c r="AR47">
        <f t="shared" si="26"/>
        <v>-34.515643054035387</v>
      </c>
      <c r="AS47">
        <f t="shared" si="26"/>
        <v>0.10265895855546743</v>
      </c>
      <c r="AT47">
        <f t="shared" si="26"/>
        <v>0.43524783138429968</v>
      </c>
      <c r="AU47">
        <f t="shared" si="23"/>
        <v>-33.977736264095618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632.66044713110773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350.03138942844146</v>
      </c>
      <c r="AC48">
        <f t="shared" si="2"/>
        <v>343.28995461761826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6.7414348108231934</v>
      </c>
      <c r="AK48">
        <f t="shared" si="22"/>
        <v>24.502197259990904</v>
      </c>
      <c r="AL48">
        <f t="shared" si="8"/>
        <v>-2039.772224029716</v>
      </c>
      <c r="AN48">
        <f t="shared" si="26"/>
        <v>0</v>
      </c>
      <c r="AO48">
        <f t="shared" si="26"/>
        <v>0</v>
      </c>
      <c r="AP48">
        <f t="shared" si="26"/>
        <v>-0.42319812737012186</v>
      </c>
      <c r="AQ48">
        <f t="shared" si="26"/>
        <v>-31.881578736024618</v>
      </c>
      <c r="AR48">
        <f t="shared" si="26"/>
        <v>-32.304776863394736</v>
      </c>
      <c r="AS48">
        <f t="shared" si="26"/>
        <v>0.10515638818566032</v>
      </c>
      <c r="AT48">
        <f t="shared" si="26"/>
        <v>0.38219795025483655</v>
      </c>
      <c r="AU48">
        <f t="shared" si="23"/>
        <v>-31.817422524954239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630.11500953193797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343.28995461761826</v>
      </c>
      <c r="AC49">
        <f t="shared" si="2"/>
        <v>335.77608288132967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7.5138717362885927</v>
      </c>
      <c r="AK49">
        <f t="shared" si="22"/>
        <v>24.030296823233282</v>
      </c>
      <c r="AL49">
        <f t="shared" si="8"/>
        <v>-2148.3542764695171</v>
      </c>
      <c r="AN49">
        <f t="shared" si="26"/>
        <v>0</v>
      </c>
      <c r="AO49">
        <f t="shared" si="26"/>
        <v>0</v>
      </c>
      <c r="AP49">
        <f t="shared" si="26"/>
        <v>-0.37107802540459806</v>
      </c>
      <c r="AQ49">
        <f t="shared" si="26"/>
        <v>-29.988907529202923</v>
      </c>
      <c r="AR49">
        <f t="shared" si="26"/>
        <v>-30.359985554607519</v>
      </c>
      <c r="AS49">
        <f t="shared" si="26"/>
        <v>0.10464755268443553</v>
      </c>
      <c r="AT49">
        <f t="shared" si="26"/>
        <v>0.33467589560878597</v>
      </c>
      <c r="AU49">
        <f t="shared" si="23"/>
        <v>-29.920662106314303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626.28630415931036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335.77608288132967</v>
      </c>
      <c r="AC50">
        <f t="shared" si="2"/>
        <v>327.54405660189093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8.2320262794387418</v>
      </c>
      <c r="AK50">
        <f t="shared" si="22"/>
        <v>23.504325801693078</v>
      </c>
      <c r="AL50">
        <f t="shared" si="8"/>
        <v>-2273.2632444294809</v>
      </c>
      <c r="AN50">
        <f t="shared" si="26"/>
        <v>0</v>
      </c>
      <c r="AO50">
        <f t="shared" si="26"/>
        <v>0</v>
      </c>
      <c r="AP50">
        <f t="shared" si="26"/>
        <v>-0.32517270934500164</v>
      </c>
      <c r="AQ50">
        <f t="shared" si="26"/>
        <v>-28.337595394198036</v>
      </c>
      <c r="AR50">
        <f t="shared" si="26"/>
        <v>-28.662768103543034</v>
      </c>
      <c r="AS50">
        <f t="shared" si="26"/>
        <v>0.10236559721182513</v>
      </c>
      <c r="AT50">
        <f t="shared" si="26"/>
        <v>0.29227729189363877</v>
      </c>
      <c r="AU50">
        <f t="shared" si="23"/>
        <v>-28.268125214437571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621.21283304908093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327.54405660189093</v>
      </c>
      <c r="AC51">
        <f t="shared" si="2"/>
        <v>318.63224803783999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8.9118085640509435</v>
      </c>
      <c r="AK51">
        <f t="shared" si="22"/>
        <v>22.928083962132366</v>
      </c>
      <c r="AL51">
        <f t="shared" si="8"/>
        <v>-2416.088934131034</v>
      </c>
      <c r="AN51">
        <f t="shared" si="26"/>
        <v>0</v>
      </c>
      <c r="AO51">
        <f t="shared" si="26"/>
        <v>0</v>
      </c>
      <c r="AP51">
        <f t="shared" si="26"/>
        <v>-0.28474005644767891</v>
      </c>
      <c r="AQ51">
        <f t="shared" si="26"/>
        <v>-26.893919912064469</v>
      </c>
      <c r="AR51">
        <f t="shared" si="26"/>
        <v>-27.17865996851215</v>
      </c>
      <c r="AS51">
        <f t="shared" si="26"/>
        <v>9.8945284695048805E-2</v>
      </c>
      <c r="AT51">
        <f t="shared" si="26"/>
        <v>0.2545640179364384</v>
      </c>
      <c r="AU51">
        <f t="shared" si="23"/>
        <v>-26.825150665880663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614.96215995562716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318.63224803783999</v>
      </c>
      <c r="AC52">
        <f t="shared" si="2"/>
        <v>309.08278065269212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9.5494673851478638</v>
      </c>
      <c r="AK52">
        <f t="shared" si="22"/>
        <v>22.304257362648801</v>
      </c>
      <c r="AL52">
        <f t="shared" si="8"/>
        <v>-2586.2108291014201</v>
      </c>
      <c r="AN52">
        <f t="shared" si="26"/>
        <v>0</v>
      </c>
      <c r="AO52">
        <f t="shared" si="26"/>
        <v>0</v>
      </c>
      <c r="AP52">
        <f t="shared" si="26"/>
        <v>-0.24911945927668605</v>
      </c>
      <c r="AQ52">
        <f t="shared" si="26"/>
        <v>-25.704120476015117</v>
      </c>
      <c r="AR52">
        <f t="shared" si="26"/>
        <v>-25.953239935291801</v>
      </c>
      <c r="AS52">
        <f t="shared" si="26"/>
        <v>9.4665205232086103E-2</v>
      </c>
      <c r="AT52">
        <f t="shared" si="26"/>
        <v>0.22110522143552228</v>
      </c>
      <c r="AU52">
        <f t="shared" si="23"/>
        <v>-25.637469508624189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607.44053874249732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309.08278065269212</v>
      </c>
      <c r="AC53">
        <f t="shared" si="2"/>
        <v>298.86477850428116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10.21800214841096</v>
      </c>
      <c r="AK53">
        <f t="shared" si="22"/>
        <v>21.635794645688449</v>
      </c>
      <c r="AL53">
        <f t="shared" si="8"/>
        <v>-2778.6795438664012</v>
      </c>
      <c r="AN53">
        <f t="shared" si="26"/>
        <v>0</v>
      </c>
      <c r="AO53">
        <f t="shared" si="26"/>
        <v>0</v>
      </c>
      <c r="AP53">
        <f t="shared" si="26"/>
        <v>-0.2177379735216867</v>
      </c>
      <c r="AQ53">
        <f t="shared" si="26"/>
        <v>-24.658342318124934</v>
      </c>
      <c r="AR53">
        <f t="shared" si="26"/>
        <v>-24.87608029164662</v>
      </c>
      <c r="AS53">
        <f t="shared" si="26"/>
        <v>9.0439717681610285E-2</v>
      </c>
      <c r="AT53">
        <f t="shared" si="26"/>
        <v>0.19149880095471089</v>
      </c>
      <c r="AU53">
        <f t="shared" si="23"/>
        <v>-24.5941417730103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598.72190840791461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298.86477850428116</v>
      </c>
      <c r="AC54">
        <f t="shared" si="2"/>
        <v>288.03332755008847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10.83145095419269</v>
      </c>
      <c r="AK54">
        <f t="shared" si="22"/>
        <v>20.920534495299684</v>
      </c>
      <c r="AL54">
        <f t="shared" si="8"/>
        <v>-2995.4286424066277</v>
      </c>
      <c r="AN54">
        <f t="shared" si="26"/>
        <v>0</v>
      </c>
      <c r="AO54">
        <f t="shared" si="26"/>
        <v>0</v>
      </c>
      <c r="AP54">
        <f t="shared" si="26"/>
        <v>-0.19009153670755563</v>
      </c>
      <c r="AQ54">
        <f t="shared" si="26"/>
        <v>-23.732791732210437</v>
      </c>
      <c r="AR54">
        <f t="shared" si="26"/>
        <v>-23.922883268917992</v>
      </c>
      <c r="AS54">
        <f t="shared" si="26"/>
        <v>8.5597646346486159E-2</v>
      </c>
      <c r="AT54">
        <f t="shared" si="26"/>
        <v>0.16532858992589125</v>
      </c>
      <c r="AU54">
        <f t="shared" si="23"/>
        <v>-23.671957032645611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588.8920307669282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288.03332755008847</v>
      </c>
      <c r="AC55">
        <f t="shared" si="2"/>
        <v>276.64597453567478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11.387353014413691</v>
      </c>
      <c r="AK55">
        <f t="shared" si="22"/>
        <v>20.162332928506196</v>
      </c>
      <c r="AL55">
        <f t="shared" si="8"/>
        <v>-3239.8592112117844</v>
      </c>
      <c r="AN55">
        <f t="shared" si="26"/>
        <v>0</v>
      </c>
      <c r="AO55">
        <f t="shared" si="26"/>
        <v>0</v>
      </c>
      <c r="AP55">
        <f t="shared" si="26"/>
        <v>-0.16573561541600507</v>
      </c>
      <c r="AQ55">
        <f t="shared" si="26"/>
        <v>-22.917250665663783</v>
      </c>
      <c r="AR55">
        <f t="shared" si="26"/>
        <v>-23.082986281079791</v>
      </c>
      <c r="AS55">
        <f t="shared" si="26"/>
        <v>8.0348902162044059E-2</v>
      </c>
      <c r="AT55">
        <f t="shared" si="26"/>
        <v>0.14226495953717608</v>
      </c>
      <c r="AU55">
        <f t="shared" si="23"/>
        <v>-22.860372419380568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577.99381395999103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276.64597453567478</v>
      </c>
      <c r="AC56">
        <f t="shared" si="2"/>
        <v>264.75143701090087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11.894537524773909</v>
      </c>
      <c r="AK56">
        <f t="shared" si="22"/>
        <v>19.365218217497237</v>
      </c>
      <c r="AL56">
        <f t="shared" si="8"/>
        <v>-3503.4272929737785</v>
      </c>
      <c r="AN56">
        <f t="shared" si="26"/>
        <v>0</v>
      </c>
      <c r="AO56">
        <f t="shared" si="26"/>
        <v>0</v>
      </c>
      <c r="AP56">
        <f t="shared" si="26"/>
        <v>-0.14428602875712329</v>
      </c>
      <c r="AQ56">
        <f t="shared" si="26"/>
        <v>-22.124170123811794</v>
      </c>
      <c r="AR56">
        <f t="shared" si="26"/>
        <v>-22.26845615256892</v>
      </c>
      <c r="AS56">
        <f t="shared" si="26"/>
        <v>7.493534326376268E-2</v>
      </c>
      <c r="AT56">
        <f t="shared" si="26"/>
        <v>0.12200047891592229</v>
      </c>
      <c r="AU56">
        <f t="shared" si="23"/>
        <v>-22.07152033038923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566.2195698560223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264.75143701090087</v>
      </c>
      <c r="AC57">
        <f t="shared" si="2"/>
        <v>252.46897504859788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12.282461962302989</v>
      </c>
      <c r="AK57">
        <f t="shared" si="22"/>
        <v>18.532600590763064</v>
      </c>
      <c r="AL57">
        <f t="shared" si="8"/>
        <v>-3784.7597545151061</v>
      </c>
      <c r="AN57">
        <f t="shared" si="26"/>
        <v>0</v>
      </c>
      <c r="AO57">
        <f t="shared" si="26"/>
        <v>0</v>
      </c>
      <c r="AP57">
        <f t="shared" si="26"/>
        <v>-0.1254048298887124</v>
      </c>
      <c r="AQ57">
        <f t="shared" si="26"/>
        <v>-21.337133876733642</v>
      </c>
      <c r="AR57">
        <f t="shared" si="26"/>
        <v>-21.462538706622357</v>
      </c>
      <c r="AS57">
        <f t="shared" si="26"/>
        <v>6.9088624366459322E-2</v>
      </c>
      <c r="AT57">
        <f t="shared" si="26"/>
        <v>0.1042455400780883</v>
      </c>
      <c r="AU57">
        <f t="shared" si="23"/>
        <v>-21.289204542177806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553.75673469769731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252.46897504859788</v>
      </c>
      <c r="AC58">
        <f t="shared" si="2"/>
        <v>239.91908060178287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12.549894446815017</v>
      </c>
      <c r="AK58">
        <f t="shared" si="22"/>
        <v>17.672828253401853</v>
      </c>
      <c r="AL58">
        <f t="shared" si="8"/>
        <v>-4076.067498459337</v>
      </c>
      <c r="AN58">
        <f t="shared" si="26"/>
        <v>0</v>
      </c>
      <c r="AO58">
        <f t="shared" si="26"/>
        <v>0</v>
      </c>
      <c r="AP58">
        <f t="shared" si="26"/>
        <v>-0.10879748763711769</v>
      </c>
      <c r="AQ58">
        <f t="shared" si="26"/>
        <v>-20.51424496654877</v>
      </c>
      <c r="AR58">
        <f t="shared" si="26"/>
        <v>-20.623042454185885</v>
      </c>
      <c r="AS58">
        <f t="shared" si="26"/>
        <v>6.3029399295389255E-2</v>
      </c>
      <c r="AT58">
        <f t="shared" si="26"/>
        <v>8.8758336046817987E-2</v>
      </c>
      <c r="AU58">
        <f t="shared" si="23"/>
        <v>-20.471254718843678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540.8811104761553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239.91908060178287</v>
      </c>
      <c r="AC59">
        <f t="shared" si="2"/>
        <v>227.25058512623281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12.66849547555006</v>
      </c>
      <c r="AK59">
        <f t="shared" si="22"/>
        <v>16.794335642124803</v>
      </c>
      <c r="AL59">
        <f t="shared" si="8"/>
        <v>-4379.4151799195251</v>
      </c>
      <c r="AN59">
        <f t="shared" si="26"/>
        <v>0</v>
      </c>
      <c r="AO59">
        <f t="shared" si="26"/>
        <v>0</v>
      </c>
      <c r="AP59">
        <f t="shared" si="26"/>
        <v>-9.4201598458334826E-2</v>
      </c>
      <c r="AQ59">
        <f t="shared" si="26"/>
        <v>-19.676093637602502</v>
      </c>
      <c r="AR59">
        <f t="shared" si="26"/>
        <v>-19.770295236060836</v>
      </c>
      <c r="AS59">
        <f t="shared" si="26"/>
        <v>5.6808080223885414E-2</v>
      </c>
      <c r="AT59">
        <f t="shared" si="26"/>
        <v>7.5309176871554223E-2</v>
      </c>
      <c r="AU59">
        <f t="shared" si="23"/>
        <v>-19.638177978965398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527.84075113903862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227.25058512623281</v>
      </c>
      <c r="AC60">
        <f t="shared" si="2"/>
        <v>214.57962496273629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12.670960163496517</v>
      </c>
      <c r="AK60">
        <f t="shared" si="22"/>
        <v>15.907540958836298</v>
      </c>
      <c r="AL60">
        <f t="shared" si="8"/>
        <v>-4703.7285441766599</v>
      </c>
      <c r="AN60">
        <f t="shared" si="26"/>
        <v>0</v>
      </c>
      <c r="AO60">
        <f t="shared" si="26"/>
        <v>0</v>
      </c>
      <c r="AP60">
        <f t="shared" si="26"/>
        <v>-8.1380924583432782E-2</v>
      </c>
      <c r="AQ60">
        <f t="shared" si="26"/>
        <v>-18.865597681310422</v>
      </c>
      <c r="AR60">
        <f t="shared" si="26"/>
        <v>-18.946978605893854</v>
      </c>
      <c r="AS60">
        <f t="shared" si="26"/>
        <v>5.0731368196488928E-2</v>
      </c>
      <c r="AT60">
        <f t="shared" si="26"/>
        <v>6.3689831478466297E-2</v>
      </c>
      <c r="AU60">
        <f t="shared" si="23"/>
        <v>-18.8325574062189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514.77161586477314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214.57962496273629</v>
      </c>
      <c r="AC61">
        <f t="shared" si="2"/>
        <v>201.96861074044901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12.611014222287281</v>
      </c>
      <c r="AK61">
        <f t="shared" si="22"/>
        <v>15.020573747391541</v>
      </c>
      <c r="AL61">
        <f t="shared" si="8"/>
        <v>-5048.050772126654</v>
      </c>
      <c r="AN61">
        <f t="shared" si="26"/>
        <v>0</v>
      </c>
      <c r="AO61">
        <f t="shared" si="26"/>
        <v>0</v>
      </c>
      <c r="AP61">
        <f t="shared" si="26"/>
        <v>-7.0127493601449653E-2</v>
      </c>
      <c r="AQ61">
        <f t="shared" si="26"/>
        <v>-18.07430807120387</v>
      </c>
      <c r="AR61">
        <f t="shared" si="26"/>
        <v>-18.14443556480532</v>
      </c>
      <c r="AS61">
        <f t="shared" si="26"/>
        <v>4.5081571053786788E-2</v>
      </c>
      <c r="AT61">
        <f t="shared" si="26"/>
        <v>5.3695210450635765E-2</v>
      </c>
      <c r="AU61">
        <f t="shared" si="23"/>
        <v>-18.045658783300897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501.82261863370752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201.96861074044901</v>
      </c>
      <c r="AC62">
        <f t="shared" si="2"/>
        <v>189.47875218623028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12.489858554218728</v>
      </c>
      <c r="AK62">
        <f t="shared" si="22"/>
        <v>14.137802751831432</v>
      </c>
      <c r="AL62">
        <f t="shared" si="8"/>
        <v>-5412.9809457570573</v>
      </c>
      <c r="AN62">
        <f t="shared" si="26"/>
        <v>0</v>
      </c>
      <c r="AO62">
        <f t="shared" si="26"/>
        <v>0</v>
      </c>
      <c r="AP62">
        <f t="shared" si="26"/>
        <v>-6.025752536831909E-2</v>
      </c>
      <c r="AQ62">
        <f t="shared" si="26"/>
        <v>-17.301698686765729</v>
      </c>
      <c r="AR62">
        <f t="shared" si="26"/>
        <v>-17.361956212134046</v>
      </c>
      <c r="AS62">
        <f t="shared" si="26"/>
        <v>3.9864702220031918E-2</v>
      </c>
      <c r="AT62">
        <f t="shared" si="26"/>
        <v>4.5124553997205968E-2</v>
      </c>
      <c r="AU62">
        <f t="shared" si="23"/>
        <v>-17.276966955916809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489.06671863005408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189.47875218623028</v>
      </c>
      <c r="AC63">
        <f t="shared" si="2"/>
        <v>177.16316913962976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12.315583046600523</v>
      </c>
      <c r="AK63">
        <f t="shared" si="22"/>
        <v>13.263512653036122</v>
      </c>
      <c r="AL63">
        <f t="shared" si="8"/>
        <v>-5771.4710201428625</v>
      </c>
      <c r="AN63">
        <f t="shared" si="26"/>
        <v>0</v>
      </c>
      <c r="AO63">
        <f t="shared" si="26"/>
        <v>0</v>
      </c>
      <c r="AP63">
        <f t="shared" si="26"/>
        <v>-5.1616471949356063E-2</v>
      </c>
      <c r="AQ63">
        <f t="shared" si="26"/>
        <v>-16.468763672831354</v>
      </c>
      <c r="AR63">
        <f t="shared" si="26"/>
        <v>-16.520380144780713</v>
      </c>
      <c r="AS63">
        <f t="shared" si="26"/>
        <v>3.5096835385023784E-2</v>
      </c>
      <c r="AT63">
        <f t="shared" si="26"/>
        <v>3.7798236465896196E-2</v>
      </c>
      <c r="AU63">
        <f t="shared" si="23"/>
        <v>-16.447485072929794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476.73741900327627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177.16316913962976</v>
      </c>
      <c r="AC64">
        <f t="shared" si="2"/>
        <v>165.14629443123161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12.016874708398149</v>
      </c>
      <c r="AK64">
        <f t="shared" si="22"/>
        <v>12.401421839774084</v>
      </c>
      <c r="AL64">
        <f t="shared" si="8"/>
        <v>-6100.7175760049122</v>
      </c>
      <c r="AN64">
        <f t="shared" si="26"/>
        <v>0</v>
      </c>
      <c r="AO64">
        <f t="shared" si="26"/>
        <v>0</v>
      </c>
      <c r="AP64">
        <f t="shared" si="26"/>
        <v>-4.407116750777796E-2</v>
      </c>
      <c r="AQ64">
        <f t="shared" si="26"/>
        <v>-15.541068045992748</v>
      </c>
      <c r="AR64">
        <f t="shared" si="26"/>
        <v>-15.585139213500526</v>
      </c>
      <c r="AS64">
        <f t="shared" si="26"/>
        <v>3.0576409917828406E-2</v>
      </c>
      <c r="AT64">
        <f t="shared" si="26"/>
        <v>3.1554873204414753E-2</v>
      </c>
      <c r="AU64">
        <f t="shared" si="23"/>
        <v>-15.523007930378283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469.45742543260531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165.14629443123161</v>
      </c>
      <c r="AC65">
        <f t="shared" si="2"/>
        <v>153.58012724633994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11.566167184891668</v>
      </c>
      <c r="AK65">
        <f t="shared" si="22"/>
        <v>11.560240610186213</v>
      </c>
      <c r="AL65">
        <f t="shared" si="8"/>
        <v>-7893.9100090078127</v>
      </c>
      <c r="AN65">
        <f t="shared" si="26"/>
        <v>0</v>
      </c>
      <c r="AO65">
        <f t="shared" si="26"/>
        <v>0</v>
      </c>
      <c r="AP65">
        <f t="shared" si="26"/>
        <v>-3.716085955724284E-2</v>
      </c>
      <c r="AQ65">
        <f t="shared" si="26"/>
        <v>-17.949045790966135</v>
      </c>
      <c r="AR65">
        <f t="shared" si="26"/>
        <v>-17.986206650523378</v>
      </c>
      <c r="AS65">
        <f t="shared" si="26"/>
        <v>2.6276432517152976E-2</v>
      </c>
      <c r="AT65">
        <f t="shared" si="26"/>
        <v>2.6262968312648897E-2</v>
      </c>
      <c r="AU65">
        <f t="shared" si="23"/>
        <v>-17.933667249693574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456.7067233112702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153.58012724633994</v>
      </c>
      <c r="AC66">
        <f t="shared" si="2"/>
        <v>139.18010008135693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14.400027164983015</v>
      </c>
      <c r="AK66">
        <f t="shared" si="22"/>
        <v>10.750608907243796</v>
      </c>
      <c r="AL66">
        <f t="shared" si="8"/>
        <v>-9552.705717090219</v>
      </c>
      <c r="AN66">
        <f t="shared" si="26"/>
        <v>0</v>
      </c>
      <c r="AO66">
        <f t="shared" si="26"/>
        <v>0</v>
      </c>
      <c r="AP66">
        <f t="shared" si="26"/>
        <v>-3.0907840141220021E-2</v>
      </c>
      <c r="AQ66">
        <f t="shared" si="26"/>
        <v>-19.397053602714163</v>
      </c>
      <c r="AR66">
        <f t="shared" si="26"/>
        <v>-19.427961442855384</v>
      </c>
      <c r="AS66">
        <f t="shared" si="26"/>
        <v>2.920937235031585E-2</v>
      </c>
      <c r="AT66">
        <f t="shared" si="26"/>
        <v>2.1806801818257306E-2</v>
      </c>
      <c r="AU66">
        <f t="shared" si="23"/>
        <v>-19.376945268686811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439.78906159915073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139.18010008135693</v>
      </c>
      <c r="AC67">
        <f t="shared" ref="AC67:AC98" si="29">S67*Z67</f>
        <v>122.95181310898487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-11064.886218853891</v>
      </c>
      <c r="AI67">
        <f t="shared" ref="AI67:AI98" si="33">SUM(AE67:AH67)</f>
        <v>-11078.864717166458</v>
      </c>
      <c r="AJ67">
        <f t="shared" ref="AJ67:AJ98" si="34">AB67-AC67</f>
        <v>16.228286972372061</v>
      </c>
      <c r="AK67">
        <f t="shared" si="22"/>
        <v>9.7426070056949854</v>
      </c>
      <c r="AL67">
        <f t="shared" ref="AL67:AL98" si="35">SUM(AI67:AK67)</f>
        <v>-11052.893823188391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-20.039544387502037</v>
      </c>
      <c r="AR67">
        <f t="shared" si="36"/>
        <v>-20.064860756045256</v>
      </c>
      <c r="AS67">
        <f t="shared" si="36"/>
        <v>2.9390946339948553E-2</v>
      </c>
      <c r="AT67">
        <f t="shared" si="36"/>
        <v>1.7644772994406425E-2</v>
      </c>
      <c r="AU67">
        <f t="shared" si="23"/>
        <v>-20.017825036710903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500000</v>
      </c>
      <c r="S68">
        <f t="shared" si="28"/>
        <v>419.44902936740056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122.95181310898487</v>
      </c>
      <c r="AC68">
        <f t="shared" si="29"/>
        <v>105.74152464143111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-12339.011546575006</v>
      </c>
      <c r="AI68">
        <f t="shared" si="33"/>
        <v>-12351.61635874979</v>
      </c>
      <c r="AJ68">
        <f t="shared" si="34"/>
        <v>17.210288467553752</v>
      </c>
      <c r="AK68">
        <f t="shared" si="22"/>
        <v>8.6066269176289421</v>
      </c>
      <c r="AL68">
        <f t="shared" si="35"/>
        <v>-12325.799443364609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-19.952771953445726</v>
      </c>
      <c r="AR68">
        <f t="shared" si="36"/>
        <v>-19.973154537730551</v>
      </c>
      <c r="AS68">
        <f t="shared" si="36"/>
        <v>2.7829859770366616E-2</v>
      </c>
      <c r="AT68">
        <f t="shared" si="36"/>
        <v>1.391732745590181E-2</v>
      </c>
      <c r="AU68">
        <f t="shared" si="23"/>
        <v>-19.931407350504283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500000</v>
      </c>
      <c r="S69">
        <f t="shared" si="28"/>
        <v>395.31668219257699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105.74152464143111</v>
      </c>
      <c r="AC69">
        <f t="shared" si="29"/>
        <v>88.314874045082064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-13086.21478321902</v>
      </c>
      <c r="AI69">
        <f t="shared" si="33"/>
        <v>-13097.384925793735</v>
      </c>
      <c r="AJ69">
        <f t="shared" si="34"/>
        <v>17.426650596349049</v>
      </c>
      <c r="AK69">
        <f t="shared" si="22"/>
        <v>7.4019067249001784</v>
      </c>
      <c r="AL69">
        <f t="shared" si="35"/>
        <v>-13072.556368472484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-18.893781546743313</v>
      </c>
      <c r="AR69">
        <f t="shared" si="36"/>
        <v>-18.909908917197544</v>
      </c>
      <c r="AS69">
        <f t="shared" si="36"/>
        <v>2.516047114564101E-2</v>
      </c>
      <c r="AT69">
        <f t="shared" si="36"/>
        <v>1.0686818992835844E-2</v>
      </c>
      <c r="AU69">
        <f t="shared" si="23"/>
        <v>-18.874061627059067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7"/>
        <v>500000</v>
      </c>
      <c r="S70">
        <f t="shared" si="28"/>
        <v>369.04049101594768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88.314874045082064</v>
      </c>
      <c r="AC70">
        <f t="shared" si="29"/>
        <v>71.676557995746478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-13472.360453720175</v>
      </c>
      <c r="AI70">
        <f t="shared" si="33"/>
        <v>-13482.07165882377</v>
      </c>
      <c r="AJ70">
        <f t="shared" si="34"/>
        <v>16.638316049335586</v>
      </c>
      <c r="AK70">
        <f t="shared" si="22"/>
        <v>6.1820411831557447</v>
      </c>
      <c r="AL70">
        <f t="shared" si="35"/>
        <v>-13459.251301591279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-17.367228439310509</v>
      </c>
      <c r="AR70">
        <f t="shared" si="36"/>
        <v>-17.379747159993087</v>
      </c>
      <c r="AS70">
        <f t="shared" si="36"/>
        <v>2.1448463813515724E-2</v>
      </c>
      <c r="AT70">
        <f t="shared" si="36"/>
        <v>7.9692732255722959E-3</v>
      </c>
      <c r="AU70">
        <f t="shared" si="23"/>
        <v>-17.350329422953997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7"/>
        <v>500000</v>
      </c>
      <c r="S71">
        <f t="shared" si="28"/>
        <v>340.44614236398695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71.676557995746478</v>
      </c>
      <c r="AC71">
        <f t="shared" si="29"/>
        <v>56.323138036264304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-13421.329643689907</v>
      </c>
      <c r="AI71">
        <f t="shared" si="33"/>
        <v>-13429.601603778097</v>
      </c>
      <c r="AJ71">
        <f t="shared" si="34"/>
        <v>15.353419959482174</v>
      </c>
      <c r="AK71">
        <f t="shared" si="22"/>
        <v>5.0173590597022537</v>
      </c>
      <c r="AL71">
        <f t="shared" si="35"/>
        <v>-13409.230824758914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-15.447718383577698</v>
      </c>
      <c r="AR71">
        <f t="shared" si="36"/>
        <v>-15.457239266628404</v>
      </c>
      <c r="AS71">
        <f t="shared" si="36"/>
        <v>1.7671520933873378E-2</v>
      </c>
      <c r="AT71">
        <f t="shared" si="36"/>
        <v>5.7748935344876752E-3</v>
      </c>
      <c r="AU71">
        <f t="shared" si="23"/>
        <v>-15.433792852160044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7"/>
        <v>500000</v>
      </c>
      <c r="S72">
        <f t="shared" si="28"/>
        <v>309.42329191487977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56.323138036264304</v>
      </c>
      <c r="AC72">
        <f t="shared" si="29"/>
        <v>42.673462938247617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-12935.955805915039</v>
      </c>
      <c r="AI72">
        <f t="shared" si="33"/>
        <v>-12942.851450821756</v>
      </c>
      <c r="AJ72">
        <f t="shared" si="34"/>
        <v>13.649675098016687</v>
      </c>
      <c r="AK72">
        <f t="shared" ref="AK72:AK98" si="49">G72*SUM(AB72:AB72, AE72:AF72)</f>
        <v>3.9426196625385015</v>
      </c>
      <c r="AL72">
        <f t="shared" si="35"/>
        <v>-12925.2591560612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-13.293804899771567</v>
      </c>
      <c r="AR72">
        <f t="shared" si="36"/>
        <v>-13.300891299835341</v>
      </c>
      <c r="AS72">
        <f t="shared" si="36"/>
        <v>1.4027267905115472E-2</v>
      </c>
      <c r="AT72">
        <f t="shared" si="36"/>
        <v>4.051684883139766E-3</v>
      </c>
      <c r="AU72">
        <f t="shared" si="23"/>
        <v>-13.282812347047084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500000</v>
      </c>
      <c r="S73">
        <f t="shared" si="28"/>
        <v>275.97101431993133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42.673462938247617</v>
      </c>
      <c r="AC73">
        <f t="shared" si="29"/>
        <v>30.985053829155532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-12128.64501262157</v>
      </c>
      <c r="AI73">
        <f t="shared" si="33"/>
        <v>-12134.258836577957</v>
      </c>
      <c r="AJ73">
        <f t="shared" si="34"/>
        <v>11.688409109092085</v>
      </c>
      <c r="AK73">
        <f t="shared" si="49"/>
        <v>2.9871424056773335</v>
      </c>
      <c r="AL73">
        <f t="shared" si="35"/>
        <v>-12119.583285063187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-11.128715499007798</v>
      </c>
      <c r="AR73">
        <f t="shared" si="36"/>
        <v>-11.13386649894284</v>
      </c>
      <c r="AS73">
        <f t="shared" si="36"/>
        <v>1.0724774241123681E-2</v>
      </c>
      <c r="AT73">
        <f t="shared" si="36"/>
        <v>2.7408715444479314E-3</v>
      </c>
      <c r="AU73">
        <f t="shared" si="23"/>
        <v>-11.120400853157268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500000</v>
      </c>
      <c r="S74">
        <f t="shared" si="28"/>
        <v>238.79890413548713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30.985053829155532</v>
      </c>
      <c r="AC74">
        <f t="shared" si="29"/>
        <v>21.289727428968693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-11000.17138727941</v>
      </c>
      <c r="AI74">
        <f t="shared" si="33"/>
        <v>-11004.629055857506</v>
      </c>
      <c r="AJ74">
        <f t="shared" si="34"/>
        <v>9.6953264001868398</v>
      </c>
      <c r="AK74">
        <f t="shared" si="49"/>
        <v>2.1689537680408875</v>
      </c>
      <c r="AL74">
        <f t="shared" si="35"/>
        <v>-10992.764775689277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-9.0118547633342896</v>
      </c>
      <c r="AR74">
        <f t="shared" si="36"/>
        <v>-9.0155066938719646</v>
      </c>
      <c r="AS74">
        <f t="shared" si="36"/>
        <v>7.9428647359660581E-3</v>
      </c>
      <c r="AT74">
        <f t="shared" si="36"/>
        <v>1.7769083460439942E-3</v>
      </c>
      <c r="AU74">
        <f t="shared" si="23"/>
        <v>-9.0057869207899532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500000</v>
      </c>
      <c r="S75">
        <f t="shared" si="28"/>
        <v>196.77832909523519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21.289727428968693</v>
      </c>
      <c r="AC75">
        <f t="shared" si="29"/>
        <v>13.557684361010264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-9681.7892264292786</v>
      </c>
      <c r="AI75">
        <f t="shared" si="33"/>
        <v>-9685.23413939895</v>
      </c>
      <c r="AJ75">
        <f t="shared" si="34"/>
        <v>7.7320430679584291</v>
      </c>
      <c r="AK75">
        <f t="shared" si="49"/>
        <v>1.4902809200278087</v>
      </c>
      <c r="AL75">
        <f t="shared" si="35"/>
        <v>-9676.0118154109623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-7.0819414734213773</v>
      </c>
      <c r="AR75">
        <f t="shared" si="36"/>
        <v>-7.0844613250171591</v>
      </c>
      <c r="AS75">
        <f t="shared" si="36"/>
        <v>5.6557600249938726E-3</v>
      </c>
      <c r="AT75">
        <f t="shared" si="36"/>
        <v>1.0900962629699733E-3</v>
      </c>
      <c r="AU75">
        <f t="shared" si="23"/>
        <v>-7.0777154687291945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500000</v>
      </c>
      <c r="S76">
        <f t="shared" si="28"/>
        <v>147.37166742645732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13.557684361010264</v>
      </c>
      <c r="AC76">
        <f t="shared" si="29"/>
        <v>7.6184319013173303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-8256.9567036769531</v>
      </c>
      <c r="AI76">
        <f t="shared" si="33"/>
        <v>-8259.5414718465599</v>
      </c>
      <c r="AJ76">
        <f t="shared" si="34"/>
        <v>5.9392524596929333</v>
      </c>
      <c r="AK76">
        <f t="shared" si="49"/>
        <v>0.94903790527071852</v>
      </c>
      <c r="AL76">
        <f t="shared" si="35"/>
        <v>-8252.6531814815953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-5.3926060451930233</v>
      </c>
      <c r="AR76">
        <f t="shared" si="36"/>
        <v>-5.394294153409775</v>
      </c>
      <c r="AS76">
        <f t="shared" si="36"/>
        <v>3.8789168779103625E-3</v>
      </c>
      <c r="AT76">
        <f t="shared" si="36"/>
        <v>6.1981523323250179E-4</v>
      </c>
      <c r="AU76">
        <f t="shared" si="23"/>
        <v>-5.3897954212986319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500000</v>
      </c>
      <c r="S77">
        <f t="shared" si="28"/>
        <v>86.323718655505246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7.6184319013173303</v>
      </c>
      <c r="AC77">
        <f t="shared" si="29"/>
        <v>3.2460839040961376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-6787.3972493326255</v>
      </c>
      <c r="AI77">
        <f t="shared" si="33"/>
        <v>-6789.2774300956034</v>
      </c>
      <c r="AJ77">
        <f t="shared" si="34"/>
        <v>4.3723479972211923</v>
      </c>
      <c r="AK77">
        <f t="shared" si="49"/>
        <v>0.53329023309221313</v>
      </c>
      <c r="AL77">
        <f t="shared" si="35"/>
        <v>-6784.3717918652901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-3.9578919362257143</v>
      </c>
      <c r="AR77">
        <f t="shared" si="36"/>
        <v>-3.9589883141165427</v>
      </c>
      <c r="AS77">
        <f t="shared" si="36"/>
        <v>2.5496195735818998E-3</v>
      </c>
      <c r="AT77">
        <f t="shared" si="36"/>
        <v>3.1097415337390754E-4</v>
      </c>
      <c r="AU77">
        <f t="shared" si="23"/>
        <v>-3.9561277203895866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500000</v>
      </c>
      <c r="S78">
        <f t="shared" si="28"/>
        <v>7.5279450457383899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3.2460839040961376</v>
      </c>
      <c r="AC78">
        <f t="shared" si="29"/>
        <v>0.19913665355955423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-5387.2946501828474</v>
      </c>
      <c r="AI78">
        <f t="shared" si="33"/>
        <v>-5388.6172996731775</v>
      </c>
      <c r="AJ78">
        <f t="shared" si="34"/>
        <v>3.0469472505365833</v>
      </c>
      <c r="AK78">
        <f t="shared" si="49"/>
        <v>0.22722587328672966</v>
      </c>
      <c r="AL78">
        <f t="shared" si="35"/>
        <v>-5385.3431265493546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-2.804874091165162</v>
      </c>
      <c r="AR78">
        <f t="shared" si="36"/>
        <v>-2.8055627234988316</v>
      </c>
      <c r="AS78">
        <f t="shared" si="36"/>
        <v>1.5863812832080612E-3</v>
      </c>
      <c r="AT78">
        <f t="shared" si="36"/>
        <v>1.1830427073497725E-4</v>
      </c>
      <c r="AU78">
        <f t="shared" si="23"/>
        <v>-2.8038580379448885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500000</v>
      </c>
      <c r="S79">
        <f t="shared" si="28"/>
        <v>-99.736207572869262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0.19913665355955423</v>
      </c>
      <c r="AC79">
        <f t="shared" si="29"/>
        <v>-1.7923939682403089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-4108.5565871958697</v>
      </c>
      <c r="AI79">
        <f t="shared" si="33"/>
        <v>-4109.4551545325767</v>
      </c>
      <c r="AJ79">
        <f t="shared" si="34"/>
        <v>1.9915306217998632</v>
      </c>
      <c r="AK79">
        <f t="shared" si="49"/>
        <v>1.3939565749168797E-2</v>
      </c>
      <c r="AL79">
        <f t="shared" si="35"/>
        <v>-4107.4496843450279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-1.9099143500400595</v>
      </c>
      <c r="AR79">
        <f t="shared" si="36"/>
        <v>-1.9103320603999954</v>
      </c>
      <c r="AS79">
        <f t="shared" si="36"/>
        <v>9.2578812835964657E-4</v>
      </c>
      <c r="AT79">
        <f t="shared" si="36"/>
        <v>6.4799829557258495E-6</v>
      </c>
      <c r="AU79">
        <f t="shared" si="23"/>
        <v>-1.9093997922886801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500000</v>
      </c>
      <c r="S80">
        <f t="shared" si="28"/>
        <v>-252.57308204021155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-1.7923939682403089</v>
      </c>
      <c r="AC80">
        <f t="shared" si="29"/>
        <v>-2.9761087920613534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-3004.2371190248341</v>
      </c>
      <c r="AI80">
        <f t="shared" si="33"/>
        <v>-3004.8262769762714</v>
      </c>
      <c r="AJ80">
        <f t="shared" si="34"/>
        <v>1.1837148238210444</v>
      </c>
      <c r="AK80">
        <f t="shared" si="49"/>
        <v>-0.12546757777682163</v>
      </c>
      <c r="AL80">
        <f t="shared" si="35"/>
        <v>-3003.7680297302272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-1.2469263541774884</v>
      </c>
      <c r="AR80">
        <f t="shared" si="36"/>
        <v>-1.2471708876637997</v>
      </c>
      <c r="AS80">
        <f t="shared" si="36"/>
        <v>4.9130782663790859E-4</v>
      </c>
      <c r="AT80">
        <f t="shared" si="36"/>
        <v>-5.2076058954865547E-5</v>
      </c>
      <c r="AU80">
        <f t="shared" si="23"/>
        <v>-1.2467316558961166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500000</v>
      </c>
      <c r="S81">
        <f t="shared" si="28"/>
        <v>-480.47672719369302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-2.9761087920613534</v>
      </c>
      <c r="AC81">
        <f t="shared" si="29"/>
        <v>-3.5746427121147217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-2112.7720888988101</v>
      </c>
      <c r="AI81">
        <f t="shared" si="33"/>
        <v>-2113.1440780618432</v>
      </c>
      <c r="AJ81">
        <f t="shared" si="34"/>
        <v>0.59853392005336836</v>
      </c>
      <c r="AK81">
        <f t="shared" si="49"/>
        <v>-0.20832761544429476</v>
      </c>
      <c r="AL81">
        <f t="shared" si="35"/>
        <v>-2112.7538717572343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-0.78296297316431385</v>
      </c>
      <c r="AR81">
        <f t="shared" si="36"/>
        <v>-0.78310082700221884</v>
      </c>
      <c r="AS81">
        <f t="shared" si="36"/>
        <v>2.2180806914622286E-4</v>
      </c>
      <c r="AT81">
        <f t="shared" si="36"/>
        <v>-7.7203220374570669E-5</v>
      </c>
      <c r="AU81">
        <f t="shared" si="23"/>
        <v>-0.78295622215344718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500000</v>
      </c>
      <c r="S82">
        <f t="shared" si="28"/>
        <v>-837.16423627008692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-3.5746427121147217</v>
      </c>
      <c r="AC82">
        <f t="shared" si="29"/>
        <v>-3.7786838690967843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-1425.8572536824586</v>
      </c>
      <c r="AI82">
        <f t="shared" si="33"/>
        <v>-1426.0829372284932</v>
      </c>
      <c r="AJ82">
        <f t="shared" si="34"/>
        <v>0.2040411569820626</v>
      </c>
      <c r="AK82">
        <f t="shared" si="49"/>
        <v>-0.25022498984803054</v>
      </c>
      <c r="AL82">
        <f t="shared" si="35"/>
        <v>-1426.129121061359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-0.47178768481677552</v>
      </c>
      <c r="AR82">
        <f t="shared" si="36"/>
        <v>-0.47186235899429918</v>
      </c>
      <c r="AS82">
        <f t="shared" si="36"/>
        <v>6.7513143276642316E-5</v>
      </c>
      <c r="AT82">
        <f t="shared" si="36"/>
        <v>-8.2794451084648442E-5</v>
      </c>
      <c r="AU82">
        <f t="shared" si="23"/>
        <v>-0.47187764030210716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500000</v>
      </c>
      <c r="S83">
        <f t="shared" si="28"/>
        <v>-1421.9125325994689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-3.7786838690967843</v>
      </c>
      <c r="AC83">
        <f t="shared" si="29"/>
        <v>-3.7335770751794071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-921.39553678888979</v>
      </c>
      <c r="AI83">
        <f t="shared" si="33"/>
        <v>-921.52682394578517</v>
      </c>
      <c r="AJ83">
        <f t="shared" si="34"/>
        <v>-4.5106793917377264E-2</v>
      </c>
      <c r="AK83">
        <f t="shared" si="49"/>
        <v>-0.26450787083677491</v>
      </c>
      <c r="AL83">
        <f t="shared" si="35"/>
        <v>-921.83643861053929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-0.27220658833951605</v>
      </c>
      <c r="AR83">
        <f t="shared" si="36"/>
        <v>-0.27224537431974322</v>
      </c>
      <c r="AS83">
        <f t="shared" si="36"/>
        <v>-1.3325836725857854E-5</v>
      </c>
      <c r="AT83">
        <f t="shared" si="36"/>
        <v>-7.8143188494654808E-5</v>
      </c>
      <c r="AU83">
        <f t="shared" si="23"/>
        <v>-0.27233684334496372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500000</v>
      </c>
      <c r="S84">
        <f t="shared" si="28"/>
        <v>-2424.8451568443634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-3.7335770751794071</v>
      </c>
      <c r="AC84">
        <f t="shared" si="29"/>
        <v>-3.5442707360777157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-568.91871670628996</v>
      </c>
      <c r="AI84">
        <f t="shared" si="33"/>
        <v>-568.99179911994577</v>
      </c>
      <c r="AJ84">
        <f t="shared" si="34"/>
        <v>-0.18930633910169137</v>
      </c>
      <c r="AK84">
        <f t="shared" si="49"/>
        <v>-0.26135039526255854</v>
      </c>
      <c r="AL84">
        <f t="shared" si="35"/>
        <v>-569.44245585430997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-0.15006683644326482</v>
      </c>
      <c r="AR84">
        <f t="shared" si="36"/>
        <v>-0.15008611379571415</v>
      </c>
      <c r="AS84">
        <f t="shared" si="36"/>
        <v>-4.9934380067711806E-5</v>
      </c>
      <c r="AT84">
        <f t="shared" si="36"/>
        <v>-6.8937839217718546E-5</v>
      </c>
      <c r="AU84">
        <f t="shared" si="23"/>
        <v>-0.15020498601499957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500000</v>
      </c>
      <c r="S85">
        <f t="shared" si="28"/>
        <v>-4225.3570000348682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-3.5442707360777157</v>
      </c>
      <c r="AC85">
        <f t="shared" si="29"/>
        <v>-3.2822724587341883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-335.11410349731995</v>
      </c>
      <c r="AI85">
        <f t="shared" si="33"/>
        <v>-335.15294367648949</v>
      </c>
      <c r="AJ85">
        <f t="shared" si="34"/>
        <v>-0.26199827734352743</v>
      </c>
      <c r="AK85">
        <f t="shared" si="49"/>
        <v>-0.24809895152544012</v>
      </c>
      <c r="AL85">
        <f t="shared" si="35"/>
        <v>-335.66304090535846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-7.8924018309101091E-2</v>
      </c>
      <c r="AR85">
        <f t="shared" si="36"/>
        <v>-7.8933165709881639E-2</v>
      </c>
      <c r="AS85">
        <f t="shared" si="36"/>
        <v>-6.1704227372748793E-5</v>
      </c>
      <c r="AT85">
        <f t="shared" si="36"/>
        <v>-5.8430743404445277E-5</v>
      </c>
      <c r="AU85">
        <f t="shared" si="23"/>
        <v>-7.9053300680658842E-2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500000</v>
      </c>
      <c r="S86">
        <f t="shared" si="28"/>
        <v>-7614.1566017617024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-3.2822724587341883</v>
      </c>
      <c r="AC86">
        <f t="shared" si="29"/>
        <v>-2.9932811968765107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-187.9575141575109</v>
      </c>
      <c r="AI86">
        <f t="shared" si="33"/>
        <v>-187.97717018347302</v>
      </c>
      <c r="AJ86">
        <f t="shared" si="34"/>
        <v>-0.28899126185767754</v>
      </c>
      <c r="AK86">
        <f t="shared" si="49"/>
        <v>-0.22975907211139321</v>
      </c>
      <c r="AL86">
        <f t="shared" si="35"/>
        <v>-188.4959205174421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-3.9523750838802926E-2</v>
      </c>
      <c r="AR86">
        <f t="shared" si="36"/>
        <v>-3.9527884112623292E-2</v>
      </c>
      <c r="AS86">
        <f t="shared" si="36"/>
        <v>-6.0769151366208725E-5</v>
      </c>
      <c r="AT86">
        <f t="shared" si="36"/>
        <v>-4.8313792400315052E-5</v>
      </c>
      <c r="AU86">
        <f t="shared" si="23"/>
        <v>-3.9636967056389819E-2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500000</v>
      </c>
      <c r="S87">
        <f t="shared" si="28"/>
        <v>-14311.848556324005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-2.9932811968765107</v>
      </c>
      <c r="AC87">
        <f t="shared" si="29"/>
        <v>-2.7043091618521187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-100.11667428183576</v>
      </c>
      <c r="AI87">
        <f t="shared" si="33"/>
        <v>-100.12612208011006</v>
      </c>
      <c r="AJ87">
        <f t="shared" si="34"/>
        <v>-0.28897203502439206</v>
      </c>
      <c r="AK87">
        <f t="shared" si="49"/>
        <v>-0.20952968378135578</v>
      </c>
      <c r="AL87">
        <f t="shared" si="35"/>
        <v>-100.62462379891581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-1.8796926884464025E-2</v>
      </c>
      <c r="AR87">
        <f t="shared" si="36"/>
        <v>-1.8798700710598932E-2</v>
      </c>
      <c r="AS87">
        <f t="shared" si="36"/>
        <v>-5.425456102064876E-5</v>
      </c>
      <c r="AT87">
        <f t="shared" si="36"/>
        <v>-3.9339242682750391E-5</v>
      </c>
      <c r="AU87">
        <f t="shared" si="23"/>
        <v>-1.889229451430233E-2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500000</v>
      </c>
      <c r="S88">
        <f t="shared" si="28"/>
        <v>-28239.990160409958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-2.7043091618521187</v>
      </c>
      <c r="AC88">
        <f t="shared" si="29"/>
        <v>-2.4298062799301583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-50.512538493886666</v>
      </c>
      <c r="AI88">
        <f t="shared" si="33"/>
        <v>-50.516840560328845</v>
      </c>
      <c r="AJ88">
        <f t="shared" si="34"/>
        <v>-0.27450288192196037</v>
      </c>
      <c r="AK88">
        <f t="shared" si="49"/>
        <v>-0.18930164132964833</v>
      </c>
      <c r="AL88">
        <f t="shared" si="35"/>
        <v>-50.980645083580455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-8.4676248596694901E-3</v>
      </c>
      <c r="AR88">
        <f t="shared" si="36"/>
        <v>-8.4683460327849153E-3</v>
      </c>
      <c r="AS88">
        <f t="shared" si="36"/>
        <v>-4.6016048615228902E-5</v>
      </c>
      <c r="AT88">
        <f t="shared" si="36"/>
        <v>-3.1733413760093735E-5</v>
      </c>
      <c r="AU88">
        <f t="shared" si="23"/>
        <v>-8.5460954951602393E-3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500000</v>
      </c>
      <c r="S89">
        <f t="shared" si="28"/>
        <v>-59381.407018550301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-2.4298062799301583</v>
      </c>
      <c r="AC89">
        <f t="shared" si="29"/>
        <v>-2.1763990754983777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-24.264864087775756</v>
      </c>
      <c r="AI89">
        <f t="shared" si="33"/>
        <v>-24.266696647144734</v>
      </c>
      <c r="AJ89">
        <f t="shared" si="34"/>
        <v>-0.25340720443178055</v>
      </c>
      <c r="AK89">
        <f t="shared" si="49"/>
        <v>-0.17008643959511111</v>
      </c>
      <c r="AL89">
        <f t="shared" si="35"/>
        <v>-24.690190291171625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-3.6318027678382781E-3</v>
      </c>
      <c r="AR89">
        <f t="shared" si="36"/>
        <v>-3.6320770530831659E-3</v>
      </c>
      <c r="AS89">
        <f t="shared" si="36"/>
        <v>-3.792829760415373E-5</v>
      </c>
      <c r="AT89">
        <f t="shared" si="36"/>
        <v>-2.5457402104489022E-5</v>
      </c>
      <c r="AU89">
        <f t="shared" si="23"/>
        <v>-3.6954627527918085E-3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7"/>
        <v>500000</v>
      </c>
      <c r="S90">
        <f t="shared" si="28"/>
        <v>-133839.18033062012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-2.1763990754983777</v>
      </c>
      <c r="AC90">
        <f t="shared" si="29"/>
        <v>-1.9462140663988496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-10.871619038107818</v>
      </c>
      <c r="AI90">
        <f t="shared" si="33"/>
        <v>-10.872346109979295</v>
      </c>
      <c r="AJ90">
        <f t="shared" si="34"/>
        <v>-0.2301850090995281</v>
      </c>
      <c r="AK90">
        <f t="shared" si="49"/>
        <v>-0.15234793528488647</v>
      </c>
      <c r="AL90">
        <f t="shared" si="35"/>
        <v>-11.254879054363711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-1.4528493887681494E-3</v>
      </c>
      <c r="AR90">
        <f t="shared" si="36"/>
        <v>-1.4529465523939501E-3</v>
      </c>
      <c r="AS90">
        <f t="shared" si="36"/>
        <v>-3.0761209402352838E-5</v>
      </c>
      <c r="AT90">
        <f t="shared" si="36"/>
        <v>-2.0359304707319878E-5</v>
      </c>
      <c r="AU90">
        <f t="shared" si="23"/>
        <v>-1.5040670665036229E-3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7"/>
        <v>500000</v>
      </c>
      <c r="S91">
        <f t="shared" si="28"/>
        <v>-325192.68977101782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-1.9462140663988496</v>
      </c>
      <c r="AC91">
        <f t="shared" si="29"/>
        <v>-1.7389019051917549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-4.5243630110832749</v>
      </c>
      <c r="AI91">
        <f t="shared" si="33"/>
        <v>-4.5246303759349287</v>
      </c>
      <c r="AJ91">
        <f t="shared" si="34"/>
        <v>-0.20731216120709473</v>
      </c>
      <c r="AK91">
        <f t="shared" si="49"/>
        <v>-0.1362349846479195</v>
      </c>
      <c r="AL91">
        <f t="shared" si="35"/>
        <v>-4.868177521789943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-5.39840906283529E-4</v>
      </c>
      <c r="AR91">
        <f t="shared" si="36"/>
        <v>-5.3987280789784947E-4</v>
      </c>
      <c r="AS91">
        <f t="shared" si="36"/>
        <v>-2.473620810608629E-5</v>
      </c>
      <c r="AT91">
        <f t="shared" si="36"/>
        <v>-1.625537504388855E-5</v>
      </c>
      <c r="AU91">
        <f t="shared" si="23"/>
        <v>-5.8086439104782428E-4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7"/>
        <v>500000</v>
      </c>
      <c r="S92">
        <f t="shared" si="28"/>
        <v>-856902.51526259072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-1.7389019051917549</v>
      </c>
      <c r="AC92">
        <f t="shared" si="29"/>
        <v>-1.5530444152088754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-1.7407153593218556</v>
      </c>
      <c r="AI92">
        <f t="shared" si="33"/>
        <v>-1.7408059789890609</v>
      </c>
      <c r="AJ92">
        <f t="shared" si="34"/>
        <v>-0.18585748998287954</v>
      </c>
      <c r="AK92">
        <f t="shared" si="49"/>
        <v>-0.12172313336342286</v>
      </c>
      <c r="AL92">
        <f t="shared" si="35"/>
        <v>-2.0483866023353632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-1.8544626275407943E-4</v>
      </c>
      <c r="AR92">
        <f t="shared" si="36"/>
        <v>-1.8545591687617655E-4</v>
      </c>
      <c r="AS92">
        <f t="shared" si="36"/>
        <v>-1.9800237148252763E-5</v>
      </c>
      <c r="AT92">
        <f t="shared" si="36"/>
        <v>-1.296771471112724E-5</v>
      </c>
      <c r="AU92">
        <f t="shared" si="23"/>
        <v>-2.1822386873555653E-4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500000</v>
      </c>
      <c r="S93">
        <f t="shared" si="28"/>
        <v>-2465042.1917689196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-1.5530444152088754</v>
      </c>
      <c r="AC93">
        <f t="shared" si="29"/>
        <v>-1.3868036731777338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-0.61584060054786771</v>
      </c>
      <c r="AI93">
        <f t="shared" si="33"/>
        <v>-0.61586872995834618</v>
      </c>
      <c r="AJ93">
        <f t="shared" si="34"/>
        <v>-0.16624074203114159</v>
      </c>
      <c r="AK93">
        <f t="shared" si="49"/>
        <v>-0.10871310906462128</v>
      </c>
      <c r="AL93">
        <f t="shared" si="35"/>
        <v>-0.89082258105410905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-5.8578819956034901E-5</v>
      </c>
      <c r="AR93">
        <f t="shared" si="36"/>
        <v>-5.8581495628393009E-5</v>
      </c>
      <c r="AS93">
        <f t="shared" si="36"/>
        <v>-1.5812836126972703E-5</v>
      </c>
      <c r="AT93">
        <f t="shared" si="36"/>
        <v>-1.0340801884597807E-5</v>
      </c>
      <c r="AU93">
        <f t="shared" si="23"/>
        <v>-8.4735133639963524E-5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500000</v>
      </c>
      <c r="S94">
        <f t="shared" si="28"/>
        <v>-7804144.8815376936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-1.3868036731777338</v>
      </c>
      <c r="AC94">
        <f t="shared" si="29"/>
        <v>-1.2382674410209971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-0.19914720339749314</v>
      </c>
      <c r="AI94">
        <f t="shared" si="33"/>
        <v>-0.19915513679352703</v>
      </c>
      <c r="AJ94">
        <f t="shared" si="34"/>
        <v>-0.14853623215673672</v>
      </c>
      <c r="AK94">
        <f t="shared" si="49"/>
        <v>-9.7076257122441376E-2</v>
      </c>
      <c r="AL94">
        <f t="shared" si="35"/>
        <v>-0.44476762607270515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-1.6913305398854438E-5</v>
      </c>
      <c r="AR94">
        <f t="shared" si="36"/>
        <v>-1.6913979171559666E-5</v>
      </c>
      <c r="AS94">
        <f t="shared" si="36"/>
        <v>-1.2614983361065143E-5</v>
      </c>
      <c r="AT94">
        <f t="shared" si="36"/>
        <v>-8.2445565675979624E-6</v>
      </c>
      <c r="AU94">
        <f t="shared" si="23"/>
        <v>-3.7773519100222773E-5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7"/>
        <v>500000</v>
      </c>
      <c r="S95">
        <f t="shared" si="28"/>
        <v>-27470866.253190957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-1.2382674410209971</v>
      </c>
      <c r="AC95">
        <f t="shared" si="29"/>
        <v>-1.1056104159543489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-5.8417294340060946E-2</v>
      </c>
      <c r="AI95">
        <f t="shared" si="33"/>
        <v>-5.8419306672700483E-2</v>
      </c>
      <c r="AJ95">
        <f t="shared" si="34"/>
        <v>-0.13265702506664812</v>
      </c>
      <c r="AK95">
        <f t="shared" si="49"/>
        <v>-8.66787208714698E-2</v>
      </c>
      <c r="AL95">
        <f t="shared" si="35"/>
        <v>-0.2777550526108184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-4.4297344721294722E-6</v>
      </c>
      <c r="AR95">
        <f t="shared" si="36"/>
        <v>-4.4298870656270565E-6</v>
      </c>
      <c r="AS95">
        <f t="shared" si="36"/>
        <v>-1.0059271035168274E-5</v>
      </c>
      <c r="AT95">
        <f t="shared" si="36"/>
        <v>-6.5727747610030368E-6</v>
      </c>
      <c r="AU95">
        <f t="shared" si="23"/>
        <v>-2.1061932861798368E-5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500000</v>
      </c>
      <c r="S96">
        <f t="shared" si="28"/>
        <v>-108879356.88594282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-1.1056104159543489</v>
      </c>
      <c r="AC96">
        <f t="shared" si="29"/>
        <v>-0.98715597214235051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-1.5388837239891848E-2</v>
      </c>
      <c r="AI96">
        <f t="shared" si="33"/>
        <v>-1.5389290565481004E-2</v>
      </c>
      <c r="AJ96">
        <f t="shared" si="34"/>
        <v>-0.11845444381199843</v>
      </c>
      <c r="AK96">
        <f t="shared" si="49"/>
        <v>-7.7392729116804435E-2</v>
      </c>
      <c r="AL96">
        <f t="shared" si="35"/>
        <v>-0.21123646349428388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-1.0418952062550949E-6</v>
      </c>
      <c r="AR96">
        <f t="shared" si="36"/>
        <v>-1.0419258984867984E-6</v>
      </c>
      <c r="AS96">
        <f t="shared" si="36"/>
        <v>-8.0199117869286152E-6</v>
      </c>
      <c r="AT96">
        <f t="shared" si="36"/>
        <v>-5.2398444540546937E-6</v>
      </c>
      <c r="AU96">
        <f t="shared" si="23"/>
        <v>-1.4301682139470109E-5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500000</v>
      </c>
      <c r="S97">
        <f t="shared" si="28"/>
        <v>-493736787.1643551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-0.98715597214235051</v>
      </c>
      <c r="AC97">
        <f t="shared" si="29"/>
        <v>-0.88139016265677972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-3.5953524471221969E-3</v>
      </c>
      <c r="AI97">
        <f t="shared" si="33"/>
        <v>-3.5954417042107479E-3</v>
      </c>
      <c r="AJ97">
        <f t="shared" si="34"/>
        <v>-0.10576580948557079</v>
      </c>
      <c r="AK97">
        <f t="shared" si="49"/>
        <v>-6.9100918049964544E-2</v>
      </c>
      <c r="AL97">
        <f t="shared" si="35"/>
        <v>-0.17846216923974609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-2.1734100997662903E-7</v>
      </c>
      <c r="AR97">
        <f t="shared" si="36"/>
        <v>-2.1734640561615493E-7</v>
      </c>
      <c r="AS97">
        <f t="shared" si="36"/>
        <v>-6.393600681065138E-6</v>
      </c>
      <c r="AT97">
        <f t="shared" si="36"/>
        <v>-4.1771880615800806E-6</v>
      </c>
      <c r="AU97">
        <f t="shared" si="23"/>
        <v>-1.0788135148261374E-5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-0.88139016265677972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-0.88139016265677972</v>
      </c>
      <c r="AK98">
        <f t="shared" si="49"/>
        <v>-6.1697311385974583E-2</v>
      </c>
      <c r="AL98">
        <f t="shared" si="35"/>
        <v>-0.94398004492826482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-4.8175352909882169E-8</v>
      </c>
      <c r="AR98">
        <f t="shared" si="36"/>
        <v>-4.8175352909882169E-8</v>
      </c>
      <c r="AS98">
        <f t="shared" si="36"/>
        <v>-4.7571887932468372E-5</v>
      </c>
      <c r="AT98">
        <f t="shared" si="36"/>
        <v>-3.3300321552727863E-6</v>
      </c>
      <c r="AU98">
        <f t="shared" si="36"/>
        <v>-5.095009544065104E-5</v>
      </c>
      <c r="AW98">
        <v>95</v>
      </c>
    </row>
    <row r="100" spans="5:50" x14ac:dyDescent="0.25">
      <c r="AN100" s="8">
        <f t="shared" ref="AN100:AU100" si="50">SUM(AN3:AN98)</f>
        <v>19132.855868861963</v>
      </c>
      <c r="AO100" s="8">
        <f t="shared" si="50"/>
        <v>-1913.2855868861964</v>
      </c>
      <c r="AP100" s="8">
        <f t="shared" si="50"/>
        <v>-900.4092592611039</v>
      </c>
      <c r="AQ100" s="8">
        <f t="shared" si="50"/>
        <v>-14580.355696070183</v>
      </c>
      <c r="AR100" s="8">
        <f t="shared" si="50"/>
        <v>1738.8053266444836</v>
      </c>
      <c r="AS100" s="8">
        <f t="shared" si="50"/>
        <v>-356.46506026685773</v>
      </c>
      <c r="AT100" s="8">
        <f t="shared" si="50"/>
        <v>123.42661748516595</v>
      </c>
      <c r="AU100" s="8">
        <f t="shared" si="50"/>
        <v>1505.7668838627915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A014-B632-4ED6-93FE-DDE9A64CA82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22826.22007403196</v>
      </c>
      <c r="K3">
        <v>1</v>
      </c>
      <c r="L3" s="2">
        <v>0</v>
      </c>
      <c r="O3">
        <f>$C$3</f>
        <v>22826.22007403196</v>
      </c>
      <c r="P3">
        <f>O3*C5</f>
        <v>2282.6220074031962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22826.22007403196</v>
      </c>
      <c r="AF3">
        <f t="shared" ref="AF3:AG34" si="4">-$Z3*P3</f>
        <v>-2282.6220074031962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20143.598066628765</v>
      </c>
      <c r="AJ3">
        <f t="shared" ref="AJ3:AJ66" si="7">AB3-AC3</f>
        <v>0</v>
      </c>
      <c r="AL3">
        <f t="shared" ref="AL3:AL66" si="8">SUM(AI3:AK3)</f>
        <v>20143.598066628765</v>
      </c>
      <c r="AN3">
        <f t="shared" ref="AN3:AU34" si="9">AE3*$K3</f>
        <v>22826.22007403196</v>
      </c>
      <c r="AO3">
        <f t="shared" si="9"/>
        <v>-2282.6220074031962</v>
      </c>
      <c r="AP3">
        <f t="shared" si="9"/>
        <v>-400</v>
      </c>
      <c r="AQ3">
        <f t="shared" si="9"/>
        <v>0</v>
      </c>
      <c r="AR3">
        <f t="shared" si="9"/>
        <v>20143.598066628765</v>
      </c>
      <c r="AS3">
        <f t="shared" si="9"/>
        <v>0</v>
      </c>
      <c r="AT3">
        <f t="shared" si="9"/>
        <v>0</v>
      </c>
      <c r="AU3">
        <f t="shared" si="9"/>
        <v>20143.598066628765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-1155.2228521307261</v>
      </c>
      <c r="AK4">
        <f>G4*SUM(AB4, AE4:AF4)</f>
        <v>0</v>
      </c>
      <c r="AL4">
        <f t="shared" si="8"/>
        <v>-2362.6338521307262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-1077.7337924533315</v>
      </c>
      <c r="AT4">
        <f t="shared" si="9"/>
        <v>0</v>
      </c>
      <c r="AU4">
        <f t="shared" si="9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1403.6079047693067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-213.72903762980241</v>
      </c>
      <c r="AK5">
        <f>G5*SUM(AB5, AE5:AF5)</f>
        <v>47.364136937359774</v>
      </c>
      <c r="AL5">
        <f t="shared" si="8"/>
        <v>-1415.1268468175035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-1026.1266107665515</v>
      </c>
      <c r="AR5">
        <f t="shared" si="9"/>
        <v>-1067.8263522956622</v>
      </c>
      <c r="AS5">
        <f t="shared" si="9"/>
        <v>-182.76141368663869</v>
      </c>
      <c r="AT5">
        <f t="shared" si="9"/>
        <v>40.501453245267278</v>
      </c>
      <c r="AU5">
        <f t="shared" si="9"/>
        <v>-1210.0863127370337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1852.535368971653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-415.34525742736514</v>
      </c>
      <c r="AK6">
        <f>G6*SUM(AB6, AE6:AF6)</f>
        <v>80.083685550990921</v>
      </c>
      <c r="AL6">
        <f t="shared" si="8"/>
        <v>-1579.0617720703106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-922.33019373609409</v>
      </c>
      <c r="AR6">
        <f t="shared" si="9"/>
        <v>-959.47994909183979</v>
      </c>
      <c r="AS6">
        <f t="shared" si="9"/>
        <v>-320.40149727408624</v>
      </c>
      <c r="AT6">
        <f t="shared" si="9"/>
        <v>61.777358231306607</v>
      </c>
      <c r="AU6">
        <f t="shared" si="9"/>
        <v>-1218.1040881346196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2165.6429075186497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-275.54860813251435</v>
      </c>
      <c r="AK7">
        <f>G7*SUM(AB7, AE7:AF7)</f>
        <v>87.608989926925574</v>
      </c>
      <c r="AL7">
        <f t="shared" si="8"/>
        <v>-1428.4191686044242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-837.25969606635738</v>
      </c>
      <c r="AR7">
        <f t="shared" si="9"/>
        <v>-870.63812804615316</v>
      </c>
      <c r="AS7">
        <f t="shared" si="9"/>
        <v>-193.39546894834533</v>
      </c>
      <c r="AT7">
        <f t="shared" si="9"/>
        <v>61.488903195114204</v>
      </c>
      <c r="AU7">
        <f t="shared" si="9"/>
        <v>-1002.5446937993844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2158.1664245683646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32.775253442661779</v>
      </c>
      <c r="AK8">
        <f t="shared" ref="AK8:AK71" si="22">G8*SUM(AB8:AB8, AE8:AF8)</f>
        <v>43.874714588324686</v>
      </c>
      <c r="AL8">
        <f t="shared" si="8"/>
        <v>-1160.3671296857281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-779.65729633904527</v>
      </c>
      <c r="AR8">
        <f t="shared" si="9"/>
        <v>-810.42470320345399</v>
      </c>
      <c r="AS8">
        <f t="shared" si="9"/>
        <v>21.472520543745961</v>
      </c>
      <c r="AT8">
        <f t="shared" si="9"/>
        <v>28.744269270013049</v>
      </c>
      <c r="AU8">
        <f t="shared" si="9"/>
        <v>-760.20791338969502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1988.9705310901388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182.32342997822707</v>
      </c>
      <c r="AK9">
        <f t="shared" si="22"/>
        <v>11.959715961078702</v>
      </c>
      <c r="AL9">
        <f t="shared" si="8"/>
        <v>-1039.557259039515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-736.77580681720815</v>
      </c>
      <c r="AR9">
        <f t="shared" si="9"/>
        <v>-765.54930491203038</v>
      </c>
      <c r="AS9">
        <f t="shared" si="9"/>
        <v>113.12449691692895</v>
      </c>
      <c r="AT9">
        <f t="shared" si="9"/>
        <v>7.42053202667348</v>
      </c>
      <c r="AU9">
        <f t="shared" si="9"/>
        <v>-645.00427596842792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1808.615568422076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188.34633888357712</v>
      </c>
      <c r="AK10">
        <f t="shared" si="22"/>
        <v>7.5634629947880292</v>
      </c>
      <c r="AL10">
        <f t="shared" si="8"/>
        <v>-1037.1178346762013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-698.82640578728046</v>
      </c>
      <c r="AR10">
        <f t="shared" si="9"/>
        <v>-725.78029993626058</v>
      </c>
      <c r="AS10">
        <f t="shared" si="9"/>
        <v>110.86374568926358</v>
      </c>
      <c r="AT10">
        <f t="shared" si="9"/>
        <v>4.4519784294965676</v>
      </c>
      <c r="AU10">
        <f t="shared" si="9"/>
        <v>-610.46457581750042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12">
        <f>AU91</f>
        <v>1746.7762578806603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1617.0616084721271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194.07915226514342</v>
      </c>
      <c r="AK11">
        <f t="shared" si="22"/>
        <v>3.9753617592382606</v>
      </c>
      <c r="AL11">
        <f t="shared" si="8"/>
        <v>-1033.5341847559093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-663.54883525500054</v>
      </c>
      <c r="AR11">
        <f t="shared" si="9"/>
        <v>-688.83819607604585</v>
      </c>
      <c r="AS11">
        <f t="shared" si="9"/>
        <v>108.55014606312092</v>
      </c>
      <c r="AT11">
        <f t="shared" si="9"/>
        <v>2.2234541659040445</v>
      </c>
      <c r="AU11">
        <f t="shared" si="9"/>
        <v>-578.06459584702088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1430.7677047178013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184.80323475635123</v>
      </c>
      <c r="AK12">
        <f t="shared" si="22"/>
        <v>3.3633396357268368</v>
      </c>
      <c r="AL12">
        <f t="shared" si="8"/>
        <v>-1043.8269644496183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-631.08863333927479</v>
      </c>
      <c r="AR12">
        <f t="shared" si="9"/>
        <v>-654.81766285172239</v>
      </c>
      <c r="AS12">
        <f t="shared" si="9"/>
        <v>98.224883861295524</v>
      </c>
      <c r="AT12">
        <f t="shared" si="9"/>
        <v>1.7876507710534366</v>
      </c>
      <c r="AU12">
        <f t="shared" si="9"/>
        <v>-554.80512821937339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1246.5089446805789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178.61767342808525</v>
      </c>
      <c r="AK13">
        <f t="shared" si="22"/>
        <v>2.5550366919888949</v>
      </c>
      <c r="AL13">
        <f t="shared" si="8"/>
        <v>-1052.1847201390401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-600.86887626203816</v>
      </c>
      <c r="AR13">
        <f t="shared" si="9"/>
        <v>-623.13933996122091</v>
      </c>
      <c r="AS13">
        <f t="shared" si="9"/>
        <v>90.244479333134052</v>
      </c>
      <c r="AT13">
        <f t="shared" si="9"/>
        <v>1.2909022467948892</v>
      </c>
      <c r="AU13">
        <f t="shared" si="9"/>
        <v>-531.60395838129205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1064.5494704128312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172.33618279517214</v>
      </c>
      <c r="AK14">
        <f t="shared" si="22"/>
        <v>1.9780212106194517</v>
      </c>
      <c r="AL14">
        <f t="shared" si="8"/>
        <v>-1061.7195479994407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-572.8313475893774</v>
      </c>
      <c r="AR14">
        <f t="shared" si="9"/>
        <v>-593.7359954892172</v>
      </c>
      <c r="AS14">
        <f t="shared" si="9"/>
        <v>82.782686868141511</v>
      </c>
      <c r="AT14">
        <f t="shared" si="9"/>
        <v>0.95015398299653808</v>
      </c>
      <c r="AU14">
        <f t="shared" si="9"/>
        <v>-510.00315463807908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905.78008520553965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148.24145395181495</v>
      </c>
      <c r="AK15">
        <f t="shared" si="22"/>
        <v>3.7989144080618793</v>
      </c>
      <c r="AL15">
        <f t="shared" si="8"/>
        <v>-1087.5304335965934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-545.29638199243266</v>
      </c>
      <c r="AR15">
        <f t="shared" si="9"/>
        <v>-564.8752850654007</v>
      </c>
      <c r="AS15">
        <f t="shared" si="9"/>
        <v>67.55397386528756</v>
      </c>
      <c r="AT15">
        <f t="shared" si="9"/>
        <v>1.7311740933281274</v>
      </c>
      <c r="AU15">
        <f t="shared" si="9"/>
        <v>-495.59013710678499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774.45074028998317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121.36806894988695</v>
      </c>
      <c r="AK16">
        <f t="shared" si="22"/>
        <v>5.5260935543175629</v>
      </c>
      <c r="AL16">
        <f t="shared" si="8"/>
        <v>-1118.969896950073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-518.79184989629323</v>
      </c>
      <c r="AR16">
        <f t="shared" si="9"/>
        <v>-537.07609221564405</v>
      </c>
      <c r="AS16">
        <f t="shared" si="9"/>
        <v>52.320225225789443</v>
      </c>
      <c r="AT16">
        <f t="shared" si="9"/>
        <v>2.3822283890836142</v>
      </c>
      <c r="AU16">
        <f t="shared" si="9"/>
        <v>-482.37363860077096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696.73220768013277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73.528440493023481</v>
      </c>
      <c r="AK17">
        <f t="shared" si="22"/>
        <v>9.0659785427989359</v>
      </c>
      <c r="AL17">
        <f t="shared" si="8"/>
        <v>-1172.5798260009417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-491.67183542652498</v>
      </c>
      <c r="AR17">
        <f t="shared" si="9"/>
        <v>-508.63846058755593</v>
      </c>
      <c r="AS17">
        <f t="shared" si="9"/>
        <v>29.796176052576463</v>
      </c>
      <c r="AT17">
        <f t="shared" si="9"/>
        <v>3.6738368301956341</v>
      </c>
      <c r="AU17">
        <f t="shared" si="9"/>
        <v>-475.16844770478377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675.17254697174417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25.359777032108468</v>
      </c>
      <c r="AK18">
        <f t="shared" si="22"/>
        <v>12.602012969731636</v>
      </c>
      <c r="AL18">
        <f t="shared" si="8"/>
        <v>-1227.137557575755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-462.77815930312744</v>
      </c>
      <c r="AR18">
        <f t="shared" si="9"/>
        <v>-478.40653519139704</v>
      </c>
      <c r="AS18">
        <f t="shared" si="9"/>
        <v>9.5899844438211179</v>
      </c>
      <c r="AT18">
        <f t="shared" si="9"/>
        <v>4.7655430167049211</v>
      </c>
      <c r="AU18">
        <f t="shared" si="9"/>
        <v>-464.05100773087099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655.06306972400716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23.65573538591434</v>
      </c>
      <c r="AK19">
        <f t="shared" si="22"/>
        <v>12.444888510379142</v>
      </c>
      <c r="AL19">
        <f t="shared" si="8"/>
        <v>-1240.9905422314664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-435.99364749808285</v>
      </c>
      <c r="AR19">
        <f t="shared" si="9"/>
        <v>-450.37893196191357</v>
      </c>
      <c r="AS19">
        <f t="shared" si="9"/>
        <v>8.3424309246344901</v>
      </c>
      <c r="AT19">
        <f t="shared" si="9"/>
        <v>4.3888140050989382</v>
      </c>
      <c r="AU19">
        <f t="shared" si="9"/>
        <v>-437.64768703218016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510.74383372032656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123.18198181986463</v>
      </c>
      <c r="AK20">
        <f t="shared" si="22"/>
        <v>2.2979673600212998</v>
      </c>
      <c r="AL20">
        <f t="shared" si="8"/>
        <v>-1165.2008976900752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-418.26248141423963</v>
      </c>
      <c r="AR20">
        <f t="shared" si="9"/>
        <v>-431.72860510367991</v>
      </c>
      <c r="AS20">
        <f t="shared" si="9"/>
        <v>41.203977973305378</v>
      </c>
      <c r="AT20">
        <f t="shared" si="9"/>
        <v>0.76866271419594212</v>
      </c>
      <c r="AU20">
        <f t="shared" si="9"/>
        <v>-389.75596441617859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346.90273883109836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135.59084347524185</v>
      </c>
      <c r="AK21">
        <f t="shared" si="22"/>
        <v>0.6579664514217235</v>
      </c>
      <c r="AL21">
        <f t="shared" si="8"/>
        <v>-1171.714018307388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-403.40465199812309</v>
      </c>
      <c r="AR21">
        <f t="shared" si="9"/>
        <v>-416.04162462967668</v>
      </c>
      <c r="AS21">
        <f t="shared" si="9"/>
        <v>43.129233940472012</v>
      </c>
      <c r="AT21">
        <f t="shared" si="9"/>
        <v>0.20928838763018182</v>
      </c>
      <c r="AU21">
        <f t="shared" si="9"/>
        <v>-372.70310230157452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300.23408595894756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40.24180532022001</v>
      </c>
      <c r="AK22">
        <f t="shared" si="22"/>
        <v>5.7884019619300418</v>
      </c>
      <c r="AL22">
        <f t="shared" si="8"/>
        <v>-1283.4480252865155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-383.20799458876434</v>
      </c>
      <c r="AR22">
        <f t="shared" si="9"/>
        <v>-394.85090899494327</v>
      </c>
      <c r="AS22">
        <f t="shared" si="9"/>
        <v>11.9516912883835</v>
      </c>
      <c r="AT22">
        <f t="shared" si="9"/>
        <v>1.7191374182037571</v>
      </c>
      <c r="AU22">
        <f t="shared" si="9"/>
        <v>-381.18008028835601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517.36692650300643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-164.82447021691854</v>
      </c>
      <c r="AK23">
        <f t="shared" si="22"/>
        <v>16.477746834018074</v>
      </c>
      <c r="AL23">
        <f t="shared" si="8"/>
        <v>-1501.9518187856927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-348.68667859292725</v>
      </c>
      <c r="AR23">
        <f t="shared" si="9"/>
        <v>-358.94331462338681</v>
      </c>
      <c r="AS23">
        <f t="shared" si="9"/>
        <v>-43.707460818252471</v>
      </c>
      <c r="AT23">
        <f t="shared" si="9"/>
        <v>4.3694997057967377</v>
      </c>
      <c r="AU23">
        <f t="shared" si="9"/>
        <v>-398.28127573584254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708.7078517616427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-140.62802212643379</v>
      </c>
      <c r="AK24">
        <f t="shared" si="22"/>
        <v>28.015459749202371</v>
      </c>
      <c r="AL24">
        <f t="shared" si="8"/>
        <v>-1495.256455480366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-318.32614634373965</v>
      </c>
      <c r="AR24">
        <f t="shared" si="9"/>
        <v>-327.36044736317223</v>
      </c>
      <c r="AS24">
        <f t="shared" si="9"/>
        <v>-33.295668150521756</v>
      </c>
      <c r="AT24">
        <f t="shared" si="9"/>
        <v>6.6330553241735801</v>
      </c>
      <c r="AU24">
        <f t="shared" si="9"/>
        <v>-354.02306018952038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875.9928368523058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-118.56197929854989</v>
      </c>
      <c r="AK25">
        <f t="shared" si="22"/>
        <v>37.859421298052737</v>
      </c>
      <c r="AL25">
        <f t="shared" si="8"/>
        <v>-1497.3913788350285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-291.52656898163815</v>
      </c>
      <c r="AR25">
        <f t="shared" si="9"/>
        <v>-299.4830931187027</v>
      </c>
      <c r="AS25">
        <f t="shared" si="9"/>
        <v>-25.063590369611987</v>
      </c>
      <c r="AT25">
        <f t="shared" si="9"/>
        <v>8.0033500845625927</v>
      </c>
      <c r="AU25">
        <f t="shared" si="9"/>
        <v>-316.54333340375211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1020.9601221877807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-98.552114627547326</v>
      </c>
      <c r="AK26">
        <f t="shared" si="22"/>
        <v>46.158759848951227</v>
      </c>
      <c r="AL26">
        <f t="shared" si="8"/>
        <v>-1503.7934462336777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-266.9409585561512</v>
      </c>
      <c r="AR26">
        <f t="shared" si="9"/>
        <v>-273.94726347430804</v>
      </c>
      <c r="AS26">
        <f t="shared" si="9"/>
        <v>-18.601405822398945</v>
      </c>
      <c r="AT26">
        <f t="shared" si="9"/>
        <v>8.7123226878887774</v>
      </c>
      <c r="AU26">
        <f t="shared" si="9"/>
        <v>-283.83634660881825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1146.4778985519588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-81.343580380621461</v>
      </c>
      <c r="AK27">
        <f t="shared" si="22"/>
        <v>53.057407872879544</v>
      </c>
      <c r="AL27">
        <f t="shared" si="8"/>
        <v>-1516.9927991288284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-244.71421637997554</v>
      </c>
      <c r="AR27">
        <f t="shared" si="9"/>
        <v>-250.88281805563685</v>
      </c>
      <c r="AS27">
        <f t="shared" si="9"/>
        <v>-13.708346770071712</v>
      </c>
      <c r="AT27">
        <f t="shared" si="9"/>
        <v>8.9414474066577707</v>
      </c>
      <c r="AU27">
        <f t="shared" si="9"/>
        <v>-255.64971741905077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1254.6460932752591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-66.254121956428094</v>
      </c>
      <c r="AK28">
        <f t="shared" si="22"/>
        <v>58.751458499523046</v>
      </c>
      <c r="AL28">
        <f t="shared" si="8"/>
        <v>-1537.2607391031349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-224.74931190707483</v>
      </c>
      <c r="AR28">
        <f t="shared" si="9"/>
        <v>-230.17944024276335</v>
      </c>
      <c r="AS28">
        <f t="shared" si="9"/>
        <v>-9.969116652163482</v>
      </c>
      <c r="AT28">
        <f t="shared" si="9"/>
        <v>8.8402068576453487</v>
      </c>
      <c r="AU28">
        <f t="shared" si="9"/>
        <v>-231.30835003728146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1347.1826789069339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-52.900990179000701</v>
      </c>
      <c r="AK29">
        <f t="shared" si="22"/>
        <v>63.389247036473016</v>
      </c>
      <c r="AL29">
        <f t="shared" si="8"/>
        <v>-1570.9961652866953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-207.6875244704504</v>
      </c>
      <c r="AR29">
        <f t="shared" si="9"/>
        <v>-212.46660130044231</v>
      </c>
      <c r="AS29">
        <f t="shared" si="9"/>
        <v>-7.1070529885597242</v>
      </c>
      <c r="AT29">
        <f t="shared" si="9"/>
        <v>8.5161116279435642</v>
      </c>
      <c r="AU29">
        <f t="shared" si="9"/>
        <v>-211.05754266105845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1424.3605324233511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-40.214530963544689</v>
      </c>
      <c r="AK30">
        <f t="shared" si="22"/>
        <v>67.09231634900307</v>
      </c>
      <c r="AL30">
        <f t="shared" si="8"/>
        <v>-1609.051679044115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-192.02795809491761</v>
      </c>
      <c r="AR30">
        <f t="shared" si="9"/>
        <v>-196.23311785419023</v>
      </c>
      <c r="AS30">
        <f t="shared" si="9"/>
        <v>-4.8238160419537888</v>
      </c>
      <c r="AT30">
        <f t="shared" si="9"/>
        <v>8.0478619081631653</v>
      </c>
      <c r="AU30">
        <f t="shared" si="9"/>
        <v>-193.00907198798083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1488.0653310361654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-29.313162828293343</v>
      </c>
      <c r="AK31">
        <f t="shared" si="22"/>
        <v>69.907333516451189</v>
      </c>
      <c r="AL31">
        <f t="shared" si="8"/>
        <v>-1646.8986204083697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-177.0312184942928</v>
      </c>
      <c r="AR31">
        <f t="shared" si="9"/>
        <v>-180.73057623108616</v>
      </c>
      <c r="AS31">
        <f t="shared" si="9"/>
        <v>-3.1394414465442706</v>
      </c>
      <c r="AT31">
        <f t="shared" si="9"/>
        <v>7.4870794920535086</v>
      </c>
      <c r="AU31">
        <f t="shared" si="9"/>
        <v>-176.38293818557693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1540.9176675993247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-20.594782330002772</v>
      </c>
      <c r="AK32">
        <f t="shared" si="22"/>
        <v>71.959254914431725</v>
      </c>
      <c r="AL32">
        <f t="shared" si="8"/>
        <v>-1693.2654216966064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-163.57671405643705</v>
      </c>
      <c r="AR32">
        <f t="shared" si="9"/>
        <v>-166.83032438451838</v>
      </c>
      <c r="AS32">
        <f t="shared" si="9"/>
        <v>-1.969377131508355</v>
      </c>
      <c r="AT32">
        <f t="shared" si="9"/>
        <v>6.8811074940282202</v>
      </c>
      <c r="AU32">
        <f t="shared" si="9"/>
        <v>-161.91859402199853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1583.9200155313965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-12.875072393825803</v>
      </c>
      <c r="AK33">
        <f t="shared" si="22"/>
        <v>73.400889677531922</v>
      </c>
      <c r="AL33">
        <f t="shared" si="8"/>
        <v>-1743.673055391195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-151.18077594992377</v>
      </c>
      <c r="AR33">
        <f t="shared" si="9"/>
        <v>-154.04161700161495</v>
      </c>
      <c r="AS33">
        <f t="shared" si="9"/>
        <v>-1.099267381548326</v>
      </c>
      <c r="AT33">
        <f t="shared" si="9"/>
        <v>6.2669320475301822</v>
      </c>
      <c r="AU33">
        <f t="shared" si="9"/>
        <v>-148.87395233563311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1618.4804462863415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-6.3654619520964388</v>
      </c>
      <c r="AK34">
        <f t="shared" si="22"/>
        <v>74.302144745099724</v>
      </c>
      <c r="AL34">
        <f t="shared" si="8"/>
        <v>-1802.8585264176008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-140.09914115519729</v>
      </c>
      <c r="AR34">
        <f t="shared" si="9"/>
        <v>-142.61391038498735</v>
      </c>
      <c r="AS34">
        <f t="shared" si="9"/>
        <v>-0.48525002412123058</v>
      </c>
      <c r="AT34">
        <f t="shared" si="9"/>
        <v>5.6641792537844333</v>
      </c>
      <c r="AU34">
        <f t="shared" ref="AU34:AU89" si="23">AL34*$K34</f>
        <v>-137.43498115532415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1645.3494843488604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1067.8246725963782</v>
      </c>
      <c r="AC35">
        <f t="shared" si="2"/>
        <v>1068.391815282271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-0.56714268589280437</v>
      </c>
      <c r="AK35">
        <f t="shared" si="22"/>
        <v>74.747727081746476</v>
      </c>
      <c r="AL35">
        <f t="shared" si="8"/>
        <v>-1874.2074033531419</v>
      </c>
      <c r="AN35">
        <f t="shared" ref="AN35:AT66" si="26">AE35*$K35</f>
        <v>0</v>
      </c>
      <c r="AO35">
        <f t="shared" si="26"/>
        <v>0</v>
      </c>
      <c r="AP35">
        <f t="shared" si="26"/>
        <v>-2.2098358438214416</v>
      </c>
      <c r="AQ35">
        <f t="shared" si="26"/>
        <v>-130.40528939428006</v>
      </c>
      <c r="AR35">
        <f t="shared" si="26"/>
        <v>-132.61512523810151</v>
      </c>
      <c r="AS35">
        <f t="shared" si="26"/>
        <v>-3.8602012941190846E-2</v>
      </c>
      <c r="AT35">
        <f t="shared" si="26"/>
        <v>5.0876310316722488</v>
      </c>
      <c r="AU35">
        <f t="shared" si="23"/>
        <v>-127.56609621937044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1664.8357305501399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1068.391815282271</v>
      </c>
      <c r="AC36">
        <f t="shared" si="2"/>
        <v>1063.5814221746782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4.8103931075927449</v>
      </c>
      <c r="AK36">
        <f t="shared" si="22"/>
        <v>74.787427069758976</v>
      </c>
      <c r="AL36">
        <f t="shared" si="8"/>
        <v>-1950.4844587106058</v>
      </c>
      <c r="AN36">
        <f t="shared" si="26"/>
        <v>0</v>
      </c>
      <c r="AO36">
        <f t="shared" si="26"/>
        <v>0</v>
      </c>
      <c r="AP36">
        <f t="shared" si="26"/>
        <v>-1.9411940556971059</v>
      </c>
      <c r="AQ36">
        <f t="shared" si="26"/>
        <v>-121.42984823631853</v>
      </c>
      <c r="AR36">
        <f t="shared" si="26"/>
        <v>-123.37104229201563</v>
      </c>
      <c r="AS36">
        <f t="shared" si="26"/>
        <v>0.29233456086476134</v>
      </c>
      <c r="AT36">
        <f t="shared" si="26"/>
        <v>4.5449403326590465</v>
      </c>
      <c r="AU36">
        <f t="shared" si="23"/>
        <v>-118.53376739849182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1678.0151384403794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1063.5814221746782</v>
      </c>
      <c r="AC37">
        <f t="shared" si="2"/>
        <v>1054.2898741943307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9.2915479803475591</v>
      </c>
      <c r="AK37">
        <f t="shared" si="22"/>
        <v>74.450699552227476</v>
      </c>
      <c r="AL37">
        <f t="shared" si="8"/>
        <v>-2030.8511821869529</v>
      </c>
      <c r="AN37">
        <f t="shared" si="26"/>
        <v>0</v>
      </c>
      <c r="AO37">
        <f t="shared" si="26"/>
        <v>0</v>
      </c>
      <c r="AP37">
        <f t="shared" si="26"/>
        <v>-1.7045735148506858</v>
      </c>
      <c r="AQ37">
        <f t="shared" si="26"/>
        <v>-113.03373667291746</v>
      </c>
      <c r="AR37">
        <f t="shared" si="26"/>
        <v>-114.73831018776814</v>
      </c>
      <c r="AS37">
        <f t="shared" si="26"/>
        <v>0.5041614616361747</v>
      </c>
      <c r="AT37">
        <f t="shared" si="26"/>
        <v>4.0397115298201003</v>
      </c>
      <c r="AU37">
        <f t="shared" si="23"/>
        <v>-110.19443719631188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1686.0212842100032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1054.2898741943307</v>
      </c>
      <c r="AC38">
        <f t="shared" si="2"/>
        <v>1041.379619892816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12.910254301514669</v>
      </c>
      <c r="AK38">
        <f t="shared" si="22"/>
        <v>73.800291193603158</v>
      </c>
      <c r="AL38">
        <f t="shared" si="8"/>
        <v>-2123.0536858301734</v>
      </c>
      <c r="AN38">
        <f t="shared" si="26"/>
        <v>0</v>
      </c>
      <c r="AO38">
        <f t="shared" si="26"/>
        <v>0</v>
      </c>
      <c r="AP38">
        <f t="shared" si="26"/>
        <v>-1.4961652859888357</v>
      </c>
      <c r="AQ38">
        <f t="shared" si="26"/>
        <v>-105.55945888109883</v>
      </c>
      <c r="AR38">
        <f t="shared" si="26"/>
        <v>-107.05562416708769</v>
      </c>
      <c r="AS38">
        <f t="shared" si="26"/>
        <v>0.62545827867598669</v>
      </c>
      <c r="AT38">
        <f t="shared" si="26"/>
        <v>3.5753752031299721</v>
      </c>
      <c r="AU38">
        <f t="shared" si="23"/>
        <v>-102.85479068528171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1689.2491273195603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1041.379619892816</v>
      </c>
      <c r="AC39">
        <f t="shared" si="2"/>
        <v>1025.2161274147552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16.163492478060789</v>
      </c>
      <c r="AK39">
        <f t="shared" si="22"/>
        <v>72.896573392497132</v>
      </c>
      <c r="AL39">
        <f t="shared" si="8"/>
        <v>-2227.3462412101926</v>
      </c>
      <c r="AN39">
        <f t="shared" si="26"/>
        <v>0</v>
      </c>
      <c r="AO39">
        <f t="shared" si="26"/>
        <v>0</v>
      </c>
      <c r="AP39">
        <f t="shared" si="26"/>
        <v>-1.3126146773804392</v>
      </c>
      <c r="AQ39">
        <f t="shared" si="26"/>
        <v>-98.88566484691998</v>
      </c>
      <c r="AR39">
        <f t="shared" si="26"/>
        <v>-100.19827952430043</v>
      </c>
      <c r="AS39">
        <f t="shared" si="26"/>
        <v>0.69916669301712631</v>
      </c>
      <c r="AT39">
        <f t="shared" si="26"/>
        <v>3.1532081460916546</v>
      </c>
      <c r="AU39">
        <f t="shared" si="23"/>
        <v>-96.345904685191641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1688.1100090694792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1025.2161274147552</v>
      </c>
      <c r="AC40">
        <f t="shared" si="2"/>
        <v>1006.1482897134055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19.067837701349731</v>
      </c>
      <c r="AK40">
        <f t="shared" si="22"/>
        <v>71.765128919032875</v>
      </c>
      <c r="AL40">
        <f t="shared" si="8"/>
        <v>-2347.3572056018788</v>
      </c>
      <c r="AN40">
        <f t="shared" si="26"/>
        <v>0</v>
      </c>
      <c r="AO40">
        <f t="shared" si="26"/>
        <v>0</v>
      </c>
      <c r="AP40">
        <f t="shared" si="26"/>
        <v>-1.1509560914796606</v>
      </c>
      <c r="AQ40">
        <f t="shared" si="26"/>
        <v>-93.015251334062597</v>
      </c>
      <c r="AR40">
        <f t="shared" si="26"/>
        <v>-94.166207425542268</v>
      </c>
      <c r="AS40">
        <f t="shared" si="26"/>
        <v>0.73642572289812125</v>
      </c>
      <c r="AT40">
        <f t="shared" si="26"/>
        <v>2.7716664978396923</v>
      </c>
      <c r="AU40">
        <f t="shared" si="23"/>
        <v>-90.658115204804446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1682.8407522339326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1006.1482897134055</v>
      </c>
      <c r="AC41">
        <f t="shared" si="2"/>
        <v>984.39895547360152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21.749334239803943</v>
      </c>
      <c r="AK41">
        <f t="shared" si="22"/>
        <v>70.43038027993839</v>
      </c>
      <c r="AL41">
        <f t="shared" si="8"/>
        <v>-2485.9345898434549</v>
      </c>
      <c r="AN41">
        <f t="shared" si="26"/>
        <v>0</v>
      </c>
      <c r="AO41">
        <f t="shared" si="26"/>
        <v>0</v>
      </c>
      <c r="AP41">
        <f t="shared" si="26"/>
        <v>-1.0085736286742064</v>
      </c>
      <c r="AQ41">
        <f t="shared" si="26"/>
        <v>-87.89345044422042</v>
      </c>
      <c r="AR41">
        <f t="shared" si="26"/>
        <v>-88.902024072894619</v>
      </c>
      <c r="AS41">
        <f t="shared" si="26"/>
        <v>0.74998995695579795</v>
      </c>
      <c r="AT41">
        <f t="shared" si="26"/>
        <v>2.4286756225328778</v>
      </c>
      <c r="AU41">
        <f t="shared" si="23"/>
        <v>-85.723358493405939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1673.6014146906209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984.39895547360152</v>
      </c>
      <c r="AC42">
        <f t="shared" si="2"/>
        <v>960.13578814925506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24.263167324346455</v>
      </c>
      <c r="AK42">
        <f t="shared" si="22"/>
        <v>68.907926883152115</v>
      </c>
      <c r="AL42">
        <f t="shared" si="8"/>
        <v>-2644.8078336942067</v>
      </c>
      <c r="AN42">
        <f t="shared" si="26"/>
        <v>0</v>
      </c>
      <c r="AO42">
        <f t="shared" si="26"/>
        <v>0</v>
      </c>
      <c r="AP42">
        <f t="shared" si="26"/>
        <v>-0.88316548008842988</v>
      </c>
      <c r="AQ42">
        <f t="shared" si="26"/>
        <v>-83.41566686091673</v>
      </c>
      <c r="AR42">
        <f t="shared" si="26"/>
        <v>-84.298832341005166</v>
      </c>
      <c r="AS42">
        <f t="shared" si="26"/>
        <v>0.7470315616725105</v>
      </c>
      <c r="AT42">
        <f t="shared" si="26"/>
        <v>2.1215860049517605</v>
      </c>
      <c r="AU42">
        <f t="shared" si="23"/>
        <v>-81.4302147743809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1660.6261941107725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960.13578814925506</v>
      </c>
      <c r="AC43">
        <f t="shared" si="2"/>
        <v>933.53287407393975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26.602914075315311</v>
      </c>
      <c r="AK43">
        <f t="shared" si="22"/>
        <v>67.209505170447855</v>
      </c>
      <c r="AL43">
        <f t="shared" si="8"/>
        <v>-2834.4612716662868</v>
      </c>
      <c r="AN43">
        <f t="shared" si="26"/>
        <v>0</v>
      </c>
      <c r="AO43">
        <f t="shared" si="26"/>
        <v>0</v>
      </c>
      <c r="AP43">
        <f t="shared" si="26"/>
        <v>-0.77268266922568418</v>
      </c>
      <c r="AQ43">
        <f t="shared" si="26"/>
        <v>-79.725319239100614</v>
      </c>
      <c r="AR43">
        <f t="shared" si="26"/>
        <v>-80.498001908326287</v>
      </c>
      <c r="AS43">
        <f t="shared" si="26"/>
        <v>0.73131191071650803</v>
      </c>
      <c r="AT43">
        <f t="shared" si="26"/>
        <v>1.847583746102397</v>
      </c>
      <c r="AU43">
        <f t="shared" si="23"/>
        <v>-77.919106251507387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1643.6988298814283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933.53287407393975</v>
      </c>
      <c r="AC44">
        <f t="shared" si="2"/>
        <v>904.53322696484042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28.999647109099328</v>
      </c>
      <c r="AK44">
        <f t="shared" si="22"/>
        <v>65.347301185175795</v>
      </c>
      <c r="AL44">
        <f t="shared" si="8"/>
        <v>-3049.2007639984195</v>
      </c>
      <c r="AN44">
        <f t="shared" si="26"/>
        <v>0</v>
      </c>
      <c r="AO44">
        <f t="shared" si="26"/>
        <v>0</v>
      </c>
      <c r="AP44">
        <f t="shared" si="26"/>
        <v>-0.67534812037974468</v>
      </c>
      <c r="AQ44">
        <f t="shared" si="26"/>
        <v>-76.481675965296674</v>
      </c>
      <c r="AR44">
        <f t="shared" si="26"/>
        <v>-77.157024085676426</v>
      </c>
      <c r="AS44">
        <f t="shared" si="26"/>
        <v>0.71178384273384876</v>
      </c>
      <c r="AT44">
        <f t="shared" si="26"/>
        <v>1.6039213503145013</v>
      </c>
      <c r="AU44">
        <f t="shared" si="23"/>
        <v>-74.841318892628067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1623.0638462206045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904.53322696484042</v>
      </c>
      <c r="AC45">
        <f t="shared" si="2"/>
        <v>873.34232968704487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31.190897277795557</v>
      </c>
      <c r="AK45">
        <f t="shared" si="22"/>
        <v>63.317325887538836</v>
      </c>
      <c r="AL45">
        <f t="shared" si="8"/>
        <v>-3291.3568721612</v>
      </c>
      <c r="AN45">
        <f t="shared" si="26"/>
        <v>0</v>
      </c>
      <c r="AO45">
        <f t="shared" si="26"/>
        <v>0</v>
      </c>
      <c r="AP45">
        <f t="shared" si="26"/>
        <v>-0.58959840554756726</v>
      </c>
      <c r="AQ45">
        <f t="shared" si="26"/>
        <v>-73.61093716671283</v>
      </c>
      <c r="AR45">
        <f t="shared" si="26"/>
        <v>-74.200535572260392</v>
      </c>
      <c r="AS45">
        <f t="shared" si="26"/>
        <v>0.68354208387874027</v>
      </c>
      <c r="AT45">
        <f t="shared" si="26"/>
        <v>1.3875861440385104</v>
      </c>
      <c r="AU45">
        <f t="shared" si="23"/>
        <v>-72.129407344343136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1598.9944791071841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873.34232968704487</v>
      </c>
      <c r="AC46">
        <f t="shared" si="2"/>
        <v>840.16958777702996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33.172741910014906</v>
      </c>
      <c r="AK46">
        <f t="shared" si="22"/>
        <v>61.133963078093146</v>
      </c>
      <c r="AL46">
        <f t="shared" si="8"/>
        <v>-3564.7247698734723</v>
      </c>
      <c r="AN46">
        <f t="shared" si="26"/>
        <v>0</v>
      </c>
      <c r="AO46">
        <f t="shared" si="26"/>
        <v>0</v>
      </c>
      <c r="AP46">
        <f t="shared" si="26"/>
        <v>-0.51405473533550217</v>
      </c>
      <c r="AQ46">
        <f t="shared" si="26"/>
        <v>-71.081409967223578</v>
      </c>
      <c r="AR46">
        <f t="shared" si="26"/>
        <v>-71.59546470255907</v>
      </c>
      <c r="AS46">
        <f t="shared" si="26"/>
        <v>0.64908375039201338</v>
      </c>
      <c r="AT46">
        <f t="shared" si="26"/>
        <v>1.1961948197919627</v>
      </c>
      <c r="AU46">
        <f t="shared" si="23"/>
        <v>-69.750186132375106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1571.6430730779216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840.16958777702996</v>
      </c>
      <c r="AC47">
        <f t="shared" si="2"/>
        <v>805.19370928900048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34.97587848802948</v>
      </c>
      <c r="AK47">
        <f t="shared" si="22"/>
        <v>58.8118711443921</v>
      </c>
      <c r="AL47">
        <f t="shared" si="8"/>
        <v>-3859.7171687794912</v>
      </c>
      <c r="AN47">
        <f t="shared" si="26"/>
        <v>0</v>
      </c>
      <c r="AO47">
        <f t="shared" si="26"/>
        <v>0</v>
      </c>
      <c r="AP47">
        <f t="shared" si="26"/>
        <v>-0.44752551308408139</v>
      </c>
      <c r="AQ47">
        <f t="shared" si="26"/>
        <v>-68.621547571213256</v>
      </c>
      <c r="AR47">
        <f t="shared" si="26"/>
        <v>-69.06907308429733</v>
      </c>
      <c r="AS47">
        <f t="shared" si="26"/>
        <v>0.61104047100758296</v>
      </c>
      <c r="AT47">
        <f t="shared" si="26"/>
        <v>1.0274633547004659</v>
      </c>
      <c r="AU47">
        <f t="shared" si="23"/>
        <v>-67.430569258589287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1541.5731588523659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805.19370928900048</v>
      </c>
      <c r="AC48">
        <f t="shared" si="2"/>
        <v>768.80924339563921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36.384465893361266</v>
      </c>
      <c r="AK48">
        <f t="shared" si="22"/>
        <v>56.363559650230037</v>
      </c>
      <c r="AL48">
        <f t="shared" si="8"/>
        <v>-4174.9264808394091</v>
      </c>
      <c r="AN48">
        <f t="shared" si="26"/>
        <v>0</v>
      </c>
      <c r="AO48">
        <f t="shared" si="26"/>
        <v>0</v>
      </c>
      <c r="AP48">
        <f t="shared" si="26"/>
        <v>-0.38896254420889143</v>
      </c>
      <c r="AQ48">
        <f t="shared" si="26"/>
        <v>-66.180432493589834</v>
      </c>
      <c r="AR48">
        <f t="shared" si="26"/>
        <v>-66.569395037798728</v>
      </c>
      <c r="AS48">
        <f t="shared" si="26"/>
        <v>0.56754372426290911</v>
      </c>
      <c r="AT48">
        <f t="shared" si="26"/>
        <v>0.87918796583029912</v>
      </c>
      <c r="AU48">
        <f t="shared" si="23"/>
        <v>-65.122663347705512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1509.3325962795741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768.80924339563921</v>
      </c>
      <c r="AC49">
        <f t="shared" si="2"/>
        <v>731.41191954298836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37.397323852650857</v>
      </c>
      <c r="AK49">
        <f t="shared" si="22"/>
        <v>53.81664703769475</v>
      </c>
      <c r="AL49">
        <f t="shared" si="8"/>
        <v>-4501.6222157468874</v>
      </c>
      <c r="AN49">
        <f t="shared" si="26"/>
        <v>0</v>
      </c>
      <c r="AO49">
        <f t="shared" si="26"/>
        <v>0</v>
      </c>
      <c r="AP49">
        <f t="shared" si="26"/>
        <v>-0.33745229456012948</v>
      </c>
      <c r="AQ49">
        <f t="shared" si="26"/>
        <v>-63.62811481658462</v>
      </c>
      <c r="AR49">
        <f t="shared" si="26"/>
        <v>-63.96556711114475</v>
      </c>
      <c r="AS49">
        <f t="shared" si="26"/>
        <v>0.52084179175252121</v>
      </c>
      <c r="AT49">
        <f t="shared" si="26"/>
        <v>0.74951777243919238</v>
      </c>
      <c r="AU49">
        <f t="shared" si="23"/>
        <v>-62.69520754695305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1475.71099979004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731.41191954298836</v>
      </c>
      <c r="AC50">
        <f t="shared" si="2"/>
        <v>693.48300887009964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37.928910672888719</v>
      </c>
      <c r="AK50">
        <f t="shared" si="22"/>
        <v>51.198834368009187</v>
      </c>
      <c r="AL50">
        <f t="shared" si="8"/>
        <v>-4842.1492424494691</v>
      </c>
      <c r="AN50">
        <f t="shared" si="26"/>
        <v>0</v>
      </c>
      <c r="AO50">
        <f t="shared" si="26"/>
        <v>0</v>
      </c>
      <c r="AP50">
        <f t="shared" si="26"/>
        <v>-0.29218087881794036</v>
      </c>
      <c r="AQ50">
        <f t="shared" si="26"/>
        <v>-61.028458378883506</v>
      </c>
      <c r="AR50">
        <f t="shared" si="26"/>
        <v>-61.320639257701451</v>
      </c>
      <c r="AS50">
        <f t="shared" si="26"/>
        <v>0.47164761880339112</v>
      </c>
      <c r="AT50">
        <f t="shared" si="26"/>
        <v>0.63665968483617474</v>
      </c>
      <c r="AU50">
        <f t="shared" si="23"/>
        <v>-60.212331954061881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1441.4173141695278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693.48300887009964</v>
      </c>
      <c r="AC51">
        <f t="shared" si="2"/>
        <v>655.40026847665865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38.082740393440986</v>
      </c>
      <c r="AK51">
        <f t="shared" si="22"/>
        <v>48.543810620906982</v>
      </c>
      <c r="AL51">
        <f t="shared" si="8"/>
        <v>-5206.4019183153187</v>
      </c>
      <c r="AN51">
        <f t="shared" si="26"/>
        <v>0</v>
      </c>
      <c r="AO51">
        <f t="shared" si="26"/>
        <v>0</v>
      </c>
      <c r="AP51">
        <f t="shared" si="26"/>
        <v>-0.25241556887509559</v>
      </c>
      <c r="AQ51">
        <f t="shared" si="26"/>
        <v>-58.514579371909456</v>
      </c>
      <c r="AR51">
        <f t="shared" si="26"/>
        <v>-58.766994940784549</v>
      </c>
      <c r="AS51">
        <f t="shared" si="26"/>
        <v>0.42282187314892522</v>
      </c>
      <c r="AT51">
        <f t="shared" si="26"/>
        <v>0.5389681709999441</v>
      </c>
      <c r="AU51">
        <f t="shared" si="23"/>
        <v>-57.805204896635686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1406.8473841753218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655.40026847665865</v>
      </c>
      <c r="AC52">
        <f t="shared" si="2"/>
        <v>617.37293730603733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38.027331170621324</v>
      </c>
      <c r="AK52">
        <f t="shared" si="22"/>
        <v>45.87801879336611</v>
      </c>
      <c r="AL52">
        <f t="shared" si="8"/>
        <v>-5593.1842758987968</v>
      </c>
      <c r="AN52">
        <f t="shared" si="26"/>
        <v>0</v>
      </c>
      <c r="AO52">
        <f t="shared" si="26"/>
        <v>0</v>
      </c>
      <c r="AP52">
        <f t="shared" si="26"/>
        <v>-0.21751130601922528</v>
      </c>
      <c r="AQ52">
        <f t="shared" si="26"/>
        <v>-56.06027182868133</v>
      </c>
      <c r="AR52">
        <f t="shared" si="26"/>
        <v>-56.277783134700556</v>
      </c>
      <c r="AS52">
        <f t="shared" si="26"/>
        <v>0.37697025022507397</v>
      </c>
      <c r="AT52">
        <f t="shared" si="26"/>
        <v>0.45479521417814217</v>
      </c>
      <c r="AU52">
        <f t="shared" si="23"/>
        <v>-55.446017670297337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1372.4306658723053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617.37293730603733</v>
      </c>
      <c r="AC53">
        <f t="shared" si="2"/>
        <v>579.60485137136311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37.768085934674218</v>
      </c>
      <c r="AK53">
        <f t="shared" si="22"/>
        <v>43.21610561142262</v>
      </c>
      <c r="AL53">
        <f t="shared" si="8"/>
        <v>-6003.1525611181851</v>
      </c>
      <c r="AN53">
        <f t="shared" si="26"/>
        <v>0</v>
      </c>
      <c r="AO53">
        <f t="shared" si="26"/>
        <v>0</v>
      </c>
      <c r="AP53">
        <f t="shared" si="26"/>
        <v>-0.18689806760866107</v>
      </c>
      <c r="AQ53">
        <f t="shared" si="26"/>
        <v>-53.663903904755166</v>
      </c>
      <c r="AR53">
        <f t="shared" si="26"/>
        <v>-53.850801972363833</v>
      </c>
      <c r="AS53">
        <f t="shared" si="26"/>
        <v>0.33428599639098006</v>
      </c>
      <c r="AT53">
        <f t="shared" si="26"/>
        <v>0.38250651487713122</v>
      </c>
      <c r="AU53">
        <f t="shared" si="23"/>
        <v>-53.134009461095722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1338.3864805272215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579.60485137136311</v>
      </c>
      <c r="AC54">
        <f t="shared" si="2"/>
        <v>542.27325630054315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37.331595070819958</v>
      </c>
      <c r="AK54">
        <f t="shared" si="22"/>
        <v>40.572339595995423</v>
      </c>
      <c r="AL54">
        <f t="shared" si="8"/>
        <v>-6406.026843190507</v>
      </c>
      <c r="AN54">
        <f t="shared" si="26"/>
        <v>0</v>
      </c>
      <c r="AO54">
        <f t="shared" si="26"/>
        <v>0</v>
      </c>
      <c r="AP54">
        <f t="shared" si="26"/>
        <v>-0.16009649923631464</v>
      </c>
      <c r="AQ54">
        <f t="shared" si="26"/>
        <v>-51.080426677697098</v>
      </c>
      <c r="AR54">
        <f t="shared" si="26"/>
        <v>-51.240523176933415</v>
      </c>
      <c r="AS54">
        <f t="shared" si="26"/>
        <v>0.29502018574763011</v>
      </c>
      <c r="AT54">
        <f t="shared" si="26"/>
        <v>0.32063079922300236</v>
      </c>
      <c r="AU54">
        <f t="shared" si="23"/>
        <v>-50.624872191962773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1305.3791287479007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542.27325630054315</v>
      </c>
      <c r="AC55">
        <f t="shared" si="2"/>
        <v>505.77524822457355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36.498008075969608</v>
      </c>
      <c r="AK55">
        <f t="shared" si="22"/>
        <v>37.959127941038027</v>
      </c>
      <c r="AL55">
        <f t="shared" si="8"/>
        <v>-6776.4336116875329</v>
      </c>
      <c r="AN55">
        <f t="shared" si="26"/>
        <v>0</v>
      </c>
      <c r="AO55">
        <f t="shared" si="26"/>
        <v>0</v>
      </c>
      <c r="AP55">
        <f t="shared" si="26"/>
        <v>-0.13669356639049579</v>
      </c>
      <c r="AQ55">
        <f t="shared" si="26"/>
        <v>-48.203034701751463</v>
      </c>
      <c r="AR55">
        <f t="shared" si="26"/>
        <v>-48.339728268141961</v>
      </c>
      <c r="AS55">
        <f t="shared" si="26"/>
        <v>0.25752910938069901</v>
      </c>
      <c r="AT55">
        <f t="shared" si="26"/>
        <v>0.26783873769702521</v>
      </c>
      <c r="AU55">
        <f t="shared" si="23"/>
        <v>-47.814360421064237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1286.0996710795384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505.77524822457355</v>
      </c>
      <c r="AC56">
        <f t="shared" si="2"/>
        <v>470.59223013150768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35.183018093065868</v>
      </c>
      <c r="AK56">
        <f t="shared" si="22"/>
        <v>35.404267375720153</v>
      </c>
      <c r="AL56">
        <f t="shared" si="8"/>
        <v>-8784.5226526078986</v>
      </c>
      <c r="AN56">
        <f t="shared" si="26"/>
        <v>0</v>
      </c>
      <c r="AO56">
        <f t="shared" si="26"/>
        <v>0</v>
      </c>
      <c r="AP56">
        <f t="shared" si="26"/>
        <v>-0.11526017372059348</v>
      </c>
      <c r="AQ56">
        <f t="shared" si="26"/>
        <v>-55.6717514243403</v>
      </c>
      <c r="AR56">
        <f t="shared" si="26"/>
        <v>-55.7870115980609</v>
      </c>
      <c r="AS56">
        <f t="shared" si="26"/>
        <v>0.22165229479228343</v>
      </c>
      <c r="AT56">
        <f t="shared" si="26"/>
        <v>0.2230461607503359</v>
      </c>
      <c r="AU56">
        <f t="shared" si="23"/>
        <v>-55.342313142518279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1251.3946782968446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470.59223013150768</v>
      </c>
      <c r="AC57">
        <f t="shared" si="2"/>
        <v>426.54549353635082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44.046736595156858</v>
      </c>
      <c r="AK57">
        <f t="shared" si="22"/>
        <v>32.941456109205539</v>
      </c>
      <c r="AL57">
        <f t="shared" si="8"/>
        <v>-10635.728853582688</v>
      </c>
      <c r="AN57">
        <f t="shared" si="26"/>
        <v>0</v>
      </c>
      <c r="AO57">
        <f t="shared" si="26"/>
        <v>0</v>
      </c>
      <c r="AP57">
        <f t="shared" si="26"/>
        <v>-9.5865463459415975E-2</v>
      </c>
      <c r="AQ57">
        <f t="shared" si="26"/>
        <v>-60.162972400371928</v>
      </c>
      <c r="AR57">
        <f t="shared" si="26"/>
        <v>-60.258837863831346</v>
      </c>
      <c r="AS57">
        <f t="shared" si="26"/>
        <v>0.24776208943541284</v>
      </c>
      <c r="AT57">
        <f t="shared" si="26"/>
        <v>0.18529508938828218</v>
      </c>
      <c r="AU57">
        <f t="shared" si="23"/>
        <v>-59.825780685007651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1204.8840720373346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426.54549353635082</v>
      </c>
      <c r="AC58">
        <f t="shared" si="2"/>
        <v>376.76199866203558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49.783494874315238</v>
      </c>
      <c r="AK58">
        <f t="shared" si="22"/>
        <v>29.85818454754456</v>
      </c>
      <c r="AL58">
        <f t="shared" si="8"/>
        <v>-12311.935154982177</v>
      </c>
      <c r="AN58">
        <f t="shared" si="26"/>
        <v>0</v>
      </c>
      <c r="AO58">
        <f t="shared" si="26"/>
        <v>0</v>
      </c>
      <c r="AP58">
        <f t="shared" si="26"/>
        <v>-7.8522646435865387E-2</v>
      </c>
      <c r="AQ58">
        <f t="shared" si="26"/>
        <v>-62.155757291541043</v>
      </c>
      <c r="AR58">
        <f t="shared" si="26"/>
        <v>-62.234279937976908</v>
      </c>
      <c r="AS58">
        <f t="shared" si="26"/>
        <v>0.25002790183223528</v>
      </c>
      <c r="AT58">
        <f t="shared" si="26"/>
        <v>0.14995691350696722</v>
      </c>
      <c r="AU58">
        <f t="shared" si="23"/>
        <v>-61.834295122637712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1148.6240426044117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376.76199866203558</v>
      </c>
      <c r="AC59">
        <f t="shared" si="2"/>
        <v>323.87363201875945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52.888366643276129</v>
      </c>
      <c r="AK59">
        <f t="shared" si="22"/>
        <v>26.373339906342494</v>
      </c>
      <c r="AL59">
        <f t="shared" si="8"/>
        <v>-13735.87251937634</v>
      </c>
      <c r="AN59">
        <f t="shared" si="26"/>
        <v>0</v>
      </c>
      <c r="AO59">
        <f t="shared" si="26"/>
        <v>0</v>
      </c>
      <c r="AP59">
        <f t="shared" si="26"/>
        <v>-6.3219748776924309E-2</v>
      </c>
      <c r="AQ59">
        <f t="shared" si="26"/>
        <v>-61.886619119209954</v>
      </c>
      <c r="AR59">
        <f t="shared" si="26"/>
        <v>-61.94983886798687</v>
      </c>
      <c r="AS59">
        <f t="shared" si="26"/>
        <v>0.23716206719101679</v>
      </c>
      <c r="AT59">
        <f t="shared" si="26"/>
        <v>0.11826335748099173</v>
      </c>
      <c r="AU59">
        <f t="shared" si="23"/>
        <v>-61.59441344331487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1081.5935926589332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323.87363201875945</v>
      </c>
      <c r="AC60">
        <f t="shared" si="2"/>
        <v>270.26146883550024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53.612163183259213</v>
      </c>
      <c r="AK60">
        <f t="shared" si="22"/>
        <v>22.671154241313165</v>
      </c>
      <c r="AL60">
        <f t="shared" si="8"/>
        <v>-14572.98407422994</v>
      </c>
      <c r="AN60">
        <f t="shared" si="26"/>
        <v>0</v>
      </c>
      <c r="AO60">
        <f t="shared" si="26"/>
        <v>0</v>
      </c>
      <c r="AP60">
        <f t="shared" si="26"/>
        <v>-5.0021542621958077E-2</v>
      </c>
      <c r="AQ60">
        <f t="shared" si="26"/>
        <v>-58.601996005017966</v>
      </c>
      <c r="AR60">
        <f t="shared" si="26"/>
        <v>-58.652017547639922</v>
      </c>
      <c r="AS60">
        <f t="shared" si="26"/>
        <v>0.21464974675681125</v>
      </c>
      <c r="AT60">
        <f t="shared" si="26"/>
        <v>9.0769654265732636E-2</v>
      </c>
      <c r="AU60">
        <f t="shared" si="23"/>
        <v>-58.346598146617374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1008.3321758039508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270.26146883550024</v>
      </c>
      <c r="AC61">
        <f t="shared" si="2"/>
        <v>219.04737991615255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51.214088919347688</v>
      </c>
      <c r="AK61">
        <f t="shared" si="22"/>
        <v>18.918302818485017</v>
      </c>
      <c r="AL61">
        <f t="shared" si="8"/>
        <v>-15009.402480494491</v>
      </c>
      <c r="AN61">
        <f t="shared" si="26"/>
        <v>0</v>
      </c>
      <c r="AO61">
        <f t="shared" si="26"/>
        <v>0</v>
      </c>
      <c r="AP61">
        <f t="shared" si="26"/>
        <v>-3.8828755250154445E-2</v>
      </c>
      <c r="AQ61">
        <f t="shared" si="26"/>
        <v>-53.867154603263501</v>
      </c>
      <c r="AR61">
        <f t="shared" si="26"/>
        <v>-53.905983358513652</v>
      </c>
      <c r="AS61">
        <f t="shared" si="26"/>
        <v>0.18307897746179644</v>
      </c>
      <c r="AT61">
        <f t="shared" si="26"/>
        <v>6.762872499353198E-2</v>
      </c>
      <c r="AU61">
        <f t="shared" si="23"/>
        <v>-53.655275656058329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928.31247810476373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219.04737991615255</v>
      </c>
      <c r="AC62">
        <f t="shared" si="2"/>
        <v>171.77657092509469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47.270808991057862</v>
      </c>
      <c r="AK62">
        <f t="shared" si="22"/>
        <v>15.333316594130681</v>
      </c>
      <c r="AL62">
        <f t="shared" si="8"/>
        <v>-14958.243621639063</v>
      </c>
      <c r="AN62">
        <f t="shared" si="26"/>
        <v>0</v>
      </c>
      <c r="AO62">
        <f t="shared" si="26"/>
        <v>0</v>
      </c>
      <c r="AP62">
        <f t="shared" si="26"/>
        <v>-2.9530496535138426E-2</v>
      </c>
      <c r="AQ62">
        <f t="shared" si="26"/>
        <v>-47.913496234802302</v>
      </c>
      <c r="AR62">
        <f t="shared" si="26"/>
        <v>-47.94302673133744</v>
      </c>
      <c r="AS62">
        <f t="shared" si="26"/>
        <v>0.15087734708508918</v>
      </c>
      <c r="AT62">
        <f t="shared" si="26"/>
        <v>4.8940354081434136E-2</v>
      </c>
      <c r="AU62">
        <f t="shared" si="23"/>
        <v>-47.743209030170917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841.16288181563584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171.77657092509469</v>
      </c>
      <c r="AC63">
        <f t="shared" si="2"/>
        <v>129.75266898690455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42.023901938190136</v>
      </c>
      <c r="AK63">
        <f t="shared" si="22"/>
        <v>12.024359964756629</v>
      </c>
      <c r="AL63">
        <f t="shared" si="8"/>
        <v>-14422.375298051409</v>
      </c>
      <c r="AN63">
        <f t="shared" si="26"/>
        <v>0</v>
      </c>
      <c r="AO63">
        <f t="shared" si="26"/>
        <v>0</v>
      </c>
      <c r="AP63">
        <f t="shared" si="26"/>
        <v>-2.1979569690681853E-2</v>
      </c>
      <c r="AQ63">
        <f t="shared" si="26"/>
        <v>-41.232799251994308</v>
      </c>
      <c r="AR63">
        <f t="shared" si="26"/>
        <v>-41.254778821684994</v>
      </c>
      <c r="AS63">
        <f t="shared" si="26"/>
        <v>0.1197593295404849</v>
      </c>
      <c r="AT63">
        <f t="shared" si="26"/>
        <v>3.4266910522748113E-2</v>
      </c>
      <c r="AU63">
        <f t="shared" si="23"/>
        <v>-41.100752581621762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746.76316179163791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129.75266898690455</v>
      </c>
      <c r="AC64">
        <f t="shared" si="2"/>
        <v>93.778436071171157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35.974232915733396</v>
      </c>
      <c r="AK64">
        <f t="shared" si="22"/>
        <v>9.08268682908332</v>
      </c>
      <c r="AL64">
        <f t="shared" si="8"/>
        <v>-13526.965533875215</v>
      </c>
      <c r="AN64">
        <f t="shared" si="26"/>
        <v>0</v>
      </c>
      <c r="AO64">
        <f t="shared" si="26"/>
        <v>0</v>
      </c>
      <c r="AP64">
        <f t="shared" si="26"/>
        <v>-1.5976625794488334E-2</v>
      </c>
      <c r="AQ64">
        <f t="shared" si="26"/>
        <v>-34.517438428108051</v>
      </c>
      <c r="AR64">
        <f t="shared" si="26"/>
        <v>-34.533415053902544</v>
      </c>
      <c r="AS64">
        <f t="shared" si="26"/>
        <v>9.1534855676091584E-2</v>
      </c>
      <c r="AT64">
        <f t="shared" si="26"/>
        <v>2.3110497727601941E-2</v>
      </c>
      <c r="AU64">
        <f t="shared" si="23"/>
        <v>-34.418769700498849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641.37673096373669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93.778436071171157</v>
      </c>
      <c r="AC65">
        <f t="shared" si="2"/>
        <v>63.956146157581756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29.822289913589401</v>
      </c>
      <c r="AK65">
        <f t="shared" si="22"/>
        <v>6.5644905249819816</v>
      </c>
      <c r="AL65">
        <f t="shared" si="8"/>
        <v>-12272.158360335587</v>
      </c>
      <c r="AN65">
        <f t="shared" si="26"/>
        <v>0</v>
      </c>
      <c r="AO65">
        <f t="shared" si="26"/>
        <v>0</v>
      </c>
      <c r="AP65">
        <f t="shared" si="26"/>
        <v>-1.1327029385305236E-2</v>
      </c>
      <c r="AQ65">
        <f t="shared" si="26"/>
        <v>-27.951666294657038</v>
      </c>
      <c r="AR65">
        <f t="shared" si="26"/>
        <v>-27.962993324042344</v>
      </c>
      <c r="AS65">
        <f t="shared" si="26"/>
        <v>6.775134544527539E-2</v>
      </c>
      <c r="AT65">
        <f t="shared" si="26"/>
        <v>1.4913444491317438E-2</v>
      </c>
      <c r="AU65">
        <f t="shared" si="23"/>
        <v>-27.88032853410575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521.61431785040531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63.956146157581756</v>
      </c>
      <c r="AC66">
        <f t="shared" si="2"/>
        <v>40.196576750887786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23.75956940669397</v>
      </c>
      <c r="AK66">
        <f t="shared" si="22"/>
        <v>4.4769302310307237</v>
      </c>
      <c r="AL66">
        <f t="shared" si="8"/>
        <v>-10804.581308092527</v>
      </c>
      <c r="AN66">
        <f t="shared" si="26"/>
        <v>0</v>
      </c>
      <c r="AO66">
        <f t="shared" si="26"/>
        <v>0</v>
      </c>
      <c r="AP66">
        <f t="shared" si="26"/>
        <v>-7.8157108350141464E-3</v>
      </c>
      <c r="AQ66">
        <f t="shared" si="26"/>
        <v>-21.965740680681584</v>
      </c>
      <c r="AR66">
        <f t="shared" si="26"/>
        <v>-21.973556391516595</v>
      </c>
      <c r="AS66">
        <f t="shared" si="26"/>
        <v>4.8194500033369607E-2</v>
      </c>
      <c r="AT66">
        <f t="shared" si="26"/>
        <v>9.0811163483465705E-3</v>
      </c>
      <c r="AU66">
        <f t="shared" si="23"/>
        <v>-21.916280775134883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380.0334805561003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40.196576750887786</v>
      </c>
      <c r="AC67">
        <f t="shared" ref="AC67:AC89" si="29">S67*Z67</f>
        <v>21.97377972017323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-9235.3066874643737</v>
      </c>
      <c r="AI67">
        <f t="shared" ref="AI67:AI89" si="33">SUM(AE67:AH67)</f>
        <v>-9238.1977195502859</v>
      </c>
      <c r="AJ67">
        <f t="shared" ref="AJ67:AJ89" si="34">AB67-AC67</f>
        <v>18.222797030714556</v>
      </c>
      <c r="AK67">
        <f t="shared" si="22"/>
        <v>2.8137603725621454</v>
      </c>
      <c r="AL67">
        <f t="shared" ref="AL67:AL89" si="35">SUM(AI67:AK67)</f>
        <v>-9217.1611621470092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-16.726004645243115</v>
      </c>
      <c r="AR67">
        <f t="shared" si="36"/>
        <v>-16.731240574891682</v>
      </c>
      <c r="AS67">
        <f t="shared" si="36"/>
        <v>3.3003190700615255E-2</v>
      </c>
      <c r="AT67">
        <f t="shared" si="36"/>
        <v>5.0959833446524074E-3</v>
      </c>
      <c r="AU67">
        <f t="shared" si="23"/>
        <v>-16.693141400846415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500000</v>
      </c>
      <c r="S68">
        <f t="shared" si="28"/>
        <v>204.22858438247573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21.97377972017323</v>
      </c>
      <c r="AC68">
        <f t="shared" si="29"/>
        <v>8.589689048114959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-7591.6221262641284</v>
      </c>
      <c r="AI68">
        <f t="shared" si="33"/>
        <v>-7593.7250858165553</v>
      </c>
      <c r="AJ68">
        <f t="shared" si="34"/>
        <v>13.384090672058271</v>
      </c>
      <c r="AK68">
        <f t="shared" si="22"/>
        <v>1.5381645804121262</v>
      </c>
      <c r="AL68">
        <f t="shared" si="35"/>
        <v>-7578.8028305640855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-12.276016151725393</v>
      </c>
      <c r="AR68">
        <f t="shared" si="36"/>
        <v>-12.279416737924581</v>
      </c>
      <c r="AS68">
        <f t="shared" si="36"/>
        <v>2.1642714894609609E-2</v>
      </c>
      <c r="AT68">
        <f t="shared" si="36"/>
        <v>2.487285710365481E-3</v>
      </c>
      <c r="AU68">
        <f t="shared" si="23"/>
        <v>-12.255286737319606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500000</v>
      </c>
      <c r="S69">
        <f t="shared" si="28"/>
        <v>-23.742421181336397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8.589689048114959</v>
      </c>
      <c r="AC69">
        <f t="shared" si="29"/>
        <v>-0.70247534183826232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-6025.6242215753336</v>
      </c>
      <c r="AI69">
        <f t="shared" si="33"/>
        <v>-6027.1035891100792</v>
      </c>
      <c r="AJ69">
        <f t="shared" si="34"/>
        <v>9.2921643899532214</v>
      </c>
      <c r="AK69">
        <f t="shared" si="22"/>
        <v>0.6012782333680472</v>
      </c>
      <c r="AL69">
        <f t="shared" si="35"/>
        <v>-6017.2101464867574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-8.6997523432979218</v>
      </c>
      <c r="AR69">
        <f t="shared" si="36"/>
        <v>-8.7018882433646603</v>
      </c>
      <c r="AS69">
        <f t="shared" si="36"/>
        <v>1.3415959235617655E-2</v>
      </c>
      <c r="AT69">
        <f t="shared" si="36"/>
        <v>8.6812113191322158E-4</v>
      </c>
      <c r="AU69">
        <f t="shared" si="23"/>
        <v>-8.687604162997129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500000</v>
      </c>
      <c r="S70">
        <f t="shared" si="28"/>
        <v>-335.21532041443515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-0.70247534183826232</v>
      </c>
      <c r="AC70">
        <f t="shared" si="29"/>
        <v>-6.7380743264110254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-4595.3710897695328</v>
      </c>
      <c r="AI70">
        <f t="shared" si="33"/>
        <v>-4596.3761265199537</v>
      </c>
      <c r="AJ70">
        <f t="shared" si="34"/>
        <v>6.0355989845727631</v>
      </c>
      <c r="AK70">
        <f t="shared" si="22"/>
        <v>-4.9173273928678367E-2</v>
      </c>
      <c r="AL70">
        <f t="shared" si="35"/>
        <v>-4590.389700809309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-5.9238957978883962</v>
      </c>
      <c r="AR70">
        <f t="shared" si="36"/>
        <v>-5.9251913914033132</v>
      </c>
      <c r="AS70">
        <f t="shared" si="36"/>
        <v>7.7804944941330537E-3</v>
      </c>
      <c r="AT70">
        <f t="shared" si="36"/>
        <v>-6.3389298732155697E-5</v>
      </c>
      <c r="AU70">
        <f t="shared" si="23"/>
        <v>-5.917474286207911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500000</v>
      </c>
      <c r="S71">
        <f t="shared" si="28"/>
        <v>-780.25729423843734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-6.7380743264110254</v>
      </c>
      <c r="AC71">
        <f t="shared" si="29"/>
        <v>-10.283261768294812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-3360.2030568603368</v>
      </c>
      <c r="AI71">
        <f t="shared" si="33"/>
        <v>-3360.8620229375674</v>
      </c>
      <c r="AJ71">
        <f t="shared" si="34"/>
        <v>3.5451874418837868</v>
      </c>
      <c r="AK71">
        <f t="shared" si="22"/>
        <v>-0.47166520284877184</v>
      </c>
      <c r="AL71">
        <f t="shared" si="35"/>
        <v>-3357.7885006985325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-3.8675356251621396</v>
      </c>
      <c r="AR71">
        <f t="shared" si="36"/>
        <v>-3.868294083724416</v>
      </c>
      <c r="AS71">
        <f t="shared" si="36"/>
        <v>4.0804494541988225E-3</v>
      </c>
      <c r="AT71">
        <f t="shared" si="36"/>
        <v>-5.4287849403702635E-4</v>
      </c>
      <c r="AU71">
        <f t="shared" si="23"/>
        <v>-3.864756512764254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500000</v>
      </c>
      <c r="S72">
        <f t="shared" si="28"/>
        <v>-1445.3197270632706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-10.283261768294812</v>
      </c>
      <c r="AC72">
        <f t="shared" si="29"/>
        <v>-12.026950647024265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-2363.1101508629936</v>
      </c>
      <c r="AI72">
        <f t="shared" si="33"/>
        <v>-2363.5262162643653</v>
      </c>
      <c r="AJ72">
        <f t="shared" si="34"/>
        <v>1.7436888787294524</v>
      </c>
      <c r="AK72">
        <f t="shared" ref="AK72:AK89" si="49">G72*SUM(AB72:AB72, AE72:AF72)</f>
        <v>-0.71982832378063688</v>
      </c>
      <c r="AL72">
        <f t="shared" si="35"/>
        <v>-2362.5023557094169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-2.4284811863594826</v>
      </c>
      <c r="AR72">
        <f t="shared" si="36"/>
        <v>-2.428908761434287</v>
      </c>
      <c r="AS72">
        <f t="shared" si="36"/>
        <v>1.7919247798551909E-3</v>
      </c>
      <c r="AT72">
        <f t="shared" si="36"/>
        <v>-7.3974103199191414E-4</v>
      </c>
      <c r="AU72">
        <f t="shared" si="23"/>
        <v>-2.4278565776864243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500000</v>
      </c>
      <c r="S73">
        <f t="shared" si="28"/>
        <v>-2487.7039599281607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-12.026950647024265</v>
      </c>
      <c r="AC73">
        <f t="shared" si="29"/>
        <v>-12.559140095497419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-1594.8041757853923</v>
      </c>
      <c r="AI73">
        <f t="shared" si="33"/>
        <v>-1595.0566001151719</v>
      </c>
      <c r="AJ73">
        <f t="shared" si="34"/>
        <v>0.53218944847315441</v>
      </c>
      <c r="AK73">
        <f t="shared" si="49"/>
        <v>-0.8418865452916986</v>
      </c>
      <c r="AL73">
        <f t="shared" si="35"/>
        <v>-1595.3662972119905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-1.4633227314737816</v>
      </c>
      <c r="AR73">
        <f t="shared" si="36"/>
        <v>-1.4635543450256847</v>
      </c>
      <c r="AS73">
        <f t="shared" si="36"/>
        <v>4.8831381885349259E-4</v>
      </c>
      <c r="AT73">
        <f t="shared" si="36"/>
        <v>-7.7247836301944431E-4</v>
      </c>
      <c r="AU73">
        <f t="shared" si="23"/>
        <v>-1.4638385095698507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500000</v>
      </c>
      <c r="S74">
        <f t="shared" si="28"/>
        <v>-4198.135563076843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-12.559140095497419</v>
      </c>
      <c r="AC74">
        <f t="shared" si="29"/>
        <v>-12.329345203858406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-1030.5698174385363</v>
      </c>
      <c r="AI74">
        <f t="shared" si="33"/>
        <v>-1030.7166605432742</v>
      </c>
      <c r="AJ74">
        <f t="shared" si="34"/>
        <v>-0.22979489163901334</v>
      </c>
      <c r="AK74">
        <f t="shared" si="49"/>
        <v>-0.87913980668481939</v>
      </c>
      <c r="AL74">
        <f t="shared" si="35"/>
        <v>-1031.825595241598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-0.84429098340884956</v>
      </c>
      <c r="AR74">
        <f t="shared" si="36"/>
        <v>-0.84441128414656585</v>
      </c>
      <c r="AS74">
        <f t="shared" si="36"/>
        <v>-1.8825872033245692E-4</v>
      </c>
      <c r="AT74">
        <f t="shared" si="36"/>
        <v>-7.2023243780284705E-4</v>
      </c>
      <c r="AU74">
        <f t="shared" si="23"/>
        <v>-0.84531977530470104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500000</v>
      </c>
      <c r="S75">
        <f t="shared" si="28"/>
        <v>-7133.3907634749103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-12.329345203858406</v>
      </c>
      <c r="AC75">
        <f t="shared" si="29"/>
        <v>-11.661924023773693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-636.32873679493764</v>
      </c>
      <c r="AI75">
        <f t="shared" si="33"/>
        <v>-636.4104785949487</v>
      </c>
      <c r="AJ75">
        <f t="shared" si="34"/>
        <v>-0.66742118008471252</v>
      </c>
      <c r="AK75">
        <f t="shared" si="49"/>
        <v>-0.86305416427008852</v>
      </c>
      <c r="AL75">
        <f t="shared" si="35"/>
        <v>-637.94095393930354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-0.4654555853722005</v>
      </c>
      <c r="AR75">
        <f t="shared" si="36"/>
        <v>-0.46551537707289464</v>
      </c>
      <c r="AS75">
        <f t="shared" si="36"/>
        <v>-4.881987848464023E-4</v>
      </c>
      <c r="AT75">
        <f t="shared" si="36"/>
        <v>-6.3129850658890632E-4</v>
      </c>
      <c r="AU75">
        <f t="shared" si="23"/>
        <v>-0.46663487436432999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500000</v>
      </c>
      <c r="S76">
        <f t="shared" si="28"/>
        <v>-12404.549632297698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-11.661924023773693</v>
      </c>
      <c r="AC76">
        <f t="shared" si="29"/>
        <v>-10.77763660602664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-374.82109113085539</v>
      </c>
      <c r="AI76">
        <f t="shared" si="33"/>
        <v>-374.86453340375323</v>
      </c>
      <c r="AJ76">
        <f t="shared" si="34"/>
        <v>-0.88428741774705344</v>
      </c>
      <c r="AK76">
        <f t="shared" si="49"/>
        <v>-0.81633468166415857</v>
      </c>
      <c r="AL76">
        <f t="shared" si="35"/>
        <v>-376.56515550316442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-0.24479509272441694</v>
      </c>
      <c r="AR76">
        <f t="shared" si="36"/>
        <v>-0.24482346480772235</v>
      </c>
      <c r="AS76">
        <f t="shared" si="36"/>
        <v>-5.7752678689805288E-4</v>
      </c>
      <c r="AT76">
        <f t="shared" si="36"/>
        <v>-5.3314695683005179E-4</v>
      </c>
      <c r="AU76">
        <f t="shared" si="23"/>
        <v>-0.24593413855145044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500000</v>
      </c>
      <c r="S77">
        <f t="shared" si="28"/>
        <v>-22327.248838938489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-10.77763660602664</v>
      </c>
      <c r="AC77">
        <f t="shared" si="29"/>
        <v>-9.81730401739458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-210.22821721773596</v>
      </c>
      <c r="AI77">
        <f t="shared" si="33"/>
        <v>-210.25020224618308</v>
      </c>
      <c r="AJ77">
        <f t="shared" si="34"/>
        <v>-0.96033258863205972</v>
      </c>
      <c r="AK77">
        <f t="shared" si="49"/>
        <v>-0.75443456242186491</v>
      </c>
      <c r="AL77">
        <f t="shared" si="35"/>
        <v>-211.96496939723701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-0.122589047778955</v>
      </c>
      <c r="AR77">
        <f t="shared" si="36"/>
        <v>-0.12260186776924173</v>
      </c>
      <c r="AS77">
        <f t="shared" si="36"/>
        <v>-5.5999265536068633E-4</v>
      </c>
      <c r="AT77">
        <f t="shared" si="36"/>
        <v>-4.3992864441713231E-4</v>
      </c>
      <c r="AU77">
        <f t="shared" si="23"/>
        <v>-0.12360178906901954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500000</v>
      </c>
      <c r="S78">
        <f t="shared" si="28"/>
        <v>-41940.369248160372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-9.81730401739458</v>
      </c>
      <c r="AC78">
        <f t="shared" si="29"/>
        <v>-8.8638862068195365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-111.97929512092357</v>
      </c>
      <c r="AI78">
        <f t="shared" si="33"/>
        <v>-111.98986236957411</v>
      </c>
      <c r="AJ78">
        <f t="shared" si="34"/>
        <v>-0.95341781057504349</v>
      </c>
      <c r="AK78">
        <f t="shared" si="49"/>
        <v>-0.68721128121762065</v>
      </c>
      <c r="AL78">
        <f t="shared" si="35"/>
        <v>-113.63049146136677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-5.830158623697252E-2</v>
      </c>
      <c r="AR78">
        <f t="shared" si="36"/>
        <v>-5.8307088034048681E-2</v>
      </c>
      <c r="AS78">
        <f t="shared" si="36"/>
        <v>-4.9639328987631851E-4</v>
      </c>
      <c r="AT78">
        <f t="shared" si="36"/>
        <v>-3.5779389155525374E-4</v>
      </c>
      <c r="AU78">
        <f t="shared" si="23"/>
        <v>-5.9161275215480251E-2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500000</v>
      </c>
      <c r="S79">
        <f t="shared" si="28"/>
        <v>-82728.41358956047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-8.8638862068195365</v>
      </c>
      <c r="AC79">
        <f t="shared" si="29"/>
        <v>-7.9614673838118692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-56.497666306722145</v>
      </c>
      <c r="AI79">
        <f t="shared" si="33"/>
        <v>-56.50247811625551</v>
      </c>
      <c r="AJ79">
        <f t="shared" si="34"/>
        <v>-0.90241882300766729</v>
      </c>
      <c r="AK79">
        <f t="shared" si="49"/>
        <v>-0.62047203447736765</v>
      </c>
      <c r="AL79">
        <f t="shared" si="35"/>
        <v>-58.025368973740541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-2.6263652777539108E-2</v>
      </c>
      <c r="AR79">
        <f t="shared" si="36"/>
        <v>-2.6265889607891175E-2</v>
      </c>
      <c r="AS79">
        <f t="shared" si="36"/>
        <v>-4.1950077192071469E-4</v>
      </c>
      <c r="AT79">
        <f t="shared" si="36"/>
        <v>-2.8843425112849236E-4</v>
      </c>
      <c r="AU79">
        <f t="shared" si="23"/>
        <v>-2.697382463094038E-2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500000</v>
      </c>
      <c r="S80">
        <f t="shared" si="28"/>
        <v>-173926.92283922472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-7.9614673838118692</v>
      </c>
      <c r="AC80">
        <f t="shared" si="29"/>
        <v>-7.1299449569066953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-27.139958415969058</v>
      </c>
      <c r="AI80">
        <f t="shared" si="33"/>
        <v>-27.142008111565495</v>
      </c>
      <c r="AJ80">
        <f t="shared" si="34"/>
        <v>-0.83152242690517397</v>
      </c>
      <c r="AK80">
        <f t="shared" si="49"/>
        <v>-0.55730271686683086</v>
      </c>
      <c r="AL80">
        <f t="shared" si="35"/>
        <v>-28.530833255337502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-1.1264599983085821E-2</v>
      </c>
      <c r="AR80">
        <f t="shared" si="36"/>
        <v>-1.1265450721345147E-2</v>
      </c>
      <c r="AS80">
        <f t="shared" si="36"/>
        <v>-3.4512829284735123E-4</v>
      </c>
      <c r="AT80">
        <f t="shared" si="36"/>
        <v>-2.3131178311968062E-4</v>
      </c>
      <c r="AU80">
        <f t="shared" si="23"/>
        <v>-1.1841890797312179E-2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500000</v>
      </c>
      <c r="S81">
        <f t="shared" si="28"/>
        <v>-391980.04332706257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-7.1299449569066953</v>
      </c>
      <c r="AC81">
        <f t="shared" si="29"/>
        <v>-6.3753291286016438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-12.159775036908108</v>
      </c>
      <c r="AI81">
        <f t="shared" si="33"/>
        <v>-12.160588258044889</v>
      </c>
      <c r="AJ81">
        <f t="shared" si="34"/>
        <v>-0.75461582830505147</v>
      </c>
      <c r="AK81">
        <f t="shared" si="49"/>
        <v>-0.49909614698346871</v>
      </c>
      <c r="AL81">
        <f t="shared" si="35"/>
        <v>-13.41430023333341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-4.5062378786293981E-3</v>
      </c>
      <c r="AR81">
        <f t="shared" si="36"/>
        <v>-4.5065392466957597E-3</v>
      </c>
      <c r="AS81">
        <f t="shared" si="36"/>
        <v>-2.7964978126652649E-4</v>
      </c>
      <c r="AT81">
        <f t="shared" si="36"/>
        <v>-1.8495785948246968E-4</v>
      </c>
      <c r="AU81">
        <f t="shared" si="23"/>
        <v>-4.9711468874447558E-3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500000</v>
      </c>
      <c r="S82">
        <f t="shared" si="28"/>
        <v>-952369.30655433878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-6.3753291286016438</v>
      </c>
      <c r="AC82">
        <f t="shared" si="29"/>
        <v>-5.6960135555087206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-5.0604455699963617</v>
      </c>
      <c r="AI82">
        <f t="shared" si="33"/>
        <v>-5.0607446143647756</v>
      </c>
      <c r="AJ82">
        <f t="shared" si="34"/>
        <v>-0.67931557309292323</v>
      </c>
      <c r="AK82">
        <f t="shared" si="49"/>
        <v>-0.44627303900211512</v>
      </c>
      <c r="AL82">
        <f t="shared" si="35"/>
        <v>-6.1863332264598139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-1.6744003605157398E-3</v>
      </c>
      <c r="AR82">
        <f t="shared" si="36"/>
        <v>-1.6744993083240617E-3</v>
      </c>
      <c r="AS82">
        <f t="shared" si="36"/>
        <v>-2.2477195431855318E-4</v>
      </c>
      <c r="AT82">
        <f t="shared" si="36"/>
        <v>-1.4766283463733286E-4</v>
      </c>
      <c r="AU82">
        <f t="shared" si="23"/>
        <v>-2.0469340972799478E-3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500000</v>
      </c>
      <c r="S83">
        <f t="shared" si="28"/>
        <v>-2509512.1280718055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-5.6960135555087206</v>
      </c>
      <c r="AC83">
        <f t="shared" si="29"/>
        <v>-5.087132767501779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-1.9469691771252919</v>
      </c>
      <c r="AI83">
        <f t="shared" si="33"/>
        <v>-1.9470705341323093</v>
      </c>
      <c r="AJ83">
        <f t="shared" si="34"/>
        <v>-0.60888078800694156</v>
      </c>
      <c r="AK83">
        <f t="shared" si="49"/>
        <v>-0.39872094888561049</v>
      </c>
      <c r="AL83">
        <f t="shared" si="35"/>
        <v>-2.9546722710248612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-5.7519036737954069E-4</v>
      </c>
      <c r="AR83">
        <f t="shared" si="36"/>
        <v>-5.7522031113765859E-4</v>
      </c>
      <c r="AS83">
        <f t="shared" si="36"/>
        <v>-1.7988079537096819E-4</v>
      </c>
      <c r="AT83">
        <f t="shared" si="36"/>
        <v>-1.1779356949556617E-4</v>
      </c>
      <c r="AU83">
        <f t="shared" si="23"/>
        <v>-8.7289467600419287E-4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500000</v>
      </c>
      <c r="S84">
        <f t="shared" si="28"/>
        <v>-7219043.0175104467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-5.087132767501779</v>
      </c>
      <c r="AC84">
        <f t="shared" si="29"/>
        <v>-4.5425693968267868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-0.68881029909228819</v>
      </c>
      <c r="AI84">
        <f t="shared" si="33"/>
        <v>-0.68884176149932619</v>
      </c>
      <c r="AJ84">
        <f t="shared" si="34"/>
        <v>-0.54456337067499216</v>
      </c>
      <c r="AK84">
        <f t="shared" si="49"/>
        <v>-0.35609929372512455</v>
      </c>
      <c r="AL84">
        <f t="shared" si="35"/>
        <v>-1.5895044258994431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-1.8169130221757724E-4</v>
      </c>
      <c r="AR84">
        <f t="shared" si="36"/>
        <v>-1.8169960123069182E-4</v>
      </c>
      <c r="AS84">
        <f t="shared" si="36"/>
        <v>-1.4364249211766799E-4</v>
      </c>
      <c r="AT84">
        <f t="shared" si="36"/>
        <v>-9.393028019606999E-5</v>
      </c>
      <c r="AU84">
        <f t="shared" si="23"/>
        <v>-4.1927237354442986E-4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500000</v>
      </c>
      <c r="S85">
        <f t="shared" si="28"/>
        <v>-22854917.988992058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-4.5425693968267868</v>
      </c>
      <c r="AC85">
        <f t="shared" si="29"/>
        <v>-4.0560202300554584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-0.22274374994696022</v>
      </c>
      <c r="AI85">
        <f t="shared" si="33"/>
        <v>-0.22275262335493309</v>
      </c>
      <c r="AJ85">
        <f t="shared" si="34"/>
        <v>-0.48654916677132842</v>
      </c>
      <c r="AK85">
        <f t="shared" si="49"/>
        <v>-0.31797985777787513</v>
      </c>
      <c r="AL85">
        <f t="shared" si="35"/>
        <v>-1.0272816479041367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-5.2459241839078006E-5</v>
      </c>
      <c r="AR85">
        <f t="shared" si="36"/>
        <v>-5.2461331649700735E-5</v>
      </c>
      <c r="AS85">
        <f t="shared" si="36"/>
        <v>-1.14589075618673E-4</v>
      </c>
      <c r="AT85">
        <f t="shared" si="36"/>
        <v>-7.4888665846279675E-5</v>
      </c>
      <c r="AU85">
        <f t="shared" si="23"/>
        <v>-2.419390731146534E-4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7"/>
        <v>500000</v>
      </c>
      <c r="S86">
        <f t="shared" si="28"/>
        <v>-80450064.430652097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-4.0560202300554584</v>
      </c>
      <c r="AC86">
        <f t="shared" si="29"/>
        <v>-3.6214915660173452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-6.5339040574366944E-2</v>
      </c>
      <c r="AI86">
        <f t="shared" si="33"/>
        <v>-6.5341291344202648E-2</v>
      </c>
      <c r="AJ86">
        <f t="shared" si="34"/>
        <v>-0.43452866403811319</v>
      </c>
      <c r="AK86">
        <f t="shared" si="49"/>
        <v>-0.28392141610388211</v>
      </c>
      <c r="AL86">
        <f t="shared" si="35"/>
        <v>-0.78379137148619793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-1.3739509012358992E-5</v>
      </c>
      <c r="AR86">
        <f t="shared" si="36"/>
        <v>-1.3739982304776061E-5</v>
      </c>
      <c r="AS86">
        <f t="shared" si="36"/>
        <v>-9.1372790956194928E-5</v>
      </c>
      <c r="AT86">
        <f t="shared" si="36"/>
        <v>-5.9703062993725498E-5</v>
      </c>
      <c r="AU86">
        <f t="shared" si="23"/>
        <v>-1.6481583625469647E-4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500000</v>
      </c>
      <c r="S87">
        <f t="shared" si="28"/>
        <v>-318859601.97480255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-3.6214915660173452</v>
      </c>
      <c r="AC87">
        <f t="shared" si="29"/>
        <v>-3.2334864454549721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-1.721222922370241E-2</v>
      </c>
      <c r="AI87">
        <f t="shared" si="33"/>
        <v>-1.7212736262917385E-2</v>
      </c>
      <c r="AJ87">
        <f t="shared" si="34"/>
        <v>-0.38800512056237313</v>
      </c>
      <c r="AK87">
        <f t="shared" si="49"/>
        <v>-0.25350440962121418</v>
      </c>
      <c r="AL87">
        <f t="shared" si="35"/>
        <v>-0.65872226644650467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-3.2315996966278444E-6</v>
      </c>
      <c r="AR87">
        <f t="shared" si="36"/>
        <v>-3.2316948933482689E-6</v>
      </c>
      <c r="AS87">
        <f t="shared" si="36"/>
        <v>-7.2848043888047986E-5</v>
      </c>
      <c r="AT87">
        <f t="shared" si="36"/>
        <v>-4.759550680963558E-5</v>
      </c>
      <c r="AU87">
        <f t="shared" si="23"/>
        <v>-1.2367524559103182E-4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500000</v>
      </c>
      <c r="S88">
        <f t="shared" si="28"/>
        <v>-1445937149.0273631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-3.2334864454549721</v>
      </c>
      <c r="AC88">
        <f t="shared" si="29"/>
        <v>-2.887044266276646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-4.0213584363246917E-3</v>
      </c>
      <c r="AI88">
        <f t="shared" si="33"/>
        <v>-4.0214582693038851E-3</v>
      </c>
      <c r="AJ88">
        <f t="shared" si="34"/>
        <v>-0.34644217917832609</v>
      </c>
      <c r="AK88">
        <f t="shared" si="49"/>
        <v>-0.22634405118184805</v>
      </c>
      <c r="AL88">
        <f t="shared" si="35"/>
        <v>-0.57680768862947807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-6.7411687633132292E-7</v>
      </c>
      <c r="AR88">
        <f t="shared" si="36"/>
        <v>-6.7413361174477943E-7</v>
      </c>
      <c r="AS88">
        <f t="shared" si="36"/>
        <v>-5.807552929068296E-5</v>
      </c>
      <c r="AT88">
        <f t="shared" si="36"/>
        <v>-3.7942985479885911E-5</v>
      </c>
      <c r="AU88">
        <f t="shared" si="23"/>
        <v>-9.6692648382313648E-5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-2.887044266276646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-2.887044266276646</v>
      </c>
      <c r="AK89">
        <f t="shared" si="49"/>
        <v>-0.20209309863936523</v>
      </c>
      <c r="AL89">
        <f t="shared" si="35"/>
        <v>-3.0901356947079455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-1.4942333443311513E-7</v>
      </c>
      <c r="AR89">
        <f t="shared" si="36"/>
        <v>-1.4942333443311513E-7</v>
      </c>
      <c r="AS89">
        <f t="shared" si="36"/>
        <v>-4.3211350037676143E-4</v>
      </c>
      <c r="AT89">
        <f t="shared" si="36"/>
        <v>-3.0247945026373301E-5</v>
      </c>
      <c r="AU89">
        <f t="shared" si="23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22826.22007403196</v>
      </c>
      <c r="AO91" s="8">
        <f t="shared" si="50"/>
        <v>-2282.6220074031962</v>
      </c>
      <c r="AP91" s="8">
        <f t="shared" si="50"/>
        <v>-897.89154507159105</v>
      </c>
      <c r="AQ91" s="8">
        <f t="shared" si="50"/>
        <v>-17222.300072307717</v>
      </c>
      <c r="AR91" s="8">
        <f t="shared" si="50"/>
        <v>2423.4064492494426</v>
      </c>
      <c r="AS91" s="8">
        <f t="shared" si="50"/>
        <v>-1035.2519425791743</v>
      </c>
      <c r="AT91" s="8">
        <f t="shared" si="50"/>
        <v>358.62175121039019</v>
      </c>
      <c r="AU91" s="8">
        <f t="shared" si="50"/>
        <v>1746.7762578806603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16B5-CAE3-4A55-800D-6DECF79B74E0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32317.381734032613</v>
      </c>
      <c r="K3">
        <v>1</v>
      </c>
      <c r="L3" s="2">
        <v>0</v>
      </c>
      <c r="O3">
        <f>$C$3</f>
        <v>32317.381734032613</v>
      </c>
      <c r="P3">
        <f>O3*C5</f>
        <v>3231.7381734032615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32317.381734032613</v>
      </c>
      <c r="AF3">
        <f t="shared" ref="AF3:AG34" si="4">-$Z3*P3</f>
        <v>-3231.7381734032615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28685.643560629353</v>
      </c>
      <c r="AJ3">
        <f t="shared" ref="AJ3:AJ66" si="7">AB3-AC3</f>
        <v>0</v>
      </c>
      <c r="AL3">
        <f t="shared" ref="AL3:AL66" si="8">SUM(AI3:AK3)</f>
        <v>28685.643560629353</v>
      </c>
      <c r="AN3">
        <f t="shared" ref="AN3:AU34" si="9">AE3*$K3</f>
        <v>32317.381734032613</v>
      </c>
      <c r="AO3">
        <f t="shared" si="9"/>
        <v>-3231.7381734032615</v>
      </c>
      <c r="AP3">
        <f t="shared" si="9"/>
        <v>-400</v>
      </c>
      <c r="AQ3">
        <f t="shared" si="9"/>
        <v>0</v>
      </c>
      <c r="AR3">
        <f t="shared" si="9"/>
        <v>28685.643560629353</v>
      </c>
      <c r="AS3">
        <f t="shared" si="9"/>
        <v>0</v>
      </c>
      <c r="AT3">
        <f t="shared" si="9"/>
        <v>0</v>
      </c>
      <c r="AU3">
        <f t="shared" si="9"/>
        <v>28685.643560629353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-1620.3058416998465</v>
      </c>
      <c r="AK4">
        <f>G4*SUM(AB4, AE4:AF4)</f>
        <v>0</v>
      </c>
      <c r="AL4">
        <f t="shared" si="8"/>
        <v>-2973.0033416998467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-1511.6203393038963</v>
      </c>
      <c r="AT4">
        <f t="shared" si="9"/>
        <v>0</v>
      </c>
      <c r="AU4">
        <f t="shared" si="9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2296.1023864134213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-617.72118312788734</v>
      </c>
      <c r="AK5">
        <f>G5*SUM(AB5, AE5:AF5)</f>
        <v>66.432539509693711</v>
      </c>
      <c r="AL5">
        <f t="shared" si="8"/>
        <v>-1957.3630330305893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-1160.6714961191628</v>
      </c>
      <c r="AR5">
        <f t="shared" si="9"/>
        <v>-1202.3454838302887</v>
      </c>
      <c r="AS5">
        <f t="shared" si="9"/>
        <v>-528.21833637870429</v>
      </c>
      <c r="AT5">
        <f t="shared" si="9"/>
        <v>56.806997169074023</v>
      </c>
      <c r="AU5">
        <f t="shared" si="9"/>
        <v>-1673.7568230399188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3220.8024790773907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-861.1248043718515</v>
      </c>
      <c r="AK6">
        <f>G6*SUM(AB6, AE6:AF6)</f>
        <v>130.92458095242245</v>
      </c>
      <c r="AL6">
        <f t="shared" si="8"/>
        <v>-2143.4132032049424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-1053.0529840166748</v>
      </c>
      <c r="AR6">
        <f t="shared" si="9"/>
        <v>-1090.1666663899143</v>
      </c>
      <c r="AS6">
        <f t="shared" si="9"/>
        <v>-664.28031072160672</v>
      </c>
      <c r="AT6">
        <f t="shared" si="9"/>
        <v>100.99653485142859</v>
      </c>
      <c r="AU6">
        <f t="shared" si="9"/>
        <v>-1653.4504422600924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3922.950508328111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-627.08173348498894</v>
      </c>
      <c r="AK7">
        <f>G7*SUM(AB7, AE7:AF7)</f>
        <v>152.16835481369964</v>
      </c>
      <c r="AL7">
        <f t="shared" si="8"/>
        <v>-1898.6871214947425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-965.95120286005135</v>
      </c>
      <c r="AR7">
        <f t="shared" si="9"/>
        <v>-999.28427342032876</v>
      </c>
      <c r="AS7">
        <f t="shared" si="9"/>
        <v>-440.12113411927805</v>
      </c>
      <c r="AT7">
        <f t="shared" si="9"/>
        <v>106.80028666354603</v>
      </c>
      <c r="AU7">
        <f t="shared" si="9"/>
        <v>-1332.6051208760609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4147.5345951072986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-162.41190001276482</v>
      </c>
      <c r="AK8">
        <f t="shared" ref="AK8:AK71" si="22">G8*SUM(AB8:AB8, AE8:AF8)</f>
        <v>79.368774885181423</v>
      </c>
      <c r="AL8">
        <f t="shared" si="8"/>
        <v>-1518.0751457944057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-909.44054215252686</v>
      </c>
      <c r="AR8">
        <f t="shared" si="9"/>
        <v>-940.15305171044133</v>
      </c>
      <c r="AS8">
        <f t="shared" si="9"/>
        <v>-106.40323089107089</v>
      </c>
      <c r="AT8">
        <f t="shared" si="9"/>
        <v>51.998000632870145</v>
      </c>
      <c r="AU8">
        <f t="shared" si="9"/>
        <v>-994.55828196864206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4124.7272270075382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71.625092670690265</v>
      </c>
      <c r="AK9">
        <f t="shared" si="22"/>
        <v>22.943008229914302</v>
      </c>
      <c r="AL9">
        <f t="shared" si="8"/>
        <v>-1354.0665223115941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-870.11195181438291</v>
      </c>
      <c r="AR9">
        <f t="shared" si="9"/>
        <v>-898.82064519570997</v>
      </c>
      <c r="AS9">
        <f t="shared" si="9"/>
        <v>44.440544893038989</v>
      </c>
      <c r="AT9">
        <f t="shared" si="9"/>
        <v>14.235231665397906</v>
      </c>
      <c r="AU9">
        <f t="shared" si="9"/>
        <v>-840.14486863727302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4068.8662686285811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100.88939963391249</v>
      </c>
      <c r="AK10">
        <f t="shared" si="22"/>
        <v>15.649783517109261</v>
      </c>
      <c r="AL10">
        <f t="shared" si="8"/>
        <v>-1347.5105353681504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-834.88426384469494</v>
      </c>
      <c r="AR10">
        <f t="shared" si="9"/>
        <v>-861.76368828000659</v>
      </c>
      <c r="AS10">
        <f t="shared" si="9"/>
        <v>59.385156144024378</v>
      </c>
      <c r="AT10">
        <f t="shared" si="9"/>
        <v>9.2117193793996979</v>
      </c>
      <c r="AU10">
        <f t="shared" si="9"/>
        <v>-793.16681275658254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12">
        <f>AU81</f>
        <v>2313.2216448037466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3982.2558197927578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126.93001765279223</v>
      </c>
      <c r="AK11">
        <f t="shared" si="22"/>
        <v>8.918714328942567</v>
      </c>
      <c r="AL11">
        <f t="shared" si="8"/>
        <v>-1347.8043455032957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-804.61478003824163</v>
      </c>
      <c r="AR11">
        <f t="shared" si="9"/>
        <v>-829.81998008718438</v>
      </c>
      <c r="AS11">
        <f t="shared" si="9"/>
        <v>70.993055128259073</v>
      </c>
      <c r="AT11">
        <f t="shared" si="9"/>
        <v>4.9883139523370676</v>
      </c>
      <c r="AU11">
        <f t="shared" si="9"/>
        <v>-753.83861100658817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3886.0275143980143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133.13023335937942</v>
      </c>
      <c r="AK12">
        <f t="shared" si="22"/>
        <v>8.2551621913018707</v>
      </c>
      <c r="AL12">
        <f t="shared" si="8"/>
        <v>-1366.6731123986719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-777.91395986461032</v>
      </c>
      <c r="AR12">
        <f t="shared" si="9"/>
        <v>-801.54912869712643</v>
      </c>
      <c r="AS12">
        <f t="shared" si="9"/>
        <v>70.760134298476075</v>
      </c>
      <c r="AT12">
        <f t="shared" si="9"/>
        <v>4.3877064628540916</v>
      </c>
      <c r="AU12">
        <f t="shared" si="9"/>
        <v>-726.40128793579629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3775.3370200217041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143.28200275659401</v>
      </c>
      <c r="AK13">
        <f t="shared" si="22"/>
        <v>6.9121414387611297</v>
      </c>
      <c r="AL13">
        <f t="shared" si="8"/>
        <v>-1385.2320331718217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-753.58916004345019</v>
      </c>
      <c r="AR13">
        <f t="shared" si="9"/>
        <v>-775.75602274739913</v>
      </c>
      <c r="AS13">
        <f t="shared" si="9"/>
        <v>72.391547199183094</v>
      </c>
      <c r="AT13">
        <f t="shared" si="9"/>
        <v>3.4922781897566511</v>
      </c>
      <c r="AU13">
        <f t="shared" si="9"/>
        <v>-699.8721973584594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3650.7038532539091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152.53281381289162</v>
      </c>
      <c r="AK14">
        <f t="shared" si="22"/>
        <v>5.9630196899231471</v>
      </c>
      <c r="AL14">
        <f t="shared" si="8"/>
        <v>-1409.8697368230651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-732.58235660532841</v>
      </c>
      <c r="AR14">
        <f t="shared" si="9"/>
        <v>-753.37351563236939</v>
      </c>
      <c r="AS14">
        <f t="shared" si="9"/>
        <v>73.270023498181345</v>
      </c>
      <c r="AT14">
        <f t="shared" si="9"/>
        <v>2.8643711597475336</v>
      </c>
      <c r="AU14">
        <f t="shared" si="9"/>
        <v>-677.23912097444054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3540.5794669422235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137.05614820427945</v>
      </c>
      <c r="AK15">
        <f t="shared" si="22"/>
        <v>12.957049201525425</v>
      </c>
      <c r="AL15">
        <f t="shared" si="8"/>
        <v>-1456.9703372162317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-712.85055813999975</v>
      </c>
      <c r="AR15">
        <f t="shared" si="9"/>
        <v>-732.30611820018112</v>
      </c>
      <c r="AS15">
        <f t="shared" si="9"/>
        <v>62.456804133062256</v>
      </c>
      <c r="AT15">
        <f t="shared" si="9"/>
        <v>5.9045573272345608</v>
      </c>
      <c r="AU15">
        <f t="shared" si="9"/>
        <v>-663.94475673988427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3449.5473858291134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118.25227710887702</v>
      </c>
      <c r="AK16">
        <f t="shared" si="22"/>
        <v>21.464718257708277</v>
      </c>
      <c r="AL16">
        <f t="shared" si="8"/>
        <v>-1506.6403520029642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-691.57218568514679</v>
      </c>
      <c r="AR16">
        <f t="shared" si="9"/>
        <v>-709.72363622325167</v>
      </c>
      <c r="AS16">
        <f t="shared" si="9"/>
        <v>50.977047137114184</v>
      </c>
      <c r="AT16">
        <f t="shared" si="9"/>
        <v>9.2531660375606393</v>
      </c>
      <c r="AU16">
        <f t="shared" si="9"/>
        <v>-649.4934230485768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3417.4714597395337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67.049478208728033</v>
      </c>
      <c r="AK17">
        <f t="shared" si="22"/>
        <v>40.088275189471332</v>
      </c>
      <c r="AL17">
        <f t="shared" si="8"/>
        <v>-1581.5372764884276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-667.48196997381797</v>
      </c>
      <c r="AR17">
        <f t="shared" si="9"/>
        <v>-684.30743462954092</v>
      </c>
      <c r="AS17">
        <f t="shared" si="9"/>
        <v>27.170684479976238</v>
      </c>
      <c r="AT17">
        <f t="shared" si="9"/>
        <v>16.245105936973534</v>
      </c>
      <c r="AU17">
        <f t="shared" si="9"/>
        <v>-640.89164421259113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3449.86712864013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13.436604719869138</v>
      </c>
      <c r="AK18">
        <f t="shared" si="22"/>
        <v>61.298596784646605</v>
      </c>
      <c r="AL18">
        <f t="shared" si="8"/>
        <v>-1660.5054549936917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-640.71372549243858</v>
      </c>
      <c r="AR18">
        <f t="shared" si="9"/>
        <v>-656.19389638301527</v>
      </c>
      <c r="AS18">
        <f t="shared" si="9"/>
        <v>5.0811499674532037</v>
      </c>
      <c r="AT18">
        <f t="shared" si="9"/>
        <v>23.180510966186077</v>
      </c>
      <c r="AU18">
        <f t="shared" si="9"/>
        <v>-627.93223544937598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3469.1224061696071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24.804312531881806</v>
      </c>
      <c r="AK19">
        <f t="shared" si="22"/>
        <v>62.985489098895961</v>
      </c>
      <c r="AL19">
        <f t="shared" si="8"/>
        <v>-1706.1252693936726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-618.41182209052408</v>
      </c>
      <c r="AR19">
        <f t="shared" si="9"/>
        <v>-632.64203460753242</v>
      </c>
      <c r="AS19">
        <f t="shared" si="9"/>
        <v>8.7474881061395244</v>
      </c>
      <c r="AT19">
        <f t="shared" si="9"/>
        <v>22.212460677706741</v>
      </c>
      <c r="AU19">
        <f t="shared" si="9"/>
        <v>-601.68208582368618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3294.2631157025853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179.66481469240352</v>
      </c>
      <c r="AK20">
        <f t="shared" si="22"/>
        <v>12.038525452761007</v>
      </c>
      <c r="AL20">
        <f t="shared" si="8"/>
        <v>-1663.9700261433857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-607.41519732244012</v>
      </c>
      <c r="AR20">
        <f t="shared" si="9"/>
        <v>-620.71679137307524</v>
      </c>
      <c r="AS20">
        <f t="shared" si="9"/>
        <v>60.097304474200115</v>
      </c>
      <c r="AT20">
        <f t="shared" si="9"/>
        <v>4.0268481660898958</v>
      </c>
      <c r="AU20">
        <f t="shared" si="9"/>
        <v>-556.5926387327853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3074.271519003315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210.94233895520301</v>
      </c>
      <c r="AK21">
        <f t="shared" si="22"/>
        <v>4.1919876277520647</v>
      </c>
      <c r="AL21">
        <f t="shared" si="8"/>
        <v>-1699.0285369935887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-596.40117927450194</v>
      </c>
      <c r="AR21">
        <f t="shared" si="9"/>
        <v>-608.86396033395067</v>
      </c>
      <c r="AS21">
        <f t="shared" si="9"/>
        <v>67.097314623686202</v>
      </c>
      <c r="AT21">
        <f t="shared" si="9"/>
        <v>1.3334028348742861</v>
      </c>
      <c r="AU21">
        <f t="shared" si="9"/>
        <v>-540.43324287539008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3008.1864711471376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87.032029525408689</v>
      </c>
      <c r="AK22">
        <f t="shared" si="22"/>
        <v>50.590048496186583</v>
      </c>
      <c r="AL22">
        <f t="shared" si="8"/>
        <v>-1841.3527489749865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-576.28679269993518</v>
      </c>
      <c r="AR22">
        <f t="shared" si="9"/>
        <v>-587.74938180671018</v>
      </c>
      <c r="AS22">
        <f t="shared" si="9"/>
        <v>25.848242662376553</v>
      </c>
      <c r="AT22">
        <f t="shared" si="9"/>
        <v>15.025087395543972</v>
      </c>
      <c r="AU22">
        <f t="shared" si="9"/>
        <v>-546.87605174878968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3307.70520405562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-192.37892623732478</v>
      </c>
      <c r="AK23">
        <f t="shared" si="22"/>
        <v>162.54125292051</v>
      </c>
      <c r="AL23">
        <f t="shared" si="8"/>
        <v>-2076.3829971263863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-532.6154458635832</v>
      </c>
      <c r="AR23">
        <f t="shared" si="9"/>
        <v>-542.69429433302116</v>
      </c>
      <c r="AS23">
        <f t="shared" si="9"/>
        <v>-51.014235748547662</v>
      </c>
      <c r="AT23">
        <f t="shared" si="9"/>
        <v>43.102006844149003</v>
      </c>
      <c r="AU23">
        <f t="shared" si="9"/>
        <v>-550.60652323741976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3565.094366378763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-153.69323175897171</v>
      </c>
      <c r="AK24">
        <f t="shared" si="22"/>
        <v>176.00777775712274</v>
      </c>
      <c r="AL24">
        <f t="shared" si="8"/>
        <v>-2099.772572667951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-493.57443803699482</v>
      </c>
      <c r="AR24">
        <f t="shared" si="9"/>
        <v>-502.43406272242652</v>
      </c>
      <c r="AS24">
        <f t="shared" si="9"/>
        <v>-36.389040848680565</v>
      </c>
      <c r="AT24">
        <f t="shared" si="9"/>
        <v>41.672324416560116</v>
      </c>
      <c r="AU24">
        <f t="shared" si="9"/>
        <v>-497.15077915454697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3784.1905287198006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-119.2011669831445</v>
      </c>
      <c r="AK25">
        <f t="shared" si="22"/>
        <v>186.76630398025077</v>
      </c>
      <c r="AL25">
        <f t="shared" si="8"/>
        <v>-2142.537299982384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-459.42264098915729</v>
      </c>
      <c r="AR25">
        <f t="shared" si="9"/>
        <v>-467.20797411664529</v>
      </c>
      <c r="AS25">
        <f t="shared" si="9"/>
        <v>-25.198712424681929</v>
      </c>
      <c r="AT25">
        <f t="shared" si="9"/>
        <v>39.481747567828357</v>
      </c>
      <c r="AU25">
        <f t="shared" si="9"/>
        <v>-452.92493897349891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3967.3450345265242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-87.698434921682747</v>
      </c>
      <c r="AK26">
        <f t="shared" si="22"/>
        <v>195.11038566907087</v>
      </c>
      <c r="AL26">
        <f t="shared" si="8"/>
        <v>-2195.3582470009042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-427.80183097457262</v>
      </c>
      <c r="AR26">
        <f t="shared" si="9"/>
        <v>-434.6407291809511</v>
      </c>
      <c r="AS26">
        <f t="shared" si="9"/>
        <v>-16.552807457583246</v>
      </c>
      <c r="AT26">
        <f t="shared" si="9"/>
        <v>36.826479854960795</v>
      </c>
      <c r="AU26">
        <f t="shared" si="9"/>
        <v>-414.36705678357362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4119.1621985405072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-60.699129660103154</v>
      </c>
      <c r="AK27">
        <f t="shared" si="22"/>
        <v>201.24927611358868</v>
      </c>
      <c r="AL27">
        <f t="shared" si="8"/>
        <v>-2258.0830424337437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-398.22202047444324</v>
      </c>
      <c r="AR27">
        <f t="shared" si="9"/>
        <v>-404.22729579410537</v>
      </c>
      <c r="AS27">
        <f t="shared" si="9"/>
        <v>-10.229261044679406</v>
      </c>
      <c r="AT27">
        <f t="shared" si="9"/>
        <v>33.915336050885372</v>
      </c>
      <c r="AU27">
        <f t="shared" si="9"/>
        <v>-380.54122078789942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4244.2768594921008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-37.939551520802524</v>
      </c>
      <c r="AK28">
        <f t="shared" si="22"/>
        <v>205.4982151897959</v>
      </c>
      <c r="AL28">
        <f t="shared" si="8"/>
        <v>-2339.0290095821006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-371.88986432837112</v>
      </c>
      <c r="AR28">
        <f t="shared" si="9"/>
        <v>-377.16090977628249</v>
      </c>
      <c r="AS28">
        <f t="shared" si="9"/>
        <v>-5.7086835305188259</v>
      </c>
      <c r="AT28">
        <f t="shared" si="9"/>
        <v>30.920878860725836</v>
      </c>
      <c r="AU28">
        <f t="shared" si="9"/>
        <v>-351.94871444607554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4344.9240095897121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-17.540110667385306</v>
      </c>
      <c r="AK29">
        <f t="shared" si="22"/>
        <v>208.15398379625208</v>
      </c>
      <c r="AL29">
        <f t="shared" si="8"/>
        <v>-2436.9404212437157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-348.37784196454049</v>
      </c>
      <c r="AR29">
        <f t="shared" si="9"/>
        <v>-353.0022318530514</v>
      </c>
      <c r="AS29">
        <f t="shared" si="9"/>
        <v>-2.356449199088769</v>
      </c>
      <c r="AT29">
        <f t="shared" si="9"/>
        <v>27.964720274876921</v>
      </c>
      <c r="AU29">
        <f t="shared" si="9"/>
        <v>-327.39396077726326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4423.2858812626682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0.67250714690317182</v>
      </c>
      <c r="AK30">
        <f t="shared" si="22"/>
        <v>209.38179154296904</v>
      </c>
      <c r="AL30">
        <f t="shared" si="8"/>
        <v>-2555.6423055442046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-327.69615878817018</v>
      </c>
      <c r="AR30">
        <f t="shared" si="9"/>
        <v>-331.75101952017161</v>
      </c>
      <c r="AS30">
        <f t="shared" si="9"/>
        <v>8.0668621163352452E-2</v>
      </c>
      <c r="AT30">
        <f t="shared" si="9"/>
        <v>25.115778320368868</v>
      </c>
      <c r="AU30">
        <f t="shared" si="9"/>
        <v>-306.55457257863941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4480.9127372445819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17.244966986705549</v>
      </c>
      <c r="AK31">
        <f t="shared" si="22"/>
        <v>209.33471604268581</v>
      </c>
      <c r="AL31">
        <f t="shared" si="8"/>
        <v>-2697.8361636663476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-309.65186547490276</v>
      </c>
      <c r="AR31">
        <f t="shared" si="9"/>
        <v>-313.20510754253507</v>
      </c>
      <c r="AS31">
        <f t="shared" si="9"/>
        <v>1.8469369688792177</v>
      </c>
      <c r="AT31">
        <f t="shared" si="9"/>
        <v>22.419760282935204</v>
      </c>
      <c r="AU31">
        <f t="shared" si="9"/>
        <v>-288.9384102907207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4519.0389637885273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32.463301366453379</v>
      </c>
      <c r="AK32">
        <f t="shared" si="22"/>
        <v>208.12756835361643</v>
      </c>
      <c r="AL32">
        <f t="shared" si="8"/>
        <v>-2865.1631890211329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-293.87646886963654</v>
      </c>
      <c r="AR32">
        <f t="shared" si="9"/>
        <v>-296.98789340753171</v>
      </c>
      <c r="AS32">
        <f t="shared" si="9"/>
        <v>3.1043048816893521</v>
      </c>
      <c r="AT32">
        <f t="shared" si="9"/>
        <v>19.902209549208624</v>
      </c>
      <c r="AU32">
        <f t="shared" si="9"/>
        <v>-273.98137897663372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4539.039966860797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46.386679487091897</v>
      </c>
      <c r="AK33">
        <f t="shared" si="22"/>
        <v>205.85513725796469</v>
      </c>
      <c r="AL33">
        <f t="shared" si="8"/>
        <v>-3069.368078779195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-280.87523817985459</v>
      </c>
      <c r="AR33">
        <f t="shared" si="9"/>
        <v>-283.5974277029261</v>
      </c>
      <c r="AS33">
        <f t="shared" si="9"/>
        <v>3.9604719988176291</v>
      </c>
      <c r="AT33">
        <f t="shared" si="9"/>
        <v>17.575810899544969</v>
      </c>
      <c r="AU33">
        <f t="shared" si="9"/>
        <v>-262.06114480456353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4540.8487475526645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59.90221194544074</v>
      </c>
      <c r="AK34">
        <f t="shared" si="22"/>
        <v>202.60806969386826</v>
      </c>
      <c r="AL34">
        <f t="shared" si="8"/>
        <v>-3303.2900124417556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-269.44776337266251</v>
      </c>
      <c r="AR34">
        <f t="shared" si="9"/>
        <v>-271.82703969261161</v>
      </c>
      <c r="AS34">
        <f t="shared" si="9"/>
        <v>4.5664478101022832</v>
      </c>
      <c r="AT34">
        <f t="shared" si="9"/>
        <v>15.44515880323905</v>
      </c>
      <c r="AU34">
        <f t="shared" ref="AU34:AU79" si="23">AL34*$K34</f>
        <v>-251.81543307927029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4525.7710596074166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2834.4987836812484</v>
      </c>
      <c r="AC35">
        <f t="shared" si="2"/>
        <v>2762.3483651607412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72.150418520507174</v>
      </c>
      <c r="AK35">
        <f t="shared" si="22"/>
        <v>198.41491485768739</v>
      </c>
      <c r="AL35">
        <f t="shared" si="8"/>
        <v>-3570.1012820582537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-259.33404477611248</v>
      </c>
      <c r="AR35">
        <f t="shared" si="26"/>
        <v>-261.41122169016131</v>
      </c>
      <c r="AS35">
        <f t="shared" si="26"/>
        <v>4.9108477614527057</v>
      </c>
      <c r="AT35">
        <f t="shared" si="26"/>
        <v>13.504917371903472</v>
      </c>
      <c r="AU35">
        <f t="shared" si="23"/>
        <v>-242.99545655680515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4495.1454678920909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2762.3483651607412</v>
      </c>
      <c r="AC36">
        <f t="shared" si="2"/>
        <v>2679.1726640026254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83.175701158115771</v>
      </c>
      <c r="AK36">
        <f t="shared" si="22"/>
        <v>193.36438556125191</v>
      </c>
      <c r="AL36">
        <f t="shared" si="8"/>
        <v>-3873.985594214997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-250.42242721948421</v>
      </c>
      <c r="AR36">
        <f t="shared" si="26"/>
        <v>-252.23346099900186</v>
      </c>
      <c r="AS36">
        <f t="shared" si="26"/>
        <v>5.0547079061578746</v>
      </c>
      <c r="AT36">
        <f t="shared" si="26"/>
        <v>11.751033954108735</v>
      </c>
      <c r="AU36">
        <f t="shared" si="23"/>
        <v>-235.42771913873526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4449.906637433779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2679.1726640026254</v>
      </c>
      <c r="AC37">
        <f t="shared" si="2"/>
        <v>2586.0344721563506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93.138191846274822</v>
      </c>
      <c r="AK37">
        <f t="shared" si="22"/>
        <v>187.5420864801838</v>
      </c>
      <c r="AL37">
        <f t="shared" si="8"/>
        <v>-4203.8735732333225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-241.75624133320412</v>
      </c>
      <c r="AR37">
        <f t="shared" si="26"/>
        <v>-243.33289021060875</v>
      </c>
      <c r="AS37">
        <f t="shared" si="26"/>
        <v>5.0536990213779109</v>
      </c>
      <c r="AT37">
        <f t="shared" si="26"/>
        <v>10.17607535774793</v>
      </c>
      <c r="AU37">
        <f t="shared" si="23"/>
        <v>-228.10311583148294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4392.2231192919126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2586.0344721563506</v>
      </c>
      <c r="AC38">
        <f t="shared" si="2"/>
        <v>2484.7105838349416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101.32388832140896</v>
      </c>
      <c r="AK38">
        <f t="shared" si="22"/>
        <v>181.02241305094455</v>
      </c>
      <c r="AL38">
        <f t="shared" si="8"/>
        <v>-4558.5775218592062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-233.15610294058618</v>
      </c>
      <c r="AR38">
        <f t="shared" si="26"/>
        <v>-234.52643232014086</v>
      </c>
      <c r="AS38">
        <f t="shared" si="26"/>
        <v>4.9088006555247441</v>
      </c>
      <c r="AT38">
        <f t="shared" si="26"/>
        <v>8.7699253805816753</v>
      </c>
      <c r="AU38">
        <f t="shared" si="23"/>
        <v>-220.84770628403444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4324.1850418714976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2484.7105838349416</v>
      </c>
      <c r="AC39">
        <f t="shared" si="2"/>
        <v>2376.9405103691734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107.77007346576829</v>
      </c>
      <c r="AK39">
        <f t="shared" si="22"/>
        <v>173.92974086844592</v>
      </c>
      <c r="AL39">
        <f t="shared" si="8"/>
        <v>-4928.0625700365354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-224.16419369166209</v>
      </c>
      <c r="AR39">
        <f t="shared" si="26"/>
        <v>-225.35305056314928</v>
      </c>
      <c r="AS39">
        <f t="shared" si="26"/>
        <v>4.6616933792958326</v>
      </c>
      <c r="AT39">
        <f t="shared" si="26"/>
        <v>7.5234904774061979</v>
      </c>
      <c r="AU39">
        <f t="shared" si="23"/>
        <v>-213.16786670644726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4248.5878598458094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2376.9405103691734</v>
      </c>
      <c r="AC40">
        <f t="shared" si="2"/>
        <v>2264.7281287085975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112.21238166057583</v>
      </c>
      <c r="AK40">
        <f t="shared" si="22"/>
        <v>166.38583572584216</v>
      </c>
      <c r="AL40">
        <f t="shared" si="8"/>
        <v>-5315.0655477370265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-215.00550824400347</v>
      </c>
      <c r="AR40">
        <f t="shared" si="26"/>
        <v>-216.03487224922577</v>
      </c>
      <c r="AS40">
        <f t="shared" si="26"/>
        <v>4.3337941919161596</v>
      </c>
      <c r="AT40">
        <f t="shared" si="26"/>
        <v>6.4260463757638302</v>
      </c>
      <c r="AU40">
        <f t="shared" si="23"/>
        <v>-205.27503168154576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4167.924982972545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2264.7281287085975</v>
      </c>
      <c r="AC41">
        <f t="shared" si="2"/>
        <v>2149.67959549235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115.04853321624751</v>
      </c>
      <c r="AK41">
        <f t="shared" si="22"/>
        <v>158.53096900960185</v>
      </c>
      <c r="AL41">
        <f t="shared" si="8"/>
        <v>-5730.4274987526169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-206.14901984636427</v>
      </c>
      <c r="AR41">
        <f t="shared" si="26"/>
        <v>-207.03828919899578</v>
      </c>
      <c r="AS41">
        <f t="shared" si="26"/>
        <v>3.9672591134660391</v>
      </c>
      <c r="AT41">
        <f t="shared" si="26"/>
        <v>5.4666792699372309</v>
      </c>
      <c r="AU41">
        <f t="shared" si="23"/>
        <v>-197.60435081559251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4083.6862169079736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2149.67959549235</v>
      </c>
      <c r="AC42">
        <f t="shared" si="2"/>
        <v>2032.7778747779107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116.90172071443931</v>
      </c>
      <c r="AK42">
        <f t="shared" si="22"/>
        <v>150.47757168446452</v>
      </c>
      <c r="AL42">
        <f t="shared" si="8"/>
        <v>-6172.2773344960397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-197.50240391117558</v>
      </c>
      <c r="AR42">
        <f t="shared" si="26"/>
        <v>-198.26870425927123</v>
      </c>
      <c r="AS42">
        <f t="shared" si="26"/>
        <v>3.5992528848400682</v>
      </c>
      <c r="AT42">
        <f t="shared" si="26"/>
        <v>4.6330099392808997</v>
      </c>
      <c r="AU42">
        <f t="shared" si="23"/>
        <v>-190.03644143515027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3997.4337523990671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2032.7778747779107</v>
      </c>
      <c r="AC43">
        <f t="shared" si="2"/>
        <v>1914.9605593773827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117.81731540052806</v>
      </c>
      <c r="AK43">
        <f t="shared" si="22"/>
        <v>142.29445123445376</v>
      </c>
      <c r="AL43">
        <f t="shared" si="8"/>
        <v>-6641.268014254988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-189.05991139031511</v>
      </c>
      <c r="AR43">
        <f t="shared" si="26"/>
        <v>-189.71836017115351</v>
      </c>
      <c r="AS43">
        <f t="shared" si="26"/>
        <v>3.2387882694775199</v>
      </c>
      <c r="AT43">
        <f t="shared" si="26"/>
        <v>3.9116627119125842</v>
      </c>
      <c r="AU43">
        <f t="shared" si="23"/>
        <v>-182.56790918976338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3910.0839657939064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1914.9605593773827</v>
      </c>
      <c r="AC44">
        <f t="shared" si="2"/>
        <v>1797.0480484430025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117.91251093438018</v>
      </c>
      <c r="AK44">
        <f t="shared" si="22"/>
        <v>134.04723915641679</v>
      </c>
      <c r="AL44">
        <f t="shared" si="8"/>
        <v>-7102.9158206135007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-179.95822589808208</v>
      </c>
      <c r="AR44">
        <f t="shared" si="26"/>
        <v>-180.52225176569763</v>
      </c>
      <c r="AS44">
        <f t="shared" si="26"/>
        <v>2.8941117739648501</v>
      </c>
      <c r="AT44">
        <f t="shared" si="26"/>
        <v>3.2901317259367477</v>
      </c>
      <c r="AU44">
        <f t="shared" si="23"/>
        <v>-174.33800826579602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3823.9322041633259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1797.0480484430025</v>
      </c>
      <c r="AC45">
        <f t="shared" si="2"/>
        <v>1680.6142872377204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116.43376120528205</v>
      </c>
      <c r="AK45">
        <f t="shared" si="22"/>
        <v>125.79336339101019</v>
      </c>
      <c r="AL45">
        <f t="shared" si="8"/>
        <v>-7528.8997927251858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-169.82106791246485</v>
      </c>
      <c r="AR45">
        <f t="shared" si="26"/>
        <v>-170.30264438508379</v>
      </c>
      <c r="AS45">
        <f t="shared" si="26"/>
        <v>2.5516218741406798</v>
      </c>
      <c r="AT45">
        <f t="shared" si="26"/>
        <v>2.7567356265707215</v>
      </c>
      <c r="AU45">
        <f t="shared" si="23"/>
        <v>-164.99428688437237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3776.6231249039138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1680.6142872377204</v>
      </c>
      <c r="AC46">
        <f t="shared" si="2"/>
        <v>1567.5114913723974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113.10279586532306</v>
      </c>
      <c r="AK46">
        <f t="shared" si="22"/>
        <v>117.64300010664044</v>
      </c>
      <c r="AL46">
        <f t="shared" si="8"/>
        <v>-9813.8142079495046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-196.13363220667179</v>
      </c>
      <c r="AR46">
        <f t="shared" si="26"/>
        <v>-196.53969804692679</v>
      </c>
      <c r="AS46">
        <f t="shared" si="26"/>
        <v>2.2130575494551636</v>
      </c>
      <c r="AT46">
        <f t="shared" si="26"/>
        <v>2.3018947280186373</v>
      </c>
      <c r="AU46">
        <f t="shared" si="23"/>
        <v>-192.02474576945298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3677.8790063136917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1567.5114913723974</v>
      </c>
      <c r="AC47">
        <f t="shared" si="2"/>
        <v>1422.0191734935311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145.49231787886629</v>
      </c>
      <c r="AK47">
        <f t="shared" si="22"/>
        <v>109.72580439606783</v>
      </c>
      <c r="AL47">
        <f t="shared" si="8"/>
        <v>-11896.469426376112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-211.95636924179124</v>
      </c>
      <c r="AR47">
        <f t="shared" si="26"/>
        <v>-212.29410680294959</v>
      </c>
      <c r="AS47">
        <f t="shared" si="26"/>
        <v>2.5418001859514154</v>
      </c>
      <c r="AT47">
        <f t="shared" si="26"/>
        <v>1.9169470531756925</v>
      </c>
      <c r="AU47">
        <f t="shared" si="23"/>
        <v>-207.83535956382246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3539.0053543350709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1422.0191734935311</v>
      </c>
      <c r="AC48">
        <f t="shared" si="2"/>
        <v>1255.2782634729947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166.74091002053638</v>
      </c>
      <c r="AK48">
        <f t="shared" si="22"/>
        <v>99.541342144547187</v>
      </c>
      <c r="AL48">
        <f t="shared" si="8"/>
        <v>-13789.775541218878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-218.97702386306278</v>
      </c>
      <c r="AR48">
        <f t="shared" si="26"/>
        <v>-219.25366204062897</v>
      </c>
      <c r="AS48">
        <f t="shared" si="26"/>
        <v>2.6009109859520736</v>
      </c>
      <c r="AT48">
        <f t="shared" si="26"/>
        <v>1.5526973572849048</v>
      </c>
      <c r="AU48">
        <f t="shared" si="23"/>
        <v>-215.10005369739198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3366.2692080663001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1255.2782634729947</v>
      </c>
      <c r="AC49">
        <f t="shared" si="2"/>
        <v>1076.672185343195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178.6060781297997</v>
      </c>
      <c r="AK49">
        <f t="shared" si="22"/>
        <v>87.869478443109642</v>
      </c>
      <c r="AL49">
        <f t="shared" si="8"/>
        <v>-15404.356953122882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-218.02884016209725</v>
      </c>
      <c r="AR49">
        <f t="shared" si="26"/>
        <v>-218.2515656671797</v>
      </c>
      <c r="AS49">
        <f t="shared" si="26"/>
        <v>2.4874910867297708</v>
      </c>
      <c r="AT49">
        <f t="shared" si="26"/>
        <v>1.2237799895252317</v>
      </c>
      <c r="AU49">
        <f t="shared" si="23"/>
        <v>-214.5402945909247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3156.567127827102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1076.672185343195</v>
      </c>
      <c r="AC50">
        <f t="shared" si="2"/>
        <v>894.68883244294034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181.98335290025466</v>
      </c>
      <c r="AK50">
        <f t="shared" si="22"/>
        <v>75.36705297402365</v>
      </c>
      <c r="AL50">
        <f t="shared" si="8"/>
        <v>-16359.659022347867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-206.45699186679107</v>
      </c>
      <c r="AR50">
        <f t="shared" si="26"/>
        <v>-206.63321960513264</v>
      </c>
      <c r="AS50">
        <f t="shared" si="26"/>
        <v>2.2629707401170989</v>
      </c>
      <c r="AT50">
        <f t="shared" si="26"/>
        <v>0.93719251201263154</v>
      </c>
      <c r="AU50">
        <f t="shared" si="23"/>
        <v>-203.43305635300291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2923.556809686595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894.68883244294034</v>
      </c>
      <c r="AC51">
        <f t="shared" si="2"/>
        <v>720.4153113456515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174.27352109728884</v>
      </c>
      <c r="AK51">
        <f t="shared" si="22"/>
        <v>62.628218271005828</v>
      </c>
      <c r="AL51">
        <f t="shared" si="8"/>
        <v>-16868.170237667171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-189.77597109253512</v>
      </c>
      <c r="AR51">
        <f t="shared" si="26"/>
        <v>-189.9127662284242</v>
      </c>
      <c r="AS51">
        <f t="shared" si="26"/>
        <v>1.9349095120083717</v>
      </c>
      <c r="AT51">
        <f t="shared" si="26"/>
        <v>0.6953433573253881</v>
      </c>
      <c r="AU51">
        <f t="shared" si="23"/>
        <v>-187.28251335909042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2664.9927218436492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720.4153113456515</v>
      </c>
      <c r="AC52">
        <f t="shared" si="2"/>
        <v>559.37458201160007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161.04072933405143</v>
      </c>
      <c r="AK52">
        <f t="shared" si="22"/>
        <v>50.429071794195607</v>
      </c>
      <c r="AL52">
        <f t="shared" si="8"/>
        <v>-16827.031986183611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-168.80101322164973</v>
      </c>
      <c r="AR52">
        <f t="shared" si="26"/>
        <v>-168.90505024937241</v>
      </c>
      <c r="AS52">
        <f t="shared" si="26"/>
        <v>1.5964192638474315</v>
      </c>
      <c r="AT52">
        <f t="shared" si="26"/>
        <v>0.49991043882571606</v>
      </c>
      <c r="AU52">
        <f t="shared" si="23"/>
        <v>-166.80872054669928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2378.8127378567324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559.37458201160007</v>
      </c>
      <c r="AC53">
        <f t="shared" si="2"/>
        <v>416.23003464573952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143.14454736586055</v>
      </c>
      <c r="AK53">
        <f t="shared" si="22"/>
        <v>39.15622074081201</v>
      </c>
      <c r="AL53">
        <f t="shared" si="8"/>
        <v>-16238.647826205937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-145.26467151537099</v>
      </c>
      <c r="AR53">
        <f t="shared" si="26"/>
        <v>-145.34210634951003</v>
      </c>
      <c r="AS53">
        <f t="shared" si="26"/>
        <v>1.2669749196953919</v>
      </c>
      <c r="AT53">
        <f t="shared" si="26"/>
        <v>0.34657240210392487</v>
      </c>
      <c r="AU53">
        <f t="shared" si="23"/>
        <v>-143.7285590277107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2063.0155955729956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416.23003464573952</v>
      </c>
      <c r="AC54">
        <f t="shared" si="2"/>
        <v>293.87292193018044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122.35711271555908</v>
      </c>
      <c r="AK54">
        <f t="shared" si="22"/>
        <v>29.13610242520177</v>
      </c>
      <c r="AL54">
        <f t="shared" si="8"/>
        <v>-15243.571878716832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-121.6062078193403</v>
      </c>
      <c r="AR54">
        <f t="shared" si="26"/>
        <v>-121.66249406087768</v>
      </c>
      <c r="AS54">
        <f t="shared" si="26"/>
        <v>0.96695086433913513</v>
      </c>
      <c r="AT54">
        <f t="shared" si="26"/>
        <v>0.23025371225468519</v>
      </c>
      <c r="AU54">
        <f t="shared" si="23"/>
        <v>-120.46528948428386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1703.8073840810869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293.87292193018044</v>
      </c>
      <c r="AC55">
        <f t="shared" si="2"/>
        <v>192.71989161067208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101.15303031950836</v>
      </c>
      <c r="AK55">
        <f t="shared" si="22"/>
        <v>20.571104535112632</v>
      </c>
      <c r="AL55">
        <f t="shared" si="8"/>
        <v>-13840.148850579488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-98.474750593224158</v>
      </c>
      <c r="AR55">
        <f t="shared" si="26"/>
        <v>-98.514656135238056</v>
      </c>
      <c r="AS55">
        <f t="shared" si="26"/>
        <v>0.71373346608723909</v>
      </c>
      <c r="AT55">
        <f t="shared" si="26"/>
        <v>0.14514924263477294</v>
      </c>
      <c r="AU55">
        <f t="shared" si="23"/>
        <v>-97.655773426516049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1287.0714559761029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192.71989161067208</v>
      </c>
      <c r="AC56">
        <f t="shared" si="2"/>
        <v>112.50690664229791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80.212984968374172</v>
      </c>
      <c r="AK56">
        <f t="shared" si="22"/>
        <v>13.490392412747047</v>
      </c>
      <c r="AL56">
        <f t="shared" si="8"/>
        <v>-12194.217296919285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-77.38611402709212</v>
      </c>
      <c r="AR56">
        <f t="shared" si="26"/>
        <v>-77.413649064433841</v>
      </c>
      <c r="AS56">
        <f t="shared" si="26"/>
        <v>0.50534016562618789</v>
      </c>
      <c r="AT56">
        <f t="shared" si="26"/>
        <v>8.4989196436309103E-2</v>
      </c>
      <c r="AU56">
        <f t="shared" si="23"/>
        <v>-76.82331970237135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784.083609671678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112.50690664229791</v>
      </c>
      <c r="AC57">
        <f t="shared" si="2"/>
        <v>51.425940494536064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61.080966147761842</v>
      </c>
      <c r="AK57">
        <f t="shared" si="22"/>
        <v>7.8754834649608538</v>
      </c>
      <c r="AL57">
        <f t="shared" si="8"/>
        <v>-10410.149057943279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-58.926330849058033</v>
      </c>
      <c r="AR57">
        <f t="shared" si="26"/>
        <v>-58.94477722219483</v>
      </c>
      <c r="AS57">
        <f t="shared" si="26"/>
        <v>0.34357931977115408</v>
      </c>
      <c r="AT57">
        <f t="shared" si="26"/>
        <v>4.4299450752210652E-2</v>
      </c>
      <c r="AU57">
        <f t="shared" si="23"/>
        <v>-58.556898451671465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147.93470873509531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51.425940494536064</v>
      </c>
      <c r="AC58">
        <f t="shared" si="2"/>
        <v>7.0577773948801186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44.368163099655945</v>
      </c>
      <c r="AK58">
        <f t="shared" si="22"/>
        <v>3.5998158346175249</v>
      </c>
      <c r="AL58">
        <f t="shared" si="8"/>
        <v>-8565.773443945789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-43.248857369573948</v>
      </c>
      <c r="AR58">
        <f t="shared" si="26"/>
        <v>-43.260837760091832</v>
      </c>
      <c r="AS58">
        <f t="shared" si="26"/>
        <v>0.22283045326495804</v>
      </c>
      <c r="AT58">
        <f t="shared" si="26"/>
        <v>1.8079373543062383E-2</v>
      </c>
      <c r="AU58">
        <f t="shared" si="23"/>
        <v>-43.01992793328381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-691.04856409324714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7.0577773948801186</v>
      </c>
      <c r="AC59">
        <f t="shared" si="2"/>
        <v>-23.19271591272765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30.250493307607769</v>
      </c>
      <c r="AK59">
        <f t="shared" si="22"/>
        <v>0.49404441764160834</v>
      </c>
      <c r="AL59">
        <f t="shared" si="8"/>
        <v>-6805.9411809182075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-30.649548159239437</v>
      </c>
      <c r="AR59">
        <f t="shared" si="26"/>
        <v>-30.657073013899151</v>
      </c>
      <c r="AS59">
        <f t="shared" si="26"/>
        <v>0.13564929268414769</v>
      </c>
      <c r="AT59">
        <f t="shared" si="26"/>
        <v>2.2153944772458183E-3</v>
      </c>
      <c r="AU59">
        <f t="shared" si="23"/>
        <v>-30.519208326737754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-1852.4217263441051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-23.19271591272765</v>
      </c>
      <c r="AC60">
        <f t="shared" si="2"/>
        <v>-42.236581873783038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19.043865961055388</v>
      </c>
      <c r="AK60">
        <f t="shared" si="22"/>
        <v>-1.6234901138909357</v>
      </c>
      <c r="AL60">
        <f t="shared" si="8"/>
        <v>-5196.3574458034072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-20.870103237774298</v>
      </c>
      <c r="AR60">
        <f t="shared" si="26"/>
        <v>-20.874667661480085</v>
      </c>
      <c r="AS60">
        <f t="shared" si="26"/>
        <v>7.62468955382056E-2</v>
      </c>
      <c r="AT60">
        <f t="shared" si="26"/>
        <v>-6.5000500095040367E-3</v>
      </c>
      <c r="AU60">
        <f t="shared" si="23"/>
        <v>-20.804920815951384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-3528.1489310801026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-42.236581873783038</v>
      </c>
      <c r="AC61">
        <f t="shared" si="2"/>
        <v>-52.74446886317871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10.507886989395672</v>
      </c>
      <c r="AK61">
        <f t="shared" si="22"/>
        <v>-2.9565607311648128</v>
      </c>
      <c r="AL61">
        <f t="shared" si="8"/>
        <v>-3804.7537146015484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-13.625470556331427</v>
      </c>
      <c r="AR61">
        <f t="shared" si="26"/>
        <v>-13.628142633801447</v>
      </c>
      <c r="AS61">
        <f t="shared" si="26"/>
        <v>3.7563358948594125E-2</v>
      </c>
      <c r="AT61">
        <f t="shared" si="26"/>
        <v>-1.0569047051052168E-2</v>
      </c>
      <c r="AU61">
        <f t="shared" si="23"/>
        <v>-13.601148321903905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-6051.2366037762176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-52.74446886317871</v>
      </c>
      <c r="AC62">
        <f t="shared" si="2"/>
        <v>-57.117960626314954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4.3734917631362435</v>
      </c>
      <c r="AK62">
        <f t="shared" si="22"/>
        <v>-3.6921128204225102</v>
      </c>
      <c r="AL62">
        <f t="shared" si="8"/>
        <v>-2680.3221394918969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-8.5556287280375702</v>
      </c>
      <c r="AR62">
        <f t="shared" si="26"/>
        <v>-8.5571350907855859</v>
      </c>
      <c r="AS62">
        <f t="shared" si="26"/>
        <v>1.3959161029914052E-2</v>
      </c>
      <c r="AT62">
        <f t="shared" si="26"/>
        <v>-1.1784359087012282E-2</v>
      </c>
      <c r="AU62">
        <f t="shared" si="23"/>
        <v>-8.5549602888426843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-10025.620732051273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-57.117960626314954</v>
      </c>
      <c r="AC63">
        <f t="shared" si="2"/>
        <v>-57.412894003285395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0.29493337697044097</v>
      </c>
      <c r="AK63">
        <f t="shared" si="22"/>
        <v>-3.9982572438420472</v>
      </c>
      <c r="AL63">
        <f t="shared" si="8"/>
        <v>-1813.0136363922161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-5.1553399178502994</v>
      </c>
      <c r="AR63">
        <f t="shared" si="26"/>
        <v>-5.1561559009304219</v>
      </c>
      <c r="AS63">
        <f t="shared" si="26"/>
        <v>8.4049842722939429E-4</v>
      </c>
      <c r="AT63">
        <f t="shared" si="26"/>
        <v>-1.1394196749202022E-2</v>
      </c>
      <c r="AU63">
        <f t="shared" si="23"/>
        <v>-5.1667095992523944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-16567.632097268208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-57.412894003285395</v>
      </c>
      <c r="AC64">
        <f t="shared" si="2"/>
        <v>-55.192613071968623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-2.220280931316772</v>
      </c>
      <c r="AK64">
        <f t="shared" si="22"/>
        <v>-4.0189025802299776</v>
      </c>
      <c r="AL64">
        <f t="shared" si="8"/>
        <v>-1175.405395593285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-2.9744682532642766</v>
      </c>
      <c r="AR64">
        <f t="shared" si="26"/>
        <v>-2.9748920771972727</v>
      </c>
      <c r="AS64">
        <f t="shared" si="26"/>
        <v>-5.6494073156338129E-3</v>
      </c>
      <c r="AT64">
        <f t="shared" si="26"/>
        <v>-1.02259211063465E-2</v>
      </c>
      <c r="AU64">
        <f t="shared" si="23"/>
        <v>-2.9907674056192524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-27815.351052314381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-55.192613071968623</v>
      </c>
      <c r="AC65">
        <f t="shared" si="2"/>
        <v>-51.581705567047997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-3.6109075049206254</v>
      </c>
      <c r="AK65">
        <f t="shared" si="22"/>
        <v>-3.8634829150378041</v>
      </c>
      <c r="AL65">
        <f t="shared" si="8"/>
        <v>-729.36980268174841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-1.6398171829388259</v>
      </c>
      <c r="AR65">
        <f t="shared" si="26"/>
        <v>-1.6400278313041623</v>
      </c>
      <c r="AS65">
        <f t="shared" si="26"/>
        <v>-8.2033888895076297E-3</v>
      </c>
      <c r="AT65">
        <f t="shared" si="26"/>
        <v>-8.7771987448679763E-3</v>
      </c>
      <c r="AU65">
        <f t="shared" si="23"/>
        <v>-1.6570084189385381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-48035.748742467673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-51.581705567047997</v>
      </c>
      <c r="AC66">
        <f t="shared" si="2"/>
        <v>-47.341722965893162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-4.2399826011548356</v>
      </c>
      <c r="AK66">
        <f t="shared" si="22"/>
        <v>-3.6107193896933603</v>
      </c>
      <c r="AL66">
        <f t="shared" si="8"/>
        <v>-433.06838143773376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-0.86242213427862924</v>
      </c>
      <c r="AR66">
        <f t="shared" si="26"/>
        <v>-0.86252209017384707</v>
      </c>
      <c r="AS66">
        <f t="shared" si="26"/>
        <v>-8.6004858974957649E-3</v>
      </c>
      <c r="AT66">
        <f t="shared" si="26"/>
        <v>-7.3240727880378937E-3</v>
      </c>
      <c r="AU66">
        <f t="shared" si="23"/>
        <v>-0.87844664885938073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-86121.760611406367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-47.341722965893162</v>
      </c>
      <c r="AC67">
        <f t="shared" ref="AC67:AC79" si="29">S67*Z67</f>
        <v>-42.954323864373876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-238.46682391609374</v>
      </c>
      <c r="AI67">
        <f t="shared" ref="AI67:AI79" si="33">SUM(AE67:AH67)</f>
        <v>-238.49176205226249</v>
      </c>
      <c r="AJ67">
        <f t="shared" ref="AJ67:AJ79" si="34">AB67-AC67</f>
        <v>-4.3873991015192857</v>
      </c>
      <c r="AK67">
        <f t="shared" si="22"/>
        <v>-3.3139206076125216</v>
      </c>
      <c r="AL67">
        <f t="shared" ref="AL67:AL79" si="35">SUM(AI67:AK67)</f>
        <v>-246.1930817613943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-0.43188573368883504</v>
      </c>
      <c r="AR67">
        <f t="shared" si="36"/>
        <v>-0.43193089898713188</v>
      </c>
      <c r="AS67">
        <f t="shared" si="36"/>
        <v>-7.9459903429254831E-3</v>
      </c>
      <c r="AT67">
        <f t="shared" si="36"/>
        <v>-6.0018203350117759E-3</v>
      </c>
      <c r="AU67">
        <f t="shared" si="23"/>
        <v>-0.44587870966506915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500000</v>
      </c>
      <c r="S68">
        <f t="shared" si="28"/>
        <v>-161424.47872636552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-42.954323864373876</v>
      </c>
      <c r="AC68">
        <f t="shared" si="29"/>
        <v>-38.69886920895744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-127.02075489796211</v>
      </c>
      <c r="AI68">
        <f t="shared" si="33"/>
        <v>-127.03274157727937</v>
      </c>
      <c r="AJ68">
        <f t="shared" si="34"/>
        <v>-4.2554546554164361</v>
      </c>
      <c r="AK68">
        <f t="shared" si="22"/>
        <v>-3.0068026705061714</v>
      </c>
      <c r="AL68">
        <f t="shared" si="35"/>
        <v>-134.29499890320199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-0.20539863718152135</v>
      </c>
      <c r="AR68">
        <f t="shared" si="36"/>
        <v>-0.20541802021540487</v>
      </c>
      <c r="AS68">
        <f t="shared" si="36"/>
        <v>-6.8812737533519392E-3</v>
      </c>
      <c r="AT68">
        <f t="shared" si="36"/>
        <v>-4.8621437598276715E-3</v>
      </c>
      <c r="AU68">
        <f t="shared" si="23"/>
        <v>-0.21716143772858448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500000</v>
      </c>
      <c r="S69">
        <f t="shared" si="28"/>
        <v>-318048.68650473078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-38.69886920895744</v>
      </c>
      <c r="AC69">
        <f t="shared" si="29"/>
        <v>-34.719142498723542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-64.086635091812468</v>
      </c>
      <c r="AI69">
        <f t="shared" si="33"/>
        <v>-64.092093240827367</v>
      </c>
      <c r="AJ69">
        <f t="shared" si="34"/>
        <v>-3.9797267102338978</v>
      </c>
      <c r="AK69">
        <f t="shared" si="22"/>
        <v>-2.7089208446270212</v>
      </c>
      <c r="AL69">
        <f t="shared" si="35"/>
        <v>-70.780740795688274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-9.2527816755939712E-2</v>
      </c>
      <c r="AR69">
        <f t="shared" si="36"/>
        <v>-9.2535697191714714E-2</v>
      </c>
      <c r="AS69">
        <f t="shared" si="36"/>
        <v>-5.7459004245689537E-3</v>
      </c>
      <c r="AT69">
        <f t="shared" si="36"/>
        <v>-3.9111201759759245E-3</v>
      </c>
      <c r="AU69">
        <f t="shared" si="23"/>
        <v>-0.10219271779225958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500000</v>
      </c>
      <c r="S70">
        <f t="shared" si="28"/>
        <v>-668273.33457612526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-34.719142498723542</v>
      </c>
      <c r="AC70">
        <f t="shared" si="29"/>
        <v>-31.074951255287132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-30.785494784308099</v>
      </c>
      <c r="AI70">
        <f t="shared" si="33"/>
        <v>-30.78781980235442</v>
      </c>
      <c r="AJ70">
        <f t="shared" si="34"/>
        <v>-3.6441912434364099</v>
      </c>
      <c r="AK70">
        <f t="shared" si="22"/>
        <v>-2.4303399749106482</v>
      </c>
      <c r="AL70">
        <f t="shared" si="35"/>
        <v>-36.862351020701482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-3.9685600928873868E-2</v>
      </c>
      <c r="AR70">
        <f t="shared" si="36"/>
        <v>-3.9688598111117815E-2</v>
      </c>
      <c r="AS70">
        <f t="shared" si="36"/>
        <v>-4.6977292523240621E-3</v>
      </c>
      <c r="AT70">
        <f t="shared" si="36"/>
        <v>-3.13295280915723E-3</v>
      </c>
      <c r="AU70">
        <f t="shared" si="23"/>
        <v>-4.7519280172599113E-2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500000</v>
      </c>
      <c r="S71">
        <f t="shared" si="28"/>
        <v>-1505669.8223449274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-31.074951255287132</v>
      </c>
      <c r="AC71">
        <f t="shared" si="29"/>
        <v>-27.778280552472847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-13.793119548658973</v>
      </c>
      <c r="AI71">
        <f t="shared" si="33"/>
        <v>-13.794042004569965</v>
      </c>
      <c r="AJ71">
        <f t="shared" si="34"/>
        <v>-3.2966707028142856</v>
      </c>
      <c r="AK71">
        <f t="shared" si="22"/>
        <v>-2.1752465878700993</v>
      </c>
      <c r="AL71">
        <f t="shared" si="35"/>
        <v>-19.265959295254348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-1.5875642136461563E-2</v>
      </c>
      <c r="AR71">
        <f t="shared" si="36"/>
        <v>-1.5876703867267122E-2</v>
      </c>
      <c r="AS71">
        <f t="shared" si="36"/>
        <v>-3.7944109840420568E-3</v>
      </c>
      <c r="AT71">
        <f t="shared" si="36"/>
        <v>-2.5036712156201297E-3</v>
      </c>
      <c r="AU71">
        <f t="shared" si="23"/>
        <v>-2.2174786066929304E-2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500000</v>
      </c>
      <c r="S72">
        <f t="shared" si="28"/>
        <v>-3657769.7341341944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-27.778280552472847</v>
      </c>
      <c r="AC72">
        <f t="shared" si="29"/>
        <v>-24.815266637695775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-5.7401827340211664</v>
      </c>
      <c r="AI72">
        <f t="shared" si="33"/>
        <v>-5.740521947099646</v>
      </c>
      <c r="AJ72">
        <f t="shared" si="34"/>
        <v>-2.963013914777072</v>
      </c>
      <c r="AK72">
        <f t="shared" ref="AK72:AK79" si="49">G72*SUM(AB72:AB72, AE72:AF72)</f>
        <v>-1.9444796386730994</v>
      </c>
      <c r="AL72">
        <f t="shared" si="35"/>
        <v>-10.648015500549818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-5.8989741848238285E-3</v>
      </c>
      <c r="AR72">
        <f t="shared" si="36"/>
        <v>-5.8993227815995449E-3</v>
      </c>
      <c r="AS72">
        <f t="shared" si="36"/>
        <v>-3.0449801691764902E-3</v>
      </c>
      <c r="AT72">
        <f t="shared" si="36"/>
        <v>-1.9982700417296301E-3</v>
      </c>
      <c r="AU72">
        <f t="shared" si="23"/>
        <v>-1.0942572992505666E-2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500000</v>
      </c>
      <c r="S73">
        <f t="shared" si="28"/>
        <v>-9637786.417982759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-24.815266637695775</v>
      </c>
      <c r="AC73">
        <f t="shared" si="29"/>
        <v>-22.161442793207797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-2.2084930466338424</v>
      </c>
      <c r="AI73">
        <f t="shared" si="33"/>
        <v>-2.2086080182768737</v>
      </c>
      <c r="AJ73">
        <f t="shared" si="34"/>
        <v>-2.6538238444879774</v>
      </c>
      <c r="AK73">
        <f t="shared" si="49"/>
        <v>-1.7370686646387044</v>
      </c>
      <c r="AL73">
        <f t="shared" si="35"/>
        <v>-6.5995005274035545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-2.0264168645342025E-3</v>
      </c>
      <c r="AR73">
        <f t="shared" si="36"/>
        <v>-2.0265223574977131E-3</v>
      </c>
      <c r="AS73">
        <f t="shared" si="36"/>
        <v>-2.435032975163827E-3</v>
      </c>
      <c r="AT73">
        <f t="shared" si="36"/>
        <v>-1.5938584195422105E-3</v>
      </c>
      <c r="AU73">
        <f t="shared" si="23"/>
        <v>-6.0554137522037497E-3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500000</v>
      </c>
      <c r="S74">
        <f t="shared" si="28"/>
        <v>-27724181.277289577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-22.161442793207797</v>
      </c>
      <c r="AC74">
        <f t="shared" si="29"/>
        <v>-19.788716693400186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-0.78133376422589396</v>
      </c>
      <c r="AI74">
        <f t="shared" si="33"/>
        <v>-0.78136945277607239</v>
      </c>
      <c r="AJ74">
        <f t="shared" si="34"/>
        <v>-2.3727260998076112</v>
      </c>
      <c r="AK74">
        <f t="shared" si="49"/>
        <v>-1.551300995524546</v>
      </c>
      <c r="AL74">
        <f t="shared" si="35"/>
        <v>-4.7053965481082294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-6.4010515445564312E-4</v>
      </c>
      <c r="AR74">
        <f t="shared" si="36"/>
        <v>-6.4013439218472924E-4</v>
      </c>
      <c r="AS74">
        <f t="shared" si="36"/>
        <v>-1.9438481685263291E-3</v>
      </c>
      <c r="AT74">
        <f t="shared" si="36"/>
        <v>-1.2708983136435201E-3</v>
      </c>
      <c r="AU74">
        <f t="shared" si="23"/>
        <v>-3.8548808743545785E-3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500000</v>
      </c>
      <c r="S75">
        <f t="shared" si="28"/>
        <v>-87771920.094984874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-19.788716693400186</v>
      </c>
      <c r="AC75">
        <f t="shared" si="29"/>
        <v>-17.669042051525942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-0.25266348780381953</v>
      </c>
      <c r="AI75">
        <f t="shared" si="33"/>
        <v>-0.25267355311971579</v>
      </c>
      <c r="AJ75">
        <f t="shared" si="34"/>
        <v>-2.1196746418742443</v>
      </c>
      <c r="AK75">
        <f t="shared" si="49"/>
        <v>-1.3852101685380132</v>
      </c>
      <c r="AL75">
        <f t="shared" si="35"/>
        <v>-3.7575583635319734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-1.8481584253173127E-4</v>
      </c>
      <c r="AR75">
        <f t="shared" si="36"/>
        <v>-1.8482320501158098E-4</v>
      </c>
      <c r="AS75">
        <f t="shared" si="36"/>
        <v>-1.5504790907315737E-3</v>
      </c>
      <c r="AT75">
        <f t="shared" si="36"/>
        <v>-1.0132401266488187E-3</v>
      </c>
      <c r="AU75">
        <f t="shared" si="23"/>
        <v>-2.7485424223919735E-3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500000</v>
      </c>
      <c r="S76">
        <f t="shared" si="28"/>
        <v>-308959317.78525126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-17.669042051525942</v>
      </c>
      <c r="AC76">
        <f t="shared" si="29"/>
        <v>-15.776088700378564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-7.4115614400879506E-2</v>
      </c>
      <c r="AI76">
        <f t="shared" si="33"/>
        <v>-7.4118167502176702E-2</v>
      </c>
      <c r="AJ76">
        <f t="shared" si="34"/>
        <v>-1.8929533511473782</v>
      </c>
      <c r="AK76">
        <f t="shared" si="49"/>
        <v>-1.2368329436068159</v>
      </c>
      <c r="AL76">
        <f t="shared" si="35"/>
        <v>-3.2039044622563706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-4.8404796658724848E-5</v>
      </c>
      <c r="AR76">
        <f t="shared" si="36"/>
        <v>-4.8406464085354697E-5</v>
      </c>
      <c r="AS76">
        <f t="shared" si="36"/>
        <v>-1.236284995913807E-3</v>
      </c>
      <c r="AT76">
        <f t="shared" si="36"/>
        <v>-8.0777374133715043E-4</v>
      </c>
      <c r="AU76">
        <f t="shared" si="23"/>
        <v>-2.0924652013363117E-3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500000</v>
      </c>
      <c r="S77">
        <f t="shared" si="28"/>
        <v>-1224543160.260195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-15.776088700378564</v>
      </c>
      <c r="AC77">
        <f t="shared" si="29"/>
        <v>-14.085835170362802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-1.9524237468279318E-2</v>
      </c>
      <c r="AI77">
        <f t="shared" si="33"/>
        <v>-1.9524812614816717E-2</v>
      </c>
      <c r="AJ77">
        <f t="shared" si="34"/>
        <v>-1.6902535300157613</v>
      </c>
      <c r="AK77">
        <f t="shared" si="49"/>
        <v>-1.1043262090264996</v>
      </c>
      <c r="AL77">
        <f t="shared" si="35"/>
        <v>-2.8141045516570777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-1.1385044840900797E-5</v>
      </c>
      <c r="AR77">
        <f t="shared" si="36"/>
        <v>-1.1385380222455595E-5</v>
      </c>
      <c r="AS77">
        <f t="shared" si="36"/>
        <v>-9.8562682732091628E-4</v>
      </c>
      <c r="AT77">
        <f t="shared" si="36"/>
        <v>-6.439587425206999E-4</v>
      </c>
      <c r="AU77">
        <f t="shared" si="23"/>
        <v>-1.640970950064072E-3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500000</v>
      </c>
      <c r="S78">
        <f t="shared" si="28"/>
        <v>-5552952167.4483528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-14.085835170362802</v>
      </c>
      <c r="AC78">
        <f t="shared" si="29"/>
        <v>-12.576648399325128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-4.5615216968963312E-3</v>
      </c>
      <c r="AI78">
        <f t="shared" si="33"/>
        <v>-4.5616349397986653E-3</v>
      </c>
      <c r="AJ78">
        <f t="shared" si="34"/>
        <v>-1.5091867710376743</v>
      </c>
      <c r="AK78">
        <f t="shared" si="49"/>
        <v>-0.98600846192539626</v>
      </c>
      <c r="AL78">
        <f t="shared" si="35"/>
        <v>-2.4997568679028692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-2.3749386017855948E-6</v>
      </c>
      <c r="AR78">
        <f t="shared" si="36"/>
        <v>-2.3749975612640321E-6</v>
      </c>
      <c r="AS78">
        <f t="shared" si="36"/>
        <v>-7.8575224629102286E-4</v>
      </c>
      <c r="AT78">
        <f t="shared" si="36"/>
        <v>-5.1336148625735344E-4</v>
      </c>
      <c r="AU78">
        <f t="shared" si="23"/>
        <v>-1.3014887301096402E-3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-12.576648399325128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-12.576648399325128</v>
      </c>
      <c r="AK79">
        <f t="shared" si="49"/>
        <v>-0.88036538795275909</v>
      </c>
      <c r="AL79">
        <f t="shared" si="35"/>
        <v>-13.458146216301232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-5.2642391462442409E-7</v>
      </c>
      <c r="AR79">
        <f t="shared" si="36"/>
        <v>-5.2642391462442409E-7</v>
      </c>
      <c r="AS79">
        <f t="shared" si="36"/>
        <v>-5.8464136354206848E-3</v>
      </c>
      <c r="AT79">
        <f t="shared" si="36"/>
        <v>-4.0924895447944803E-4</v>
      </c>
      <c r="AU79">
        <f t="shared" si="23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32317.381734032613</v>
      </c>
      <c r="AO81" s="8">
        <f t="shared" si="50"/>
        <v>-3231.7381734032615</v>
      </c>
      <c r="AP81" s="8">
        <f t="shared" si="50"/>
        <v>-891.19673099949534</v>
      </c>
      <c r="AQ81" s="8">
        <f t="shared" si="50"/>
        <v>-24155.853014159435</v>
      </c>
      <c r="AR81" s="8">
        <f t="shared" si="50"/>
        <v>4038.5938154704104</v>
      </c>
      <c r="AS81" s="8">
        <f t="shared" si="50"/>
        <v>-2620.7907570963944</v>
      </c>
      <c r="AT81" s="8">
        <f t="shared" si="50"/>
        <v>895.41858642972682</v>
      </c>
      <c r="AU81" s="8">
        <f t="shared" si="50"/>
        <v>2313.2216448037466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EA67-579F-463E-910D-1F02DB7C0FE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53945.876111366211</v>
      </c>
      <c r="K3">
        <v>1</v>
      </c>
      <c r="L3" s="2">
        <v>0</v>
      </c>
      <c r="O3">
        <f>$C$3</f>
        <v>53945.876111366211</v>
      </c>
      <c r="P3" s="2">
        <f>O3*C5</f>
        <v>5394.5876111366215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53945.876111366211</v>
      </c>
      <c r="AF3">
        <f t="shared" ref="AF3:AG34" si="4">-$Z3*P3</f>
        <v>-5394.5876111366215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48151.288500229588</v>
      </c>
      <c r="AJ3">
        <f t="shared" ref="AJ3:AJ66" si="7">AB3-AC3</f>
        <v>0</v>
      </c>
      <c r="AL3">
        <f t="shared" ref="AL3:AL66" si="8">SUM(AI3:AK3)</f>
        <v>48151.288500229588</v>
      </c>
      <c r="AN3">
        <f t="shared" ref="AN3:AU34" si="9">AE3*$K3</f>
        <v>53945.876111366211</v>
      </c>
      <c r="AO3">
        <f t="shared" si="9"/>
        <v>-5394.5876111366215</v>
      </c>
      <c r="AP3">
        <f t="shared" si="9"/>
        <v>-400</v>
      </c>
      <c r="AQ3">
        <f t="shared" si="9"/>
        <v>0</v>
      </c>
      <c r="AR3">
        <f t="shared" si="9"/>
        <v>48151.288500229588</v>
      </c>
      <c r="AS3">
        <f t="shared" si="9"/>
        <v>0</v>
      </c>
      <c r="AT3">
        <f t="shared" si="9"/>
        <v>0</v>
      </c>
      <c r="AU3">
        <f t="shared" si="9"/>
        <v>48151.288500229588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-2708.5659131678694</v>
      </c>
      <c r="AK4">
        <f>G4*SUM(AB4, AE4:AF4)</f>
        <v>0</v>
      </c>
      <c r="AL4">
        <f t="shared" si="8"/>
        <v>-4446.5884131678695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-2526.8830237595571</v>
      </c>
      <c r="AT4">
        <f t="shared" si="9"/>
        <v>0</v>
      </c>
      <c r="AU4">
        <f t="shared" si="9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4346.2191803437645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-1520.7108836570842</v>
      </c>
      <c r="AK5">
        <f>G5*SUM(AB5, AE5:AF5)</f>
        <v>111.05120243988266</v>
      </c>
      <c r="AL5">
        <f t="shared" si="8"/>
        <v>-3241.0183786129787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-1524.4045109226627</v>
      </c>
      <c r="AR5">
        <f t="shared" si="9"/>
        <v>-1566.0095053771138</v>
      </c>
      <c r="AS5">
        <f t="shared" si="9"/>
        <v>-1300.3720691767714</v>
      </c>
      <c r="AT5">
        <f t="shared" si="9"/>
        <v>94.960773578498504</v>
      </c>
      <c r="AU5">
        <f t="shared" si="9"/>
        <v>-2771.4208009753866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6340.0519628907687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-1855.3083815111859</v>
      </c>
      <c r="AK6">
        <f>G6*SUM(AB6, AE6:AF6)</f>
        <v>247.41269261425981</v>
      </c>
      <c r="AL6">
        <f t="shared" si="8"/>
        <v>-3484.1257697706624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-1410.3263647458657</v>
      </c>
      <c r="AR6">
        <f t="shared" si="9"/>
        <v>-1447.3427019875207</v>
      </c>
      <c r="AS6">
        <f t="shared" si="9"/>
        <v>-1431.2034932656018</v>
      </c>
      <c r="AT6">
        <f t="shared" si="9"/>
        <v>190.85663250190103</v>
      </c>
      <c r="AU6">
        <f t="shared" si="9"/>
        <v>-2687.6895627512213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7907.012229812688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-1398.2518111994723</v>
      </c>
      <c r="AK7">
        <f>G7*SUM(AB7, AE7:AF7)</f>
        <v>298.75313225630441</v>
      </c>
      <c r="AL7">
        <f t="shared" si="8"/>
        <v>-3023.9550510399249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-1317.4811911653117</v>
      </c>
      <c r="AR7">
        <f t="shared" si="9"/>
        <v>-1350.6914263682208</v>
      </c>
      <c r="AS7">
        <f t="shared" si="9"/>
        <v>-981.37155025928985</v>
      </c>
      <c r="AT7">
        <f t="shared" si="9"/>
        <v>209.6817055403495</v>
      </c>
      <c r="AU7">
        <f t="shared" si="9"/>
        <v>-2122.3812710871607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8629.4948721604269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-568.73421302737916</v>
      </c>
      <c r="AK8">
        <f t="shared" ref="AK8:AK69" si="22">G8*SUM(AB8:AB8, AE8:AF8)</f>
        <v>159.38442787710852</v>
      </c>
      <c r="AL8">
        <f t="shared" si="8"/>
        <v>-2386.8735119880707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-1264.9999618356869</v>
      </c>
      <c r="AR8">
        <f t="shared" si="9"/>
        <v>-1295.563401959806</v>
      </c>
      <c r="AS8">
        <f t="shared" si="9"/>
        <v>-372.60297908987894</v>
      </c>
      <c r="AT8">
        <f t="shared" si="9"/>
        <v>104.41979977154577</v>
      </c>
      <c r="AU8">
        <f t="shared" si="9"/>
        <v>-1563.7465812781393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8901.8992775894476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-135.52474750636247</v>
      </c>
      <c r="AK9">
        <f t="shared" si="22"/>
        <v>47.504270095121647</v>
      </c>
      <c r="AL9">
        <f t="shared" si="8"/>
        <v>-2132.4110370710177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-1239.931759784143</v>
      </c>
      <c r="AR9">
        <f t="shared" si="9"/>
        <v>-1268.4637053550891</v>
      </c>
      <c r="AS9">
        <f t="shared" si="9"/>
        <v>-84.087760323957895</v>
      </c>
      <c r="AT9">
        <f t="shared" si="9"/>
        <v>29.474525882703588</v>
      </c>
      <c r="AU9">
        <f t="shared" si="9"/>
        <v>-1323.0769397963436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9083.5537769274979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-45.930409477830835</v>
      </c>
      <c r="AK10">
        <f t="shared" si="22"/>
        <v>33.567093395284353</v>
      </c>
      <c r="AL10">
        <f t="shared" si="8"/>
        <v>-2127.1351763166613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-1218.1143170725447</v>
      </c>
      <c r="AR10">
        <f t="shared" si="9"/>
        <v>-1244.7894187565162</v>
      </c>
      <c r="AS10">
        <f t="shared" si="9"/>
        <v>-27.035392702278742</v>
      </c>
      <c r="AT10">
        <f t="shared" si="9"/>
        <v>19.758141983332436</v>
      </c>
      <c r="AU10">
        <f t="shared" si="9"/>
        <v>-1252.0666694754625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12">
        <f>AU71</f>
        <v>3407.1504639861892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9180.3912742082648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34.67061776069022</v>
      </c>
      <c r="AK11">
        <f t="shared" si="22"/>
        <v>19.75926326291324</v>
      </c>
      <c r="AL11">
        <f t="shared" si="8"/>
        <v>-2126.9980757148646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-1195.1175545799351</v>
      </c>
      <c r="AR11">
        <f t="shared" si="9"/>
        <v>-1220.0914965180646</v>
      </c>
      <c r="AS11">
        <f t="shared" si="9"/>
        <v>19.391575952887557</v>
      </c>
      <c r="AT11">
        <f t="shared" si="9"/>
        <v>11.051526597553622</v>
      </c>
      <c r="AU11">
        <f t="shared" si="9"/>
        <v>-1189.6483939676234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9237.1699459996635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72.638015503972383</v>
      </c>
      <c r="AK12">
        <f t="shared" si="22"/>
        <v>18.856218206108935</v>
      </c>
      <c r="AL12">
        <f t="shared" si="8"/>
        <v>-2163.7950603397862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-1175.3323748938242</v>
      </c>
      <c r="AR12">
        <f t="shared" si="9"/>
        <v>-1198.7102350980799</v>
      </c>
      <c r="AS12">
        <f t="shared" si="9"/>
        <v>38.60787743352779</v>
      </c>
      <c r="AT12">
        <f t="shared" si="9"/>
        <v>10.022280431401608</v>
      </c>
      <c r="AU12">
        <f t="shared" si="9"/>
        <v>-1150.0800772331504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9247.6599535804817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114.45704988327361</v>
      </c>
      <c r="AK13">
        <f t="shared" si="22"/>
        <v>16.251435452565044</v>
      </c>
      <c r="AL13">
        <f t="shared" si="8"/>
        <v>-2201.5858397922902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-1156.4798553349387</v>
      </c>
      <c r="AR13">
        <f t="shared" si="9"/>
        <v>-1178.364284918049</v>
      </c>
      <c r="AS13">
        <f t="shared" si="9"/>
        <v>57.828078680474306</v>
      </c>
      <c r="AT13">
        <f t="shared" si="9"/>
        <v>8.2108466798681548</v>
      </c>
      <c r="AU13">
        <f t="shared" si="9"/>
        <v>-1112.3253595577064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9215.207637858839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151.73082006305867</v>
      </c>
      <c r="AK14">
        <f t="shared" si="22"/>
        <v>14.420269217518646</v>
      </c>
      <c r="AL14">
        <f t="shared" si="8"/>
        <v>-2252.2325578890081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-1141.2001795004583</v>
      </c>
      <c r="AR14">
        <f t="shared" si="9"/>
        <v>-1161.6846383827544</v>
      </c>
      <c r="AS14">
        <f t="shared" si="9"/>
        <v>72.884781139984653</v>
      </c>
      <c r="AT14">
        <f t="shared" si="9"/>
        <v>6.9268601162354866</v>
      </c>
      <c r="AU14">
        <f t="shared" si="9"/>
        <v>-1081.8729971265343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9189.6498805103456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145.69553651220394</v>
      </c>
      <c r="AK15">
        <f t="shared" si="22"/>
        <v>32.22407241097838</v>
      </c>
      <c r="AL15">
        <f t="shared" si="8"/>
        <v>-2340.7685001307573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-1128.6460732540456</v>
      </c>
      <c r="AR15">
        <f t="shared" si="9"/>
        <v>-1147.7720041058546</v>
      </c>
      <c r="AS15">
        <f t="shared" si="9"/>
        <v>66.393793392188826</v>
      </c>
      <c r="AT15">
        <f t="shared" si="9"/>
        <v>14.684584422599801</v>
      </c>
      <c r="AU15">
        <f t="shared" si="9"/>
        <v>-1066.693626291066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9177.4436228746108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134.69258954658653</v>
      </c>
      <c r="AK16">
        <f t="shared" si="22"/>
        <v>54.768223670750302</v>
      </c>
      <c r="AL16">
        <f t="shared" si="8"/>
        <v>-2434.8337977053679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-1113.4993548820789</v>
      </c>
      <c r="AR16">
        <f t="shared" si="9"/>
        <v>-1131.2999068889715</v>
      </c>
      <c r="AS16">
        <f t="shared" si="9"/>
        <v>58.064255963666994</v>
      </c>
      <c r="AT16">
        <f t="shared" si="9"/>
        <v>23.609882092243154</v>
      </c>
      <c r="AU16">
        <f t="shared" si="9"/>
        <v>-1049.6257688330613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9246.0188883296632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69.523042548770718</v>
      </c>
      <c r="AK17">
        <f t="shared" si="22"/>
        <v>104.59215587782811</v>
      </c>
      <c r="AL17">
        <f t="shared" si="8"/>
        <v>-2559.4272789479296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-1091.2660367831415</v>
      </c>
      <c r="AR17">
        <f t="shared" si="9"/>
        <v>-1107.7225677154884</v>
      </c>
      <c r="AS17">
        <f t="shared" si="9"/>
        <v>28.17305523691185</v>
      </c>
      <c r="AT17">
        <f t="shared" si="9"/>
        <v>42.384229413242899</v>
      </c>
      <c r="AU17">
        <f t="shared" si="9"/>
        <v>-1037.1652830653336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9407.8875811147263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-2.0614921318892812</v>
      </c>
      <c r="AK18">
        <f t="shared" si="22"/>
        <v>162.20776365493839</v>
      </c>
      <c r="AL18">
        <f t="shared" si="8"/>
        <v>-2696.4238409225127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-1065.1359111701599</v>
      </c>
      <c r="AR18">
        <f t="shared" si="9"/>
        <v>-1080.2327996162055</v>
      </c>
      <c r="AS18">
        <f t="shared" si="9"/>
        <v>-0.77956826871336826</v>
      </c>
      <c r="AT18">
        <f t="shared" si="9"/>
        <v>61.340047593807185</v>
      </c>
      <c r="AU18">
        <f t="shared" si="9"/>
        <v>-1019.6723202911118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9529.1841714525344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35.557915083893931</v>
      </c>
      <c r="AK19">
        <f t="shared" si="22"/>
        <v>167.51046801088955</v>
      </c>
      <c r="AL19">
        <f t="shared" si="8"/>
        <v>-2791.3583214766722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-1042.1804604444446</v>
      </c>
      <c r="AR19">
        <f t="shared" si="9"/>
        <v>-1056.0144309292079</v>
      </c>
      <c r="AS19">
        <f t="shared" si="9"/>
        <v>12.539853256391936</v>
      </c>
      <c r="AT19">
        <f t="shared" si="9"/>
        <v>59.074236574616954</v>
      </c>
      <c r="AU19">
        <f t="shared" si="9"/>
        <v>-984.40034109819896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9302.4966638289079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308.75399356443813</v>
      </c>
      <c r="AK20">
        <f t="shared" si="22"/>
        <v>32.147325738539479</v>
      </c>
      <c r="AL20">
        <f t="shared" si="8"/>
        <v>-2810.9558226019221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-1041.399988818514</v>
      </c>
      <c r="AR20">
        <f t="shared" si="9"/>
        <v>-1054.2861084989602</v>
      </c>
      <c r="AS20">
        <f t="shared" si="9"/>
        <v>103.27722092183141</v>
      </c>
      <c r="AT20">
        <f t="shared" si="9"/>
        <v>10.753177388950288</v>
      </c>
      <c r="AU20">
        <f t="shared" si="9"/>
        <v>-940.25571018817845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8977.6219590629662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378.64062448569985</v>
      </c>
      <c r="AK21">
        <f t="shared" si="22"/>
        <v>11.467789233939497</v>
      </c>
      <c r="AL21">
        <f t="shared" si="8"/>
        <v>-2942.6291534440047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-1048.0629389740755</v>
      </c>
      <c r="AR21">
        <f t="shared" si="9"/>
        <v>-1060.0894168981713</v>
      </c>
      <c r="AS21">
        <f t="shared" si="9"/>
        <v>120.43940176382205</v>
      </c>
      <c r="AT21">
        <f t="shared" si="9"/>
        <v>3.6477165564717029</v>
      </c>
      <c r="AU21">
        <f t="shared" si="9"/>
        <v>-936.00229857787758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8888.8839724613936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196.58176750443363</v>
      </c>
      <c r="AK22">
        <f t="shared" si="22"/>
        <v>142.56328058125621</v>
      </c>
      <c r="AL22">
        <f t="shared" si="8"/>
        <v>-3200.250088769712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-1040.176476301571</v>
      </c>
      <c r="AR22">
        <f t="shared" si="9"/>
        <v>-1051.1893710207523</v>
      </c>
      <c r="AS22">
        <f t="shared" si="9"/>
        <v>58.384174851053253</v>
      </c>
      <c r="AT22">
        <f t="shared" si="9"/>
        <v>42.340851882960628</v>
      </c>
      <c r="AU22">
        <f t="shared" si="9"/>
        <v>-950.46434428673842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9408.1145103364179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-244.7548689745463</v>
      </c>
      <c r="AK23">
        <f t="shared" si="22"/>
        <v>461.45021154554365</v>
      </c>
      <c r="AL23">
        <f t="shared" si="8"/>
        <v>-3568.6945139311474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-994.15858865477128</v>
      </c>
      <c r="AR23">
        <f t="shared" si="9"/>
        <v>-1003.793785092325</v>
      </c>
      <c r="AS23">
        <f t="shared" si="9"/>
        <v>-64.903068286540346</v>
      </c>
      <c r="AT23">
        <f t="shared" si="9"/>
        <v>122.36542919966818</v>
      </c>
      <c r="AU23">
        <f t="shared" si="9"/>
        <v>-946.33142417919714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9825.9848622791196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-153.10154105605216</v>
      </c>
      <c r="AK24">
        <f t="shared" si="22"/>
        <v>478.58305237376192</v>
      </c>
      <c r="AL24">
        <f t="shared" si="8"/>
        <v>-3738.193841322231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-953.71101378193271</v>
      </c>
      <c r="AR24">
        <f t="shared" si="9"/>
        <v>-962.13246810303497</v>
      </c>
      <c r="AS24">
        <f t="shared" si="9"/>
        <v>-36.248949727478234</v>
      </c>
      <c r="AT24">
        <f t="shared" si="9"/>
        <v>113.31128926761251</v>
      </c>
      <c r="AU24">
        <f t="shared" si="9"/>
        <v>-885.07012856290066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10150.691770481184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-70.628387745568944</v>
      </c>
      <c r="AK25">
        <f t="shared" si="22"/>
        <v>489.3001602476856</v>
      </c>
      <c r="AL25">
        <f t="shared" si="8"/>
        <v>-3958.248126450962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-917.91348221185024</v>
      </c>
      <c r="AR25">
        <f t="shared" si="9"/>
        <v>-925.26565495103193</v>
      </c>
      <c r="AS25">
        <f t="shared" si="9"/>
        <v>-14.930595705251642</v>
      </c>
      <c r="AT25">
        <f t="shared" si="9"/>
        <v>103.43635334690713</v>
      </c>
      <c r="AU25">
        <f t="shared" si="9"/>
        <v>-836.75989730937647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10390.106616498259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3.324730847992214</v>
      </c>
      <c r="AK26">
        <f t="shared" si="22"/>
        <v>494.24414738987542</v>
      </c>
      <c r="AL26">
        <f t="shared" si="8"/>
        <v>-4232.4741749608493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-886.37079019620364</v>
      </c>
      <c r="AR26">
        <f t="shared" si="9"/>
        <v>-892.78094866342485</v>
      </c>
      <c r="AS26">
        <f t="shared" si="9"/>
        <v>0.62753263070486065</v>
      </c>
      <c r="AT26">
        <f t="shared" si="9"/>
        <v>93.287049148459587</v>
      </c>
      <c r="AU26">
        <f t="shared" si="9"/>
        <v>-798.8663668842604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10550.630818716008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69.773690764192906</v>
      </c>
      <c r="AK27">
        <f t="shared" si="22"/>
        <v>494.01141623051592</v>
      </c>
      <c r="AL27">
        <f t="shared" si="8"/>
        <v>-4546.9248181853281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-855.69680417466873</v>
      </c>
      <c r="AR27">
        <f t="shared" si="9"/>
        <v>-861.27735671081302</v>
      </c>
      <c r="AS27">
        <f t="shared" si="9"/>
        <v>11.758542517402757</v>
      </c>
      <c r="AT27">
        <f t="shared" si="9"/>
        <v>83.252787378848424</v>
      </c>
      <c r="AU27">
        <f t="shared" si="9"/>
        <v>-766.26602681456177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10642.170608056047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126.59225111037267</v>
      </c>
      <c r="AK28">
        <f t="shared" si="22"/>
        <v>489.12725787702243</v>
      </c>
      <c r="AL28">
        <f t="shared" si="8"/>
        <v>-4901.1185643975341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-825.25659341758546</v>
      </c>
      <c r="AR28">
        <f t="shared" si="9"/>
        <v>-830.10687758929976</v>
      </c>
      <c r="AS28">
        <f t="shared" si="9"/>
        <v>19.048066464592765</v>
      </c>
      <c r="AT28">
        <f t="shared" si="9"/>
        <v>73.597936966634137</v>
      </c>
      <c r="AU28">
        <f t="shared" si="9"/>
        <v>-737.4608741580729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10674.163113922841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174.27038532446386</v>
      </c>
      <c r="AK29">
        <f t="shared" si="22"/>
        <v>480.26580029929636</v>
      </c>
      <c r="AL29">
        <f t="shared" si="8"/>
        <v>-5282.6395529109714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-793.42970876178015</v>
      </c>
      <c r="AR29">
        <f t="shared" si="9"/>
        <v>-797.63767054982998</v>
      </c>
      <c r="AS29">
        <f t="shared" si="9"/>
        <v>23.412583746482188</v>
      </c>
      <c r="AT29">
        <f t="shared" si="9"/>
        <v>64.521939566172009</v>
      </c>
      <c r="AU29">
        <f t="shared" si="9"/>
        <v>-709.70314723717581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10657.890982033034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212.19202296434833</v>
      </c>
      <c r="AK30">
        <f t="shared" si="22"/>
        <v>468.0668733265839</v>
      </c>
      <c r="AL30">
        <f t="shared" si="8"/>
        <v>-5694.420474008798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-761.01251934493678</v>
      </c>
      <c r="AR30">
        <f t="shared" si="9"/>
        <v>-764.65595574493932</v>
      </c>
      <c r="AS30">
        <f t="shared" si="9"/>
        <v>25.452871383180934</v>
      </c>
      <c r="AT30">
        <f t="shared" si="9"/>
        <v>56.145588128498439</v>
      </c>
      <c r="AU30">
        <f t="shared" si="9"/>
        <v>-683.05749623325994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10603.308372641966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242.05029988294245</v>
      </c>
      <c r="AK31">
        <f t="shared" si="22"/>
        <v>453.21343171907949</v>
      </c>
      <c r="AL31">
        <f t="shared" si="8"/>
        <v>-6147.0530710111452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-729.66495712161134</v>
      </c>
      <c r="AR31">
        <f t="shared" si="9"/>
        <v>-732.81252815804419</v>
      </c>
      <c r="AS31">
        <f t="shared" si="9"/>
        <v>25.923601218068288</v>
      </c>
      <c r="AT31">
        <f t="shared" si="9"/>
        <v>48.539184938996215</v>
      </c>
      <c r="AU31">
        <f t="shared" si="9"/>
        <v>-658.34974200097975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10517.016170355053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266.30583260197545</v>
      </c>
      <c r="AK32">
        <f t="shared" si="22"/>
        <v>436.2699107272735</v>
      </c>
      <c r="AL32">
        <f t="shared" si="8"/>
        <v>-6636.2182877372943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-699.06023898956084</v>
      </c>
      <c r="AR32">
        <f t="shared" si="9"/>
        <v>-701.77256093536585</v>
      </c>
      <c r="AS32">
        <f t="shared" si="9"/>
        <v>25.465509093999344</v>
      </c>
      <c r="AT32">
        <f t="shared" si="9"/>
        <v>41.71833290511735</v>
      </c>
      <c r="AU32">
        <f t="shared" si="9"/>
        <v>-634.58871893624917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10405.597448318329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285.34673495416973</v>
      </c>
      <c r="AK33">
        <f t="shared" si="22"/>
        <v>417.62850244513521</v>
      </c>
      <c r="AL33">
        <f t="shared" si="8"/>
        <v>-7162.0100679646966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-669.17801617897373</v>
      </c>
      <c r="AR33">
        <f t="shared" si="9"/>
        <v>-671.50859724016573</v>
      </c>
      <c r="AS33">
        <f t="shared" si="9"/>
        <v>24.362764617685169</v>
      </c>
      <c r="AT33">
        <f t="shared" si="9"/>
        <v>35.65691720405124</v>
      </c>
      <c r="AU33">
        <f t="shared" si="9"/>
        <v>-611.48891541842931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10273.681271752843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299.79095900452194</v>
      </c>
      <c r="AK34">
        <f t="shared" si="22"/>
        <v>397.65423099834334</v>
      </c>
      <c r="AL34">
        <f t="shared" si="8"/>
        <v>-7684.3552793100152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-636.96257824298914</v>
      </c>
      <c r="AR34">
        <f t="shared" si="9"/>
        <v>-638.95894917318276</v>
      </c>
      <c r="AS34">
        <f t="shared" si="9"/>
        <v>22.853576249931081</v>
      </c>
      <c r="AT34">
        <f t="shared" si="9"/>
        <v>30.31386042929757</v>
      </c>
      <c r="AU34">
        <f t="shared" ref="AU34:AU69" si="23">AL34*$K34</f>
        <v>-585.79151249395409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10130.156325645803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5380.9837695432398</v>
      </c>
      <c r="AC35">
        <f t="shared" si="2"/>
        <v>5073.831063777443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307.15270576579678</v>
      </c>
      <c r="AK35">
        <f t="shared" si="22"/>
        <v>376.66886386802685</v>
      </c>
      <c r="AL35">
        <f t="shared" si="8"/>
        <v>-8172.3493630387666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-601.08208289829679</v>
      </c>
      <c r="AR35">
        <f t="shared" si="26"/>
        <v>-602.78662399437451</v>
      </c>
      <c r="AS35">
        <f t="shared" si="26"/>
        <v>20.906048897074392</v>
      </c>
      <c r="AT35">
        <f t="shared" si="26"/>
        <v>25.63759829625214</v>
      </c>
      <c r="AU35">
        <f t="shared" si="23"/>
        <v>-556.24297680104792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10078.509520764041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5073.831063777443</v>
      </c>
      <c r="AC36">
        <f t="shared" si="2"/>
        <v>4767.2220813052154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306.60898247222758</v>
      </c>
      <c r="AK36">
        <f t="shared" si="22"/>
        <v>355.16817446442104</v>
      </c>
      <c r="AL36">
        <f t="shared" si="8"/>
        <v>-10785.255079782515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-694.21546821247762</v>
      </c>
      <c r="AR36">
        <f t="shared" si="26"/>
        <v>-695.65273924165365</v>
      </c>
      <c r="AS36">
        <f t="shared" si="26"/>
        <v>18.633072234103651</v>
      </c>
      <c r="AT36">
        <f t="shared" si="26"/>
        <v>21.584084708443687</v>
      </c>
      <c r="AU36">
        <f t="shared" si="23"/>
        <v>-655.43558229910627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9840.3866208920444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4767.2220813052154</v>
      </c>
      <c r="AC37">
        <f t="shared" si="2"/>
        <v>4335.9290241874369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431.29305711777852</v>
      </c>
      <c r="AK37">
        <f t="shared" si="22"/>
        <v>333.7055456913651</v>
      </c>
      <c r="AL37">
        <f t="shared" si="8"/>
        <v>-13083.368975824613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-750.22008443079039</v>
      </c>
      <c r="AR37">
        <f t="shared" si="26"/>
        <v>-751.41550734992256</v>
      </c>
      <c r="AS37">
        <f t="shared" si="26"/>
        <v>23.402057281514445</v>
      </c>
      <c r="AT37">
        <f t="shared" si="26"/>
        <v>18.106937189336097</v>
      </c>
      <c r="AU37">
        <f t="shared" si="23"/>
        <v>-709.9065128790719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9451.3751960826812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4335.9290241874369</v>
      </c>
      <c r="AC38">
        <f t="shared" si="2"/>
        <v>3820.4610925197708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515.46793166766611</v>
      </c>
      <c r="AK38">
        <f t="shared" si="22"/>
        <v>303.51503169312059</v>
      </c>
      <c r="AL38">
        <f t="shared" si="8"/>
        <v>-15199.652658233119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-775.06970853772793</v>
      </c>
      <c r="AR38">
        <f t="shared" si="26"/>
        <v>-776.04887004003558</v>
      </c>
      <c r="AS38">
        <f t="shared" si="26"/>
        <v>24.972682777883328</v>
      </c>
      <c r="AT38">
        <f t="shared" si="26"/>
        <v>14.704279624669718</v>
      </c>
      <c r="AU38">
        <f t="shared" si="23"/>
        <v>-736.37190763748254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8930.0362943573564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3820.4610925197708</v>
      </c>
      <c r="AC39">
        <f t="shared" si="2"/>
        <v>3254.9915203776909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565.46957214207987</v>
      </c>
      <c r="AK39">
        <f t="shared" si="22"/>
        <v>267.432276476384</v>
      </c>
      <c r="AL39">
        <f t="shared" si="8"/>
        <v>-17025.971496225058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-771.71361002208118</v>
      </c>
      <c r="AR39">
        <f t="shared" si="26"/>
        <v>-772.50194748901174</v>
      </c>
      <c r="AS39">
        <f t="shared" si="26"/>
        <v>24.459905017001638</v>
      </c>
      <c r="AT39">
        <f t="shared" si="26"/>
        <v>11.568028419837399</v>
      </c>
      <c r="AU39">
        <f t="shared" si="23"/>
        <v>-736.47401405217261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8267.243726365341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3254.9915203776909</v>
      </c>
      <c r="AC40">
        <f t="shared" si="2"/>
        <v>2670.4208892802949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584.57063109739602</v>
      </c>
      <c r="AK40">
        <f t="shared" si="22"/>
        <v>227.84940642643838</v>
      </c>
      <c r="AL40">
        <f t="shared" si="8"/>
        <v>-18124.740229174131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-730.75502483693163</v>
      </c>
      <c r="AR40">
        <f t="shared" si="26"/>
        <v>-731.37878334539539</v>
      </c>
      <c r="AS40">
        <f t="shared" si="26"/>
        <v>22.576909680767741</v>
      </c>
      <c r="AT40">
        <f t="shared" si="26"/>
        <v>8.7998527398636437</v>
      </c>
      <c r="AU40">
        <f t="shared" si="23"/>
        <v>-700.00202092476411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7502.071984147733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2670.4208892802949</v>
      </c>
      <c r="AC41">
        <f t="shared" si="2"/>
        <v>2106.75780991183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563.66307936846488</v>
      </c>
      <c r="AK41">
        <f t="shared" si="22"/>
        <v>186.92946224962066</v>
      </c>
      <c r="AL41">
        <f t="shared" si="8"/>
        <v>-18742.776033619055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-671.71251123651166</v>
      </c>
      <c r="AR41">
        <f t="shared" si="26"/>
        <v>-672.19669795269078</v>
      </c>
      <c r="AS41">
        <f t="shared" si="26"/>
        <v>19.436992598120938</v>
      </c>
      <c r="AT41">
        <f t="shared" si="26"/>
        <v>6.445954519830269</v>
      </c>
      <c r="AU41">
        <f t="shared" si="23"/>
        <v>-646.31375083473961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6622.9394918649687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2106.75780991183</v>
      </c>
      <c r="AC42">
        <f t="shared" si="2"/>
        <v>1584.2345357007366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522.52327421109339</v>
      </c>
      <c r="AK42">
        <f t="shared" si="22"/>
        <v>147.47304669382811</v>
      </c>
      <c r="AL42">
        <f t="shared" si="8"/>
        <v>-18747.507198274689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-597.47159683927964</v>
      </c>
      <c r="AR42">
        <f t="shared" si="26"/>
        <v>-597.83983615193267</v>
      </c>
      <c r="AS42">
        <f t="shared" si="26"/>
        <v>16.087816249466542</v>
      </c>
      <c r="AT42">
        <f t="shared" si="26"/>
        <v>4.540504498180181</v>
      </c>
      <c r="AU42">
        <f t="shared" si="23"/>
        <v>-577.21151540428593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5616.5588856483164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1584.2345357007366</v>
      </c>
      <c r="AC43">
        <f t="shared" si="2"/>
        <v>1119.9676147770094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464.26692092372718</v>
      </c>
      <c r="AK43">
        <f t="shared" si="22"/>
        <v>110.89641749905158</v>
      </c>
      <c r="AL43">
        <f t="shared" si="8"/>
        <v>-18138.561089846786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-514.1646581271267</v>
      </c>
      <c r="AR43">
        <f t="shared" si="26"/>
        <v>-514.43873891089117</v>
      </c>
      <c r="AS43">
        <f t="shared" si="26"/>
        <v>12.762659311005448</v>
      </c>
      <c r="AT43">
        <f t="shared" si="26"/>
        <v>3.0485333577835032</v>
      </c>
      <c r="AU43">
        <f t="shared" si="23"/>
        <v>-498.62754624210226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4464.3743916952071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1119.9676147770094</v>
      </c>
      <c r="AC44">
        <f t="shared" si="2"/>
        <v>724.73570300305346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395.23191177395597</v>
      </c>
      <c r="AK44">
        <f t="shared" si="22"/>
        <v>78.397733034390669</v>
      </c>
      <c r="AL44">
        <f t="shared" si="8"/>
        <v>-17070.972243873406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-430.42546833523363</v>
      </c>
      <c r="AR44">
        <f t="shared" si="26"/>
        <v>-430.62469362404914</v>
      </c>
      <c r="AS44">
        <f t="shared" si="26"/>
        <v>9.7007969743618414</v>
      </c>
      <c r="AT44">
        <f t="shared" si="26"/>
        <v>1.9242385767974297</v>
      </c>
      <c r="AU44">
        <f t="shared" si="23"/>
        <v>-418.99965807288982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3106.953031097672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724.73570300305346</v>
      </c>
      <c r="AC45">
        <f t="shared" si="2"/>
        <v>400.50018676886589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324.23551623418757</v>
      </c>
      <c r="AK45">
        <f t="shared" si="22"/>
        <v>50.731499210213748</v>
      </c>
      <c r="AL45">
        <f t="shared" si="8"/>
        <v>-15536.333239305139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-348.55161922533659</v>
      </c>
      <c r="AR45">
        <f t="shared" si="26"/>
        <v>-348.69286498834913</v>
      </c>
      <c r="AS45">
        <f t="shared" si="26"/>
        <v>7.1055544975293348</v>
      </c>
      <c r="AT45">
        <f t="shared" si="26"/>
        <v>1.1117703469572329</v>
      </c>
      <c r="AU45">
        <f t="shared" si="23"/>
        <v>-340.47554014386253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1473.2356585539931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400.50018676886589</v>
      </c>
      <c r="AC46">
        <f t="shared" si="2"/>
        <v>146.76102477660675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253.73916199225914</v>
      </c>
      <c r="AK46">
        <f t="shared" si="22"/>
        <v>28.035013073820615</v>
      </c>
      <c r="AL46">
        <f t="shared" si="8"/>
        <v>-13721.848086740296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-273.90833880980091</v>
      </c>
      <c r="AR46">
        <f t="shared" si="26"/>
        <v>-274.00579914143998</v>
      </c>
      <c r="AS46">
        <f t="shared" si="26"/>
        <v>4.9648584170107322</v>
      </c>
      <c r="AT46">
        <f t="shared" si="26"/>
        <v>0.54855493940194566</v>
      </c>
      <c r="AU46">
        <f t="shared" si="23"/>
        <v>-268.49238578502724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-568.51110814073445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146.76102477660675</v>
      </c>
      <c r="AC47">
        <f t="shared" si="2"/>
        <v>-42.493334360804283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189.25435913741103</v>
      </c>
      <c r="AK47">
        <f t="shared" si="22"/>
        <v>10.273271734362472</v>
      </c>
      <c r="AL47">
        <f t="shared" si="8"/>
        <v>-11742.723548885599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-208.56989135507703</v>
      </c>
      <c r="AR47">
        <f t="shared" si="26"/>
        <v>-208.63518233765819</v>
      </c>
      <c r="AS47">
        <f t="shared" si="26"/>
        <v>3.306337903339311</v>
      </c>
      <c r="AT47">
        <f t="shared" si="26"/>
        <v>0.17947754483142356</v>
      </c>
      <c r="AU47">
        <f t="shared" si="23"/>
        <v>-205.14936688948748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-3227.498635584695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-42.493334360804283</v>
      </c>
      <c r="AC48">
        <f t="shared" si="2"/>
        <v>-175.47931529410454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132.98598093330025</v>
      </c>
      <c r="AK48">
        <f t="shared" si="22"/>
        <v>-2.9745334052563002</v>
      </c>
      <c r="AL48">
        <f t="shared" si="8"/>
        <v>-9686.4240865298398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-153.0794358452315</v>
      </c>
      <c r="AR48">
        <f t="shared" si="26"/>
        <v>-153.1218404666071</v>
      </c>
      <c r="AS48">
        <f t="shared" si="26"/>
        <v>2.0743841373087939</v>
      </c>
      <c r="AT48">
        <f t="shared" si="26"/>
        <v>-4.639831107350733E-2</v>
      </c>
      <c r="AU48">
        <f t="shared" si="23"/>
        <v>-151.0938546403718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-6825.8560654003613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-175.47931529410454</v>
      </c>
      <c r="AC49">
        <f t="shared" si="2"/>
        <v>-261.07311683417817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85.593801540073628</v>
      </c>
      <c r="AK49">
        <f t="shared" si="22"/>
        <v>-12.283552070587319</v>
      </c>
      <c r="AL49">
        <f t="shared" si="8"/>
        <v>-7717.9480817143603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-108.48415025244969</v>
      </c>
      <c r="AR49">
        <f t="shared" si="26"/>
        <v>-108.51078449381896</v>
      </c>
      <c r="AS49">
        <f t="shared" si="26"/>
        <v>1.1920860736638406</v>
      </c>
      <c r="AT49">
        <f t="shared" si="26"/>
        <v>-0.17107607204028832</v>
      </c>
      <c r="AU49">
        <f t="shared" si="23"/>
        <v>-107.48977449219541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-11903.431403789225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-261.07311683417817</v>
      </c>
      <c r="AC50">
        <f t="shared" si="2"/>
        <v>-309.30223645702267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48.229119622844507</v>
      </c>
      <c r="AK50">
        <f t="shared" si="22"/>
        <v>-18.275118178392475</v>
      </c>
      <c r="AL50">
        <f t="shared" si="8"/>
        <v>-5911.7978300170689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-73.869781168318084</v>
      </c>
      <c r="AR50">
        <f t="shared" si="26"/>
        <v>-73.885936957125864</v>
      </c>
      <c r="AS50">
        <f t="shared" si="26"/>
        <v>0.59973115556303058</v>
      </c>
      <c r="AT50">
        <f t="shared" si="26"/>
        <v>-0.2272518724971046</v>
      </c>
      <c r="AU50">
        <f t="shared" si="23"/>
        <v>-73.513457674059936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-19332.848116874964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-309.30223645702267</v>
      </c>
      <c r="AC51">
        <f t="shared" si="2"/>
        <v>-329.37288313462182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20.070646677599143</v>
      </c>
      <c r="AK51">
        <f t="shared" si="22"/>
        <v>-21.651156551991591</v>
      </c>
      <c r="AL51">
        <f t="shared" si="8"/>
        <v>-4346.1788478694525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-48.227386172666755</v>
      </c>
      <c r="AR51">
        <f t="shared" si="26"/>
        <v>-48.236843997370649</v>
      </c>
      <c r="AS51">
        <f t="shared" si="26"/>
        <v>0.22283870162332972</v>
      </c>
      <c r="AT51">
        <f t="shared" si="26"/>
        <v>-0.24038665480938995</v>
      </c>
      <c r="AU51">
        <f t="shared" si="23"/>
        <v>-48.254391950556709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-30637.33379102256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-329.37288313462182</v>
      </c>
      <c r="AC52">
        <f t="shared" si="2"/>
        <v>-329.56532779771806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0.19244466309623931</v>
      </c>
      <c r="AK52">
        <f t="shared" si="22"/>
        <v>-23.056101819423528</v>
      </c>
      <c r="AL52">
        <f t="shared" si="8"/>
        <v>-3078.2024365849015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-30.282668691049139</v>
      </c>
      <c r="AR52">
        <f t="shared" si="26"/>
        <v>-30.288000465659373</v>
      </c>
      <c r="AS52">
        <f t="shared" si="26"/>
        <v>1.9077308495926214E-3</v>
      </c>
      <c r="AT52">
        <f t="shared" si="26"/>
        <v>-0.22855836064555624</v>
      </c>
      <c r="AU52">
        <f t="shared" si="23"/>
        <v>-30.514651095455331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-48567.285494367774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-329.56532779771806</v>
      </c>
      <c r="AC53">
        <f t="shared" si="2"/>
        <v>-316.95965585522214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-12.605671942495917</v>
      </c>
      <c r="AK53">
        <f t="shared" si="22"/>
        <v>-23.069572945840267</v>
      </c>
      <c r="AL53">
        <f t="shared" si="8"/>
        <v>-2097.6106074746745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-18.247338177542701</v>
      </c>
      <c r="AR53">
        <f t="shared" si="26"/>
        <v>-18.250226351639348</v>
      </c>
      <c r="AS53">
        <f t="shared" si="26"/>
        <v>-0.11157302524580313</v>
      </c>
      <c r="AT53">
        <f t="shared" si="26"/>
        <v>-0.2041891980402033</v>
      </c>
      <c r="AU53">
        <f t="shared" si="23"/>
        <v>-18.565988574925353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-78207.414533329225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-316.95965585522214</v>
      </c>
      <c r="AC54">
        <f t="shared" si="2"/>
        <v>-296.9138327528139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-20.045823102408235</v>
      </c>
      <c r="AK54">
        <f t="shared" si="22"/>
        <v>-22.187175909865552</v>
      </c>
      <c r="AL54">
        <f t="shared" si="8"/>
        <v>-1374.6441065727329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-10.52813761663854</v>
      </c>
      <c r="AR54">
        <f t="shared" si="26"/>
        <v>-10.529637742480162</v>
      </c>
      <c r="AS54">
        <f t="shared" si="26"/>
        <v>-0.15841601313626158</v>
      </c>
      <c r="AT54">
        <f t="shared" si="26"/>
        <v>-0.17533846988660454</v>
      </c>
      <c r="AU54">
        <f t="shared" si="23"/>
        <v>-10.863392225503029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-129297.35731684059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-296.9138327528139</v>
      </c>
      <c r="AC55">
        <f t="shared" si="2"/>
        <v>-273.25164779806767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-23.662184954746238</v>
      </c>
      <c r="AK55">
        <f t="shared" si="22"/>
        <v>-20.783968292696976</v>
      </c>
      <c r="AL55">
        <f t="shared" si="8"/>
        <v>-867.13625141742045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-5.8041369072143185</v>
      </c>
      <c r="AR55">
        <f t="shared" si="26"/>
        <v>-5.8048824976157452</v>
      </c>
      <c r="AS55">
        <f t="shared" si="26"/>
        <v>-0.16695983530699268</v>
      </c>
      <c r="AT55">
        <f t="shared" si="26"/>
        <v>-0.14665120443488053</v>
      </c>
      <c r="AU55">
        <f t="shared" si="23"/>
        <v>-6.1184935373576179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-221276.39316312564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-273.25164779806767</v>
      </c>
      <c r="AC56">
        <f t="shared" si="2"/>
        <v>-248.52871098083128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-24.722936817236388</v>
      </c>
      <c r="AK56">
        <f t="shared" si="22"/>
        <v>-19.12761534586474</v>
      </c>
      <c r="AL56">
        <f t="shared" si="8"/>
        <v>-528.43927305790544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-3.0525452417776453</v>
      </c>
      <c r="AR56">
        <f t="shared" si="26"/>
        <v>-3.0528990359118717</v>
      </c>
      <c r="AS56">
        <f t="shared" si="26"/>
        <v>-0.15575399657441827</v>
      </c>
      <c r="AT56">
        <f t="shared" si="26"/>
        <v>-0.12050358568159915</v>
      </c>
      <c r="AU56">
        <f t="shared" si="23"/>
        <v>-3.3291566181678891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-394658.61278387631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-248.52871098083128</v>
      </c>
      <c r="AC57">
        <f t="shared" si="2"/>
        <v>-224.32494039720652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-24.20377058362476</v>
      </c>
      <c r="AK57">
        <f t="shared" si="22"/>
        <v>-17.39700976865819</v>
      </c>
      <c r="AL57">
        <f t="shared" si="8"/>
        <v>-313.3919675559419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-1.5286606047817082</v>
      </c>
      <c r="AR57">
        <f t="shared" si="26"/>
        <v>-1.5288204674648764</v>
      </c>
      <c r="AS57">
        <f t="shared" si="26"/>
        <v>-0.13614576778143481</v>
      </c>
      <c r="AT57">
        <f t="shared" si="26"/>
        <v>-9.7857862429812356E-2</v>
      </c>
      <c r="AU57">
        <f t="shared" si="23"/>
        <v>-1.7628240976761236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-737602.06124335923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-224.32494039720652</v>
      </c>
      <c r="AC58">
        <f t="shared" si="2"/>
        <v>-201.51760472930755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-22.807335667898968</v>
      </c>
      <c r="AK58">
        <f t="shared" si="22"/>
        <v>-15.702745827804458</v>
      </c>
      <c r="AL58">
        <f t="shared" si="8"/>
        <v>-183.27977647350454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-0.72700897585439295</v>
      </c>
      <c r="AR58">
        <f t="shared" si="26"/>
        <v>-0.7270775821499651</v>
      </c>
      <c r="AS58">
        <f t="shared" si="26"/>
        <v>-0.11454539898865865</v>
      </c>
      <c r="AT58">
        <f t="shared" si="26"/>
        <v>-7.8863980968849931E-2</v>
      </c>
      <c r="AU58">
        <f t="shared" si="23"/>
        <v>-0.92048696210747361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-1451036.840440928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-201.51760472930755</v>
      </c>
      <c r="AC59">
        <f t="shared" si="2"/>
        <v>-180.51604560455417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-21.001559124753385</v>
      </c>
      <c r="AK59">
        <f t="shared" si="22"/>
        <v>-14.10623233105153</v>
      </c>
      <c r="AL59">
        <f t="shared" si="8"/>
        <v>-108.14874667535994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-0.32750243244471966</v>
      </c>
      <c r="AR59">
        <f t="shared" si="26"/>
        <v>-0.32753032526631132</v>
      </c>
      <c r="AS59">
        <f t="shared" si="26"/>
        <v>-9.417521266737959E-2</v>
      </c>
      <c r="AT59">
        <f t="shared" si="26"/>
        <v>-6.325518128539627E-2</v>
      </c>
      <c r="AU59">
        <f t="shared" si="23"/>
        <v>-0.48496071921908718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-3046498.8378033284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-180.51604560455417</v>
      </c>
      <c r="AC60">
        <f t="shared" si="2"/>
        <v>-161.44304080431337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-19.073004800240795</v>
      </c>
      <c r="AK60">
        <f t="shared" si="22"/>
        <v>-12.636123192318793</v>
      </c>
      <c r="AL60">
        <f t="shared" si="8"/>
        <v>-66.795698796881595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-0.14046728100717101</v>
      </c>
      <c r="AR60">
        <f t="shared" si="26"/>
        <v>-0.14047788954101292</v>
      </c>
      <c r="AS60">
        <f t="shared" si="26"/>
        <v>-7.6363560191906571E-2</v>
      </c>
      <c r="AT60">
        <f t="shared" si="26"/>
        <v>-5.0591889641678302E-2</v>
      </c>
      <c r="AU60">
        <f t="shared" si="23"/>
        <v>-0.26743333937459779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-6861407.6535847951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-161.44304080431337</v>
      </c>
      <c r="AC61">
        <f t="shared" si="2"/>
        <v>-144.26162662756562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-17.181414176747751</v>
      </c>
      <c r="AK61">
        <f t="shared" si="22"/>
        <v>-11.301012856301936</v>
      </c>
      <c r="AL61">
        <f t="shared" si="8"/>
        <v>-44.202462897171657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-5.619187395318373E-2</v>
      </c>
      <c r="AR61">
        <f t="shared" si="26"/>
        <v>-5.6195631951952242E-2</v>
      </c>
      <c r="AS61">
        <f t="shared" si="26"/>
        <v>-6.1419734397310764E-2</v>
      </c>
      <c r="AT61">
        <f t="shared" si="26"/>
        <v>-4.0398607525218601E-2</v>
      </c>
      <c r="AU61">
        <f t="shared" si="23"/>
        <v>-0.1580139738744816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-16665797.318587918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-144.26162662756562</v>
      </c>
      <c r="AC62">
        <f t="shared" si="2"/>
        <v>-128.85185291423764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-15.409773713327979</v>
      </c>
      <c r="AK62">
        <f t="shared" si="22"/>
        <v>-10.098313863929594</v>
      </c>
      <c r="AL62">
        <f t="shared" si="8"/>
        <v>-32.050130211119992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-2.0879433474089749E-2</v>
      </c>
      <c r="AR62">
        <f t="shared" si="26"/>
        <v>-2.0880667333225224E-2</v>
      </c>
      <c r="AS62">
        <f t="shared" si="26"/>
        <v>-4.9184387292552631E-2</v>
      </c>
      <c r="AT62">
        <f t="shared" si="26"/>
        <v>-3.2231451890541822E-2</v>
      </c>
      <c r="AU62">
        <f t="shared" si="23"/>
        <v>-0.10229650651631968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-43909260.295212343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-128.85185291423764</v>
      </c>
      <c r="AC63">
        <f t="shared" si="2"/>
        <v>-115.06383450192497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-13.788018412312667</v>
      </c>
      <c r="AK63">
        <f t="shared" si="22"/>
        <v>-9.0196297039966353</v>
      </c>
      <c r="AL63">
        <f t="shared" si="8"/>
        <v>-25.324633148368598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-7.17250742047094E-3</v>
      </c>
      <c r="AR63">
        <f t="shared" si="26"/>
        <v>-7.1728808130718559E-3</v>
      </c>
      <c r="AS63">
        <f t="shared" si="26"/>
        <v>-3.9292968158433243E-2</v>
      </c>
      <c r="AT63">
        <f t="shared" si="26"/>
        <v>-2.5704057839342088E-2</v>
      </c>
      <c r="AU63">
        <f t="shared" si="23"/>
        <v>-7.2169906810847187E-2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-126306464.47875491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-115.06383450192497</v>
      </c>
      <c r="AC64">
        <f t="shared" si="2"/>
        <v>-102.74163393275012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-12.322200569174854</v>
      </c>
      <c r="AK64">
        <f t="shared" si="22"/>
        <v>-8.0544684151347496</v>
      </c>
      <c r="AL64">
        <f t="shared" si="8"/>
        <v>-21.267137189111345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-2.2656537509966553E-3</v>
      </c>
      <c r="AR64">
        <f t="shared" si="26"/>
        <v>-2.2657572380098646E-3</v>
      </c>
      <c r="AS64">
        <f t="shared" si="26"/>
        <v>-3.1353298160750498E-2</v>
      </c>
      <c r="AT64">
        <f t="shared" si="26"/>
        <v>-2.0494241132367648E-2</v>
      </c>
      <c r="AU64">
        <f t="shared" si="23"/>
        <v>-5.4113296531128015E-2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-399869412.32415664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-102.74163393275012</v>
      </c>
      <c r="AC65">
        <f t="shared" si="2"/>
        <v>-91.73553076811244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-11.006103164637679</v>
      </c>
      <c r="AK65">
        <f t="shared" si="22"/>
        <v>-7.1919143752925088</v>
      </c>
      <c r="AL65">
        <f t="shared" si="8"/>
        <v>-18.48597065154469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-6.5415612413200863E-4</v>
      </c>
      <c r="AR65">
        <f t="shared" si="26"/>
        <v>-6.54182183647343E-4</v>
      </c>
      <c r="AS65">
        <f t="shared" si="26"/>
        <v>-2.5004059033505534E-2</v>
      </c>
      <c r="AT65">
        <f t="shared" si="26"/>
        <v>-1.6338848447424205E-2</v>
      </c>
      <c r="AU65">
        <f t="shared" si="23"/>
        <v>-4.1997089664577082E-2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-1407545672.6144128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-91.73553076811244</v>
      </c>
      <c r="AC66">
        <f t="shared" si="2"/>
        <v>-81.907284193532377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-9.8282465745800636</v>
      </c>
      <c r="AK66">
        <f t="shared" si="22"/>
        <v>-6.4214871537678713</v>
      </c>
      <c r="AL66">
        <f t="shared" si="8"/>
        <v>-16.334200648988833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-1.7132889549895041E-4</v>
      </c>
      <c r="AR66">
        <f t="shared" si="26"/>
        <v>-1.7133479735956212E-4</v>
      </c>
      <c r="AS66">
        <f t="shared" si="26"/>
        <v>-1.9935859179885371E-2</v>
      </c>
      <c r="AT66">
        <f t="shared" si="26"/>
        <v>-1.3025503852748942E-2</v>
      </c>
      <c r="AU66">
        <f t="shared" si="23"/>
        <v>-3.3132697829993882E-2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-5578724134.4112215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-81.907284193532377</v>
      </c>
      <c r="AC67">
        <f t="shared" ref="AC67:AC69" si="29">S67*Z67</f>
        <v>-73.131651298584856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-2.2250310178793264E-2</v>
      </c>
      <c r="AI67">
        <f t="shared" ref="AI67:AI69" si="32">SUM(AE67:AH67)</f>
        <v>-2.2250965630196996E-2</v>
      </c>
      <c r="AJ67">
        <f t="shared" ref="AJ67:AJ69" si="33">AB67-AC67</f>
        <v>-8.7756328949475204</v>
      </c>
      <c r="AK67">
        <f t="shared" si="22"/>
        <v>-5.733509893547267</v>
      </c>
      <c r="AL67">
        <f t="shared" ref="AL67:AL69" si="34">SUM(AI67:AK67)</f>
        <v>-14.531393754124984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-4.0297393903956582E-5</v>
      </c>
      <c r="AR67">
        <f t="shared" si="26"/>
        <v>-4.0298580987785475E-5</v>
      </c>
      <c r="AS67">
        <f t="shared" si="26"/>
        <v>-1.589349239100802E-2</v>
      </c>
      <c r="AT67">
        <f t="shared" si="26"/>
        <v>-1.0383922955497289E-2</v>
      </c>
      <c r="AU67">
        <f t="shared" si="23"/>
        <v>-2.6317713927493096E-2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500000</v>
      </c>
      <c r="S68">
        <f t="shared" si="28"/>
        <v>-25297908276.352211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-73.131651298584856</v>
      </c>
      <c r="AC68">
        <f t="shared" si="29"/>
        <v>-65.296152110404634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-5.1984244100767747E-3</v>
      </c>
      <c r="AI68">
        <f t="shared" si="32"/>
        <v>-5.1985534645254614E-3</v>
      </c>
      <c r="AJ68">
        <f t="shared" si="33"/>
        <v>-7.8354991881802221</v>
      </c>
      <c r="AK68">
        <f t="shared" si="22"/>
        <v>-5.1192155909009402</v>
      </c>
      <c r="AL68">
        <f t="shared" si="34"/>
        <v>-12.959913332545689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-8.4061009571125942E-6</v>
      </c>
      <c r="AR68">
        <f t="shared" si="26"/>
        <v>-8.406309644329922E-6</v>
      </c>
      <c r="AS68">
        <f t="shared" si="26"/>
        <v>-1.267037702761248E-2</v>
      </c>
      <c r="AT68">
        <f t="shared" si="26"/>
        <v>-8.2780165072560072E-3</v>
      </c>
      <c r="AU68">
        <f t="shared" si="23"/>
        <v>-2.0956799844512819E-2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-65.296152110404634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-65.296152110404634</v>
      </c>
      <c r="AK69">
        <f t="shared" si="22"/>
        <v>-4.5707306477283245</v>
      </c>
      <c r="AL69">
        <f t="shared" si="34"/>
        <v>-69.868173302619823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-1.8632787261297073E-6</v>
      </c>
      <c r="AR69">
        <f t="shared" si="26"/>
        <v>-1.8632787261297073E-6</v>
      </c>
      <c r="AS69">
        <f t="shared" si="26"/>
        <v>-9.4274108613815466E-2</v>
      </c>
      <c r="AT69">
        <f t="shared" si="26"/>
        <v>-6.5991876029670828E-3</v>
      </c>
      <c r="AU69">
        <f t="shared" si="23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53945.876111366211</v>
      </c>
      <c r="AO71" s="8">
        <f t="shared" si="47"/>
        <v>-5394.5876111366215</v>
      </c>
      <c r="AP71" s="8">
        <f t="shared" si="47"/>
        <v>-875.31413787451959</v>
      </c>
      <c r="AQ71" s="8">
        <f t="shared" si="47"/>
        <v>-40379.85816863193</v>
      </c>
      <c r="AR71" s="8">
        <f t="shared" si="47"/>
        <v>7296.1161937231273</v>
      </c>
      <c r="AS71" s="8">
        <f t="shared" si="47"/>
        <v>-5814.4856555064907</v>
      </c>
      <c r="AT71" s="8">
        <f t="shared" si="47"/>
        <v>1925.5199257695413</v>
      </c>
      <c r="AU71" s="8">
        <f t="shared" si="47"/>
        <v>3407.1504639861892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A01A-A217-44DC-9F35-09D78D1F2381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37267.088086465563</v>
      </c>
      <c r="K3">
        <v>1</v>
      </c>
      <c r="L3" s="2">
        <v>0</v>
      </c>
      <c r="O3">
        <f>$C$3</f>
        <v>37267.088086465563</v>
      </c>
      <c r="P3">
        <f>O3*C5</f>
        <v>3726.7088086465565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37267.088086465563</v>
      </c>
      <c r="AF3">
        <f t="shared" ref="AF3:AG34" si="4">-$Z3*P3</f>
        <v>-3726.7088086465565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33140.379277819004</v>
      </c>
      <c r="AJ3">
        <f t="shared" ref="AJ3:AJ66" si="7">AB3-AC3</f>
        <v>0</v>
      </c>
      <c r="AL3">
        <f t="shared" ref="AL3:AL66" si="8">SUM(AI3:AK3)</f>
        <v>33140.379277819004</v>
      </c>
      <c r="AN3">
        <f t="shared" ref="AN3:AU34" si="9">AE3*$K3</f>
        <v>37267.088086465563</v>
      </c>
      <c r="AO3">
        <f t="shared" si="9"/>
        <v>-3726.7088086465565</v>
      </c>
      <c r="AP3">
        <f t="shared" si="9"/>
        <v>-400</v>
      </c>
      <c r="AQ3">
        <f t="shared" si="9"/>
        <v>0</v>
      </c>
      <c r="AR3">
        <f t="shared" si="9"/>
        <v>33140.379277819004</v>
      </c>
      <c r="AS3">
        <f t="shared" si="9"/>
        <v>0</v>
      </c>
      <c r="AT3">
        <f t="shared" si="9"/>
        <v>0</v>
      </c>
      <c r="AU3">
        <f t="shared" si="9"/>
        <v>33140.379277819004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-1956.0174914589916</v>
      </c>
      <c r="AK4">
        <f>G4*SUM(AB4, AE4:AF4)</f>
        <v>0</v>
      </c>
      <c r="AL4">
        <f t="shared" si="8"/>
        <v>-4297.7454914589916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-1824.813407462442</v>
      </c>
      <c r="AT4">
        <f t="shared" si="9"/>
        <v>0</v>
      </c>
      <c r="AU4">
        <f t="shared" si="9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2091.8240075392118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-84.484234916275682</v>
      </c>
      <c r="AK5">
        <f>G5*SUM(AB5, AE5:AF5)</f>
        <v>80.196717149818653</v>
      </c>
      <c r="AL5">
        <f t="shared" si="8"/>
        <v>-2369.4532589425767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-1980.76577859076</v>
      </c>
      <c r="AR5">
        <f t="shared" si="9"/>
        <v>-2022.4721884036574</v>
      </c>
      <c r="AS5">
        <f t="shared" si="9"/>
        <v>-72.243146643821333</v>
      </c>
      <c r="AT5">
        <f t="shared" si="9"/>
        <v>68.576855825811293</v>
      </c>
      <c r="AU5">
        <f t="shared" si="9"/>
        <v>-2026.1384792216677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2595.3691754128467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-459.9270993530115</v>
      </c>
      <c r="AK6">
        <f>G6*SUM(AB6, AE6:AF6)</f>
        <v>119.36935099295314</v>
      </c>
      <c r="AL6">
        <f t="shared" si="8"/>
        <v>-2680.0449972687888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-1767.5443610424163</v>
      </c>
      <c r="AR6">
        <f t="shared" si="9"/>
        <v>-1804.703927635612</v>
      </c>
      <c r="AS6">
        <f t="shared" si="9"/>
        <v>-354.79237726797112</v>
      </c>
      <c r="AT6">
        <f t="shared" si="9"/>
        <v>92.08271456781118</v>
      </c>
      <c r="AU6">
        <f t="shared" si="9"/>
        <v>-2067.4135903357719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2901.813178971453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-260.69796880875219</v>
      </c>
      <c r="AK7">
        <f>G7*SUM(AB7, AE7:AF7)</f>
        <v>122.77105534325848</v>
      </c>
      <c r="AL7">
        <f t="shared" si="8"/>
        <v>-2452.870688988794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-1591.365961875284</v>
      </c>
      <c r="AR7">
        <f t="shared" si="9"/>
        <v>-1624.7573888708523</v>
      </c>
      <c r="AS7">
        <f t="shared" si="9"/>
        <v>-182.97245728566068</v>
      </c>
      <c r="AT7">
        <f t="shared" si="9"/>
        <v>86.167612975109947</v>
      </c>
      <c r="AU7">
        <f t="shared" si="9"/>
        <v>-1721.5622331814029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2694.2144808164089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229.21697176812086</v>
      </c>
      <c r="AK8">
        <f>G8*SUM(AB8, AE8:AF8)</f>
        <v>58.812000723638761</v>
      </c>
      <c r="AL8">
        <f t="shared" si="8"/>
        <v>-2003.4694510948768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-1470.4782780312539</v>
      </c>
      <c r="AR8">
        <f t="shared" si="9"/>
        <v>-1501.2621355470289</v>
      </c>
      <c r="AS8">
        <f t="shared" si="9"/>
        <v>150.17019300481397</v>
      </c>
      <c r="AT8">
        <f t="shared" si="9"/>
        <v>38.530347170812796</v>
      </c>
      <c r="AU8">
        <f t="shared" si="9"/>
        <v>-1312.5615953714021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2233.3320873641878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459.07559612657133</v>
      </c>
      <c r="AK9">
        <f t="shared" ref="AK9:AK72" si="22">G9*SUM(AB9:AB9, AE9:AF9)</f>
        <v>14.938267954336569</v>
      </c>
      <c r="AL9">
        <f t="shared" si="8"/>
        <v>-1797.6441720963155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-1380.6806448316843</v>
      </c>
      <c r="AR9">
        <f t="shared" si="9"/>
        <v>-1409.4742104212037</v>
      </c>
      <c r="AS9">
        <f t="shared" si="9"/>
        <v>284.8383000739916</v>
      </c>
      <c r="AT9">
        <f t="shared" si="9"/>
        <v>9.2686060554390099</v>
      </c>
      <c r="AU9">
        <f t="shared" si="9"/>
        <v>-1115.3673042917728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1768.1306647873459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452.08264304255863</v>
      </c>
      <c r="AK10">
        <f t="shared" si="22"/>
        <v>8.4986203292335905</v>
      </c>
      <c r="AL10">
        <f t="shared" si="8"/>
        <v>-1792.1933477428822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-1299.0424305916549</v>
      </c>
      <c r="AR10">
        <f t="shared" si="9"/>
        <v>-1326.020102446621</v>
      </c>
      <c r="AS10">
        <f t="shared" si="9"/>
        <v>266.10326203250946</v>
      </c>
      <c r="AT10">
        <f t="shared" si="9"/>
        <v>5.0024273817828515</v>
      </c>
      <c r="AU10">
        <f t="shared" si="9"/>
        <v>-1054.9144130323286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12">
        <f>AU100</f>
        <v>3013.1817408541588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1299.410621182546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444.40693335041215</v>
      </c>
      <c r="AK11">
        <f t="shared" si="22"/>
        <v>3.8898038006394722</v>
      </c>
      <c r="AL11">
        <f t="shared" si="8"/>
        <v>-1786.5192998340749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-1224.6350590912275</v>
      </c>
      <c r="AR11">
        <f t="shared" si="9"/>
        <v>-1249.9519108962513</v>
      </c>
      <c r="AS11">
        <f t="shared" si="9"/>
        <v>248.56063602723628</v>
      </c>
      <c r="AT11">
        <f t="shared" si="9"/>
        <v>2.1756008607222861</v>
      </c>
      <c r="AU11">
        <f t="shared" si="9"/>
        <v>-999.21567400829269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852.6448729493203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414.02542926336355</v>
      </c>
      <c r="AK12">
        <f t="shared" si="22"/>
        <v>2.7055926955735465</v>
      </c>
      <c r="AL12">
        <f t="shared" si="8"/>
        <v>-1801.8346231221385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-1155.4309950295249</v>
      </c>
      <c r="AR12">
        <f t="shared" si="9"/>
        <v>-1179.191225272963</v>
      </c>
      <c r="AS12">
        <f t="shared" si="9"/>
        <v>220.05891703483434</v>
      </c>
      <c r="AT12">
        <f t="shared" si="9"/>
        <v>1.4380512800496188</v>
      </c>
      <c r="AU12">
        <f t="shared" si="9"/>
        <v>-957.69425695807911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422.45159622764504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389.30945377786156</v>
      </c>
      <c r="AK13">
        <f t="shared" si="22"/>
        <v>1.5246384419720089</v>
      </c>
      <c r="AL13">
        <f t="shared" si="8"/>
        <v>-1812.3199331360834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-1090.8122949984818</v>
      </c>
      <c r="AR13">
        <f t="shared" si="9"/>
        <v>-1113.1176668751802</v>
      </c>
      <c r="AS13">
        <f t="shared" si="9"/>
        <v>196.69402406473029</v>
      </c>
      <c r="AT13">
        <f t="shared" si="9"/>
        <v>0.77030564627996345</v>
      </c>
      <c r="AU13">
        <f t="shared" si="9"/>
        <v>-915.65333716417001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8.9299987860530159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365.22290543853524</v>
      </c>
      <c r="AK14">
        <f t="shared" si="22"/>
        <v>0.6714175809746572</v>
      </c>
      <c r="AL14">
        <f t="shared" si="8"/>
        <v>-1823.4528185628499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-1030.7223699561446</v>
      </c>
      <c r="AR14">
        <f t="shared" si="9"/>
        <v>-1051.6656219703066</v>
      </c>
      <c r="AS14">
        <f t="shared" si="9"/>
        <v>175.43694497356654</v>
      </c>
      <c r="AT14">
        <f t="shared" si="9"/>
        <v>0.3225193366946687</v>
      </c>
      <c r="AU14">
        <f t="shared" si="9"/>
        <v>-875.90615766004544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-353.04959805312694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311.80890912910581</v>
      </c>
      <c r="AK15">
        <f t="shared" si="22"/>
        <v>3.1926133255391329E-2</v>
      </c>
      <c r="AL15">
        <f t="shared" si="8"/>
        <v>-1869.1769605378834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-974.27388476643364</v>
      </c>
      <c r="AR15">
        <f t="shared" si="9"/>
        <v>-993.89486037493737</v>
      </c>
      <c r="AS15">
        <f t="shared" si="9"/>
        <v>142.09204198117317</v>
      </c>
      <c r="AT15">
        <f t="shared" si="9"/>
        <v>1.4548812859427494E-2</v>
      </c>
      <c r="AU15">
        <f t="shared" si="9"/>
        <v>-851.78826958090474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-659.11491058200943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256.48060885736959</v>
      </c>
      <c r="AK16">
        <f t="shared" si="22"/>
        <v>-2.158556536252437</v>
      </c>
      <c r="AL16">
        <f t="shared" si="8"/>
        <v>-1921.2952160777936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-919.55128612463238</v>
      </c>
      <c r="AR16">
        <f t="shared" si="9"/>
        <v>-937.88083202302471</v>
      </c>
      <c r="AS16">
        <f t="shared" si="9"/>
        <v>110.56551642925092</v>
      </c>
      <c r="AT16">
        <f t="shared" si="9"/>
        <v>-0.93052616817986078</v>
      </c>
      <c r="AU16">
        <f t="shared" si="9"/>
        <v>-828.24584176195367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-864.70003077678359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165.63353294560693</v>
      </c>
      <c r="AK17">
        <f t="shared" si="22"/>
        <v>-7.734936655792775</v>
      </c>
      <c r="AL17">
        <f t="shared" si="8"/>
        <v>-2012.0589543384131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-862.32432462063866</v>
      </c>
      <c r="AR17">
        <f t="shared" si="9"/>
        <v>-879.33916144013665</v>
      </c>
      <c r="AS17">
        <f t="shared" si="9"/>
        <v>67.120230957785552</v>
      </c>
      <c r="AT17">
        <f t="shared" si="9"/>
        <v>-3.1344542711115455</v>
      </c>
      <c r="AU17">
        <f t="shared" si="9"/>
        <v>-815.35338475346271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-963.42307931046184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72.76710540930253</v>
      </c>
      <c r="AK18">
        <f t="shared" si="22"/>
        <v>-15.684541685909455</v>
      </c>
      <c r="AL18">
        <f t="shared" si="8"/>
        <v>-2107.7206972509593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-802.95707855582441</v>
      </c>
      <c r="AR18">
        <f t="shared" si="9"/>
        <v>-818.63612485204874</v>
      </c>
      <c r="AS18">
        <f t="shared" si="9"/>
        <v>27.517411056633538</v>
      </c>
      <c r="AT18">
        <f t="shared" si="9"/>
        <v>-5.9312237085481083</v>
      </c>
      <c r="AU18">
        <f t="shared" si="9"/>
        <v>-797.04993750396341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-1048.2666598339454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59.437210947855306</v>
      </c>
      <c r="AK19">
        <f t="shared" si="22"/>
        <v>-17.815543468950633</v>
      </c>
      <c r="AL19">
        <f t="shared" si="8"/>
        <v>-2122.2490228106662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-748.67234047151896</v>
      </c>
      <c r="AR19">
        <f t="shared" si="9"/>
        <v>-763.11057209114756</v>
      </c>
      <c r="AS19">
        <f t="shared" si="9"/>
        <v>20.961125012442565</v>
      </c>
      <c r="AT19">
        <f t="shared" si="9"/>
        <v>-6.282829020104848</v>
      </c>
      <c r="AU19">
        <f t="shared" si="9"/>
        <v>-748.43227609880989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-1332.5285740035902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219.0212099814363</v>
      </c>
      <c r="AK20">
        <f t="shared" si="22"/>
        <v>-3.6908641737344197</v>
      </c>
      <c r="AL20">
        <f t="shared" si="8"/>
        <v>-1946.4828179129634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-709.59738400488277</v>
      </c>
      <c r="AR20">
        <f t="shared" si="9"/>
        <v>-723.11957207026694</v>
      </c>
      <c r="AS20">
        <f t="shared" si="9"/>
        <v>73.261892514108524</v>
      </c>
      <c r="AT20">
        <f t="shared" si="9"/>
        <v>-1.2345822324843492</v>
      </c>
      <c r="AU20">
        <f t="shared" si="9"/>
        <v>-651.09226178864276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-1638.9066589963588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230.97919606976211</v>
      </c>
      <c r="AK21">
        <f t="shared" si="22"/>
        <v>-1.7237787448017101</v>
      </c>
      <c r="AL21">
        <f t="shared" si="8"/>
        <v>-1933.7920636340032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-675.33376768142887</v>
      </c>
      <c r="AR21">
        <f t="shared" si="9"/>
        <v>-688.03009436003822</v>
      </c>
      <c r="AS21">
        <f t="shared" si="9"/>
        <v>73.470711792525449</v>
      </c>
      <c r="AT21">
        <f t="shared" si="9"/>
        <v>-0.54830587995966851</v>
      </c>
      <c r="AU21">
        <f t="shared" si="9"/>
        <v>-615.10768844747236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-1736.5947904602403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60.428272140185982</v>
      </c>
      <c r="AK22">
        <f t="shared" si="22"/>
        <v>-27.475159142987451</v>
      </c>
      <c r="AL22">
        <f t="shared" si="8"/>
        <v>-2133.0386604635528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-631.58831361806051</v>
      </c>
      <c r="AR22">
        <f t="shared" si="9"/>
        <v>-643.29283449353102</v>
      </c>
      <c r="AS22">
        <f t="shared" si="9"/>
        <v>17.947009284572019</v>
      </c>
      <c r="AT22">
        <f t="shared" si="9"/>
        <v>-8.1600369954376131</v>
      </c>
      <c r="AU22">
        <f t="shared" si="9"/>
        <v>-633.50586220439675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-1378.133067598136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-296.33748448240749</v>
      </c>
      <c r="AK23">
        <f t="shared" si="22"/>
        <v>-95.813842859771199</v>
      </c>
      <c r="AL23">
        <f t="shared" si="8"/>
        <v>-2563.4294216954181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-565.45271881952965</v>
      </c>
      <c r="AR23">
        <f t="shared" si="9"/>
        <v>-575.77040660029922</v>
      </c>
      <c r="AS23">
        <f t="shared" si="9"/>
        <v>-78.581529641493972</v>
      </c>
      <c r="AT23">
        <f t="shared" si="9"/>
        <v>-25.407512471469126</v>
      </c>
      <c r="AU23">
        <f t="shared" si="9"/>
        <v>-679.75944871326237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-1053.5284302321195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-263.05245805588947</v>
      </c>
      <c r="AK24">
        <f t="shared" si="22"/>
        <v>-75.070218946002669</v>
      </c>
      <c r="AL24">
        <f t="shared" si="8"/>
        <v>-2516.2215434250725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-506.60086521330794</v>
      </c>
      <c r="AR24">
        <f t="shared" si="9"/>
        <v>-515.69563419054907</v>
      </c>
      <c r="AS24">
        <f t="shared" si="9"/>
        <v>-62.281380461523298</v>
      </c>
      <c r="AT24">
        <f t="shared" si="9"/>
        <v>-17.773933389789772</v>
      </c>
      <c r="AU24">
        <f t="shared" si="9"/>
        <v>-595.7509480418621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-759.79325463552186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-233.13589985403178</v>
      </c>
      <c r="AK25">
        <f t="shared" si="22"/>
        <v>-56.656546882090403</v>
      </c>
      <c r="AL25">
        <f t="shared" si="8"/>
        <v>-2479.6361890928583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-454.90897578037493</v>
      </c>
      <c r="AR25">
        <f t="shared" si="9"/>
        <v>-462.92535648111146</v>
      </c>
      <c r="AS25">
        <f t="shared" si="9"/>
        <v>-49.284118981166529</v>
      </c>
      <c r="AT25">
        <f t="shared" si="9"/>
        <v>-11.976997104895659</v>
      </c>
      <c r="AU25">
        <f t="shared" si="9"/>
        <v>-524.18647256717361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-495.11040918093221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-205.57027874403684</v>
      </c>
      <c r="AK26">
        <f t="shared" si="22"/>
        <v>-40.337033892308177</v>
      </c>
      <c r="AL26">
        <f t="shared" si="8"/>
        <v>-2452.8865493854714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-409.49504934950971</v>
      </c>
      <c r="AR26">
        <f t="shared" si="9"/>
        <v>-416.56048253787191</v>
      </c>
      <c r="AS26">
        <f t="shared" si="9"/>
        <v>-38.800752215139624</v>
      </c>
      <c r="AT26">
        <f t="shared" si="9"/>
        <v>-7.6134899787625017</v>
      </c>
      <c r="AU26">
        <f t="shared" si="9"/>
        <v>-462.97472473177402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-257.7218039951988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-180.21857076156994</v>
      </c>
      <c r="AK27">
        <f t="shared" si="22"/>
        <v>-25.947114380225596</v>
      </c>
      <c r="AL27">
        <f t="shared" si="8"/>
        <v>-2431.3760255727507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-368.77448151787161</v>
      </c>
      <c r="AR27">
        <f t="shared" si="9"/>
        <v>-375.00138105850863</v>
      </c>
      <c r="AS27">
        <f t="shared" si="9"/>
        <v>-30.371157144133477</v>
      </c>
      <c r="AT27">
        <f t="shared" si="9"/>
        <v>-4.3727118961631488</v>
      </c>
      <c r="AU27">
        <f t="shared" si="9"/>
        <v>-409.74525009880529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-44.83043049159474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-157.75553643844796</v>
      </c>
      <c r="AK28">
        <f t="shared" si="22"/>
        <v>-13.331814426915699</v>
      </c>
      <c r="AL28">
        <f t="shared" si="8"/>
        <v>-2418.2206310790807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-332.63385700421452</v>
      </c>
      <c r="AR28">
        <f t="shared" si="9"/>
        <v>-338.12135972674889</v>
      </c>
      <c r="AS28">
        <f t="shared" si="9"/>
        <v>-23.73713965017583</v>
      </c>
      <c r="AT28">
        <f t="shared" si="9"/>
        <v>-2.0060097286373262</v>
      </c>
      <c r="AU28">
        <f t="shared" si="9"/>
        <v>-363.86450910556204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145.56020139048439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-137.4822304567856</v>
      </c>
      <c r="AK29">
        <f t="shared" si="22"/>
        <v>-2.2889268762243411</v>
      </c>
      <c r="AL29">
        <f t="shared" si="8"/>
        <v>-2411.6810223215707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-300.38717291609055</v>
      </c>
      <c r="AR29">
        <f t="shared" si="9"/>
        <v>-305.22271399968491</v>
      </c>
      <c r="AS29">
        <f t="shared" si="9"/>
        <v>-18.470230775181534</v>
      </c>
      <c r="AT29">
        <f t="shared" si="9"/>
        <v>-0.30750888671876597</v>
      </c>
      <c r="AU29">
        <f t="shared" si="9"/>
        <v>-324.0004536615852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315.51795511042752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-119.35933374551769</v>
      </c>
      <c r="AK30">
        <f t="shared" si="22"/>
        <v>7.3348292557506518</v>
      </c>
      <c r="AL30">
        <f t="shared" si="8"/>
        <v>-2415.3100890851647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-272.02319095970563</v>
      </c>
      <c r="AR30">
        <f t="shared" si="9"/>
        <v>-276.28386272226339</v>
      </c>
      <c r="AS30">
        <f t="shared" si="9"/>
        <v>-14.317398589094317</v>
      </c>
      <c r="AT30">
        <f t="shared" si="9"/>
        <v>0.87982791744994782</v>
      </c>
      <c r="AU30">
        <f t="shared" si="9"/>
        <v>-289.72143339390772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466.33419112027804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-102.75047570244396</v>
      </c>
      <c r="AK31">
        <f t="shared" si="22"/>
        <v>15.689982617936892</v>
      </c>
      <c r="AL31">
        <f t="shared" si="8"/>
        <v>-2429.2889382570697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-247.09902837117502</v>
      </c>
      <c r="AR31">
        <f t="shared" si="9"/>
        <v>-250.85280292416019</v>
      </c>
      <c r="AS31">
        <f t="shared" si="9"/>
        <v>-11.004581933445824</v>
      </c>
      <c r="AT31">
        <f t="shared" si="9"/>
        <v>1.6803980523987054</v>
      </c>
      <c r="AU31">
        <f t="shared" si="9"/>
        <v>-260.17698680520732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599.18930712583301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-87.52031686288683</v>
      </c>
      <c r="AK32">
        <f t="shared" si="22"/>
        <v>22.88251591710797</v>
      </c>
      <c r="AL32">
        <f t="shared" si="8"/>
        <v>-2450.4762279216711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-224.83909705157993</v>
      </c>
      <c r="AR32">
        <f t="shared" si="9"/>
        <v>-228.14592367481242</v>
      </c>
      <c r="AS32">
        <f t="shared" si="9"/>
        <v>-8.3691348522308555</v>
      </c>
      <c r="AT32">
        <f t="shared" si="9"/>
        <v>2.1881417747677792</v>
      </c>
      <c r="AU32">
        <f t="shared" si="9"/>
        <v>-234.32691675227551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715.72523385143256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-73.928175478834021</v>
      </c>
      <c r="AK33">
        <f t="shared" si="22"/>
        <v>29.008938097510047</v>
      </c>
      <c r="AL33">
        <f t="shared" si="8"/>
        <v>-2483.1487782928148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-205.26210981346983</v>
      </c>
      <c r="AR33">
        <f t="shared" si="9"/>
        <v>-208.17484524101505</v>
      </c>
      <c r="AS33">
        <f t="shared" si="9"/>
        <v>-6.3119514512581905</v>
      </c>
      <c r="AT33">
        <f t="shared" si="9"/>
        <v>2.4767689414499454</v>
      </c>
      <c r="AU33">
        <f t="shared" si="9"/>
        <v>-212.0100277508233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816.97528362702622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-61.494383517256153</v>
      </c>
      <c r="AK34">
        <f t="shared" si="22"/>
        <v>34.183910381028433</v>
      </c>
      <c r="AL34">
        <f t="shared" si="8"/>
        <v>-2526.8811609572986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-187.98128681279132</v>
      </c>
      <c r="AR34">
        <f t="shared" si="9"/>
        <v>-190.54653781387012</v>
      </c>
      <c r="AS34">
        <f t="shared" si="9"/>
        <v>-4.687821765275185</v>
      </c>
      <c r="AT34">
        <f t="shared" si="9"/>
        <v>2.6058978062839455</v>
      </c>
      <c r="AU34">
        <f t="shared" ref="AU34:AU97" si="23">AL34*$K34</f>
        <v>-192.62846177286136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903.99317688230758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549.83596038909081</v>
      </c>
      <c r="AC35">
        <f t="shared" si="2"/>
        <v>600.03011405016173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-50.194153661070914</v>
      </c>
      <c r="AK35">
        <f t="shared" si="22"/>
        <v>38.488517227236358</v>
      </c>
      <c r="AL35">
        <f t="shared" si="8"/>
        <v>-2573.8074829835209</v>
      </c>
      <c r="AN35">
        <f t="shared" ref="AN35:AT66" si="26">AE35*$K35</f>
        <v>0</v>
      </c>
      <c r="AO35">
        <f t="shared" si="26"/>
        <v>0</v>
      </c>
      <c r="AP35">
        <f t="shared" si="26"/>
        <v>-2.2588922493730901</v>
      </c>
      <c r="AQ35">
        <f t="shared" si="26"/>
        <v>-172.12806732406571</v>
      </c>
      <c r="AR35">
        <f t="shared" si="26"/>
        <v>-174.38695957343879</v>
      </c>
      <c r="AS35">
        <f t="shared" si="26"/>
        <v>-3.4164160402537678</v>
      </c>
      <c r="AT35">
        <f t="shared" si="26"/>
        <v>2.6196833302260787</v>
      </c>
      <c r="AU35">
        <f t="shared" si="23"/>
        <v>-175.18369228346643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978.66783887701035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600.03011405016173</v>
      </c>
      <c r="AC36">
        <f t="shared" si="2"/>
        <v>640.55869000633083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-40.528575956169107</v>
      </c>
      <c r="AK36">
        <f t="shared" si="22"/>
        <v>42.002107983511323</v>
      </c>
      <c r="AL36">
        <f t="shared" si="8"/>
        <v>-2627.7988913618092</v>
      </c>
      <c r="AN36">
        <f t="shared" si="26"/>
        <v>0</v>
      </c>
      <c r="AO36">
        <f t="shared" si="26"/>
        <v>0</v>
      </c>
      <c r="AP36">
        <f t="shared" si="26"/>
        <v>-1.9888096046905956</v>
      </c>
      <c r="AQ36">
        <f t="shared" si="26"/>
        <v>-157.79588617663549</v>
      </c>
      <c r="AR36">
        <f t="shared" si="26"/>
        <v>-159.78469578132609</v>
      </c>
      <c r="AS36">
        <f t="shared" si="26"/>
        <v>-2.4629802990362761</v>
      </c>
      <c r="AT36">
        <f t="shared" si="26"/>
        <v>2.552528975932002</v>
      </c>
      <c r="AU36">
        <f t="shared" si="23"/>
        <v>-159.69514710443033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1042.3518399020791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640.55869000633083</v>
      </c>
      <c r="AC37">
        <f t="shared" si="2"/>
        <v>672.63480675847632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-32.076116752145481</v>
      </c>
      <c r="AK37">
        <f t="shared" si="22"/>
        <v>44.839108300443165</v>
      </c>
      <c r="AL37">
        <f t="shared" si="8"/>
        <v>-2690.3754944923921</v>
      </c>
      <c r="AN37">
        <f t="shared" si="26"/>
        <v>0</v>
      </c>
      <c r="AO37">
        <f t="shared" si="26"/>
        <v>0</v>
      </c>
      <c r="AP37">
        <f t="shared" si="26"/>
        <v>-1.7507195238963216</v>
      </c>
      <c r="AQ37">
        <f t="shared" si="26"/>
        <v>-144.92217642516954</v>
      </c>
      <c r="AR37">
        <f t="shared" si="26"/>
        <v>-146.67289594906586</v>
      </c>
      <c r="AS37">
        <f t="shared" si="26"/>
        <v>-1.7404572348524152</v>
      </c>
      <c r="AT37">
        <f t="shared" si="26"/>
        <v>2.4329799972004835</v>
      </c>
      <c r="AU37">
        <f t="shared" si="23"/>
        <v>-145.9803731867178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1096.1401951495075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672.63480675847632</v>
      </c>
      <c r="AC38">
        <f t="shared" si="2"/>
        <v>697.24120437686065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-24.606397618384335</v>
      </c>
      <c r="AK38">
        <f t="shared" si="22"/>
        <v>47.084436473093348</v>
      </c>
      <c r="AL38">
        <f t="shared" si="8"/>
        <v>-2773.6146590056555</v>
      </c>
      <c r="AN38">
        <f t="shared" si="26"/>
        <v>0</v>
      </c>
      <c r="AO38">
        <f t="shared" si="26"/>
        <v>0</v>
      </c>
      <c r="AP38">
        <f t="shared" si="26"/>
        <v>-1.5408149854356077</v>
      </c>
      <c r="AQ38">
        <f t="shared" si="26"/>
        <v>-133.92044588353582</v>
      </c>
      <c r="AR38">
        <f t="shared" si="26"/>
        <v>-135.46126086897144</v>
      </c>
      <c r="AS38">
        <f t="shared" si="26"/>
        <v>-1.1920969749608985</v>
      </c>
      <c r="AT38">
        <f t="shared" si="26"/>
        <v>2.2810821461072788</v>
      </c>
      <c r="AU38">
        <f t="shared" si="23"/>
        <v>-134.37227569782505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1140.0963478223107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697.24120437686065</v>
      </c>
      <c r="AC39">
        <f t="shared" si="2"/>
        <v>714.68555674649826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-17.444352369637613</v>
      </c>
      <c r="AK39">
        <f t="shared" si="22"/>
        <v>48.806884306380248</v>
      </c>
      <c r="AL39">
        <f t="shared" si="8"/>
        <v>-2862.5460598515233</v>
      </c>
      <c r="AN39">
        <f t="shared" si="26"/>
        <v>0</v>
      </c>
      <c r="AO39">
        <f t="shared" si="26"/>
        <v>0</v>
      </c>
      <c r="AP39">
        <f t="shared" si="26"/>
        <v>-1.3557792443460359</v>
      </c>
      <c r="AQ39">
        <f t="shared" si="26"/>
        <v>-123.82289131591637</v>
      </c>
      <c r="AR39">
        <f t="shared" si="26"/>
        <v>-125.17867056026239</v>
      </c>
      <c r="AS39">
        <f t="shared" si="26"/>
        <v>-0.75457146248929208</v>
      </c>
      <c r="AT39">
        <f t="shared" si="26"/>
        <v>2.1111865485308403</v>
      </c>
      <c r="AU39">
        <f t="shared" si="23"/>
        <v>-123.82205547422085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1175.4581800544358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714.68555674649826</v>
      </c>
      <c r="AC40">
        <f t="shared" si="2"/>
        <v>726.00980672805736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-11.324249981559092</v>
      </c>
      <c r="AK40">
        <f t="shared" si="22"/>
        <v>50.027988972254882</v>
      </c>
      <c r="AL40">
        <f t="shared" si="8"/>
        <v>-2947.8679139186502</v>
      </c>
      <c r="AN40">
        <f t="shared" si="26"/>
        <v>0</v>
      </c>
      <c r="AO40">
        <f t="shared" si="26"/>
        <v>0</v>
      </c>
      <c r="AP40">
        <f t="shared" si="26"/>
        <v>-1.1927043736913518</v>
      </c>
      <c r="AQ40">
        <f t="shared" si="26"/>
        <v>-114.15273871895236</v>
      </c>
      <c r="AR40">
        <f t="shared" si="26"/>
        <v>-115.34544309264372</v>
      </c>
      <c r="AS40">
        <f t="shared" si="26"/>
        <v>-0.43735787505462015</v>
      </c>
      <c r="AT40">
        <f t="shared" si="26"/>
        <v>1.9321487061652596</v>
      </c>
      <c r="AU40">
        <f t="shared" si="23"/>
        <v>-113.85065226153309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1204.0081250843898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726.00980672805736</v>
      </c>
      <c r="AC41">
        <f t="shared" si="2"/>
        <v>732.52415845328005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-6.5143517252226957</v>
      </c>
      <c r="AK41">
        <f t="shared" si="22"/>
        <v>50.82068647096402</v>
      </c>
      <c r="AL41">
        <f t="shared" si="8"/>
        <v>-3044.8955493441576</v>
      </c>
      <c r="AN41">
        <f t="shared" si="26"/>
        <v>0</v>
      </c>
      <c r="AO41">
        <f t="shared" si="26"/>
        <v>0</v>
      </c>
      <c r="AP41">
        <f t="shared" si="26"/>
        <v>-1.0489916208951748</v>
      </c>
      <c r="AQ41">
        <f t="shared" si="26"/>
        <v>-105.47704556861093</v>
      </c>
      <c r="AR41">
        <f t="shared" si="26"/>
        <v>-106.52603718950611</v>
      </c>
      <c r="AS41">
        <f t="shared" si="26"/>
        <v>-0.22463668616822632</v>
      </c>
      <c r="AT41">
        <f t="shared" si="26"/>
        <v>1.7524676405527526</v>
      </c>
      <c r="AU41">
        <f t="shared" si="23"/>
        <v>-104.99820623512157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1226.3710231626694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732.52415845328005</v>
      </c>
      <c r="AC42">
        <f t="shared" si="2"/>
        <v>734.78558649553952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-2.2614280422594675</v>
      </c>
      <c r="AK42">
        <f t="shared" si="22"/>
        <v>51.27669109172961</v>
      </c>
      <c r="AL42">
        <f t="shared" si="8"/>
        <v>-3147.1661116572818</v>
      </c>
      <c r="AN42">
        <f t="shared" si="26"/>
        <v>0</v>
      </c>
      <c r="AO42">
        <f t="shared" si="26"/>
        <v>0</v>
      </c>
      <c r="AP42">
        <f t="shared" si="26"/>
        <v>-0.92235946819934433</v>
      </c>
      <c r="AQ42">
        <f t="shared" si="26"/>
        <v>-97.483933981375628</v>
      </c>
      <c r="AR42">
        <f t="shared" si="26"/>
        <v>-98.406293449574974</v>
      </c>
      <c r="AS42">
        <f t="shared" si="26"/>
        <v>-6.9626446516071333E-2</v>
      </c>
      <c r="AT42">
        <f t="shared" si="26"/>
        <v>1.578743043379043</v>
      </c>
      <c r="AU42">
        <f t="shared" si="23"/>
        <v>-96.897176852712008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1243.4748204299956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734.78558649553952</v>
      </c>
      <c r="AC43">
        <f t="shared" si="2"/>
        <v>733.49671823815549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1.2888682573840242</v>
      </c>
      <c r="AK43">
        <f t="shared" si="22"/>
        <v>51.434991054687771</v>
      </c>
      <c r="AL43">
        <f t="shared" si="8"/>
        <v>-3263.0041994946814</v>
      </c>
      <c r="AN43">
        <f t="shared" si="26"/>
        <v>0</v>
      </c>
      <c r="AO43">
        <f t="shared" si="26"/>
        <v>0</v>
      </c>
      <c r="AP43">
        <f t="shared" si="26"/>
        <v>-0.81078297169361113</v>
      </c>
      <c r="AQ43">
        <f t="shared" si="26"/>
        <v>-90.338307509047809</v>
      </c>
      <c r="AR43">
        <f t="shared" si="26"/>
        <v>-91.149090480741421</v>
      </c>
      <c r="AS43">
        <f t="shared" si="26"/>
        <v>3.5430881944018569E-2</v>
      </c>
      <c r="AT43">
        <f t="shared" si="26"/>
        <v>1.4139436559242571</v>
      </c>
      <c r="AU43">
        <f t="shared" si="23"/>
        <v>-89.699715942873141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1255.7823277236212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733.49671823815549</v>
      </c>
      <c r="AC44">
        <f t="shared" si="2"/>
        <v>729.04686226838589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4.449855969769601</v>
      </c>
      <c r="AK44">
        <f t="shared" si="22"/>
        <v>51.344770276670893</v>
      </c>
      <c r="AL44">
        <f t="shared" si="8"/>
        <v>-3399.1455110220627</v>
      </c>
      <c r="AN44">
        <f t="shared" si="26"/>
        <v>0</v>
      </c>
      <c r="AO44">
        <f t="shared" si="26"/>
        <v>0</v>
      </c>
      <c r="AP44">
        <f t="shared" si="26"/>
        <v>-0.71246985655147854</v>
      </c>
      <c r="AQ44">
        <f t="shared" si="26"/>
        <v>-84.087547125336641</v>
      </c>
      <c r="AR44">
        <f t="shared" si="26"/>
        <v>-84.800016981888135</v>
      </c>
      <c r="AS44">
        <f t="shared" si="26"/>
        <v>0.10921979739473923</v>
      </c>
      <c r="AT44">
        <f t="shared" si="26"/>
        <v>1.2602352626680142</v>
      </c>
      <c r="AU44">
        <f t="shared" si="23"/>
        <v>-83.430561921825387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1263.4435054967773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729.04686226838589</v>
      </c>
      <c r="AC45">
        <f t="shared" si="2"/>
        <v>721.64543258883339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7.401429679552507</v>
      </c>
      <c r="AK45">
        <f t="shared" si="22"/>
        <v>51.033280358787017</v>
      </c>
      <c r="AL45">
        <f t="shared" si="8"/>
        <v>-3543.0542250636681</v>
      </c>
      <c r="AN45">
        <f t="shared" si="26"/>
        <v>0</v>
      </c>
      <c r="AO45">
        <f t="shared" si="26"/>
        <v>0</v>
      </c>
      <c r="AP45">
        <f t="shared" si="26"/>
        <v>-0.6258574609819989</v>
      </c>
      <c r="AQ45">
        <f t="shared" si="26"/>
        <v>-78.300030109375172</v>
      </c>
      <c r="AR45">
        <f t="shared" si="26"/>
        <v>-78.925887570357176</v>
      </c>
      <c r="AS45">
        <f t="shared" si="26"/>
        <v>0.16220080563199624</v>
      </c>
      <c r="AT45">
        <f t="shared" si="26"/>
        <v>1.1183838186164128</v>
      </c>
      <c r="AU45">
        <f t="shared" si="23"/>
        <v>-77.645302946108757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1267.1685372325019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721.64543258883339</v>
      </c>
      <c r="AC46">
        <f t="shared" si="2"/>
        <v>711.81515019890855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9.8302823899248324</v>
      </c>
      <c r="AK46">
        <f t="shared" si="22"/>
        <v>50.515180281218342</v>
      </c>
      <c r="AL46">
        <f t="shared" si="8"/>
        <v>-3692.7320906446616</v>
      </c>
      <c r="AN46">
        <f t="shared" si="26"/>
        <v>0</v>
      </c>
      <c r="AO46">
        <f t="shared" si="26"/>
        <v>0</v>
      </c>
      <c r="AP46">
        <f t="shared" si="26"/>
        <v>-0.54956898767058293</v>
      </c>
      <c r="AQ46">
        <f t="shared" si="26"/>
        <v>-72.886074662963338</v>
      </c>
      <c r="AR46">
        <f t="shared" si="26"/>
        <v>-73.435643650633921</v>
      </c>
      <c r="AS46">
        <f t="shared" si="26"/>
        <v>0.19234697506685866</v>
      </c>
      <c r="AT46">
        <f t="shared" si="26"/>
        <v>0.9884194305555114</v>
      </c>
      <c r="AU46">
        <f t="shared" si="23"/>
        <v>-72.254877245011556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1267.7169031497433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711.81515019890855</v>
      </c>
      <c r="AC47">
        <f t="shared" si="2"/>
        <v>700.06277885688291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11.75237134202564</v>
      </c>
      <c r="AK47">
        <f t="shared" si="22"/>
        <v>49.827060513923605</v>
      </c>
      <c r="AL47">
        <f t="shared" si="8"/>
        <v>-3862.1514011610625</v>
      </c>
      <c r="AN47">
        <f t="shared" si="26"/>
        <v>0</v>
      </c>
      <c r="AO47">
        <f t="shared" si="26"/>
        <v>0</v>
      </c>
      <c r="AP47">
        <f t="shared" si="26"/>
        <v>-0.48237640350805178</v>
      </c>
      <c r="AQ47">
        <f t="shared" si="26"/>
        <v>-68.066533301054676</v>
      </c>
      <c r="AR47">
        <f t="shared" si="26"/>
        <v>-68.548909704562732</v>
      </c>
      <c r="AS47">
        <f t="shared" si="26"/>
        <v>0.20531791711093486</v>
      </c>
      <c r="AT47">
        <f t="shared" si="26"/>
        <v>0.87049566276859935</v>
      </c>
      <c r="AU47">
        <f t="shared" si="23"/>
        <v>-67.473096124683195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1265.3208942622155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700.06277885688291</v>
      </c>
      <c r="AC48">
        <f t="shared" si="2"/>
        <v>686.57990923523653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13.482869621646387</v>
      </c>
      <c r="AK48">
        <f t="shared" si="22"/>
        <v>49.004394519981808</v>
      </c>
      <c r="AL48">
        <f t="shared" si="8"/>
        <v>-4052.4137845120017</v>
      </c>
      <c r="AN48">
        <f t="shared" si="26"/>
        <v>0</v>
      </c>
      <c r="AO48">
        <f t="shared" si="26"/>
        <v>0</v>
      </c>
      <c r="AP48">
        <f t="shared" si="26"/>
        <v>-0.42319812737012186</v>
      </c>
      <c r="AQ48">
        <f t="shared" si="26"/>
        <v>-63.763157472049237</v>
      </c>
      <c r="AR48">
        <f t="shared" si="26"/>
        <v>-64.186355599419358</v>
      </c>
      <c r="AS48">
        <f t="shared" si="26"/>
        <v>0.21031277637132065</v>
      </c>
      <c r="AT48">
        <f t="shared" si="26"/>
        <v>0.7643959005096731</v>
      </c>
      <c r="AU48">
        <f t="shared" si="23"/>
        <v>-63.211646922538364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1260.2300190638759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686.57990923523653</v>
      </c>
      <c r="AC49">
        <f t="shared" si="2"/>
        <v>671.55216576265934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15.027743472577185</v>
      </c>
      <c r="AK49">
        <f t="shared" si="22"/>
        <v>48.060593646466565</v>
      </c>
      <c r="AL49">
        <f t="shared" si="8"/>
        <v>-4270.0645214684346</v>
      </c>
      <c r="AN49">
        <f t="shared" si="26"/>
        <v>0</v>
      </c>
      <c r="AO49">
        <f t="shared" si="26"/>
        <v>0</v>
      </c>
      <c r="AP49">
        <f t="shared" si="26"/>
        <v>-0.37107802540459806</v>
      </c>
      <c r="AQ49">
        <f t="shared" si="26"/>
        <v>-59.977815058405845</v>
      </c>
      <c r="AR49">
        <f t="shared" si="26"/>
        <v>-60.348893083810445</v>
      </c>
      <c r="AS49">
        <f t="shared" si="26"/>
        <v>0.20929510536887105</v>
      </c>
      <c r="AT49">
        <f t="shared" si="26"/>
        <v>0.66935179121757193</v>
      </c>
      <c r="AU49">
        <f t="shared" si="23"/>
        <v>-59.470246187224014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1252.5726083186207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671.55216576265934</v>
      </c>
      <c r="AC50">
        <f t="shared" si="2"/>
        <v>655.08811320378186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16.464052558877484</v>
      </c>
      <c r="AK50">
        <f t="shared" si="22"/>
        <v>47.008651603386156</v>
      </c>
      <c r="AL50">
        <f t="shared" si="8"/>
        <v>-4520.3767826921021</v>
      </c>
      <c r="AN50">
        <f t="shared" si="26"/>
        <v>0</v>
      </c>
      <c r="AO50">
        <f t="shared" si="26"/>
        <v>0</v>
      </c>
      <c r="AP50">
        <f t="shared" si="26"/>
        <v>-0.32517270934500164</v>
      </c>
      <c r="AQ50">
        <f t="shared" si="26"/>
        <v>-56.675190788396073</v>
      </c>
      <c r="AR50">
        <f t="shared" si="26"/>
        <v>-57.00036349774107</v>
      </c>
      <c r="AS50">
        <f t="shared" si="26"/>
        <v>0.20473119442365026</v>
      </c>
      <c r="AT50">
        <f t="shared" si="26"/>
        <v>0.58455458378727754</v>
      </c>
      <c r="AU50">
        <f t="shared" si="23"/>
        <v>-56.211077719530138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1242.4256660981619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655.08811320378186</v>
      </c>
      <c r="AC51">
        <f t="shared" si="2"/>
        <v>637.26449607567997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17.823617128101887</v>
      </c>
      <c r="AK51">
        <f t="shared" si="22"/>
        <v>45.856167924264732</v>
      </c>
      <c r="AL51">
        <f t="shared" si="8"/>
        <v>-4806.5318874414588</v>
      </c>
      <c r="AN51">
        <f t="shared" si="26"/>
        <v>0</v>
      </c>
      <c r="AO51">
        <f t="shared" si="26"/>
        <v>0</v>
      </c>
      <c r="AP51">
        <f t="shared" si="26"/>
        <v>-0.28474005644767891</v>
      </c>
      <c r="AQ51">
        <f t="shared" si="26"/>
        <v>-53.787839824128937</v>
      </c>
      <c r="AR51">
        <f t="shared" si="26"/>
        <v>-54.072579880576612</v>
      </c>
      <c r="AS51">
        <f t="shared" si="26"/>
        <v>0.19789056939009761</v>
      </c>
      <c r="AT51">
        <f t="shared" si="26"/>
        <v>0.50912803587287681</v>
      </c>
      <c r="AU51">
        <f t="shared" si="23"/>
        <v>-53.365561275313631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1229.9243199112543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637.26449607567997</v>
      </c>
      <c r="AC52">
        <f t="shared" si="2"/>
        <v>618.16556130538424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19.098934770295728</v>
      </c>
      <c r="AK52">
        <f t="shared" si="22"/>
        <v>44.608514725297603</v>
      </c>
      <c r="AL52">
        <f t="shared" si="8"/>
        <v>-5147.2914306230668</v>
      </c>
      <c r="AN52">
        <f t="shared" si="26"/>
        <v>0</v>
      </c>
      <c r="AO52">
        <f t="shared" si="26"/>
        <v>0</v>
      </c>
      <c r="AP52">
        <f t="shared" si="26"/>
        <v>-0.24911945927668605</v>
      </c>
      <c r="AQ52">
        <f t="shared" si="26"/>
        <v>-51.408240952030233</v>
      </c>
      <c r="AR52">
        <f t="shared" si="26"/>
        <v>-51.657360411306918</v>
      </c>
      <c r="AS52">
        <f t="shared" si="26"/>
        <v>0.18933041046417221</v>
      </c>
      <c r="AT52">
        <f t="shared" si="26"/>
        <v>0.44221044287104455</v>
      </c>
      <c r="AU52">
        <f t="shared" si="23"/>
        <v>-51.025819557971701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1214.8810774849946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618.16556130538424</v>
      </c>
      <c r="AC53">
        <f t="shared" si="2"/>
        <v>597.72955700856232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20.43600429682192</v>
      </c>
      <c r="AK53">
        <f t="shared" si="22"/>
        <v>43.271589291376898</v>
      </c>
      <c r="AL53">
        <f t="shared" si="8"/>
        <v>-5532.758755729692</v>
      </c>
      <c r="AN53">
        <f t="shared" si="26"/>
        <v>0</v>
      </c>
      <c r="AO53">
        <f t="shared" si="26"/>
        <v>0</v>
      </c>
      <c r="AP53">
        <f t="shared" si="26"/>
        <v>-0.2177379735216867</v>
      </c>
      <c r="AQ53">
        <f t="shared" si="26"/>
        <v>-49.316684636249867</v>
      </c>
      <c r="AR53">
        <f t="shared" si="26"/>
        <v>-49.534422609771553</v>
      </c>
      <c r="AS53">
        <f t="shared" si="26"/>
        <v>0.18087943536322057</v>
      </c>
      <c r="AT53">
        <f t="shared" si="26"/>
        <v>0.38299760190942178</v>
      </c>
      <c r="AU53">
        <f t="shared" si="23"/>
        <v>-48.970545572498914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1197.4438168158292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597.72955700856232</v>
      </c>
      <c r="AC54">
        <f t="shared" si="2"/>
        <v>576.06665510017694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21.662901908385379</v>
      </c>
      <c r="AK54">
        <f t="shared" si="22"/>
        <v>41.841068990599368</v>
      </c>
      <c r="AL54">
        <f t="shared" si="8"/>
        <v>-5966.8032687913583</v>
      </c>
      <c r="AN54">
        <f t="shared" si="26"/>
        <v>0</v>
      </c>
      <c r="AO54">
        <f t="shared" si="26"/>
        <v>0</v>
      </c>
      <c r="AP54">
        <f t="shared" si="26"/>
        <v>-0.19009153670755563</v>
      </c>
      <c r="AQ54">
        <f t="shared" si="26"/>
        <v>-47.465583464420874</v>
      </c>
      <c r="AR54">
        <f t="shared" si="26"/>
        <v>-47.655675001128422</v>
      </c>
      <c r="AS54">
        <f t="shared" si="26"/>
        <v>0.17119529269297232</v>
      </c>
      <c r="AT54">
        <f t="shared" si="26"/>
        <v>0.3306571798517825</v>
      </c>
      <c r="AU54">
        <f t="shared" si="23"/>
        <v>-47.153822528583667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1177.7840615338564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576.06665510017694</v>
      </c>
      <c r="AC55">
        <f t="shared" si="2"/>
        <v>553.29194907134956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22.774706028827381</v>
      </c>
      <c r="AK55">
        <f t="shared" si="22"/>
        <v>40.324665857012391</v>
      </c>
      <c r="AL55">
        <f t="shared" si="8"/>
        <v>-6456.2297385832226</v>
      </c>
      <c r="AN55">
        <f t="shared" si="26"/>
        <v>0</v>
      </c>
      <c r="AO55">
        <f t="shared" si="26"/>
        <v>0</v>
      </c>
      <c r="AP55">
        <f t="shared" si="26"/>
        <v>-0.16573561541600507</v>
      </c>
      <c r="AQ55">
        <f t="shared" si="26"/>
        <v>-45.834501331327566</v>
      </c>
      <c r="AR55">
        <f t="shared" si="26"/>
        <v>-46.00023694674357</v>
      </c>
      <c r="AS55">
        <f t="shared" si="26"/>
        <v>0.16069780432408812</v>
      </c>
      <c r="AT55">
        <f t="shared" si="26"/>
        <v>0.28452991907435216</v>
      </c>
      <c r="AU55">
        <f t="shared" si="23"/>
        <v>-45.555009223345131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1155.9876279199821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553.29194907134956</v>
      </c>
      <c r="AC56">
        <f t="shared" si="2"/>
        <v>529.50287402180174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23.789075049547819</v>
      </c>
      <c r="AK56">
        <f t="shared" si="22"/>
        <v>38.730436434994473</v>
      </c>
      <c r="AL56">
        <f t="shared" si="8"/>
        <v>-6983.9519673886307</v>
      </c>
      <c r="AN56">
        <f t="shared" si="26"/>
        <v>0</v>
      </c>
      <c r="AO56">
        <f t="shared" si="26"/>
        <v>0</v>
      </c>
      <c r="AP56">
        <f t="shared" si="26"/>
        <v>-0.14428602875712329</v>
      </c>
      <c r="AQ56">
        <f t="shared" si="26"/>
        <v>-44.248340247623588</v>
      </c>
      <c r="AR56">
        <f t="shared" si="26"/>
        <v>-44.392626276380717</v>
      </c>
      <c r="AS56">
        <f t="shared" si="26"/>
        <v>0.14987068652752536</v>
      </c>
      <c r="AT56">
        <f t="shared" si="26"/>
        <v>0.24400095783184458</v>
      </c>
      <c r="AU56">
        <f t="shared" si="23"/>
        <v>-43.998754632021345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1132.4391397120446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529.50287402180174</v>
      </c>
      <c r="AC57">
        <f t="shared" si="2"/>
        <v>504.93795009719577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24.564923924605978</v>
      </c>
      <c r="AK57">
        <f t="shared" si="22"/>
        <v>37.065201181526128</v>
      </c>
      <c r="AL57">
        <f t="shared" si="8"/>
        <v>-7547.2252447121491</v>
      </c>
      <c r="AN57">
        <f t="shared" si="26"/>
        <v>0</v>
      </c>
      <c r="AO57">
        <f t="shared" si="26"/>
        <v>0</v>
      </c>
      <c r="AP57">
        <f t="shared" si="26"/>
        <v>-0.1254048298887124</v>
      </c>
      <c r="AQ57">
        <f t="shared" si="26"/>
        <v>-42.674267753467284</v>
      </c>
      <c r="AR57">
        <f t="shared" si="26"/>
        <v>-42.799672583355999</v>
      </c>
      <c r="AS57">
        <f t="shared" si="26"/>
        <v>0.13817724873291864</v>
      </c>
      <c r="AT57">
        <f t="shared" si="26"/>
        <v>0.20849108015617659</v>
      </c>
      <c r="AU57">
        <f t="shared" si="23"/>
        <v>-42.453004254466897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1107.5134693953946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504.93795009719577</v>
      </c>
      <c r="AC58">
        <f t="shared" si="2"/>
        <v>479.83816120356573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25.099788893630034</v>
      </c>
      <c r="AK58">
        <f t="shared" si="22"/>
        <v>35.345656506803707</v>
      </c>
      <c r="AL58">
        <f t="shared" si="8"/>
        <v>-8130.4721379800148</v>
      </c>
      <c r="AN58">
        <f t="shared" si="26"/>
        <v>0</v>
      </c>
      <c r="AO58">
        <f t="shared" si="26"/>
        <v>0</v>
      </c>
      <c r="AP58">
        <f t="shared" si="26"/>
        <v>-0.10879748763711769</v>
      </c>
      <c r="AQ58">
        <f t="shared" si="26"/>
        <v>-41.028489933097539</v>
      </c>
      <c r="AR58">
        <f t="shared" si="26"/>
        <v>-41.137287420734658</v>
      </c>
      <c r="AS58">
        <f t="shared" si="26"/>
        <v>0.12605879859077851</v>
      </c>
      <c r="AT58">
        <f t="shared" si="26"/>
        <v>0.17751667209363597</v>
      </c>
      <c r="AU58">
        <f t="shared" si="23"/>
        <v>-40.833711950050244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1081.7622209523106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479.83816120356573</v>
      </c>
      <c r="AC59">
        <f t="shared" si="2"/>
        <v>454.50117025246561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25.33699095110012</v>
      </c>
      <c r="AK59">
        <f t="shared" si="22"/>
        <v>33.588671284249607</v>
      </c>
      <c r="AL59">
        <f t="shared" si="8"/>
        <v>-8737.8229165465527</v>
      </c>
      <c r="AN59">
        <f t="shared" si="26"/>
        <v>0</v>
      </c>
      <c r="AO59">
        <f t="shared" si="26"/>
        <v>0</v>
      </c>
      <c r="AP59">
        <f t="shared" si="26"/>
        <v>-9.4201598458334826E-2</v>
      </c>
      <c r="AQ59">
        <f t="shared" si="26"/>
        <v>-39.352187275205004</v>
      </c>
      <c r="AR59">
        <f t="shared" si="26"/>
        <v>-39.446388873663345</v>
      </c>
      <c r="AS59">
        <f t="shared" si="26"/>
        <v>0.11361616044777083</v>
      </c>
      <c r="AT59">
        <f t="shared" si="26"/>
        <v>0.15061835374310845</v>
      </c>
      <c r="AU59">
        <f t="shared" si="23"/>
        <v>-39.182154359472463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1055.6815022780772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454.50117025246561</v>
      </c>
      <c r="AC60">
        <f t="shared" si="2"/>
        <v>429.15924992547258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25.341920326993034</v>
      </c>
      <c r="AK60">
        <f t="shared" si="22"/>
        <v>31.815081917672597</v>
      </c>
      <c r="AL60">
        <f t="shared" si="8"/>
        <v>-9387.1309175811984</v>
      </c>
      <c r="AN60">
        <f t="shared" si="26"/>
        <v>0</v>
      </c>
      <c r="AO60">
        <f t="shared" si="26"/>
        <v>0</v>
      </c>
      <c r="AP60">
        <f t="shared" si="26"/>
        <v>-8.1380924583432782E-2</v>
      </c>
      <c r="AQ60">
        <f t="shared" si="26"/>
        <v>-37.731195362620845</v>
      </c>
      <c r="AR60">
        <f t="shared" si="26"/>
        <v>-37.812576287204273</v>
      </c>
      <c r="AS60">
        <f t="shared" si="26"/>
        <v>0.10146273639297786</v>
      </c>
      <c r="AT60">
        <f t="shared" si="26"/>
        <v>0.12737966295693259</v>
      </c>
      <c r="AU60">
        <f t="shared" si="23"/>
        <v>-37.583733887854372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1029.5432317295463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429.15924992547258</v>
      </c>
      <c r="AC61">
        <f t="shared" si="2"/>
        <v>403.93722148089802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25.222028444574562</v>
      </c>
      <c r="AK61">
        <f t="shared" si="22"/>
        <v>30.041147494783083</v>
      </c>
      <c r="AL61">
        <f t="shared" si="8"/>
        <v>-10076.484241694663</v>
      </c>
      <c r="AN61">
        <f t="shared" si="26"/>
        <v>0</v>
      </c>
      <c r="AO61">
        <f t="shared" si="26"/>
        <v>0</v>
      </c>
      <c r="AP61">
        <f t="shared" si="26"/>
        <v>-7.0127493601449653E-2</v>
      </c>
      <c r="AQ61">
        <f t="shared" si="26"/>
        <v>-36.148616142407739</v>
      </c>
      <c r="AR61">
        <f t="shared" si="26"/>
        <v>-36.218743636009194</v>
      </c>
      <c r="AS61">
        <f t="shared" si="26"/>
        <v>9.0163142107573577E-2</v>
      </c>
      <c r="AT61">
        <f t="shared" si="26"/>
        <v>0.10739042090127153</v>
      </c>
      <c r="AU61">
        <f t="shared" si="23"/>
        <v>-36.021190073000348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1003.645237267415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403.93722148089802</v>
      </c>
      <c r="AC62">
        <f t="shared" si="2"/>
        <v>378.95750437246056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24.979717108437455</v>
      </c>
      <c r="AK62">
        <f t="shared" si="22"/>
        <v>28.275605503662863</v>
      </c>
      <c r="AL62">
        <f t="shared" si="8"/>
        <v>-10807.082834936104</v>
      </c>
      <c r="AN62">
        <f t="shared" si="26"/>
        <v>0</v>
      </c>
      <c r="AO62">
        <f t="shared" si="26"/>
        <v>0</v>
      </c>
      <c r="AP62">
        <f t="shared" si="26"/>
        <v>-6.025752536831909E-2</v>
      </c>
      <c r="AQ62">
        <f t="shared" si="26"/>
        <v>-34.603397373531458</v>
      </c>
      <c r="AR62">
        <f t="shared" si="26"/>
        <v>-34.663654898899772</v>
      </c>
      <c r="AS62">
        <f t="shared" si="26"/>
        <v>7.9729404440063836E-2</v>
      </c>
      <c r="AT62">
        <f t="shared" si="26"/>
        <v>9.0249107994411937E-2</v>
      </c>
      <c r="AU62">
        <f t="shared" si="23"/>
        <v>-34.493676386465296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978.13343726010817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378.95750437246056</v>
      </c>
      <c r="AC63">
        <f t="shared" si="2"/>
        <v>354.32633827925952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24.631166093201045</v>
      </c>
      <c r="AK63">
        <f t="shared" si="22"/>
        <v>26.527025306072243</v>
      </c>
      <c r="AL63">
        <f t="shared" si="8"/>
        <v>-11524.829668047854</v>
      </c>
      <c r="AN63">
        <f t="shared" si="26"/>
        <v>0</v>
      </c>
      <c r="AO63">
        <f t="shared" si="26"/>
        <v>0</v>
      </c>
      <c r="AP63">
        <f t="shared" si="26"/>
        <v>-5.1616471949356063E-2</v>
      </c>
      <c r="AQ63">
        <f t="shared" si="26"/>
        <v>-32.937527345662708</v>
      </c>
      <c r="AR63">
        <f t="shared" si="26"/>
        <v>-32.989143817612067</v>
      </c>
      <c r="AS63">
        <f t="shared" si="26"/>
        <v>7.0193670770047567E-2</v>
      </c>
      <c r="AT63">
        <f t="shared" si="26"/>
        <v>7.5596472931792391E-2</v>
      </c>
      <c r="AU63">
        <f t="shared" si="23"/>
        <v>-32.843353673910229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953.47483800655255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354.32633827925952</v>
      </c>
      <c r="AC64">
        <f t="shared" si="2"/>
        <v>330.29258886246322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24.033749416796297</v>
      </c>
      <c r="AK64">
        <f t="shared" si="22"/>
        <v>24.802843679548168</v>
      </c>
      <c r="AL64">
        <f t="shared" si="8"/>
        <v>-12184.11468503489</v>
      </c>
      <c r="AN64">
        <f t="shared" si="26"/>
        <v>0</v>
      </c>
      <c r="AO64">
        <f t="shared" si="26"/>
        <v>0</v>
      </c>
      <c r="AP64">
        <f t="shared" si="26"/>
        <v>-4.407116750777796E-2</v>
      </c>
      <c r="AQ64">
        <f t="shared" si="26"/>
        <v>-31.082136091985497</v>
      </c>
      <c r="AR64">
        <f t="shared" si="26"/>
        <v>-31.126207259493274</v>
      </c>
      <c r="AS64">
        <f t="shared" si="26"/>
        <v>6.1152819835656812E-2</v>
      </c>
      <c r="AT64">
        <f t="shared" si="26"/>
        <v>6.3109746408829506E-2</v>
      </c>
      <c r="AU64">
        <f t="shared" si="23"/>
        <v>-31.001944693248788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938.91485086521061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330.29258886246322</v>
      </c>
      <c r="AC65">
        <f t="shared" si="2"/>
        <v>307.16025449267988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23.132334369783337</v>
      </c>
      <c r="AK65">
        <f t="shared" si="22"/>
        <v>23.120481220372426</v>
      </c>
      <c r="AL65">
        <f t="shared" si="8"/>
        <v>-15771.462823632683</v>
      </c>
      <c r="AN65">
        <f t="shared" si="26"/>
        <v>0</v>
      </c>
      <c r="AO65">
        <f t="shared" si="26"/>
        <v>0</v>
      </c>
      <c r="AP65">
        <f t="shared" si="26"/>
        <v>-3.716085955724284E-2</v>
      </c>
      <c r="AQ65">
        <f t="shared" si="26"/>
        <v>-35.89809158193227</v>
      </c>
      <c r="AR65">
        <f t="shared" si="26"/>
        <v>-35.93525244148951</v>
      </c>
      <c r="AS65">
        <f t="shared" si="26"/>
        <v>5.2552865034305951E-2</v>
      </c>
      <c r="AT65">
        <f t="shared" si="26"/>
        <v>5.2525936625297795E-2</v>
      </c>
      <c r="AU65">
        <f t="shared" si="23"/>
        <v>-35.830173639829908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913.41344662254039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307.16025449267988</v>
      </c>
      <c r="AC66">
        <f t="shared" si="2"/>
        <v>278.36020016271385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28.800054329966031</v>
      </c>
      <c r="AK66">
        <f t="shared" si="22"/>
        <v>21.501217814487593</v>
      </c>
      <c r="AL66">
        <f t="shared" si="8"/>
        <v>-19090.174073640585</v>
      </c>
      <c r="AN66">
        <f t="shared" si="26"/>
        <v>0</v>
      </c>
      <c r="AO66">
        <f t="shared" si="26"/>
        <v>0</v>
      </c>
      <c r="AP66">
        <f t="shared" si="26"/>
        <v>-3.0907840141220021E-2</v>
      </c>
      <c r="AQ66">
        <f t="shared" si="26"/>
        <v>-38.794107205428325</v>
      </c>
      <c r="AR66">
        <f t="shared" si="26"/>
        <v>-38.825015045569543</v>
      </c>
      <c r="AS66">
        <f t="shared" si="26"/>
        <v>5.84187447006317E-2</v>
      </c>
      <c r="AT66">
        <f t="shared" si="26"/>
        <v>4.3613603636514613E-2</v>
      </c>
      <c r="AU66">
        <f t="shared" si="23"/>
        <v>-38.722982697232396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879.57812319830145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278.36020016271385</v>
      </c>
      <c r="AC67">
        <f t="shared" ref="AC67:AC98" si="29">S67*Z67</f>
        <v>245.90362621796973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-22129.772437707783</v>
      </c>
      <c r="AI67">
        <f t="shared" ref="AI67:AI98" si="33">SUM(AE67:AH67)</f>
        <v>-22143.750936020351</v>
      </c>
      <c r="AJ67">
        <f t="shared" ref="AJ67:AJ98" si="34">AB67-AC67</f>
        <v>32.456573944744122</v>
      </c>
      <c r="AK67">
        <f t="shared" si="22"/>
        <v>19.485214011389971</v>
      </c>
      <c r="AL67">
        <f t="shared" ref="AL67:AL98" si="35">SUM(AI67:AK67)</f>
        <v>-22091.809148064218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-40.079088775004074</v>
      </c>
      <c r="AR67">
        <f t="shared" si="36"/>
        <v>-40.104405143547297</v>
      </c>
      <c r="AS67">
        <f t="shared" si="36"/>
        <v>5.8781892679897106E-2</v>
      </c>
      <c r="AT67">
        <f t="shared" si="36"/>
        <v>3.528954598881285E-2</v>
      </c>
      <c r="AU67">
        <f t="shared" si="23"/>
        <v>-40.01033370487859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1000000</v>
      </c>
      <c r="S68">
        <f t="shared" si="28"/>
        <v>838.89805873480111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245.90362621796973</v>
      </c>
      <c r="AC68">
        <f t="shared" si="29"/>
        <v>211.48304928286223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-24678.023093150012</v>
      </c>
      <c r="AI68">
        <f t="shared" si="33"/>
        <v>-24690.627905324796</v>
      </c>
      <c r="AJ68">
        <f t="shared" si="34"/>
        <v>34.420576935107505</v>
      </c>
      <c r="AK68">
        <f t="shared" si="22"/>
        <v>17.213253835257884</v>
      </c>
      <c r="AL68">
        <f t="shared" si="35"/>
        <v>-24638.994074554434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-39.905543906891452</v>
      </c>
      <c r="AR68">
        <f t="shared" si="36"/>
        <v>-39.925926491176277</v>
      </c>
      <c r="AS68">
        <f t="shared" si="36"/>
        <v>5.5659719540733232E-2</v>
      </c>
      <c r="AT68">
        <f t="shared" si="36"/>
        <v>2.7834654911803619E-2</v>
      </c>
      <c r="AU68">
        <f t="shared" si="23"/>
        <v>-39.842432116723742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1000000</v>
      </c>
      <c r="S69">
        <f t="shared" si="28"/>
        <v>790.63336438515398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211.48304928286223</v>
      </c>
      <c r="AC69">
        <f t="shared" si="29"/>
        <v>176.62974809016413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-26172.429566438041</v>
      </c>
      <c r="AI69">
        <f t="shared" si="33"/>
        <v>-26183.599709012757</v>
      </c>
      <c r="AJ69">
        <f t="shared" si="34"/>
        <v>34.853301192698098</v>
      </c>
      <c r="AK69">
        <f t="shared" si="22"/>
        <v>14.803813449800357</v>
      </c>
      <c r="AL69">
        <f t="shared" si="35"/>
        <v>-26133.942594370255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-37.787563093486625</v>
      </c>
      <c r="AR69">
        <f t="shared" si="36"/>
        <v>-37.80369046394086</v>
      </c>
      <c r="AS69">
        <f t="shared" si="36"/>
        <v>5.032094229128202E-2</v>
      </c>
      <c r="AT69">
        <f t="shared" si="36"/>
        <v>2.1373637985671688E-2</v>
      </c>
      <c r="AU69">
        <f t="shared" si="23"/>
        <v>-37.731995883663906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1000000</v>
      </c>
      <c r="S70">
        <f t="shared" si="28"/>
        <v>738.08098203189536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176.62974809016413</v>
      </c>
      <c r="AC70">
        <f t="shared" si="29"/>
        <v>143.35311599149296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-26944.720907440351</v>
      </c>
      <c r="AI70">
        <f t="shared" si="33"/>
        <v>-26954.432112543946</v>
      </c>
      <c r="AJ70">
        <f t="shared" si="34"/>
        <v>33.276632098671172</v>
      </c>
      <c r="AK70">
        <f t="shared" si="22"/>
        <v>12.364082366311489</v>
      </c>
      <c r="AL70">
        <f t="shared" si="35"/>
        <v>-26908.791398078964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-34.734456878621017</v>
      </c>
      <c r="AR70">
        <f t="shared" si="36"/>
        <v>-34.746975599303596</v>
      </c>
      <c r="AS70">
        <f t="shared" si="36"/>
        <v>4.2896927627031449E-2</v>
      </c>
      <c r="AT70">
        <f t="shared" si="36"/>
        <v>1.5938546451144592E-2</v>
      </c>
      <c r="AU70">
        <f t="shared" si="23"/>
        <v>-34.688140125225416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1000000</v>
      </c>
      <c r="S71">
        <f t="shared" si="28"/>
        <v>680.8922847279739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143.35311599149296</v>
      </c>
      <c r="AC71">
        <f t="shared" si="29"/>
        <v>112.64627607252861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-26842.659287379814</v>
      </c>
      <c r="AI71">
        <f t="shared" si="33"/>
        <v>-26850.931247468005</v>
      </c>
      <c r="AJ71">
        <f t="shared" si="34"/>
        <v>30.706839918964349</v>
      </c>
      <c r="AK71">
        <f t="shared" si="22"/>
        <v>10.034718119404507</v>
      </c>
      <c r="AL71">
        <f t="shared" si="35"/>
        <v>-26810.189689429637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-30.895436767155395</v>
      </c>
      <c r="AR71">
        <f t="shared" si="36"/>
        <v>-30.904957650206104</v>
      </c>
      <c r="AS71">
        <f t="shared" si="36"/>
        <v>3.5343041867746755E-2</v>
      </c>
      <c r="AT71">
        <f t="shared" si="36"/>
        <v>1.154978706897535E-2</v>
      </c>
      <c r="AU71">
        <f t="shared" si="23"/>
        <v>-30.85806482126938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1000000</v>
      </c>
      <c r="S72">
        <f t="shared" si="28"/>
        <v>618.84658382975954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112.64627607252861</v>
      </c>
      <c r="AC72">
        <f t="shared" si="29"/>
        <v>85.346925876495234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-25871.911611830077</v>
      </c>
      <c r="AI72">
        <f t="shared" si="33"/>
        <v>-25878.807256736793</v>
      </c>
      <c r="AJ72">
        <f t="shared" si="34"/>
        <v>27.299350196033373</v>
      </c>
      <c r="AK72">
        <f t="shared" si="22"/>
        <v>7.885239325077003</v>
      </c>
      <c r="AL72">
        <f t="shared" si="35"/>
        <v>-25843.622667215681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-26.587609799543134</v>
      </c>
      <c r="AR72">
        <f t="shared" si="36"/>
        <v>-26.594696199606904</v>
      </c>
      <c r="AS72">
        <f t="shared" si="36"/>
        <v>2.8054535810230943E-2</v>
      </c>
      <c r="AT72">
        <f t="shared" si="36"/>
        <v>8.103369766279532E-3</v>
      </c>
      <c r="AU72">
        <f t="shared" si="23"/>
        <v>-26.558538294030395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1000000</v>
      </c>
      <c r="S73">
        <f t="shared" si="28"/>
        <v>551.94202863986266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85.346925876495234</v>
      </c>
      <c r="AC73">
        <f t="shared" si="29"/>
        <v>61.970107658311065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-24257.290025243139</v>
      </c>
      <c r="AI73">
        <f t="shared" si="33"/>
        <v>-24262.903849199527</v>
      </c>
      <c r="AJ73">
        <f t="shared" si="34"/>
        <v>23.376818218184169</v>
      </c>
      <c r="AK73">
        <f t="shared" ref="AK73:AK98" si="49">G73*SUM(AB73:AB73, AE73:AF73)</f>
        <v>5.9742848113546669</v>
      </c>
      <c r="AL73">
        <f t="shared" si="35"/>
        <v>-24233.552746169986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-22.257430998015597</v>
      </c>
      <c r="AR73">
        <f t="shared" si="36"/>
        <v>-22.262581997950637</v>
      </c>
      <c r="AS73">
        <f t="shared" si="36"/>
        <v>2.1449548482247362E-2</v>
      </c>
      <c r="AT73">
        <f t="shared" si="36"/>
        <v>5.4817430888958628E-3</v>
      </c>
      <c r="AU73">
        <f t="shared" si="23"/>
        <v>-22.235650706379491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1000000</v>
      </c>
      <c r="S74">
        <f t="shared" si="28"/>
        <v>477.59780827097427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61.970107658311065</v>
      </c>
      <c r="AC74">
        <f t="shared" si="29"/>
        <v>42.579454857937385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-22000.34277455882</v>
      </c>
      <c r="AI74">
        <f t="shared" si="33"/>
        <v>-22004.800443136915</v>
      </c>
      <c r="AJ74">
        <f t="shared" si="34"/>
        <v>19.39065280037368</v>
      </c>
      <c r="AK74">
        <f t="shared" si="49"/>
        <v>4.3379075360817749</v>
      </c>
      <c r="AL74">
        <f t="shared" si="35"/>
        <v>-21981.071882800457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-18.023709526668579</v>
      </c>
      <c r="AR74">
        <f t="shared" si="36"/>
        <v>-18.027361457206254</v>
      </c>
      <c r="AS74">
        <f t="shared" si="36"/>
        <v>1.5885729471932116E-2</v>
      </c>
      <c r="AT74">
        <f t="shared" si="36"/>
        <v>3.5538166920879885E-3</v>
      </c>
      <c r="AU74">
        <f t="shared" si="23"/>
        <v>-18.007921911042231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1000000</v>
      </c>
      <c r="S75">
        <f t="shared" si="28"/>
        <v>393.55665819047039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42.579454857937385</v>
      </c>
      <c r="AC75">
        <f t="shared" si="29"/>
        <v>27.115368722020527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-19363.578452858557</v>
      </c>
      <c r="AI75">
        <f t="shared" si="33"/>
        <v>-19367.02336582823</v>
      </c>
      <c r="AJ75">
        <f t="shared" si="34"/>
        <v>15.464086135916858</v>
      </c>
      <c r="AK75">
        <f t="shared" si="49"/>
        <v>2.9805618400556173</v>
      </c>
      <c r="AL75">
        <f t="shared" si="35"/>
        <v>-19348.578717852255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-14.163882946842755</v>
      </c>
      <c r="AR75">
        <f t="shared" si="36"/>
        <v>-14.166402798438538</v>
      </c>
      <c r="AS75">
        <f t="shared" si="36"/>
        <v>1.1311520049987745E-2</v>
      </c>
      <c r="AT75">
        <f t="shared" si="36"/>
        <v>2.1801925259399466E-3</v>
      </c>
      <c r="AU75">
        <f t="shared" si="23"/>
        <v>-14.152911085862607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1000000</v>
      </c>
      <c r="S76">
        <f t="shared" si="28"/>
        <v>294.74333485291464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27.115368722020527</v>
      </c>
      <c r="AC76">
        <f t="shared" si="29"/>
        <v>15.236863802634661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-16513.913407353906</v>
      </c>
      <c r="AI76">
        <f t="shared" si="33"/>
        <v>-16516.498175523513</v>
      </c>
      <c r="AJ76">
        <f t="shared" si="34"/>
        <v>11.878504919385867</v>
      </c>
      <c r="AK76">
        <f t="shared" si="49"/>
        <v>1.898075810541437</v>
      </c>
      <c r="AL76">
        <f t="shared" si="35"/>
        <v>-16502.721594793584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-10.785212090386047</v>
      </c>
      <c r="AR76">
        <f t="shared" si="36"/>
        <v>-10.786900198602799</v>
      </c>
      <c r="AS76">
        <f t="shared" si="36"/>
        <v>7.757833755820725E-3</v>
      </c>
      <c r="AT76">
        <f t="shared" si="36"/>
        <v>1.2396304664650036E-3</v>
      </c>
      <c r="AU76">
        <f t="shared" si="23"/>
        <v>-10.777902734380511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1000000</v>
      </c>
      <c r="S77">
        <f t="shared" si="28"/>
        <v>172.64743731101049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15.236863802634661</v>
      </c>
      <c r="AC77">
        <f t="shared" si="29"/>
        <v>6.4921678081922751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-13574.794498665251</v>
      </c>
      <c r="AI77">
        <f t="shared" si="33"/>
        <v>-13576.67467942823</v>
      </c>
      <c r="AJ77">
        <f t="shared" si="34"/>
        <v>8.7446959944423845</v>
      </c>
      <c r="AK77">
        <f t="shared" si="49"/>
        <v>1.0665804661844263</v>
      </c>
      <c r="AL77">
        <f t="shared" si="35"/>
        <v>-13566.863402967603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-7.9157838724514287</v>
      </c>
      <c r="AR77">
        <f t="shared" si="36"/>
        <v>-7.9168802503422571</v>
      </c>
      <c r="AS77">
        <f t="shared" si="36"/>
        <v>5.0992391471637996E-3</v>
      </c>
      <c r="AT77">
        <f t="shared" si="36"/>
        <v>6.2194830674781507E-4</v>
      </c>
      <c r="AU77">
        <f t="shared" si="23"/>
        <v>-7.9111590628883457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1000000</v>
      </c>
      <c r="S78">
        <f t="shared" si="28"/>
        <v>15.05589009147678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6.4921678081922751</v>
      </c>
      <c r="AC78">
        <f t="shared" si="29"/>
        <v>0.39827330711910847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-10774.589300365695</v>
      </c>
      <c r="AI78">
        <f t="shared" si="33"/>
        <v>-10775.911949856025</v>
      </c>
      <c r="AJ78">
        <f t="shared" si="34"/>
        <v>6.0938945010731667</v>
      </c>
      <c r="AK78">
        <f t="shared" si="49"/>
        <v>0.45445174657345933</v>
      </c>
      <c r="AL78">
        <f t="shared" si="35"/>
        <v>-10769.363603608379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-5.6097481823303239</v>
      </c>
      <c r="AR78">
        <f t="shared" si="36"/>
        <v>-5.610436814663994</v>
      </c>
      <c r="AS78">
        <f t="shared" si="36"/>
        <v>3.1727625664161223E-3</v>
      </c>
      <c r="AT78">
        <f t="shared" si="36"/>
        <v>2.3660854146995451E-4</v>
      </c>
      <c r="AU78">
        <f t="shared" si="23"/>
        <v>-5.6070274435561078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1000000</v>
      </c>
      <c r="S79">
        <f t="shared" si="28"/>
        <v>-199.47241514573852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0.39827330711910847</v>
      </c>
      <c r="AC79">
        <f t="shared" si="29"/>
        <v>-3.5847879364806179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-8217.1131743917394</v>
      </c>
      <c r="AI79">
        <f t="shared" si="33"/>
        <v>-8218.0117417284473</v>
      </c>
      <c r="AJ79">
        <f t="shared" si="34"/>
        <v>3.9830612435997264</v>
      </c>
      <c r="AK79">
        <f t="shared" si="49"/>
        <v>2.7879131498337595E-2</v>
      </c>
      <c r="AL79">
        <f t="shared" si="35"/>
        <v>-8214.0008013533497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-3.819828700080119</v>
      </c>
      <c r="AR79">
        <f t="shared" si="36"/>
        <v>-3.8202464104400553</v>
      </c>
      <c r="AS79">
        <f t="shared" si="36"/>
        <v>1.8515762567192931E-3</v>
      </c>
      <c r="AT79">
        <f t="shared" si="36"/>
        <v>1.2959965911451699E-5</v>
      </c>
      <c r="AU79">
        <f t="shared" si="23"/>
        <v>-3.8183818742174247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1000000</v>
      </c>
      <c r="S80">
        <f t="shared" si="28"/>
        <v>-505.14616408042309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-3.5847879364806179</v>
      </c>
      <c r="AC80">
        <f t="shared" si="29"/>
        <v>-5.9522175841227067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-6008.4742380496682</v>
      </c>
      <c r="AI80">
        <f t="shared" si="33"/>
        <v>-6009.0633960011055</v>
      </c>
      <c r="AJ80">
        <f t="shared" si="34"/>
        <v>2.3674296476420889</v>
      </c>
      <c r="AK80">
        <f t="shared" si="49"/>
        <v>-0.25093515555364326</v>
      </c>
      <c r="AL80">
        <f t="shared" si="35"/>
        <v>-6006.9469015090172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-2.4938527083549769</v>
      </c>
      <c r="AR80">
        <f t="shared" si="36"/>
        <v>-2.4940972418412883</v>
      </c>
      <c r="AS80">
        <f t="shared" si="36"/>
        <v>9.8261565327581717E-4</v>
      </c>
      <c r="AT80">
        <f t="shared" si="36"/>
        <v>-1.0415211790973109E-4</v>
      </c>
      <c r="AU80">
        <f t="shared" si="23"/>
        <v>-2.4932187783059221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1000000</v>
      </c>
      <c r="S81">
        <f t="shared" si="28"/>
        <v>-960.95345438738605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-5.9522175841227067</v>
      </c>
      <c r="AC81">
        <f t="shared" si="29"/>
        <v>-7.1492854242294435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-4225.5441777976203</v>
      </c>
      <c r="AI81">
        <f t="shared" si="33"/>
        <v>-4225.9161669606538</v>
      </c>
      <c r="AJ81">
        <f t="shared" si="34"/>
        <v>1.1970678401067367</v>
      </c>
      <c r="AK81">
        <f t="shared" si="49"/>
        <v>-0.41665523088858952</v>
      </c>
      <c r="AL81">
        <f t="shared" si="35"/>
        <v>-4225.1357543514359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-1.5659259463286277</v>
      </c>
      <c r="AR81">
        <f t="shared" si="36"/>
        <v>-1.5660638001665328</v>
      </c>
      <c r="AS81">
        <f t="shared" si="36"/>
        <v>4.4361613829244572E-4</v>
      </c>
      <c r="AT81">
        <f t="shared" si="36"/>
        <v>-1.5440644074914134E-4</v>
      </c>
      <c r="AU81">
        <f t="shared" si="23"/>
        <v>-1.5657745904689897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1000000</v>
      </c>
      <c r="S82">
        <f t="shared" si="28"/>
        <v>-1674.3284725401738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-7.1492854242294435</v>
      </c>
      <c r="AC82">
        <f t="shared" si="29"/>
        <v>-7.5573677381935687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-2851.7145073649172</v>
      </c>
      <c r="AI82">
        <f t="shared" si="33"/>
        <v>-2851.940190910952</v>
      </c>
      <c r="AJ82">
        <f t="shared" si="34"/>
        <v>0.4080823139641252</v>
      </c>
      <c r="AK82">
        <f t="shared" si="49"/>
        <v>-0.50044997969606109</v>
      </c>
      <c r="AL82">
        <f t="shared" si="35"/>
        <v>-2852.0325585766836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-0.94357536963355104</v>
      </c>
      <c r="AR82">
        <f t="shared" si="36"/>
        <v>-0.94365004381107476</v>
      </c>
      <c r="AS82">
        <f t="shared" si="36"/>
        <v>1.3502628655328463E-4</v>
      </c>
      <c r="AT82">
        <f t="shared" si="36"/>
        <v>-1.6558890216929688E-4</v>
      </c>
      <c r="AU82">
        <f t="shared" si="23"/>
        <v>-0.94368060642669072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1000000</v>
      </c>
      <c r="S83">
        <f t="shared" si="28"/>
        <v>-2843.8250651989379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-7.5573677381935687</v>
      </c>
      <c r="AC83">
        <f t="shared" si="29"/>
        <v>-7.4671541503588141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-1842.7910735777796</v>
      </c>
      <c r="AI83">
        <f t="shared" si="33"/>
        <v>-1842.9223607346751</v>
      </c>
      <c r="AJ83">
        <f t="shared" si="34"/>
        <v>-9.0213587834754527E-2</v>
      </c>
      <c r="AK83">
        <f t="shared" si="49"/>
        <v>-0.52901574167354981</v>
      </c>
      <c r="AL83">
        <f t="shared" si="35"/>
        <v>-1843.5415900641833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-0.54441317667903211</v>
      </c>
      <c r="AR83">
        <f t="shared" si="36"/>
        <v>-0.54445196265925921</v>
      </c>
      <c r="AS83">
        <f t="shared" si="36"/>
        <v>-2.6651673451715709E-5</v>
      </c>
      <c r="AT83">
        <f t="shared" si="36"/>
        <v>-1.5628637698930962E-4</v>
      </c>
      <c r="AU83">
        <f t="shared" si="23"/>
        <v>-0.54463490070970022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1000000</v>
      </c>
      <c r="S84">
        <f t="shared" si="28"/>
        <v>-4849.6903136887267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-7.4671541503588141</v>
      </c>
      <c r="AC84">
        <f t="shared" si="29"/>
        <v>-7.0885414721554314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-1137.8374334125799</v>
      </c>
      <c r="AI84">
        <f t="shared" si="33"/>
        <v>-1137.9105158262357</v>
      </c>
      <c r="AJ84">
        <f t="shared" si="34"/>
        <v>-0.37861267820338274</v>
      </c>
      <c r="AK84">
        <f t="shared" si="49"/>
        <v>-0.52270079052511709</v>
      </c>
      <c r="AL84">
        <f t="shared" si="35"/>
        <v>-1138.8118292949641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-0.30013367288652965</v>
      </c>
      <c r="AR84">
        <f t="shared" si="36"/>
        <v>-0.30015295023897898</v>
      </c>
      <c r="AS84">
        <f t="shared" si="36"/>
        <v>-9.9868760135423613E-5</v>
      </c>
      <c r="AT84">
        <f t="shared" si="36"/>
        <v>-1.3787567843543709E-4</v>
      </c>
      <c r="AU84">
        <f t="shared" si="23"/>
        <v>-0.30039069467754981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1000000</v>
      </c>
      <c r="S85">
        <f t="shared" si="28"/>
        <v>-8450.7140000697364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-7.0885414721554314</v>
      </c>
      <c r="AC85">
        <f t="shared" si="29"/>
        <v>-6.5645449174683765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-670.22820699463989</v>
      </c>
      <c r="AI85">
        <f t="shared" si="33"/>
        <v>-670.26704717380949</v>
      </c>
      <c r="AJ85">
        <f t="shared" si="34"/>
        <v>-0.52399655468705486</v>
      </c>
      <c r="AK85">
        <f t="shared" si="49"/>
        <v>-0.49619790305088024</v>
      </c>
      <c r="AL85">
        <f t="shared" si="35"/>
        <v>-671.28724163154743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-0.15784803661820218</v>
      </c>
      <c r="AR85">
        <f t="shared" si="36"/>
        <v>-0.15785718401898274</v>
      </c>
      <c r="AS85">
        <f t="shared" si="36"/>
        <v>-1.2340845474549759E-4</v>
      </c>
      <c r="AT85">
        <f t="shared" si="36"/>
        <v>-1.1686148680889055E-4</v>
      </c>
      <c r="AU85">
        <f t="shared" si="23"/>
        <v>-0.15809745396053712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1000000</v>
      </c>
      <c r="S86">
        <f t="shared" si="28"/>
        <v>-15228.313203523405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-6.5645449174683765</v>
      </c>
      <c r="AC86">
        <f t="shared" si="29"/>
        <v>-5.9865623937530215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-375.9150283150218</v>
      </c>
      <c r="AI86">
        <f t="shared" si="33"/>
        <v>-375.93468434098389</v>
      </c>
      <c r="AJ86">
        <f t="shared" si="34"/>
        <v>-0.57798252371535508</v>
      </c>
      <c r="AK86">
        <f t="shared" si="49"/>
        <v>-0.45951814422278642</v>
      </c>
      <c r="AL86">
        <f t="shared" si="35"/>
        <v>-376.97218500892205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-7.9047501677605853E-2</v>
      </c>
      <c r="AR86">
        <f t="shared" si="36"/>
        <v>-7.9051634951426211E-2</v>
      </c>
      <c r="AS86">
        <f t="shared" si="36"/>
        <v>-1.2153830273241745E-4</v>
      </c>
      <c r="AT86">
        <f t="shared" si="36"/>
        <v>-9.6627584800630103E-5</v>
      </c>
      <c r="AU86">
        <f t="shared" si="23"/>
        <v>-7.9269800838959265E-2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1000000</v>
      </c>
      <c r="S87">
        <f t="shared" si="28"/>
        <v>-28623.697112648009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-5.9865623937530215</v>
      </c>
      <c r="AC87">
        <f t="shared" si="29"/>
        <v>-5.4086183237042373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-200.23334856367151</v>
      </c>
      <c r="AI87">
        <f t="shared" si="33"/>
        <v>-200.24279636194584</v>
      </c>
      <c r="AJ87">
        <f t="shared" si="34"/>
        <v>-0.57794407004878412</v>
      </c>
      <c r="AK87">
        <f t="shared" si="49"/>
        <v>-0.41905936756271156</v>
      </c>
      <c r="AL87">
        <f t="shared" si="35"/>
        <v>-201.23979979955732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-3.759385376892805E-2</v>
      </c>
      <c r="AR87">
        <f t="shared" si="36"/>
        <v>-3.7595627595062957E-2</v>
      </c>
      <c r="AS87">
        <f t="shared" si="36"/>
        <v>-1.0850912204129752E-4</v>
      </c>
      <c r="AT87">
        <f t="shared" si="36"/>
        <v>-7.8678485365500783E-5</v>
      </c>
      <c r="AU87">
        <f t="shared" si="23"/>
        <v>-3.7782815202469754E-2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1000000</v>
      </c>
      <c r="S88">
        <f t="shared" si="28"/>
        <v>-56479.980320819916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-5.4086183237042373</v>
      </c>
      <c r="AC88">
        <f t="shared" si="29"/>
        <v>-4.8596125598603166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-101.02507698777333</v>
      </c>
      <c r="AI88">
        <f t="shared" si="33"/>
        <v>-101.02937905421551</v>
      </c>
      <c r="AJ88">
        <f t="shared" si="34"/>
        <v>-0.54900576384392075</v>
      </c>
      <c r="AK88">
        <f t="shared" si="49"/>
        <v>-0.37860328265929666</v>
      </c>
      <c r="AL88">
        <f t="shared" si="35"/>
        <v>-101.95698810071873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-1.693524971933898E-2</v>
      </c>
      <c r="AR88">
        <f t="shared" si="36"/>
        <v>-1.6935970892454404E-2</v>
      </c>
      <c r="AS88">
        <f t="shared" si="36"/>
        <v>-9.2032097230457805E-5</v>
      </c>
      <c r="AT88">
        <f t="shared" si="36"/>
        <v>-6.3466827520187471E-5</v>
      </c>
      <c r="AU88">
        <f t="shared" si="23"/>
        <v>-1.7091469817205052E-2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1000000</v>
      </c>
      <c r="S89">
        <f t="shared" si="28"/>
        <v>-118762.8140371006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-4.8596125598603166</v>
      </c>
      <c r="AC89">
        <f t="shared" si="29"/>
        <v>-4.3527981509967555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-48.529728175551512</v>
      </c>
      <c r="AI89">
        <f t="shared" si="33"/>
        <v>-48.53156073492049</v>
      </c>
      <c r="AJ89">
        <f t="shared" si="34"/>
        <v>-0.50681440886356111</v>
      </c>
      <c r="AK89">
        <f t="shared" si="49"/>
        <v>-0.34017287919022221</v>
      </c>
      <c r="AL89">
        <f t="shared" si="35"/>
        <v>-49.378548022974272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-7.2636055356765563E-3</v>
      </c>
      <c r="AR89">
        <f t="shared" si="36"/>
        <v>-7.2638798209214445E-3</v>
      </c>
      <c r="AS89">
        <f t="shared" si="36"/>
        <v>-7.585659520830746E-5</v>
      </c>
      <c r="AT89">
        <f t="shared" si="36"/>
        <v>-5.0914804208978044E-5</v>
      </c>
      <c r="AU89">
        <f t="shared" si="23"/>
        <v>-7.3906512203387297E-3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1000000</v>
      </c>
      <c r="S90">
        <f t="shared" si="28"/>
        <v>-267678.36066124024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-4.3527981509967555</v>
      </c>
      <c r="AC90">
        <f t="shared" si="29"/>
        <v>-3.8924281327976993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-21.743238076215636</v>
      </c>
      <c r="AI90">
        <f t="shared" si="33"/>
        <v>-21.743965148087113</v>
      </c>
      <c r="AJ90">
        <f t="shared" si="34"/>
        <v>-0.46037001819905621</v>
      </c>
      <c r="AK90">
        <f t="shared" si="49"/>
        <v>-0.30469587056977293</v>
      </c>
      <c r="AL90">
        <f t="shared" si="35"/>
        <v>-22.509031036855944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-2.9056987775362988E-3</v>
      </c>
      <c r="AR90">
        <f t="shared" si="36"/>
        <v>-2.9057959411620997E-3</v>
      </c>
      <c r="AS90">
        <f t="shared" si="36"/>
        <v>-6.1522418804705676E-5</v>
      </c>
      <c r="AT90">
        <f t="shared" si="36"/>
        <v>-4.0718609414639756E-5</v>
      </c>
      <c r="AU90">
        <f t="shared" si="23"/>
        <v>-3.0080369693814453E-3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1000000</v>
      </c>
      <c r="S91">
        <f t="shared" si="28"/>
        <v>-650385.37954203563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-3.8924281327976993</v>
      </c>
      <c r="AC91">
        <f t="shared" si="29"/>
        <v>-3.4778038103835098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-9.0487260221665498</v>
      </c>
      <c r="AI91">
        <f t="shared" si="33"/>
        <v>-9.0489933870182035</v>
      </c>
      <c r="AJ91">
        <f t="shared" si="34"/>
        <v>-0.41462432241418945</v>
      </c>
      <c r="AK91">
        <f t="shared" si="49"/>
        <v>-0.272469969295839</v>
      </c>
      <c r="AL91">
        <f t="shared" si="35"/>
        <v>-9.7360876787282322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-1.079681812567058E-3</v>
      </c>
      <c r="AR91">
        <f t="shared" si="36"/>
        <v>-1.0797137141813785E-3</v>
      </c>
      <c r="AS91">
        <f t="shared" si="36"/>
        <v>-4.947241621217258E-5</v>
      </c>
      <c r="AT91">
        <f t="shared" si="36"/>
        <v>-3.25107500877771E-5</v>
      </c>
      <c r="AU91">
        <f t="shared" si="23"/>
        <v>-1.1616968804813281E-3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1000000</v>
      </c>
      <c r="S92">
        <f t="shared" si="28"/>
        <v>-1713805.0305251814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-3.4778038103835098</v>
      </c>
      <c r="AC92">
        <f t="shared" si="29"/>
        <v>-3.1060888304177507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-3.4814307186437112</v>
      </c>
      <c r="AI92">
        <f t="shared" si="33"/>
        <v>-3.4815213383109165</v>
      </c>
      <c r="AJ92">
        <f t="shared" si="34"/>
        <v>-0.37171497996575908</v>
      </c>
      <c r="AK92">
        <f t="shared" si="49"/>
        <v>-0.24344626672684572</v>
      </c>
      <c r="AL92">
        <f t="shared" si="35"/>
        <v>-4.0966825850035216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-3.7089252550815885E-4</v>
      </c>
      <c r="AR92">
        <f t="shared" si="36"/>
        <v>-3.7090217963025598E-4</v>
      </c>
      <c r="AS92">
        <f t="shared" si="36"/>
        <v>-3.9600474296505527E-5</v>
      </c>
      <c r="AT92">
        <f t="shared" si="36"/>
        <v>-2.5935429422254481E-5</v>
      </c>
      <c r="AU92">
        <f t="shared" si="23"/>
        <v>-4.3643808334901599E-4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1000000</v>
      </c>
      <c r="S93">
        <f t="shared" si="28"/>
        <v>-4930084.3835378392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-3.1060888304177507</v>
      </c>
      <c r="AC93">
        <f t="shared" si="29"/>
        <v>-2.7736073463554676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-1.2316812010957354</v>
      </c>
      <c r="AI93">
        <f t="shared" si="33"/>
        <v>-1.2317093305062139</v>
      </c>
      <c r="AJ93">
        <f t="shared" si="34"/>
        <v>-0.33248148406228317</v>
      </c>
      <c r="AK93">
        <f t="shared" si="49"/>
        <v>-0.21742621812924257</v>
      </c>
      <c r="AL93">
        <f t="shared" si="35"/>
        <v>-1.7816170326977396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-1.171576399120698E-4</v>
      </c>
      <c r="AR93">
        <f t="shared" si="36"/>
        <v>-1.1716031558442792E-4</v>
      </c>
      <c r="AS93">
        <f t="shared" si="36"/>
        <v>-3.1625672253945405E-5</v>
      </c>
      <c r="AT93">
        <f t="shared" si="36"/>
        <v>-2.0681603769195614E-5</v>
      </c>
      <c r="AU93">
        <f t="shared" si="23"/>
        <v>-1.6946759160756892E-4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1000000</v>
      </c>
      <c r="S94">
        <f t="shared" si="28"/>
        <v>-15608289.763075387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-2.7736073463554676</v>
      </c>
      <c r="AC94">
        <f t="shared" si="29"/>
        <v>-2.4765348820419941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-0.39829440679498629</v>
      </c>
      <c r="AI94">
        <f t="shared" si="33"/>
        <v>-0.39830234019102018</v>
      </c>
      <c r="AJ94">
        <f t="shared" si="34"/>
        <v>-0.29707246431347345</v>
      </c>
      <c r="AK94">
        <f t="shared" si="49"/>
        <v>-0.19415251424488275</v>
      </c>
      <c r="AL94">
        <f t="shared" si="35"/>
        <v>-0.88952731874937641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-3.3826610797708877E-5</v>
      </c>
      <c r="AR94">
        <f t="shared" si="36"/>
        <v>-3.3827284570414101E-5</v>
      </c>
      <c r="AS94">
        <f t="shared" si="36"/>
        <v>-2.5229966722130286E-5</v>
      </c>
      <c r="AT94">
        <f t="shared" si="36"/>
        <v>-1.6489113135195925E-5</v>
      </c>
      <c r="AU94">
        <f t="shared" si="23"/>
        <v>-7.5546364427740316E-5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7"/>
        <v>1000000</v>
      </c>
      <c r="S95">
        <f t="shared" si="28"/>
        <v>-54941732.506381914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-2.4765348820419941</v>
      </c>
      <c r="AC95">
        <f t="shared" si="29"/>
        <v>-2.2112208319086979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-0.11683458868012189</v>
      </c>
      <c r="AI95">
        <f t="shared" si="33"/>
        <v>-0.11683660101276143</v>
      </c>
      <c r="AJ95">
        <f t="shared" si="34"/>
        <v>-0.26531405013329623</v>
      </c>
      <c r="AK95">
        <f t="shared" si="49"/>
        <v>-0.1733574417429396</v>
      </c>
      <c r="AL95">
        <f t="shared" si="35"/>
        <v>-0.55550809288899727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-8.8594689442589444E-6</v>
      </c>
      <c r="AR95">
        <f t="shared" si="36"/>
        <v>-8.8596215377565287E-6</v>
      </c>
      <c r="AS95">
        <f t="shared" si="36"/>
        <v>-2.0118542070336547E-5</v>
      </c>
      <c r="AT95">
        <f t="shared" si="36"/>
        <v>-1.3145549522006074E-5</v>
      </c>
      <c r="AU95">
        <f t="shared" si="23"/>
        <v>-4.2123713130099152E-5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1000000</v>
      </c>
      <c r="S96">
        <f t="shared" si="28"/>
        <v>-217758713.77188563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-2.2112208319086979</v>
      </c>
      <c r="AC96">
        <f t="shared" si="29"/>
        <v>-1.974311944284701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-3.0777674479783697E-2</v>
      </c>
      <c r="AI96">
        <f t="shared" si="33"/>
        <v>-3.0778127805372851E-2</v>
      </c>
      <c r="AJ96">
        <f t="shared" si="34"/>
        <v>-0.23690888762399687</v>
      </c>
      <c r="AK96">
        <f t="shared" si="49"/>
        <v>-0.15478545823360887</v>
      </c>
      <c r="AL96">
        <f t="shared" si="35"/>
        <v>-0.42247247366297858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-2.0837904125101898E-6</v>
      </c>
      <c r="AR96">
        <f t="shared" si="36"/>
        <v>-2.083821104741893E-6</v>
      </c>
      <c r="AS96">
        <f t="shared" si="36"/>
        <v>-1.603982357385723E-5</v>
      </c>
      <c r="AT96">
        <f t="shared" si="36"/>
        <v>-1.0479688908109387E-5</v>
      </c>
      <c r="AU96">
        <f t="shared" si="23"/>
        <v>-2.8603333586708512E-5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1000000</v>
      </c>
      <c r="S97">
        <f t="shared" si="28"/>
        <v>-987473574.3287102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-1.974311944284701</v>
      </c>
      <c r="AC97">
        <f t="shared" si="29"/>
        <v>-1.7627803253135594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-7.1907048942443938E-3</v>
      </c>
      <c r="AI97">
        <f t="shared" si="33"/>
        <v>-7.1907941513329448E-3</v>
      </c>
      <c r="AJ97">
        <f t="shared" si="34"/>
        <v>-0.21153161897114159</v>
      </c>
      <c r="AK97">
        <f t="shared" si="49"/>
        <v>-0.13820183609992909</v>
      </c>
      <c r="AL97">
        <f t="shared" si="35"/>
        <v>-0.35692424922240362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-4.3468201995325807E-7</v>
      </c>
      <c r="AR97">
        <f t="shared" si="36"/>
        <v>-4.3468741559278397E-7</v>
      </c>
      <c r="AS97">
        <f t="shared" si="36"/>
        <v>-1.2787201362130276E-5</v>
      </c>
      <c r="AT97">
        <f t="shared" si="36"/>
        <v>-8.3543761231601611E-6</v>
      </c>
      <c r="AU97">
        <f t="shared" si="23"/>
        <v>-2.157626490088322E-5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-1.7627803253135594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-1.7627803253135594</v>
      </c>
      <c r="AK98">
        <f t="shared" si="49"/>
        <v>-0.12339462277194917</v>
      </c>
      <c r="AL98">
        <f t="shared" si="35"/>
        <v>-1.8879600898565296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-9.6350705819764338E-8</v>
      </c>
      <c r="AR98">
        <f t="shared" si="36"/>
        <v>-9.6350705819764338E-8</v>
      </c>
      <c r="AS98">
        <f t="shared" si="36"/>
        <v>-9.5143775864936744E-5</v>
      </c>
      <c r="AT98">
        <f t="shared" si="36"/>
        <v>-6.6600643105455726E-6</v>
      </c>
      <c r="AU98">
        <f t="shared" si="36"/>
        <v>-1.0190019088130208E-4</v>
      </c>
      <c r="AW98">
        <v>95</v>
      </c>
    </row>
    <row r="100" spans="5:50" x14ac:dyDescent="0.25">
      <c r="AN100" s="8">
        <f t="shared" ref="AN100:AU100" si="50">SUM(AN3:AN98)</f>
        <v>37267.088086465563</v>
      </c>
      <c r="AO100" s="8">
        <f t="shared" si="50"/>
        <v>-3726.7088086465565</v>
      </c>
      <c r="AP100" s="8">
        <f t="shared" si="50"/>
        <v>-900.4092592611039</v>
      </c>
      <c r="AQ100" s="8">
        <f t="shared" si="50"/>
        <v>-29160.711392140365</v>
      </c>
      <c r="AR100" s="8">
        <f t="shared" si="50"/>
        <v>3479.258626417532</v>
      </c>
      <c r="AS100" s="8">
        <f t="shared" si="50"/>
        <v>-712.93012053371547</v>
      </c>
      <c r="AT100" s="8">
        <f t="shared" si="50"/>
        <v>246.8532349703319</v>
      </c>
      <c r="AU100" s="8">
        <f t="shared" si="50"/>
        <v>3013.1817408541588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0A14-3FA4-4F5F-9817-1BC6748794F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44656.845597391053</v>
      </c>
      <c r="K3">
        <v>1</v>
      </c>
      <c r="L3" s="2">
        <v>0</v>
      </c>
      <c r="O3">
        <f>$C$3</f>
        <v>44656.845597391053</v>
      </c>
      <c r="P3">
        <f>O3*C5</f>
        <v>4465.6845597391057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44656.845597391053</v>
      </c>
      <c r="AF3">
        <f t="shared" ref="AF3:AG34" si="4">-$Z3*P3</f>
        <v>-4465.6845597391057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39791.161037651946</v>
      </c>
      <c r="AJ3">
        <f t="shared" ref="AJ3:AJ66" si="7">AB3-AC3</f>
        <v>0</v>
      </c>
      <c r="AL3">
        <f t="shared" ref="AL3:AL66" si="8">SUM(AI3:AK3)</f>
        <v>39791.161037651946</v>
      </c>
      <c r="AN3">
        <f t="shared" ref="AN3:AU34" si="9">AE3*$K3</f>
        <v>44656.845597391053</v>
      </c>
      <c r="AO3">
        <f t="shared" si="9"/>
        <v>-4465.6845597391057</v>
      </c>
      <c r="AP3">
        <f t="shared" si="9"/>
        <v>-400</v>
      </c>
      <c r="AQ3">
        <f t="shared" si="9"/>
        <v>0</v>
      </c>
      <c r="AR3">
        <f t="shared" si="9"/>
        <v>39791.161037651946</v>
      </c>
      <c r="AS3">
        <f t="shared" si="9"/>
        <v>0</v>
      </c>
      <c r="AT3">
        <f t="shared" si="9"/>
        <v>0</v>
      </c>
      <c r="AU3">
        <f t="shared" si="9"/>
        <v>39791.161037651946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-2310.4457042614522</v>
      </c>
      <c r="AK4">
        <f>G4*SUM(AB4, AE4:AF4)</f>
        <v>0</v>
      </c>
      <c r="AL4">
        <f t="shared" si="8"/>
        <v>-4725.2677042614523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-2155.467584906663</v>
      </c>
      <c r="AT4">
        <f t="shared" si="9"/>
        <v>0</v>
      </c>
      <c r="AU4">
        <f t="shared" si="9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2807.2158095386135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-427.45807525960481</v>
      </c>
      <c r="AK5">
        <f>G5*SUM(AB5, AE5:AF5)</f>
        <v>94.728273874719548</v>
      </c>
      <c r="AL5">
        <f t="shared" si="8"/>
        <v>-2781.4882269719533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-2052.253221533103</v>
      </c>
      <c r="AR5">
        <f t="shared" si="9"/>
        <v>-2093.9529630622137</v>
      </c>
      <c r="AS5">
        <f t="shared" si="9"/>
        <v>-365.52282737327738</v>
      </c>
      <c r="AT5">
        <f t="shared" si="9"/>
        <v>81.002906490534556</v>
      </c>
      <c r="AU5">
        <f t="shared" si="9"/>
        <v>-2378.4728839449567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3705.0707379433061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-830.69051485473028</v>
      </c>
      <c r="AK6">
        <f>G6*SUM(AB6, AE6:AF6)</f>
        <v>160.16737110198184</v>
      </c>
      <c r="AL6">
        <f t="shared" si="8"/>
        <v>-3109.9652963394374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-1844.6603874721882</v>
      </c>
      <c r="AR6">
        <f t="shared" si="9"/>
        <v>-1881.810142827934</v>
      </c>
      <c r="AS6">
        <f t="shared" si="9"/>
        <v>-640.80299454817248</v>
      </c>
      <c r="AT6">
        <f t="shared" si="9"/>
        <v>123.55471646261321</v>
      </c>
      <c r="AU6">
        <f t="shared" si="9"/>
        <v>-2399.0584209134936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4331.2858150372995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-551.09721626502869</v>
      </c>
      <c r="AK7">
        <f>G7*SUM(AB7, AE7:AF7)</f>
        <v>175.21797985385115</v>
      </c>
      <c r="AL7">
        <f t="shared" si="8"/>
        <v>-2809.2809641034055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-1674.5193921327148</v>
      </c>
      <c r="AR7">
        <f t="shared" si="9"/>
        <v>-1707.8978241125105</v>
      </c>
      <c r="AS7">
        <f t="shared" si="9"/>
        <v>-386.79093789669065</v>
      </c>
      <c r="AT7">
        <f t="shared" si="9"/>
        <v>122.97780639022841</v>
      </c>
      <c r="AU7">
        <f t="shared" si="9"/>
        <v>-1971.710955618973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4316.3328491367292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65.550506885323557</v>
      </c>
      <c r="AK8">
        <f t="shared" ref="AK8:AK71" si="22">G8*SUM(AB8:AB8, AE8:AF8)</f>
        <v>87.749429176649372</v>
      </c>
      <c r="AL8">
        <f t="shared" si="8"/>
        <v>-2273.771465427445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-1559.3145926780905</v>
      </c>
      <c r="AR8">
        <f t="shared" si="9"/>
        <v>-1590.0819995424993</v>
      </c>
      <c r="AS8">
        <f t="shared" si="9"/>
        <v>42.945041087491923</v>
      </c>
      <c r="AT8">
        <f t="shared" si="9"/>
        <v>57.488538540026099</v>
      </c>
      <c r="AU8">
        <f t="shared" si="9"/>
        <v>-1489.6484199149813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3977.9410621802776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364.64685995645414</v>
      </c>
      <c r="AK9">
        <f t="shared" si="22"/>
        <v>23.919431922157404</v>
      </c>
      <c r="AL9">
        <f t="shared" si="8"/>
        <v>-2032.7400986730163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-1473.5516136344163</v>
      </c>
      <c r="AR9">
        <f t="shared" si="9"/>
        <v>-1502.3251117292386</v>
      </c>
      <c r="AS9">
        <f t="shared" si="9"/>
        <v>226.2489938338579</v>
      </c>
      <c r="AT9">
        <f t="shared" si="9"/>
        <v>14.84106405334696</v>
      </c>
      <c r="AU9">
        <f t="shared" si="9"/>
        <v>-1261.2350538420337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3617.2311368441519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376.69267776715424</v>
      </c>
      <c r="AK10">
        <f t="shared" si="22"/>
        <v>15.126925989576058</v>
      </c>
      <c r="AL10">
        <f t="shared" si="8"/>
        <v>-2028.4437177089405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-1397.6528115745609</v>
      </c>
      <c r="AR10">
        <f t="shared" si="9"/>
        <v>-1424.6067057235412</v>
      </c>
      <c r="AS10">
        <f t="shared" si="9"/>
        <v>221.72749137852716</v>
      </c>
      <c r="AT10">
        <f t="shared" si="9"/>
        <v>8.9039568589931353</v>
      </c>
      <c r="AU10">
        <f t="shared" si="9"/>
        <v>-1193.9752574860211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12">
        <f>AU91</f>
        <v>3495.4089652273333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3234.1232169442542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388.15830453028684</v>
      </c>
      <c r="AK11">
        <f t="shared" si="22"/>
        <v>7.9507235184765213</v>
      </c>
      <c r="AL11">
        <f t="shared" si="8"/>
        <v>-2021.8529747151892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-1327.0976705100011</v>
      </c>
      <c r="AR11">
        <f t="shared" si="9"/>
        <v>-1352.3870313310465</v>
      </c>
      <c r="AS11">
        <f t="shared" si="9"/>
        <v>217.10029212624184</v>
      </c>
      <c r="AT11">
        <f t="shared" si="9"/>
        <v>4.4469083318080891</v>
      </c>
      <c r="AU11">
        <f t="shared" si="9"/>
        <v>-1130.8398308729966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2861.5354094356026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369.60646951270246</v>
      </c>
      <c r="AK12">
        <f t="shared" si="22"/>
        <v>6.7266792714536736</v>
      </c>
      <c r="AL12">
        <f t="shared" si="8"/>
        <v>-2043.0094229538631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-1262.1772666785496</v>
      </c>
      <c r="AR12">
        <f t="shared" si="9"/>
        <v>-1285.9062961909972</v>
      </c>
      <c r="AS12">
        <f t="shared" si="9"/>
        <v>196.44976772259105</v>
      </c>
      <c r="AT12">
        <f t="shared" si="9"/>
        <v>3.5753015421068732</v>
      </c>
      <c r="AU12">
        <f t="shared" si="9"/>
        <v>-1085.8812269262994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2493.0178893611578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357.23534685617051</v>
      </c>
      <c r="AK13">
        <f t="shared" si="22"/>
        <v>5.1100733839777899</v>
      </c>
      <c r="AL13">
        <f t="shared" si="8"/>
        <v>-2060.290307221881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-1201.7377525240763</v>
      </c>
      <c r="AR13">
        <f t="shared" si="9"/>
        <v>-1224.0082162232591</v>
      </c>
      <c r="AS13">
        <f t="shared" si="9"/>
        <v>180.4889586662681</v>
      </c>
      <c r="AT13">
        <f t="shared" si="9"/>
        <v>2.5818044935897784</v>
      </c>
      <c r="AU13">
        <f t="shared" si="9"/>
        <v>-1040.9374530634013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2129.0989408256623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344.67236559034427</v>
      </c>
      <c r="AK14">
        <f t="shared" si="22"/>
        <v>3.9560424212389034</v>
      </c>
      <c r="AL14">
        <f t="shared" si="8"/>
        <v>-2079.9200057394187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-1145.6626951787548</v>
      </c>
      <c r="AR14">
        <f t="shared" si="9"/>
        <v>-1166.5673430785946</v>
      </c>
      <c r="AS14">
        <f t="shared" si="9"/>
        <v>165.56537373628302</v>
      </c>
      <c r="AT14">
        <f t="shared" si="9"/>
        <v>1.9003079659930762</v>
      </c>
      <c r="AU14">
        <f t="shared" si="9"/>
        <v>-999.10166137631848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1811.5601704110793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296.48290790362989</v>
      </c>
      <c r="AK15">
        <f t="shared" si="22"/>
        <v>7.5978288161237586</v>
      </c>
      <c r="AL15">
        <f t="shared" si="8"/>
        <v>-2132.0966284926444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-1090.5927639848653</v>
      </c>
      <c r="AR15">
        <f t="shared" si="9"/>
        <v>-1110.1716670578335</v>
      </c>
      <c r="AS15">
        <f t="shared" si="9"/>
        <v>135.10794773057512</v>
      </c>
      <c r="AT15">
        <f t="shared" si="9"/>
        <v>3.4623481866562549</v>
      </c>
      <c r="AU15">
        <f t="shared" si="9"/>
        <v>-971.60137114060217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1548.9014805799663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242.73613789977389</v>
      </c>
      <c r="AK16">
        <f t="shared" si="22"/>
        <v>11.052187108635126</v>
      </c>
      <c r="AL16">
        <f t="shared" si="8"/>
        <v>-2195.5255425674209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-1037.5836997925865</v>
      </c>
      <c r="AR16">
        <f t="shared" si="9"/>
        <v>-1055.8679421119373</v>
      </c>
      <c r="AS16">
        <f t="shared" si="9"/>
        <v>104.64045045157889</v>
      </c>
      <c r="AT16">
        <f t="shared" si="9"/>
        <v>4.7644567781672285</v>
      </c>
      <c r="AU16">
        <f t="shared" si="9"/>
        <v>-946.4630348821911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1393.4644153602655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147.05688098604696</v>
      </c>
      <c r="AK17">
        <f t="shared" si="22"/>
        <v>18.131957085597872</v>
      </c>
      <c r="AL17">
        <f t="shared" si="8"/>
        <v>-2303.2908737291618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-983.34367085304996</v>
      </c>
      <c r="AR17">
        <f t="shared" si="9"/>
        <v>-1000.3102960140809</v>
      </c>
      <c r="AS17">
        <f t="shared" si="9"/>
        <v>59.592352105152926</v>
      </c>
      <c r="AT17">
        <f t="shared" si="9"/>
        <v>7.3476736603912682</v>
      </c>
      <c r="AU17">
        <f t="shared" si="9"/>
        <v>-933.3702702485366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1350.3450939434883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50.719554064216936</v>
      </c>
      <c r="AK18">
        <f t="shared" si="22"/>
        <v>25.204025939463271</v>
      </c>
      <c r="AL18">
        <f t="shared" si="8"/>
        <v>-2412.9474018249407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-925.55631860625488</v>
      </c>
      <c r="AR18">
        <f t="shared" si="9"/>
        <v>-941.18469449452448</v>
      </c>
      <c r="AS18">
        <f t="shared" si="9"/>
        <v>19.179968887642236</v>
      </c>
      <c r="AT18">
        <f t="shared" si="9"/>
        <v>9.5310860334098422</v>
      </c>
      <c r="AU18">
        <f t="shared" si="9"/>
        <v>-912.47363957347238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1310.1261394480143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47.311470771828681</v>
      </c>
      <c r="AK19">
        <f t="shared" si="22"/>
        <v>24.889777020758284</v>
      </c>
      <c r="AL19">
        <f t="shared" si="8"/>
        <v>-2441.1902783056266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-871.9872949961657</v>
      </c>
      <c r="AR19">
        <f t="shared" si="9"/>
        <v>-886.37257945999647</v>
      </c>
      <c r="AS19">
        <f t="shared" si="9"/>
        <v>16.68486184926898</v>
      </c>
      <c r="AT19">
        <f t="shared" si="9"/>
        <v>8.7776280101978763</v>
      </c>
      <c r="AU19">
        <f t="shared" si="9"/>
        <v>-860.91008960052966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1021.4876674406531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246.36396363972926</v>
      </c>
      <c r="AK20">
        <f t="shared" si="22"/>
        <v>4.5959347200425995</v>
      </c>
      <c r="AL20">
        <f t="shared" si="8"/>
        <v>-2290.1439395835246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-836.52496282847926</v>
      </c>
      <c r="AR20">
        <f t="shared" si="9"/>
        <v>-849.9910865179196</v>
      </c>
      <c r="AS20">
        <f t="shared" si="9"/>
        <v>82.407955946610755</v>
      </c>
      <c r="AT20">
        <f t="shared" si="9"/>
        <v>1.5373254283918842</v>
      </c>
      <c r="AU20">
        <f t="shared" si="9"/>
        <v>-766.04580514291695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693.80547766219672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271.18168695048371</v>
      </c>
      <c r="AK21">
        <f t="shared" si="22"/>
        <v>1.315932902843447</v>
      </c>
      <c r="AL21">
        <f t="shared" si="8"/>
        <v>-2303.6995828135591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-806.80930399624617</v>
      </c>
      <c r="AR21">
        <f t="shared" si="9"/>
        <v>-819.44627662779965</v>
      </c>
      <c r="AS21">
        <f t="shared" si="9"/>
        <v>86.258467880944025</v>
      </c>
      <c r="AT21">
        <f t="shared" si="9"/>
        <v>0.41857677526036363</v>
      </c>
      <c r="AU21">
        <f t="shared" si="9"/>
        <v>-732.76923197159522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600.46817191789512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80.48361064044002</v>
      </c>
      <c r="AK22">
        <f t="shared" si="22"/>
        <v>11.576803923860084</v>
      </c>
      <c r="AL22">
        <f t="shared" si="8"/>
        <v>-2527.6939089189182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-766.41598917752867</v>
      </c>
      <c r="AR22">
        <f t="shared" si="9"/>
        <v>-778.05890358370755</v>
      </c>
      <c r="AS22">
        <f t="shared" si="9"/>
        <v>23.903382576767001</v>
      </c>
      <c r="AT22">
        <f t="shared" si="9"/>
        <v>3.4382748364075142</v>
      </c>
      <c r="AU22">
        <f t="shared" si="9"/>
        <v>-750.71724617053303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1034.7338530060129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-329.64894043383708</v>
      </c>
      <c r="AK23">
        <f t="shared" si="22"/>
        <v>32.955493668036148</v>
      </c>
      <c r="AL23">
        <f t="shared" si="8"/>
        <v>-2965.2250099805951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-697.3733571858545</v>
      </c>
      <c r="AR23">
        <f t="shared" si="9"/>
        <v>-707.62999321631412</v>
      </c>
      <c r="AS23">
        <f t="shared" si="9"/>
        <v>-87.414921636504943</v>
      </c>
      <c r="AT23">
        <f t="shared" si="9"/>
        <v>8.7389994115934755</v>
      </c>
      <c r="AU23">
        <f t="shared" si="9"/>
        <v>-786.30591544122558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1417.4157035232854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-281.25604425286758</v>
      </c>
      <c r="AK24">
        <f t="shared" si="22"/>
        <v>56.030919498404742</v>
      </c>
      <c r="AL24">
        <f t="shared" si="8"/>
        <v>-2952.355518295893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-636.6522926874793</v>
      </c>
      <c r="AR24">
        <f t="shared" si="9"/>
        <v>-645.68659370691194</v>
      </c>
      <c r="AS24">
        <f t="shared" si="9"/>
        <v>-66.591336301043512</v>
      </c>
      <c r="AT24">
        <f t="shared" si="9"/>
        <v>13.26611064834716</v>
      </c>
      <c r="AU24">
        <f t="shared" si="9"/>
        <v>-699.01181935960824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1751.9856737046116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-237.12395859709977</v>
      </c>
      <c r="AK25">
        <f t="shared" si="22"/>
        <v>75.718842596105475</v>
      </c>
      <c r="AL25">
        <f t="shared" si="8"/>
        <v>-2957.1448440225849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-583.0531379632763</v>
      </c>
      <c r="AR25">
        <f t="shared" si="9"/>
        <v>-591.00966210034085</v>
      </c>
      <c r="AS25">
        <f t="shared" si="9"/>
        <v>-50.127180739223974</v>
      </c>
      <c r="AT25">
        <f t="shared" si="9"/>
        <v>16.006700169125185</v>
      </c>
      <c r="AU25">
        <f t="shared" si="9"/>
        <v>-625.13014267043957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2041.9202443755614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-197.10422925509465</v>
      </c>
      <c r="AK26">
        <f t="shared" si="22"/>
        <v>92.317519697902455</v>
      </c>
      <c r="AL26">
        <f t="shared" si="8"/>
        <v>-2970.4667859548526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-533.8819171123024</v>
      </c>
      <c r="AR26">
        <f t="shared" si="9"/>
        <v>-540.88822203045925</v>
      </c>
      <c r="AS26">
        <f t="shared" si="9"/>
        <v>-37.20281164479789</v>
      </c>
      <c r="AT26">
        <f t="shared" si="9"/>
        <v>17.424645375777555</v>
      </c>
      <c r="AU26">
        <f t="shared" si="9"/>
        <v>-560.66638829947965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2292.9557971039176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-162.68716076124292</v>
      </c>
      <c r="AK27">
        <f t="shared" si="22"/>
        <v>106.11481574575909</v>
      </c>
      <c r="AL27">
        <f t="shared" si="8"/>
        <v>-2997.3819031034259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-489.42843275995108</v>
      </c>
      <c r="AR27">
        <f t="shared" si="9"/>
        <v>-495.59703443561239</v>
      </c>
      <c r="AS27">
        <f t="shared" si="9"/>
        <v>-27.416693540143424</v>
      </c>
      <c r="AT27">
        <f t="shared" si="9"/>
        <v>17.882894813315541</v>
      </c>
      <c r="AU27">
        <f t="shared" si="9"/>
        <v>-505.13083316244024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2509.2921865505182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-132.50824391285619</v>
      </c>
      <c r="AK28">
        <f t="shared" si="22"/>
        <v>117.50291699904609</v>
      </c>
      <c r="AL28">
        <f t="shared" si="8"/>
        <v>-3038.433186982023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-449.49862381414965</v>
      </c>
      <c r="AR28">
        <f t="shared" si="9"/>
        <v>-454.92875214983815</v>
      </c>
      <c r="AS28">
        <f t="shared" si="9"/>
        <v>-19.938233304326964</v>
      </c>
      <c r="AT28">
        <f t="shared" si="9"/>
        <v>17.680413715290697</v>
      </c>
      <c r="AU28">
        <f t="shared" si="9"/>
        <v>-457.18657173887436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2694.3653578138678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-105.8019803580014</v>
      </c>
      <c r="AK29">
        <f t="shared" si="22"/>
        <v>126.77849407294603</v>
      </c>
      <c r="AL29">
        <f t="shared" si="8"/>
        <v>-3106.4195134218858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-415.3750489409008</v>
      </c>
      <c r="AR29">
        <f t="shared" si="9"/>
        <v>-420.15412577089268</v>
      </c>
      <c r="AS29">
        <f t="shared" si="9"/>
        <v>-14.214105977119448</v>
      </c>
      <c r="AT29">
        <f t="shared" si="9"/>
        <v>17.032223255887128</v>
      </c>
      <c r="AU29">
        <f t="shared" si="9"/>
        <v>-417.33600849212502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2848.7210648467021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-80.429061927089379</v>
      </c>
      <c r="AK30">
        <f t="shared" si="22"/>
        <v>134.18463269800614</v>
      </c>
      <c r="AL30">
        <f t="shared" si="8"/>
        <v>-3183.0463563545095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-384.05591618983522</v>
      </c>
      <c r="AR30">
        <f t="shared" si="9"/>
        <v>-388.26107594910781</v>
      </c>
      <c r="AS30">
        <f t="shared" si="9"/>
        <v>-9.6476320839075775</v>
      </c>
      <c r="AT30">
        <f t="shared" si="9"/>
        <v>16.095723816326331</v>
      </c>
      <c r="AU30">
        <f t="shared" si="9"/>
        <v>-381.81298421668902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2976.1306620723308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-58.626325656586687</v>
      </c>
      <c r="AK31">
        <f t="shared" si="22"/>
        <v>139.81466703290238</v>
      </c>
      <c r="AL31">
        <f t="shared" si="8"/>
        <v>-3259.2561042658108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-354.0624369885856</v>
      </c>
      <c r="AR31">
        <f t="shared" si="9"/>
        <v>-357.76179472537899</v>
      </c>
      <c r="AS31">
        <f t="shared" si="9"/>
        <v>-6.2788828930885412</v>
      </c>
      <c r="AT31">
        <f t="shared" si="9"/>
        <v>14.974158984107017</v>
      </c>
      <c r="AU31">
        <f t="shared" si="9"/>
        <v>-349.06651863436048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3081.8353351986493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-41.189564660005544</v>
      </c>
      <c r="AK32">
        <f t="shared" si="22"/>
        <v>143.91850982886345</v>
      </c>
      <c r="AL32">
        <f t="shared" si="8"/>
        <v>-3352.5061787307554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-327.15342811287411</v>
      </c>
      <c r="AR32">
        <f t="shared" si="9"/>
        <v>-330.40703844095543</v>
      </c>
      <c r="AS32">
        <f t="shared" si="9"/>
        <v>-3.9387542630167101</v>
      </c>
      <c r="AT32">
        <f t="shared" si="9"/>
        <v>13.76221498805644</v>
      </c>
      <c r="AU32">
        <f t="shared" si="9"/>
        <v>-320.58357771591574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3167.8400310627931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-25.750144787651607</v>
      </c>
      <c r="AK33">
        <f t="shared" si="22"/>
        <v>146.80177935506384</v>
      </c>
      <c r="AL33">
        <f t="shared" si="8"/>
        <v>-3453.8387619189384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-302.36155189984754</v>
      </c>
      <c r="AR33">
        <f t="shared" si="9"/>
        <v>-305.22239295153872</v>
      </c>
      <c r="AS33">
        <f t="shared" si="9"/>
        <v>-2.1985347630966521</v>
      </c>
      <c r="AT33">
        <f t="shared" si="9"/>
        <v>12.533864095060364</v>
      </c>
      <c r="AU33">
        <f t="shared" si="9"/>
        <v>-294.88706361957503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3236.960892572683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-12.730923904192878</v>
      </c>
      <c r="AK34">
        <f t="shared" si="22"/>
        <v>148.60428949019945</v>
      </c>
      <c r="AL34">
        <f t="shared" si="8"/>
        <v>-3572.7285581318351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-280.19828231039457</v>
      </c>
      <c r="AR34">
        <f t="shared" si="9"/>
        <v>-282.71305154018461</v>
      </c>
      <c r="AS34">
        <f t="shared" si="9"/>
        <v>-0.97050004824246117</v>
      </c>
      <c r="AT34">
        <f t="shared" si="9"/>
        <v>11.328358507568867</v>
      </c>
      <c r="AU34">
        <f t="shared" ref="AU34:AU89" si="23">AL34*$K34</f>
        <v>-272.35519308085821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3290.6989686977208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2135.6493451927563</v>
      </c>
      <c r="AC35">
        <f t="shared" si="2"/>
        <v>2136.7836305645419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-1.1342853717856087</v>
      </c>
      <c r="AK35">
        <f t="shared" si="22"/>
        <v>149.49545416349295</v>
      </c>
      <c r="AL35">
        <f t="shared" si="8"/>
        <v>-3715.9477890469602</v>
      </c>
      <c r="AN35">
        <f t="shared" ref="AN35:AT66" si="26">AE35*$K35</f>
        <v>0</v>
      </c>
      <c r="AO35">
        <f t="shared" si="26"/>
        <v>0</v>
      </c>
      <c r="AP35">
        <f t="shared" si="26"/>
        <v>-2.2098358438214416</v>
      </c>
      <c r="AQ35">
        <f t="shared" si="26"/>
        <v>-260.81057878856012</v>
      </c>
      <c r="AR35">
        <f t="shared" si="26"/>
        <v>-263.02041463238157</v>
      </c>
      <c r="AS35">
        <f t="shared" si="26"/>
        <v>-7.7204025882381691E-2</v>
      </c>
      <c r="AT35">
        <f t="shared" si="26"/>
        <v>10.175262063344498</v>
      </c>
      <c r="AU35">
        <f t="shared" si="23"/>
        <v>-252.92235659491945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3329.6714611002799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2136.7836305645419</v>
      </c>
      <c r="AC36">
        <f t="shared" si="2"/>
        <v>2127.1628443493564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9.6207862151854897</v>
      </c>
      <c r="AK36">
        <f t="shared" si="22"/>
        <v>149.57485413951795</v>
      </c>
      <c r="AL36">
        <f t="shared" si="8"/>
        <v>-3869.0263839130193</v>
      </c>
      <c r="AN36">
        <f t="shared" si="26"/>
        <v>0</v>
      </c>
      <c r="AO36">
        <f t="shared" si="26"/>
        <v>0</v>
      </c>
      <c r="AP36">
        <f t="shared" si="26"/>
        <v>-1.9411940556971059</v>
      </c>
      <c r="AQ36">
        <f t="shared" si="26"/>
        <v>-242.85969647263707</v>
      </c>
      <c r="AR36">
        <f t="shared" si="26"/>
        <v>-244.80089052833415</v>
      </c>
      <c r="AS36">
        <f t="shared" si="26"/>
        <v>0.58466912172952268</v>
      </c>
      <c r="AT36">
        <f t="shared" si="26"/>
        <v>9.089880665318093</v>
      </c>
      <c r="AU36">
        <f t="shared" si="23"/>
        <v>-235.12634074128655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3356.0302768807587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2127.1628443493564</v>
      </c>
      <c r="AC37">
        <f t="shared" si="2"/>
        <v>2108.5797483886613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18.583095960695118</v>
      </c>
      <c r="AK37">
        <f t="shared" si="22"/>
        <v>148.90139910445495</v>
      </c>
      <c r="AL37">
        <f t="shared" si="8"/>
        <v>-4030.2875740647369</v>
      </c>
      <c r="AN37">
        <f t="shared" si="26"/>
        <v>0</v>
      </c>
      <c r="AO37">
        <f t="shared" si="26"/>
        <v>0</v>
      </c>
      <c r="AP37">
        <f t="shared" si="26"/>
        <v>-1.7045735148506858</v>
      </c>
      <c r="AQ37">
        <f t="shared" si="26"/>
        <v>-226.06747334583491</v>
      </c>
      <c r="AR37">
        <f t="shared" si="26"/>
        <v>-227.77204686068563</v>
      </c>
      <c r="AS37">
        <f t="shared" si="26"/>
        <v>1.0083229232723494</v>
      </c>
      <c r="AT37">
        <f t="shared" si="26"/>
        <v>8.0794230596402006</v>
      </c>
      <c r="AU37">
        <f t="shared" si="23"/>
        <v>-218.6843008777731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3372.0425684200063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2108.5797483886613</v>
      </c>
      <c r="AC38">
        <f t="shared" si="2"/>
        <v>2082.759239785632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25.820508603029339</v>
      </c>
      <c r="AK38">
        <f t="shared" si="22"/>
        <v>147.60058238720632</v>
      </c>
      <c r="AL38">
        <f t="shared" si="8"/>
        <v>-4215.2246174019756</v>
      </c>
      <c r="AN38">
        <f t="shared" si="26"/>
        <v>0</v>
      </c>
      <c r="AO38">
        <f t="shared" si="26"/>
        <v>0</v>
      </c>
      <c r="AP38">
        <f t="shared" si="26"/>
        <v>-1.4961652859888357</v>
      </c>
      <c r="AQ38">
        <f t="shared" si="26"/>
        <v>-211.11891776219767</v>
      </c>
      <c r="AR38">
        <f t="shared" si="26"/>
        <v>-212.61508304818651</v>
      </c>
      <c r="AS38">
        <f t="shared" si="26"/>
        <v>1.2509165573519734</v>
      </c>
      <c r="AT38">
        <f t="shared" si="26"/>
        <v>7.1507504062599443</v>
      </c>
      <c r="AU38">
        <f t="shared" si="23"/>
        <v>-204.21341608457459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3378.4982546391207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2082.759239785632</v>
      </c>
      <c r="AC39">
        <f t="shared" si="2"/>
        <v>2050.4322548295104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32.326984956121578</v>
      </c>
      <c r="AK39">
        <f t="shared" si="22"/>
        <v>145.79314678499426</v>
      </c>
      <c r="AL39">
        <f t="shared" si="8"/>
        <v>-4424.3471618032436</v>
      </c>
      <c r="AN39">
        <f t="shared" si="26"/>
        <v>0</v>
      </c>
      <c r="AO39">
        <f t="shared" si="26"/>
        <v>0</v>
      </c>
      <c r="AP39">
        <f t="shared" si="26"/>
        <v>-1.3126146773804392</v>
      </c>
      <c r="AQ39">
        <f t="shared" si="26"/>
        <v>-197.77132969383996</v>
      </c>
      <c r="AR39">
        <f t="shared" si="26"/>
        <v>-199.08394437122041</v>
      </c>
      <c r="AS39">
        <f t="shared" si="26"/>
        <v>1.3983333860342526</v>
      </c>
      <c r="AT39">
        <f t="shared" si="26"/>
        <v>6.3064162921833091</v>
      </c>
      <c r="AU39">
        <f t="shared" si="23"/>
        <v>-191.37919469300283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3376.2200181389585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2050.4322548295104</v>
      </c>
      <c r="AC40">
        <f t="shared" si="2"/>
        <v>2012.2965794268109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38.135675402699462</v>
      </c>
      <c r="AK40">
        <f t="shared" si="22"/>
        <v>143.53025783806575</v>
      </c>
      <c r="AL40">
        <f t="shared" si="8"/>
        <v>-4664.9133827071601</v>
      </c>
      <c r="AN40">
        <f t="shared" si="26"/>
        <v>0</v>
      </c>
      <c r="AO40">
        <f t="shared" si="26"/>
        <v>0</v>
      </c>
      <c r="AP40">
        <f t="shared" si="26"/>
        <v>-1.1509560914796606</v>
      </c>
      <c r="AQ40">
        <f t="shared" si="26"/>
        <v>-186.03050266812519</v>
      </c>
      <c r="AR40">
        <f t="shared" si="26"/>
        <v>-187.18145875960485</v>
      </c>
      <c r="AS40">
        <f t="shared" si="26"/>
        <v>1.4728514457962425</v>
      </c>
      <c r="AT40">
        <f t="shared" si="26"/>
        <v>5.5433329956793846</v>
      </c>
      <c r="AU40">
        <f t="shared" si="23"/>
        <v>-180.16527431812921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3365.6815044678651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2012.2965794268109</v>
      </c>
      <c r="AC41">
        <f t="shared" si="2"/>
        <v>1968.797910947203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43.498668479607886</v>
      </c>
      <c r="AK41">
        <f t="shared" si="22"/>
        <v>140.86076055987678</v>
      </c>
      <c r="AL41">
        <f t="shared" si="8"/>
        <v>-4942.6210480925565</v>
      </c>
      <c r="AN41">
        <f t="shared" si="26"/>
        <v>0</v>
      </c>
      <c r="AO41">
        <f t="shared" si="26"/>
        <v>0</v>
      </c>
      <c r="AP41">
        <f t="shared" si="26"/>
        <v>-1.0085736286742064</v>
      </c>
      <c r="AQ41">
        <f t="shared" si="26"/>
        <v>-175.78690088844084</v>
      </c>
      <c r="AR41">
        <f t="shared" si="26"/>
        <v>-176.79547451711503</v>
      </c>
      <c r="AS41">
        <f t="shared" si="26"/>
        <v>1.4999799139115959</v>
      </c>
      <c r="AT41">
        <f t="shared" si="26"/>
        <v>4.8573512450657557</v>
      </c>
      <c r="AU41">
        <f t="shared" si="23"/>
        <v>-170.43814335813772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3347.2028293812418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1968.797910947203</v>
      </c>
      <c r="AC42">
        <f t="shared" si="2"/>
        <v>1920.2715762985101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48.526334648692909</v>
      </c>
      <c r="AK42">
        <f t="shared" si="22"/>
        <v>137.81585376630423</v>
      </c>
      <c r="AL42">
        <f t="shared" si="8"/>
        <v>-5260.9309465307069</v>
      </c>
      <c r="AN42">
        <f t="shared" si="26"/>
        <v>0</v>
      </c>
      <c r="AO42">
        <f t="shared" si="26"/>
        <v>0</v>
      </c>
      <c r="AP42">
        <f t="shared" si="26"/>
        <v>-0.88316548008842988</v>
      </c>
      <c r="AQ42">
        <f t="shared" si="26"/>
        <v>-166.83133372183346</v>
      </c>
      <c r="AR42">
        <f t="shared" si="26"/>
        <v>-167.71449920192188</v>
      </c>
      <c r="AS42">
        <f t="shared" si="26"/>
        <v>1.494063123345021</v>
      </c>
      <c r="AT42">
        <f t="shared" si="26"/>
        <v>4.2431720099035211</v>
      </c>
      <c r="AU42">
        <f t="shared" si="23"/>
        <v>-161.97726406867338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3321.2523882215451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1920.2715762985101</v>
      </c>
      <c r="AC43">
        <f t="shared" si="2"/>
        <v>1867.0657481478795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53.205828150630623</v>
      </c>
      <c r="AK43">
        <f t="shared" si="22"/>
        <v>134.41901034089571</v>
      </c>
      <c r="AL43">
        <f t="shared" si="8"/>
        <v>-5640.8146862668291</v>
      </c>
      <c r="AN43">
        <f t="shared" si="26"/>
        <v>0</v>
      </c>
      <c r="AO43">
        <f t="shared" si="26"/>
        <v>0</v>
      </c>
      <c r="AP43">
        <f t="shared" si="26"/>
        <v>-0.77268266922568418</v>
      </c>
      <c r="AQ43">
        <f t="shared" si="26"/>
        <v>-159.45063847820123</v>
      </c>
      <c r="AR43">
        <f t="shared" si="26"/>
        <v>-160.2233211474269</v>
      </c>
      <c r="AS43">
        <f t="shared" si="26"/>
        <v>1.4626238214330161</v>
      </c>
      <c r="AT43">
        <f t="shared" si="26"/>
        <v>3.6951674922047939</v>
      </c>
      <c r="AU43">
        <f t="shared" si="23"/>
        <v>-155.0655298337891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3287.3976597628566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1867.0657481478795</v>
      </c>
      <c r="AC44">
        <f t="shared" si="2"/>
        <v>1809.0664539296808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57.999294218198656</v>
      </c>
      <c r="AK44">
        <f t="shared" si="22"/>
        <v>130.69460237035159</v>
      </c>
      <c r="AL44">
        <f t="shared" si="8"/>
        <v>-6070.8863527554568</v>
      </c>
      <c r="AN44">
        <f t="shared" si="26"/>
        <v>0</v>
      </c>
      <c r="AO44">
        <f t="shared" si="26"/>
        <v>0</v>
      </c>
      <c r="AP44">
        <f t="shared" si="26"/>
        <v>-0.67534812037974468</v>
      </c>
      <c r="AQ44">
        <f t="shared" si="26"/>
        <v>-152.96335193059335</v>
      </c>
      <c r="AR44">
        <f t="shared" si="26"/>
        <v>-153.63870005097309</v>
      </c>
      <c r="AS44">
        <f t="shared" si="26"/>
        <v>1.4235676854676975</v>
      </c>
      <c r="AT44">
        <f t="shared" si="26"/>
        <v>3.2078427006290027</v>
      </c>
      <c r="AU44">
        <f t="shared" si="23"/>
        <v>-149.0072896648764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3246.1276924412091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1809.0664539296808</v>
      </c>
      <c r="AC45">
        <f t="shared" si="2"/>
        <v>1746.6846593740897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62.381794555591114</v>
      </c>
      <c r="AK45">
        <f t="shared" si="22"/>
        <v>126.63465177507767</v>
      </c>
      <c r="AL45">
        <f t="shared" si="8"/>
        <v>-6555.8096169302253</v>
      </c>
      <c r="AN45">
        <f t="shared" si="26"/>
        <v>0</v>
      </c>
      <c r="AO45">
        <f t="shared" si="26"/>
        <v>0</v>
      </c>
      <c r="AP45">
        <f t="shared" si="26"/>
        <v>-0.58959840554756726</v>
      </c>
      <c r="AQ45">
        <f t="shared" si="26"/>
        <v>-147.22187433342566</v>
      </c>
      <c r="AR45">
        <f t="shared" si="26"/>
        <v>-147.81147273897324</v>
      </c>
      <c r="AS45">
        <f t="shared" si="26"/>
        <v>1.3670841677574805</v>
      </c>
      <c r="AT45">
        <f t="shared" si="26"/>
        <v>2.7751722880770209</v>
      </c>
      <c r="AU45">
        <f t="shared" si="23"/>
        <v>-143.66921628313872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3197.9889582143683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1746.6846593740897</v>
      </c>
      <c r="AC46">
        <f t="shared" si="2"/>
        <v>1680.3391755540599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66.345483820029813</v>
      </c>
      <c r="AK46">
        <f t="shared" si="22"/>
        <v>122.26792615618629</v>
      </c>
      <c r="AL46">
        <f t="shared" si="8"/>
        <v>-7103.1777295951624</v>
      </c>
      <c r="AN46">
        <f t="shared" si="26"/>
        <v>0</v>
      </c>
      <c r="AO46">
        <f t="shared" si="26"/>
        <v>0</v>
      </c>
      <c r="AP46">
        <f t="shared" si="26"/>
        <v>-0.51405473533550217</v>
      </c>
      <c r="AQ46">
        <f t="shared" si="26"/>
        <v>-142.16281993444716</v>
      </c>
      <c r="AR46">
        <f t="shared" si="26"/>
        <v>-142.67687466978265</v>
      </c>
      <c r="AS46">
        <f t="shared" si="26"/>
        <v>1.2981675007840268</v>
      </c>
      <c r="AT46">
        <f t="shared" si="26"/>
        <v>2.3923896395839255</v>
      </c>
      <c r="AU46">
        <f t="shared" si="23"/>
        <v>-138.98631752941469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3143.2861461558432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1680.3391755540599</v>
      </c>
      <c r="AC47">
        <f t="shared" si="2"/>
        <v>1610.387418578001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69.951756976058959</v>
      </c>
      <c r="AK47">
        <f t="shared" si="22"/>
        <v>117.6237422887842</v>
      </c>
      <c r="AL47">
        <f t="shared" si="8"/>
        <v>-7693.8180343702406</v>
      </c>
      <c r="AN47">
        <f t="shared" si="26"/>
        <v>0</v>
      </c>
      <c r="AO47">
        <f t="shared" si="26"/>
        <v>0</v>
      </c>
      <c r="AP47">
        <f t="shared" si="26"/>
        <v>-0.44752551308408139</v>
      </c>
      <c r="AQ47">
        <f t="shared" si="26"/>
        <v>-137.24309514242651</v>
      </c>
      <c r="AR47">
        <f t="shared" si="26"/>
        <v>-137.6906206555106</v>
      </c>
      <c r="AS47">
        <f t="shared" si="26"/>
        <v>1.2220809420151659</v>
      </c>
      <c r="AT47">
        <f t="shared" si="26"/>
        <v>2.0549267094009318</v>
      </c>
      <c r="AU47">
        <f t="shared" si="23"/>
        <v>-134.41361300409449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3083.1463177047317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1610.387418578001</v>
      </c>
      <c r="AC48">
        <f t="shared" si="2"/>
        <v>1537.6184867912784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72.768931786722533</v>
      </c>
      <c r="AK48">
        <f t="shared" si="22"/>
        <v>112.72711930046007</v>
      </c>
      <c r="AL48">
        <f t="shared" si="8"/>
        <v>-8324.9170953859739</v>
      </c>
      <c r="AN48">
        <f t="shared" si="26"/>
        <v>0</v>
      </c>
      <c r="AO48">
        <f t="shared" si="26"/>
        <v>0</v>
      </c>
      <c r="AP48">
        <f t="shared" si="26"/>
        <v>-0.38896254420889143</v>
      </c>
      <c r="AQ48">
        <f t="shared" si="26"/>
        <v>-132.36086498717967</v>
      </c>
      <c r="AR48">
        <f t="shared" si="26"/>
        <v>-132.74982753138858</v>
      </c>
      <c r="AS48">
        <f t="shared" si="26"/>
        <v>1.1350874485258182</v>
      </c>
      <c r="AT48">
        <f t="shared" si="26"/>
        <v>1.7583759316605982</v>
      </c>
      <c r="AU48">
        <f t="shared" si="23"/>
        <v>-129.85636415120217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3018.6651925591482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1537.6184867912784</v>
      </c>
      <c r="AC49">
        <f t="shared" si="2"/>
        <v>1462.8238390859767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74.794647705301713</v>
      </c>
      <c r="AK49">
        <f t="shared" si="22"/>
        <v>107.6332940753895</v>
      </c>
      <c r="AL49">
        <f t="shared" si="8"/>
        <v>-8979.0147845178235</v>
      </c>
      <c r="AN49">
        <f t="shared" si="26"/>
        <v>0</v>
      </c>
      <c r="AO49">
        <f t="shared" si="26"/>
        <v>0</v>
      </c>
      <c r="AP49">
        <f t="shared" si="26"/>
        <v>-0.33745229456012948</v>
      </c>
      <c r="AQ49">
        <f t="shared" si="26"/>
        <v>-127.25622963316924</v>
      </c>
      <c r="AR49">
        <f t="shared" si="26"/>
        <v>-127.59368192772938</v>
      </c>
      <c r="AS49">
        <f t="shared" si="26"/>
        <v>1.0416835835050424</v>
      </c>
      <c r="AT49">
        <f t="shared" si="26"/>
        <v>1.4990355448783848</v>
      </c>
      <c r="AU49">
        <f t="shared" si="23"/>
        <v>-125.05296279934596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2951.42199958008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1462.8238390859767</v>
      </c>
      <c r="AC50">
        <f t="shared" si="2"/>
        <v>1386.9660177401993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75.857821345777438</v>
      </c>
      <c r="AK50">
        <f t="shared" si="22"/>
        <v>102.39766873601837</v>
      </c>
      <c r="AL50">
        <f t="shared" si="8"/>
        <v>-9660.8019124342482</v>
      </c>
      <c r="AN50">
        <f t="shared" si="26"/>
        <v>0</v>
      </c>
      <c r="AO50">
        <f t="shared" si="26"/>
        <v>0</v>
      </c>
      <c r="AP50">
        <f t="shared" si="26"/>
        <v>-0.29218087881794036</v>
      </c>
      <c r="AQ50">
        <f t="shared" si="26"/>
        <v>-122.05691675776701</v>
      </c>
      <c r="AR50">
        <f t="shared" si="26"/>
        <v>-122.34909763658494</v>
      </c>
      <c r="AS50">
        <f t="shared" si="26"/>
        <v>0.94329523760678224</v>
      </c>
      <c r="AT50">
        <f t="shared" si="26"/>
        <v>1.2733193696723495</v>
      </c>
      <c r="AU50">
        <f t="shared" si="23"/>
        <v>-120.1324830293058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2882.8346283390556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1386.9660177401993</v>
      </c>
      <c r="AC51">
        <f t="shared" si="2"/>
        <v>1310.8005369533173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76.165480786881972</v>
      </c>
      <c r="AK51">
        <f t="shared" si="22"/>
        <v>97.087621241813963</v>
      </c>
      <c r="AL51">
        <f t="shared" si="8"/>
        <v>-10390.069259279793</v>
      </c>
      <c r="AN51">
        <f t="shared" si="26"/>
        <v>0</v>
      </c>
      <c r="AO51">
        <f t="shared" si="26"/>
        <v>0</v>
      </c>
      <c r="AP51">
        <f t="shared" si="26"/>
        <v>-0.25241556887509559</v>
      </c>
      <c r="AQ51">
        <f t="shared" si="26"/>
        <v>-117.02915874381891</v>
      </c>
      <c r="AR51">
        <f t="shared" si="26"/>
        <v>-117.281574312694</v>
      </c>
      <c r="AS51">
        <f t="shared" si="26"/>
        <v>0.84564374629785044</v>
      </c>
      <c r="AT51">
        <f t="shared" si="26"/>
        <v>1.0779363419998882</v>
      </c>
      <c r="AU51">
        <f t="shared" si="23"/>
        <v>-115.35799422439628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2813.6947683506437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1310.8005369533173</v>
      </c>
      <c r="AC52">
        <f t="shared" si="2"/>
        <v>1234.7458746120747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76.054662341242647</v>
      </c>
      <c r="AK52">
        <f t="shared" si="22"/>
        <v>91.756037586732219</v>
      </c>
      <c r="AL52">
        <f t="shared" si="8"/>
        <v>-11164.426835011167</v>
      </c>
      <c r="AN52">
        <f t="shared" si="26"/>
        <v>0</v>
      </c>
      <c r="AO52">
        <f t="shared" si="26"/>
        <v>0</v>
      </c>
      <c r="AP52">
        <f t="shared" si="26"/>
        <v>-0.21751130601922528</v>
      </c>
      <c r="AQ52">
        <f t="shared" si="26"/>
        <v>-112.12054365736266</v>
      </c>
      <c r="AR52">
        <f t="shared" si="26"/>
        <v>-112.33805496338189</v>
      </c>
      <c r="AS52">
        <f t="shared" si="26"/>
        <v>0.75394050045014793</v>
      </c>
      <c r="AT52">
        <f t="shared" si="26"/>
        <v>0.90959042835628434</v>
      </c>
      <c r="AU52">
        <f t="shared" si="23"/>
        <v>-110.67452403457546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2744.8613317446107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1234.7458746120747</v>
      </c>
      <c r="AC53">
        <f t="shared" si="2"/>
        <v>1159.2097027427262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75.536171869348436</v>
      </c>
      <c r="AK53">
        <f t="shared" si="22"/>
        <v>86.43221122284524</v>
      </c>
      <c r="AL53">
        <f t="shared" si="8"/>
        <v>-11985.189124693317</v>
      </c>
      <c r="AN53">
        <f t="shared" si="26"/>
        <v>0</v>
      </c>
      <c r="AO53">
        <f t="shared" si="26"/>
        <v>0</v>
      </c>
      <c r="AP53">
        <f t="shared" si="26"/>
        <v>-0.18689806760866107</v>
      </c>
      <c r="AQ53">
        <f t="shared" si="26"/>
        <v>-107.32780780951033</v>
      </c>
      <c r="AR53">
        <f t="shared" si="26"/>
        <v>-107.514705877119</v>
      </c>
      <c r="AS53">
        <f t="shared" si="26"/>
        <v>0.66857199278196011</v>
      </c>
      <c r="AT53">
        <f t="shared" si="26"/>
        <v>0.76501302975426244</v>
      </c>
      <c r="AU53">
        <f t="shared" si="23"/>
        <v>-106.08112085458278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2676.7729610544429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1159.2097027427262</v>
      </c>
      <c r="AC54">
        <f t="shared" si="2"/>
        <v>1084.5465126010863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74.663190141639916</v>
      </c>
      <c r="AK54">
        <f t="shared" si="22"/>
        <v>81.144679191990846</v>
      </c>
      <c r="AL54">
        <f t="shared" si="8"/>
        <v>-12791.795216044144</v>
      </c>
      <c r="AN54">
        <f t="shared" si="26"/>
        <v>0</v>
      </c>
      <c r="AO54">
        <f t="shared" si="26"/>
        <v>0</v>
      </c>
      <c r="AP54">
        <f t="shared" si="26"/>
        <v>-0.16009649923631464</v>
      </c>
      <c r="AQ54">
        <f t="shared" si="26"/>
        <v>-102.1608533553942</v>
      </c>
      <c r="AR54">
        <f t="shared" si="26"/>
        <v>-102.3209498546305</v>
      </c>
      <c r="AS54">
        <f t="shared" si="26"/>
        <v>0.59004037149526023</v>
      </c>
      <c r="AT54">
        <f t="shared" si="26"/>
        <v>0.64126159844600472</v>
      </c>
      <c r="AU54">
        <f t="shared" si="23"/>
        <v>-101.08964788468923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2610.7582574958014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1084.5465126010863</v>
      </c>
      <c r="AC55">
        <f t="shared" si="2"/>
        <v>1011.5504964491471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72.996016151939216</v>
      </c>
      <c r="AK55">
        <f t="shared" si="22"/>
        <v>75.918255882076053</v>
      </c>
      <c r="AL55">
        <f t="shared" si="8"/>
        <v>-13533.494489542953</v>
      </c>
      <c r="AN55">
        <f t="shared" si="26"/>
        <v>0</v>
      </c>
      <c r="AO55">
        <f t="shared" si="26"/>
        <v>0</v>
      </c>
      <c r="AP55">
        <f t="shared" si="26"/>
        <v>-0.13669356639049579</v>
      </c>
      <c r="AQ55">
        <f t="shared" si="26"/>
        <v>-96.406069403502926</v>
      </c>
      <c r="AR55">
        <f t="shared" si="26"/>
        <v>-96.542762969893417</v>
      </c>
      <c r="AS55">
        <f t="shared" si="26"/>
        <v>0.51505821876139801</v>
      </c>
      <c r="AT55">
        <f t="shared" si="26"/>
        <v>0.53567747539405042</v>
      </c>
      <c r="AU55">
        <f t="shared" si="23"/>
        <v>-95.492027275737968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2572.1993421590769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1011.5504964491471</v>
      </c>
      <c r="AC56">
        <f t="shared" si="2"/>
        <v>941.18446026301535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70.366036186131737</v>
      </c>
      <c r="AK56">
        <f t="shared" si="22"/>
        <v>70.808534751440305</v>
      </c>
      <c r="AL56">
        <f t="shared" si="8"/>
        <v>-17550.749980183307</v>
      </c>
      <c r="AN56">
        <f t="shared" si="26"/>
        <v>0</v>
      </c>
      <c r="AO56">
        <f t="shared" si="26"/>
        <v>0</v>
      </c>
      <c r="AP56">
        <f t="shared" si="26"/>
        <v>-0.11526017372059348</v>
      </c>
      <c r="AQ56">
        <f t="shared" si="26"/>
        <v>-111.3435028486806</v>
      </c>
      <c r="AR56">
        <f t="shared" si="26"/>
        <v>-111.45876302240119</v>
      </c>
      <c r="AS56">
        <f t="shared" si="26"/>
        <v>0.44330458958456687</v>
      </c>
      <c r="AT56">
        <f t="shared" si="26"/>
        <v>0.4460923215006718</v>
      </c>
      <c r="AU56">
        <f t="shared" si="23"/>
        <v>-110.56936611131594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2502.7893565936893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941.18446026301535</v>
      </c>
      <c r="AC57">
        <f t="shared" si="2"/>
        <v>853.09098707270164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88.093473190313716</v>
      </c>
      <c r="AK57">
        <f t="shared" si="22"/>
        <v>65.882912218411079</v>
      </c>
      <c r="AL57">
        <f t="shared" si="8"/>
        <v>-21254.414902807406</v>
      </c>
      <c r="AN57">
        <f t="shared" si="26"/>
        <v>0</v>
      </c>
      <c r="AO57">
        <f t="shared" si="26"/>
        <v>0</v>
      </c>
      <c r="AP57">
        <f t="shared" si="26"/>
        <v>-9.5865463459415975E-2</v>
      </c>
      <c r="AQ57">
        <f t="shared" si="26"/>
        <v>-120.32594480074386</v>
      </c>
      <c r="AR57">
        <f t="shared" si="26"/>
        <v>-120.42181026420327</v>
      </c>
      <c r="AS57">
        <f t="shared" si="26"/>
        <v>0.49552417887082567</v>
      </c>
      <c r="AT57">
        <f t="shared" si="26"/>
        <v>0.37059017877656436</v>
      </c>
      <c r="AU57">
        <f t="shared" si="23"/>
        <v>-119.55569590655588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2409.7681440746692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853.09098707270164</v>
      </c>
      <c r="AC58">
        <f t="shared" si="2"/>
        <v>753.52399732407116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99.566989748630476</v>
      </c>
      <c r="AK58">
        <f t="shared" si="22"/>
        <v>59.716369095089121</v>
      </c>
      <c r="AL58">
        <f t="shared" si="8"/>
        <v>-24608.235527855195</v>
      </c>
      <c r="AN58">
        <f t="shared" si="26"/>
        <v>0</v>
      </c>
      <c r="AO58">
        <f t="shared" si="26"/>
        <v>0</v>
      </c>
      <c r="AP58">
        <f t="shared" si="26"/>
        <v>-7.8522646435865387E-2</v>
      </c>
      <c r="AQ58">
        <f t="shared" si="26"/>
        <v>-124.31151458308209</v>
      </c>
      <c r="AR58">
        <f t="shared" si="26"/>
        <v>-124.39003722951796</v>
      </c>
      <c r="AS58">
        <f t="shared" si="26"/>
        <v>0.50005580366447056</v>
      </c>
      <c r="AT58">
        <f t="shared" si="26"/>
        <v>0.29991382701393443</v>
      </c>
      <c r="AU58">
        <f t="shared" si="23"/>
        <v>-123.59006759883957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2297.2480852088233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753.52399732407116</v>
      </c>
      <c r="AC59">
        <f t="shared" si="2"/>
        <v>647.7472640375189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105.77673328655226</v>
      </c>
      <c r="AK59">
        <f t="shared" si="22"/>
        <v>52.746679812684988</v>
      </c>
      <c r="AL59">
        <f t="shared" si="8"/>
        <v>-27457.646708054137</v>
      </c>
      <c r="AN59">
        <f t="shared" si="26"/>
        <v>0</v>
      </c>
      <c r="AO59">
        <f t="shared" si="26"/>
        <v>0</v>
      </c>
      <c r="AP59">
        <f t="shared" si="26"/>
        <v>-6.3219748776924309E-2</v>
      </c>
      <c r="AQ59">
        <f t="shared" si="26"/>
        <v>-123.77323823841991</v>
      </c>
      <c r="AR59">
        <f t="shared" si="26"/>
        <v>-123.83645798719684</v>
      </c>
      <c r="AS59">
        <f t="shared" si="26"/>
        <v>0.47432413438203358</v>
      </c>
      <c r="AT59">
        <f t="shared" si="26"/>
        <v>0.23652671496198346</v>
      </c>
      <c r="AU59">
        <f t="shared" si="23"/>
        <v>-123.12560713785282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2163.1871853178664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647.7472640375189</v>
      </c>
      <c r="AC60">
        <f t="shared" si="2"/>
        <v>540.52293767100048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107.22432636651843</v>
      </c>
      <c r="AK60">
        <f t="shared" si="22"/>
        <v>45.342308482626329</v>
      </c>
      <c r="AL60">
        <f t="shared" si="8"/>
        <v>-29133.474478440483</v>
      </c>
      <c r="AN60">
        <f t="shared" si="26"/>
        <v>0</v>
      </c>
      <c r="AO60">
        <f t="shared" si="26"/>
        <v>0</v>
      </c>
      <c r="AP60">
        <f t="shared" si="26"/>
        <v>-5.0021542621958077E-2</v>
      </c>
      <c r="AQ60">
        <f t="shared" si="26"/>
        <v>-117.20399201003593</v>
      </c>
      <c r="AR60">
        <f t="shared" si="26"/>
        <v>-117.2540135526579</v>
      </c>
      <c r="AS60">
        <f t="shared" si="26"/>
        <v>0.42929949351362251</v>
      </c>
      <c r="AT60">
        <f t="shared" si="26"/>
        <v>0.18153930853146527</v>
      </c>
      <c r="AU60">
        <f t="shared" si="23"/>
        <v>-116.64317475061279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2016.6643516079016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540.52293767100048</v>
      </c>
      <c r="AC61">
        <f t="shared" si="2"/>
        <v>438.0947598323051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102.42817783869538</v>
      </c>
      <c r="AK61">
        <f t="shared" si="22"/>
        <v>37.836605636970035</v>
      </c>
      <c r="AL61">
        <f t="shared" si="8"/>
        <v>-30007.9430949704</v>
      </c>
      <c r="AN61">
        <f t="shared" si="26"/>
        <v>0</v>
      </c>
      <c r="AO61">
        <f t="shared" si="26"/>
        <v>0</v>
      </c>
      <c r="AP61">
        <f t="shared" si="26"/>
        <v>-3.8828755250154445E-2</v>
      </c>
      <c r="AQ61">
        <f t="shared" si="26"/>
        <v>-107.734309206527</v>
      </c>
      <c r="AR61">
        <f t="shared" si="26"/>
        <v>-107.77313796177715</v>
      </c>
      <c r="AS61">
        <f t="shared" si="26"/>
        <v>0.36615795492359288</v>
      </c>
      <c r="AT61">
        <f t="shared" si="26"/>
        <v>0.13525744998706396</v>
      </c>
      <c r="AU61">
        <f t="shared" si="23"/>
        <v>-107.27172255686649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1856.6249562095275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438.0947598323051</v>
      </c>
      <c r="AC62">
        <f t="shared" si="2"/>
        <v>343.55314185018938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94.541617982115724</v>
      </c>
      <c r="AK62">
        <f t="shared" si="22"/>
        <v>30.666633188261361</v>
      </c>
      <c r="AL62">
        <f t="shared" si="8"/>
        <v>-29907.235155485676</v>
      </c>
      <c r="AN62">
        <f t="shared" si="26"/>
        <v>0</v>
      </c>
      <c r="AO62">
        <f t="shared" si="26"/>
        <v>0</v>
      </c>
      <c r="AP62">
        <f t="shared" si="26"/>
        <v>-2.9530496535138426E-2</v>
      </c>
      <c r="AQ62">
        <f t="shared" si="26"/>
        <v>-95.826992469604605</v>
      </c>
      <c r="AR62">
        <f t="shared" si="26"/>
        <v>-95.85652296613975</v>
      </c>
      <c r="AS62">
        <f t="shared" si="26"/>
        <v>0.30175469417017836</v>
      </c>
      <c r="AT62">
        <f t="shared" si="26"/>
        <v>9.7880708162868271E-2</v>
      </c>
      <c r="AU62">
        <f t="shared" si="23"/>
        <v>-95.456887563806703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1682.3257636312717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343.55314185018938</v>
      </c>
      <c r="AC63">
        <f t="shared" si="2"/>
        <v>259.50533797380911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84.047803876380272</v>
      </c>
      <c r="AK63">
        <f t="shared" si="22"/>
        <v>24.048719929513258</v>
      </c>
      <c r="AL63">
        <f t="shared" si="8"/>
        <v>-28837.037900274703</v>
      </c>
      <c r="AN63">
        <f t="shared" si="26"/>
        <v>0</v>
      </c>
      <c r="AO63">
        <f t="shared" si="26"/>
        <v>0</v>
      </c>
      <c r="AP63">
        <f t="shared" si="26"/>
        <v>-2.1979569690681853E-2</v>
      </c>
      <c r="AQ63">
        <f t="shared" si="26"/>
        <v>-82.465598503988616</v>
      </c>
      <c r="AR63">
        <f t="shared" si="26"/>
        <v>-82.487578073679302</v>
      </c>
      <c r="AS63">
        <f t="shared" si="26"/>
        <v>0.23951865908096981</v>
      </c>
      <c r="AT63">
        <f t="shared" si="26"/>
        <v>6.8533821045496227E-2</v>
      </c>
      <c r="AU63">
        <f t="shared" si="23"/>
        <v>-82.179525593552839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1493.5263235832758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259.50533797380911</v>
      </c>
      <c r="AC64">
        <f t="shared" si="2"/>
        <v>187.55687214234231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71.948465831466791</v>
      </c>
      <c r="AK64">
        <f t="shared" si="22"/>
        <v>18.16537365816664</v>
      </c>
      <c r="AL64">
        <f t="shared" si="8"/>
        <v>-27047.652073226502</v>
      </c>
      <c r="AN64">
        <f t="shared" si="26"/>
        <v>0</v>
      </c>
      <c r="AO64">
        <f t="shared" si="26"/>
        <v>0</v>
      </c>
      <c r="AP64">
        <f t="shared" si="26"/>
        <v>-1.5976625794488334E-2</v>
      </c>
      <c r="AQ64">
        <f t="shared" si="26"/>
        <v>-69.034876856216101</v>
      </c>
      <c r="AR64">
        <f t="shared" si="26"/>
        <v>-69.050853482010595</v>
      </c>
      <c r="AS64">
        <f t="shared" si="26"/>
        <v>0.18306971135218317</v>
      </c>
      <c r="AT64">
        <f t="shared" si="26"/>
        <v>4.6220995455203882E-2</v>
      </c>
      <c r="AU64">
        <f t="shared" si="23"/>
        <v>-68.821562775203205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1282.7534619274734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187.55687214234231</v>
      </c>
      <c r="AC65">
        <f t="shared" si="2"/>
        <v>127.91229231516351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59.644579827178802</v>
      </c>
      <c r="AK65">
        <f t="shared" si="22"/>
        <v>13.128981049963963</v>
      </c>
      <c r="AL65">
        <f t="shared" si="8"/>
        <v>-24539.330872021699</v>
      </c>
      <c r="AN65">
        <f t="shared" si="26"/>
        <v>0</v>
      </c>
      <c r="AO65">
        <f t="shared" si="26"/>
        <v>0</v>
      </c>
      <c r="AP65">
        <f t="shared" si="26"/>
        <v>-1.1327029385305236E-2</v>
      </c>
      <c r="AQ65">
        <f t="shared" si="26"/>
        <v>-55.903332589314076</v>
      </c>
      <c r="AR65">
        <f t="shared" si="26"/>
        <v>-55.914659618699382</v>
      </c>
      <c r="AS65">
        <f t="shared" si="26"/>
        <v>0.13550269089055078</v>
      </c>
      <c r="AT65">
        <f t="shared" si="26"/>
        <v>2.9826888982634876E-2</v>
      </c>
      <c r="AU65">
        <f t="shared" si="23"/>
        <v>-55.749330038826194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1043.2286357008106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127.91229231516351</v>
      </c>
      <c r="AC66">
        <f t="shared" si="2"/>
        <v>80.393153501775572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47.51913881338794</v>
      </c>
      <c r="AK66">
        <f t="shared" si="22"/>
        <v>8.9538604620614475</v>
      </c>
      <c r="AL66">
        <f t="shared" si="8"/>
        <v>-21605.30952249348</v>
      </c>
      <c r="AN66">
        <f t="shared" si="26"/>
        <v>0</v>
      </c>
      <c r="AO66">
        <f t="shared" si="26"/>
        <v>0</v>
      </c>
      <c r="AP66">
        <f t="shared" si="26"/>
        <v>-7.8157108350141464E-3</v>
      </c>
      <c r="AQ66">
        <f t="shared" si="26"/>
        <v>-43.931481361363169</v>
      </c>
      <c r="AR66">
        <f t="shared" si="26"/>
        <v>-43.93929707219818</v>
      </c>
      <c r="AS66">
        <f t="shared" si="26"/>
        <v>9.6389000066739214E-2</v>
      </c>
      <c r="AT66">
        <f t="shared" si="26"/>
        <v>1.8162232696693141E-2</v>
      </c>
      <c r="AU66">
        <f t="shared" si="23"/>
        <v>-43.824745839434755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760.0669611122006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80.393153501775572</v>
      </c>
      <c r="AC67">
        <f t="shared" ref="AC67:AC89" si="29">S67*Z67</f>
        <v>43.94755944034646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-18470.613374928747</v>
      </c>
      <c r="AI67">
        <f t="shared" ref="AI67:AI89" si="33">SUM(AE67:AH67)</f>
        <v>-18473.504407014661</v>
      </c>
      <c r="AJ67">
        <f t="shared" ref="AJ67:AJ89" si="34">AB67-AC67</f>
        <v>36.445594061429112</v>
      </c>
      <c r="AK67">
        <f t="shared" si="22"/>
        <v>5.6275207451242908</v>
      </c>
      <c r="AL67">
        <f t="shared" ref="AL67:AL89" si="35">SUM(AI67:AK67)</f>
        <v>-18431.431292208108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-33.452009290486231</v>
      </c>
      <c r="AR67">
        <f t="shared" si="36"/>
        <v>-33.457245220134801</v>
      </c>
      <c r="AS67">
        <f t="shared" si="36"/>
        <v>6.600638140123051E-2</v>
      </c>
      <c r="AT67">
        <f t="shared" si="36"/>
        <v>1.0191966689304815E-2</v>
      </c>
      <c r="AU67">
        <f t="shared" si="23"/>
        <v>-33.381046872044266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1000000</v>
      </c>
      <c r="S68">
        <f t="shared" si="28"/>
        <v>408.45716876495146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43.94755944034646</v>
      </c>
      <c r="AC68">
        <f t="shared" si="29"/>
        <v>17.179378096229918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-15183.244252528257</v>
      </c>
      <c r="AI68">
        <f t="shared" si="33"/>
        <v>-15185.347212080684</v>
      </c>
      <c r="AJ68">
        <f t="shared" si="34"/>
        <v>26.768181344116542</v>
      </c>
      <c r="AK68">
        <f t="shared" si="22"/>
        <v>3.0763291608242525</v>
      </c>
      <c r="AL68">
        <f t="shared" si="35"/>
        <v>-15155.502701575744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-24.552032303450787</v>
      </c>
      <c r="AR68">
        <f t="shared" si="36"/>
        <v>-24.555432889649975</v>
      </c>
      <c r="AS68">
        <f t="shared" si="36"/>
        <v>4.3285429789219218E-2</v>
      </c>
      <c r="AT68">
        <f t="shared" si="36"/>
        <v>4.9745714207309619E-3</v>
      </c>
      <c r="AU68">
        <f t="shared" si="23"/>
        <v>-24.507172888440028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1000000</v>
      </c>
      <c r="S69">
        <f t="shared" si="28"/>
        <v>-47.484842362672794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17.179378096229918</v>
      </c>
      <c r="AC69">
        <f t="shared" si="29"/>
        <v>-1.4049506836765246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-12051.248443150667</v>
      </c>
      <c r="AI69">
        <f t="shared" si="33"/>
        <v>-12052.727810685412</v>
      </c>
      <c r="AJ69">
        <f t="shared" si="34"/>
        <v>18.584328779906443</v>
      </c>
      <c r="AK69">
        <f t="shared" si="22"/>
        <v>1.2025564667360944</v>
      </c>
      <c r="AL69">
        <f t="shared" si="35"/>
        <v>-12032.940925438768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-17.399504686595844</v>
      </c>
      <c r="AR69">
        <f t="shared" si="36"/>
        <v>-17.40164058666258</v>
      </c>
      <c r="AS69">
        <f t="shared" si="36"/>
        <v>2.6831918471235311E-2</v>
      </c>
      <c r="AT69">
        <f t="shared" si="36"/>
        <v>1.7362422638264432E-3</v>
      </c>
      <c r="AU69">
        <f t="shared" si="23"/>
        <v>-17.373072425927518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1000000</v>
      </c>
      <c r="S70">
        <f t="shared" si="28"/>
        <v>-670.43064082887031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-1.4049506836765246</v>
      </c>
      <c r="AC70">
        <f t="shared" si="29"/>
        <v>-13.476148652822051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-9190.7421795390655</v>
      </c>
      <c r="AI70">
        <f t="shared" si="33"/>
        <v>-9191.7472162894865</v>
      </c>
      <c r="AJ70">
        <f t="shared" si="34"/>
        <v>12.071197969145526</v>
      </c>
      <c r="AK70">
        <f t="shared" si="22"/>
        <v>-9.8346547857356734E-2</v>
      </c>
      <c r="AL70">
        <f t="shared" si="35"/>
        <v>-9179.7743648681972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-11.847791595776792</v>
      </c>
      <c r="AR70">
        <f t="shared" si="36"/>
        <v>-11.849087189291708</v>
      </c>
      <c r="AS70">
        <f t="shared" si="36"/>
        <v>1.5560988988266107E-2</v>
      </c>
      <c r="AT70">
        <f t="shared" si="36"/>
        <v>-1.2677859746431139E-4</v>
      </c>
      <c r="AU70">
        <f t="shared" si="23"/>
        <v>-11.833652978900906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1000000</v>
      </c>
      <c r="S71">
        <f t="shared" si="28"/>
        <v>-1560.5145884768747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-13.476148652822051</v>
      </c>
      <c r="AC71">
        <f t="shared" si="29"/>
        <v>-20.566523536589624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-6720.4061137206736</v>
      </c>
      <c r="AI71">
        <f t="shared" si="33"/>
        <v>-6721.0650797979042</v>
      </c>
      <c r="AJ71">
        <f t="shared" si="34"/>
        <v>7.0903748837675735</v>
      </c>
      <c r="AK71">
        <f t="shared" si="22"/>
        <v>-0.94333040569754367</v>
      </c>
      <c r="AL71">
        <f t="shared" si="35"/>
        <v>-6714.9180353198344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-7.7350712503242791</v>
      </c>
      <c r="AR71">
        <f t="shared" si="36"/>
        <v>-7.7358297088865555</v>
      </c>
      <c r="AS71">
        <f t="shared" si="36"/>
        <v>8.1608989083976451E-3</v>
      </c>
      <c r="AT71">
        <f t="shared" si="36"/>
        <v>-1.0857569880740527E-3</v>
      </c>
      <c r="AU71">
        <f t="shared" si="23"/>
        <v>-7.7287545669662316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1000000</v>
      </c>
      <c r="S72">
        <f t="shared" si="28"/>
        <v>-2890.6394541265413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-20.566523536589624</v>
      </c>
      <c r="AC72">
        <f t="shared" si="29"/>
        <v>-24.053901294048529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-4726.2203017259872</v>
      </c>
      <c r="AI72">
        <f t="shared" si="33"/>
        <v>-4726.6363671273593</v>
      </c>
      <c r="AJ72">
        <f t="shared" si="34"/>
        <v>3.4873777574589049</v>
      </c>
      <c r="AK72">
        <f t="shared" ref="AK72:AK89" si="49">G72*SUM(AB72:AB72, AE72:AF72)</f>
        <v>-1.4396566475612738</v>
      </c>
      <c r="AL72">
        <f t="shared" si="35"/>
        <v>-4724.5886460174625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-4.8569623727189652</v>
      </c>
      <c r="AR72">
        <f t="shared" si="36"/>
        <v>-4.8573899477937701</v>
      </c>
      <c r="AS72">
        <f t="shared" si="36"/>
        <v>3.5838495597103818E-3</v>
      </c>
      <c r="AT72">
        <f t="shared" si="36"/>
        <v>-1.4794820639838283E-3</v>
      </c>
      <c r="AU72">
        <f t="shared" si="23"/>
        <v>-4.8552855802980446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1000000</v>
      </c>
      <c r="S73">
        <f t="shared" si="28"/>
        <v>-4975.4079198563213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-24.053901294048529</v>
      </c>
      <c r="AC73">
        <f t="shared" si="29"/>
        <v>-25.118280190994838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-3189.6083515707846</v>
      </c>
      <c r="AI73">
        <f t="shared" si="33"/>
        <v>-3189.860775900564</v>
      </c>
      <c r="AJ73">
        <f t="shared" si="34"/>
        <v>1.0643788969463088</v>
      </c>
      <c r="AK73">
        <f t="shared" si="49"/>
        <v>-1.6837730905833972</v>
      </c>
      <c r="AL73">
        <f t="shared" si="35"/>
        <v>-3190.4801700942012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-2.9266454629475631</v>
      </c>
      <c r="AR73">
        <f t="shared" si="36"/>
        <v>-2.926877076499466</v>
      </c>
      <c r="AS73">
        <f t="shared" si="36"/>
        <v>9.7662763770698519E-4</v>
      </c>
      <c r="AT73">
        <f t="shared" si="36"/>
        <v>-1.5449567260388886E-3</v>
      </c>
      <c r="AU73">
        <f t="shared" si="23"/>
        <v>-2.9274454055877981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1000000</v>
      </c>
      <c r="S74">
        <f t="shared" si="28"/>
        <v>-8396.2711261536861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-25.118280190994838</v>
      </c>
      <c r="AC74">
        <f t="shared" si="29"/>
        <v>-24.658690407716811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-2061.1396348770727</v>
      </c>
      <c r="AI74">
        <f t="shared" si="33"/>
        <v>-2061.2864779818105</v>
      </c>
      <c r="AJ74">
        <f t="shared" si="34"/>
        <v>-0.45958978327802669</v>
      </c>
      <c r="AK74">
        <f t="shared" si="49"/>
        <v>-1.7582796133696388</v>
      </c>
      <c r="AL74">
        <f t="shared" si="35"/>
        <v>-2063.5043473784581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-1.6885819668176991</v>
      </c>
      <c r="AR74">
        <f t="shared" si="36"/>
        <v>-1.6887022675554155</v>
      </c>
      <c r="AS74">
        <f t="shared" si="36"/>
        <v>-3.7651744066491383E-4</v>
      </c>
      <c r="AT74">
        <f t="shared" si="36"/>
        <v>-1.4404648756056941E-3</v>
      </c>
      <c r="AU74">
        <f t="shared" si="23"/>
        <v>-1.6905192498716859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1000000</v>
      </c>
      <c r="S75">
        <f t="shared" si="28"/>
        <v>-14266.781526949821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-24.658690407716811</v>
      </c>
      <c r="AC75">
        <f t="shared" si="29"/>
        <v>-23.323848047547386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-1272.6574735898753</v>
      </c>
      <c r="AI75">
        <f t="shared" si="33"/>
        <v>-1272.7392153898863</v>
      </c>
      <c r="AJ75">
        <f t="shared" si="34"/>
        <v>-1.334842360169425</v>
      </c>
      <c r="AK75">
        <f t="shared" si="49"/>
        <v>-1.726108328540177</v>
      </c>
      <c r="AL75">
        <f t="shared" si="35"/>
        <v>-1275.800166078596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-0.930911170744401</v>
      </c>
      <c r="AR75">
        <f t="shared" si="36"/>
        <v>-0.93097096244509514</v>
      </c>
      <c r="AS75">
        <f t="shared" si="36"/>
        <v>-9.7639756969280459E-4</v>
      </c>
      <c r="AT75">
        <f t="shared" si="36"/>
        <v>-1.2625970131778126E-3</v>
      </c>
      <c r="AU75">
        <f t="shared" si="23"/>
        <v>-0.93320995702796583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1000000</v>
      </c>
      <c r="S76">
        <f t="shared" si="28"/>
        <v>-24809.099264595396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-23.323848047547386</v>
      </c>
      <c r="AC76">
        <f t="shared" si="29"/>
        <v>-21.55527321205328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-749.64218226171079</v>
      </c>
      <c r="AI76">
        <f t="shared" si="33"/>
        <v>-749.68562453460868</v>
      </c>
      <c r="AJ76">
        <f t="shared" si="34"/>
        <v>-1.7685748354941069</v>
      </c>
      <c r="AK76">
        <f t="shared" si="49"/>
        <v>-1.6326693633283171</v>
      </c>
      <c r="AL76">
        <f t="shared" si="35"/>
        <v>-753.08686873343106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-0.48959018544883387</v>
      </c>
      <c r="AR76">
        <f t="shared" si="36"/>
        <v>-0.48961855753213934</v>
      </c>
      <c r="AS76">
        <f t="shared" si="36"/>
        <v>-1.1550535737961058E-3</v>
      </c>
      <c r="AT76">
        <f t="shared" si="36"/>
        <v>-1.0662939136601036E-3</v>
      </c>
      <c r="AU76">
        <f t="shared" si="23"/>
        <v>-0.49183990501959551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1000000</v>
      </c>
      <c r="S77">
        <f t="shared" si="28"/>
        <v>-44654.497677876978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-21.55527321205328</v>
      </c>
      <c r="AC77">
        <f t="shared" si="29"/>
        <v>-19.63460803478916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-420.45643443547192</v>
      </c>
      <c r="AI77">
        <f t="shared" si="33"/>
        <v>-420.47841946391901</v>
      </c>
      <c r="AJ77">
        <f t="shared" si="34"/>
        <v>-1.9206651772641194</v>
      </c>
      <c r="AK77">
        <f t="shared" si="49"/>
        <v>-1.5088691248437298</v>
      </c>
      <c r="AL77">
        <f t="shared" si="35"/>
        <v>-423.90795376602688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-0.24517809555791001</v>
      </c>
      <c r="AR77">
        <f t="shared" si="36"/>
        <v>-0.24519091554819672</v>
      </c>
      <c r="AS77">
        <f t="shared" si="36"/>
        <v>-1.1199853107213727E-3</v>
      </c>
      <c r="AT77">
        <f t="shared" si="36"/>
        <v>-8.7985728883426461E-4</v>
      </c>
      <c r="AU77">
        <f t="shared" si="23"/>
        <v>-0.24719075814775235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1000000</v>
      </c>
      <c r="S78">
        <f t="shared" si="28"/>
        <v>-83880.738496320744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-19.63460803478916</v>
      </c>
      <c r="AC78">
        <f t="shared" si="29"/>
        <v>-17.727772413639073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-223.95859024184713</v>
      </c>
      <c r="AI78">
        <f t="shared" si="33"/>
        <v>-223.96915749049768</v>
      </c>
      <c r="AJ78">
        <f t="shared" si="34"/>
        <v>-1.906835621150087</v>
      </c>
      <c r="AK78">
        <f t="shared" si="49"/>
        <v>-1.3744225624352413</v>
      </c>
      <c r="AL78">
        <f t="shared" si="35"/>
        <v>-227.250415674083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-0.11660317247394504</v>
      </c>
      <c r="AR78">
        <f t="shared" si="36"/>
        <v>-0.1166086742710212</v>
      </c>
      <c r="AS78">
        <f t="shared" si="36"/>
        <v>-9.9278657975263702E-4</v>
      </c>
      <c r="AT78">
        <f t="shared" si="36"/>
        <v>-7.1558778311050749E-4</v>
      </c>
      <c r="AU78">
        <f t="shared" si="23"/>
        <v>-0.11831704863388434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1000000</v>
      </c>
      <c r="S79">
        <f t="shared" si="28"/>
        <v>-165456.82717912094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-17.727772413639073</v>
      </c>
      <c r="AC79">
        <f t="shared" si="29"/>
        <v>-15.922934767623738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-112.99533261344429</v>
      </c>
      <c r="AI79">
        <f t="shared" si="33"/>
        <v>-113.00014442297766</v>
      </c>
      <c r="AJ79">
        <f t="shared" si="34"/>
        <v>-1.8048376460153346</v>
      </c>
      <c r="AK79">
        <f t="shared" si="49"/>
        <v>-1.2409440689547353</v>
      </c>
      <c r="AL79">
        <f t="shared" si="35"/>
        <v>-116.04592613794772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-5.2527305555078216E-2</v>
      </c>
      <c r="AR79">
        <f t="shared" si="36"/>
        <v>-5.2529542385430283E-2</v>
      </c>
      <c r="AS79">
        <f t="shared" si="36"/>
        <v>-8.3900154384142938E-4</v>
      </c>
      <c r="AT79">
        <f t="shared" si="36"/>
        <v>-5.7686850225698472E-4</v>
      </c>
      <c r="AU79">
        <f t="shared" si="23"/>
        <v>-5.3945412431528693E-2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1000000</v>
      </c>
      <c r="S80">
        <f t="shared" si="28"/>
        <v>-347853.84567844943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-15.922934767623738</v>
      </c>
      <c r="AC80">
        <f t="shared" si="29"/>
        <v>-14.259889913813391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-54.279916831938117</v>
      </c>
      <c r="AI80">
        <f t="shared" si="33"/>
        <v>-54.28196652753455</v>
      </c>
      <c r="AJ80">
        <f t="shared" si="34"/>
        <v>-1.6630448538103479</v>
      </c>
      <c r="AK80">
        <f t="shared" si="49"/>
        <v>-1.1146054337336617</v>
      </c>
      <c r="AL80">
        <f t="shared" si="35"/>
        <v>-57.059616815078563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-2.2529199966171642E-2</v>
      </c>
      <c r="AR80">
        <f t="shared" si="36"/>
        <v>-2.2530050704430968E-2</v>
      </c>
      <c r="AS80">
        <f t="shared" si="36"/>
        <v>-6.9025658569470247E-4</v>
      </c>
      <c r="AT80">
        <f t="shared" si="36"/>
        <v>-4.6262356623936123E-4</v>
      </c>
      <c r="AU80">
        <f t="shared" si="23"/>
        <v>-2.3682930856365032E-2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1000000</v>
      </c>
      <c r="S81">
        <f t="shared" si="28"/>
        <v>-783960.08665412513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-14.259889913813391</v>
      </c>
      <c r="AC81">
        <f t="shared" si="29"/>
        <v>-12.750658257203288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-24.319550073816217</v>
      </c>
      <c r="AI81">
        <f t="shared" si="33"/>
        <v>-24.320363294952998</v>
      </c>
      <c r="AJ81">
        <f t="shared" si="34"/>
        <v>-1.5092316566101029</v>
      </c>
      <c r="AK81">
        <f t="shared" si="49"/>
        <v>-0.99819229396693743</v>
      </c>
      <c r="AL81">
        <f t="shared" si="35"/>
        <v>-26.82778724553004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-9.0124757572587963E-3</v>
      </c>
      <c r="AR81">
        <f t="shared" si="36"/>
        <v>-9.0127771253251578E-3</v>
      </c>
      <c r="AS81">
        <f t="shared" si="36"/>
        <v>-5.5929956253305299E-4</v>
      </c>
      <c r="AT81">
        <f t="shared" si="36"/>
        <v>-3.6991571896493935E-4</v>
      </c>
      <c r="AU81">
        <f t="shared" si="23"/>
        <v>-9.94199240682315E-3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1000000</v>
      </c>
      <c r="S82">
        <f t="shared" si="28"/>
        <v>-1904738.6131086776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-12.750658257203288</v>
      </c>
      <c r="AC82">
        <f t="shared" si="29"/>
        <v>-11.392027111017441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-10.120891139992723</v>
      </c>
      <c r="AI82">
        <f t="shared" si="33"/>
        <v>-10.121190184361138</v>
      </c>
      <c r="AJ82">
        <f t="shared" si="34"/>
        <v>-1.3586311461858465</v>
      </c>
      <c r="AK82">
        <f t="shared" si="49"/>
        <v>-0.89254607800423025</v>
      </c>
      <c r="AL82">
        <f t="shared" si="35"/>
        <v>-12.372367408551215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-3.3488007210314796E-3</v>
      </c>
      <c r="AR82">
        <f t="shared" si="36"/>
        <v>-3.3488996688398019E-3</v>
      </c>
      <c r="AS82">
        <f t="shared" si="36"/>
        <v>-4.4954390863710637E-4</v>
      </c>
      <c r="AT82">
        <f t="shared" si="36"/>
        <v>-2.9532566927466573E-4</v>
      </c>
      <c r="AU82">
        <f t="shared" si="23"/>
        <v>-4.0937692467515737E-3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1000000</v>
      </c>
      <c r="S83">
        <f t="shared" si="28"/>
        <v>-5019024.2561436109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-11.392027111017441</v>
      </c>
      <c r="AC83">
        <f t="shared" si="29"/>
        <v>-10.174265535003558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-3.8939383542505839</v>
      </c>
      <c r="AI83">
        <f t="shared" si="33"/>
        <v>-3.8940397112576011</v>
      </c>
      <c r="AJ83">
        <f t="shared" si="34"/>
        <v>-1.2177615760138831</v>
      </c>
      <c r="AK83">
        <f t="shared" si="49"/>
        <v>-0.79744189777122099</v>
      </c>
      <c r="AL83">
        <f t="shared" si="35"/>
        <v>-5.9092431850427056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-1.1503807347590814E-3</v>
      </c>
      <c r="AR83">
        <f t="shared" si="36"/>
        <v>-1.1504106785171992E-3</v>
      </c>
      <c r="AS83">
        <f t="shared" si="36"/>
        <v>-3.5976159074193638E-4</v>
      </c>
      <c r="AT83">
        <f t="shared" si="36"/>
        <v>-2.3558713899113234E-4</v>
      </c>
      <c r="AU83">
        <f t="shared" si="23"/>
        <v>-1.7457594082502682E-3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1000000</v>
      </c>
      <c r="S84">
        <f t="shared" si="28"/>
        <v>-14438086.035020893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-10.174265535003558</v>
      </c>
      <c r="AC84">
        <f t="shared" si="29"/>
        <v>-9.0851387936535737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-1.3776205981845764</v>
      </c>
      <c r="AI84">
        <f t="shared" si="33"/>
        <v>-1.3776520605916143</v>
      </c>
      <c r="AJ84">
        <f t="shared" si="34"/>
        <v>-1.0891267413499843</v>
      </c>
      <c r="AK84">
        <f t="shared" si="49"/>
        <v>-0.71219858745024911</v>
      </c>
      <c r="AL84">
        <f t="shared" si="35"/>
        <v>-3.1789773893918478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-3.6338260443515447E-4</v>
      </c>
      <c r="AR84">
        <f t="shared" si="36"/>
        <v>-3.63390903448269E-4</v>
      </c>
      <c r="AS84">
        <f t="shared" si="36"/>
        <v>-2.8728498423533598E-4</v>
      </c>
      <c r="AT84">
        <f t="shared" si="36"/>
        <v>-1.8786056039213998E-4</v>
      </c>
      <c r="AU84">
        <f t="shared" si="23"/>
        <v>-8.3853644807574499E-4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1000000</v>
      </c>
      <c r="S85">
        <f t="shared" si="28"/>
        <v>-45709835.977984115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-9.0851387936535737</v>
      </c>
      <c r="AC85">
        <f t="shared" si="29"/>
        <v>-8.1120404601109168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-0.44548749989392045</v>
      </c>
      <c r="AI85">
        <f t="shared" si="33"/>
        <v>-0.44549637330189329</v>
      </c>
      <c r="AJ85">
        <f t="shared" si="34"/>
        <v>-0.97309833354265685</v>
      </c>
      <c r="AK85">
        <f t="shared" si="49"/>
        <v>-0.63595971555575026</v>
      </c>
      <c r="AL85">
        <f t="shared" si="35"/>
        <v>-2.0545544224003005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-1.0491848367815601E-4</v>
      </c>
      <c r="AR85">
        <f t="shared" si="36"/>
        <v>-1.0492057348877873E-4</v>
      </c>
      <c r="AS85">
        <f t="shared" si="36"/>
        <v>-2.2917815123734599E-4</v>
      </c>
      <c r="AT85">
        <f t="shared" si="36"/>
        <v>-1.4977733169255935E-4</v>
      </c>
      <c r="AU85">
        <f t="shared" si="23"/>
        <v>-4.8387605641868412E-4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1000000</v>
      </c>
      <c r="S86">
        <f t="shared" si="28"/>
        <v>-160900128.86130419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-8.1120404601109168</v>
      </c>
      <c r="AC86">
        <f t="shared" si="29"/>
        <v>-7.2429831320346905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-0.13067808114873389</v>
      </c>
      <c r="AI86">
        <f t="shared" si="33"/>
        <v>-0.13068033191856959</v>
      </c>
      <c r="AJ86">
        <f t="shared" si="34"/>
        <v>-0.86905732807622638</v>
      </c>
      <c r="AK86">
        <f t="shared" si="49"/>
        <v>-0.56784283220776421</v>
      </c>
      <c r="AL86">
        <f t="shared" si="35"/>
        <v>-1.5675804922025602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-2.7479018024717985E-5</v>
      </c>
      <c r="AR86">
        <f t="shared" si="36"/>
        <v>-2.7479491317135053E-5</v>
      </c>
      <c r="AS86">
        <f t="shared" si="36"/>
        <v>-1.8274558191238986E-4</v>
      </c>
      <c r="AT86">
        <f t="shared" si="36"/>
        <v>-1.19406125987451E-4</v>
      </c>
      <c r="AU86">
        <f t="shared" si="23"/>
        <v>-3.2963119921697591E-4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1000000</v>
      </c>
      <c r="S87">
        <f t="shared" si="28"/>
        <v>-637719203.94960511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-7.2429831320346905</v>
      </c>
      <c r="AC87">
        <f t="shared" si="29"/>
        <v>-6.4669728909099442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-3.442445844740482E-2</v>
      </c>
      <c r="AI87">
        <f t="shared" si="33"/>
        <v>-3.4424965486619795E-2</v>
      </c>
      <c r="AJ87">
        <f t="shared" si="34"/>
        <v>-0.77601024112474626</v>
      </c>
      <c r="AK87">
        <f t="shared" si="49"/>
        <v>-0.50700881924242835</v>
      </c>
      <c r="AL87">
        <f t="shared" si="35"/>
        <v>-1.3174440258537943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-6.4631993932556888E-6</v>
      </c>
      <c r="AR87">
        <f t="shared" si="36"/>
        <v>-6.4632945899761133E-6</v>
      </c>
      <c r="AS87">
        <f t="shared" si="36"/>
        <v>-1.4569608777609597E-4</v>
      </c>
      <c r="AT87">
        <f t="shared" si="36"/>
        <v>-9.5191013619271161E-5</v>
      </c>
      <c r="AU87">
        <f t="shared" si="23"/>
        <v>-2.4735039598534322E-4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1000000</v>
      </c>
      <c r="S88">
        <f t="shared" si="28"/>
        <v>-2891874298.0547261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-6.4669728909099442</v>
      </c>
      <c r="AC88">
        <f t="shared" si="29"/>
        <v>-5.774088532553292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-8.0427168726493834E-3</v>
      </c>
      <c r="AI88">
        <f t="shared" si="33"/>
        <v>-8.0428167056285776E-3</v>
      </c>
      <c r="AJ88">
        <f t="shared" si="34"/>
        <v>-0.69288435835665219</v>
      </c>
      <c r="AK88">
        <f t="shared" si="49"/>
        <v>-0.45268810236369611</v>
      </c>
      <c r="AL88">
        <f t="shared" si="35"/>
        <v>-1.1536152774259769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-1.3482337526626458E-6</v>
      </c>
      <c r="AR88">
        <f t="shared" si="36"/>
        <v>-1.3482504880761024E-6</v>
      </c>
      <c r="AS88">
        <f t="shared" si="36"/>
        <v>-1.1615105858136592E-4</v>
      </c>
      <c r="AT88">
        <f t="shared" si="36"/>
        <v>-7.5885970959771822E-5</v>
      </c>
      <c r="AU88">
        <f t="shared" si="23"/>
        <v>-1.9338528002921384E-4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-5.774088532553292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-5.774088532553292</v>
      </c>
      <c r="AK89">
        <f t="shared" si="49"/>
        <v>-0.40418619727873045</v>
      </c>
      <c r="AL89">
        <f t="shared" si="35"/>
        <v>-6.1802713894158909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-2.9884666886623025E-7</v>
      </c>
      <c r="AR89">
        <f t="shared" si="36"/>
        <v>-2.9884666886623025E-7</v>
      </c>
      <c r="AS89">
        <f t="shared" si="36"/>
        <v>-8.6422700075352286E-4</v>
      </c>
      <c r="AT89">
        <f t="shared" si="36"/>
        <v>-6.0495890052746602E-5</v>
      </c>
      <c r="AU89">
        <f t="shared" si="23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44656.845597391053</v>
      </c>
      <c r="AO91" s="8">
        <f t="shared" si="50"/>
        <v>-4465.6845597391057</v>
      </c>
      <c r="AP91" s="8">
        <f t="shared" si="50"/>
        <v>-897.89154507159105</v>
      </c>
      <c r="AQ91" s="8">
        <f t="shared" si="50"/>
        <v>-34444.600144615433</v>
      </c>
      <c r="AR91" s="8">
        <f t="shared" si="50"/>
        <v>4848.6693479649011</v>
      </c>
      <c r="AS91" s="8">
        <f t="shared" si="50"/>
        <v>-2070.5038851583486</v>
      </c>
      <c r="AT91" s="8">
        <f t="shared" si="50"/>
        <v>717.24350242078037</v>
      </c>
      <c r="AU91" s="8">
        <f t="shared" si="50"/>
        <v>3495.4089652273333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77C66-0054-4959-A3BD-8906B2CBC81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63647.183964641292</v>
      </c>
      <c r="K3">
        <v>1</v>
      </c>
      <c r="L3" s="2">
        <v>0</v>
      </c>
      <c r="O3">
        <f>$C$3</f>
        <v>63647.183964641292</v>
      </c>
      <c r="P3">
        <f>O3*C5</f>
        <v>6364.7183964641299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63647.183964641292</v>
      </c>
      <c r="AF3">
        <f t="shared" ref="AF3:AG34" si="4">-$Z3*P3</f>
        <v>-6364.7183964641299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56882.465568177162</v>
      </c>
      <c r="AJ3">
        <f t="shared" ref="AJ3:AJ66" si="7">AB3-AC3</f>
        <v>0</v>
      </c>
      <c r="AL3">
        <f t="shared" ref="AL3:AL66" si="8">SUM(AI3:AK3)</f>
        <v>56882.465568177162</v>
      </c>
      <c r="AN3">
        <f t="shared" ref="AN3:AU34" si="9">AE3*$K3</f>
        <v>63647.183964641292</v>
      </c>
      <c r="AO3">
        <f t="shared" si="9"/>
        <v>-6364.7183964641299</v>
      </c>
      <c r="AP3">
        <f t="shared" si="9"/>
        <v>-400</v>
      </c>
      <c r="AQ3">
        <f t="shared" si="9"/>
        <v>0</v>
      </c>
      <c r="AR3">
        <f t="shared" si="9"/>
        <v>56882.465568177162</v>
      </c>
      <c r="AS3">
        <f t="shared" si="9"/>
        <v>0</v>
      </c>
      <c r="AT3">
        <f t="shared" si="9"/>
        <v>0</v>
      </c>
      <c r="AU3">
        <f t="shared" si="9"/>
        <v>56882.465568177162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-3240.611683399693</v>
      </c>
      <c r="AK4">
        <f>G4*SUM(AB4, AE4:AF4)</f>
        <v>0</v>
      </c>
      <c r="AL4">
        <f t="shared" si="8"/>
        <v>-5946.0066833996934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-3023.2406786077927</v>
      </c>
      <c r="AT4">
        <f t="shared" si="9"/>
        <v>0</v>
      </c>
      <c r="AU4">
        <f t="shared" si="9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4592.2047728268426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-1235.4423662557747</v>
      </c>
      <c r="AK5">
        <f>G5*SUM(AB5, AE5:AF5)</f>
        <v>132.86507901938742</v>
      </c>
      <c r="AL5">
        <f t="shared" si="8"/>
        <v>-3865.9907170177153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-2321.3429922383257</v>
      </c>
      <c r="AR5">
        <f t="shared" si="9"/>
        <v>-2363.0169799494515</v>
      </c>
      <c r="AS5">
        <f t="shared" si="9"/>
        <v>-1056.4366727574086</v>
      </c>
      <c r="AT5">
        <f t="shared" si="9"/>
        <v>113.61399433814805</v>
      </c>
      <c r="AU5">
        <f t="shared" si="9"/>
        <v>-3305.8396583687118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6441.6049581547813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-1722.249608743703</v>
      </c>
      <c r="AK6">
        <f>G6*SUM(AB6, AE6:AF6)</f>
        <v>261.84916190484489</v>
      </c>
      <c r="AL6">
        <f t="shared" si="8"/>
        <v>-4238.7149210062953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-2106.1059680333497</v>
      </c>
      <c r="AR6">
        <f t="shared" si="9"/>
        <v>-2143.2196504065896</v>
      </c>
      <c r="AS6">
        <f t="shared" si="9"/>
        <v>-1328.5606214432134</v>
      </c>
      <c r="AT6">
        <f t="shared" si="9"/>
        <v>201.99306970285718</v>
      </c>
      <c r="AU6">
        <f t="shared" si="9"/>
        <v>-3269.7872021469457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7845.9010166562221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-1254.1634669699779</v>
      </c>
      <c r="AK7">
        <f>G7*SUM(AB7, AE7:AF7)</f>
        <v>304.33670962739927</v>
      </c>
      <c r="AL7">
        <f t="shared" si="8"/>
        <v>-3749.8815005399679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-1931.9024057201027</v>
      </c>
      <c r="AR7">
        <f t="shared" si="9"/>
        <v>-1965.2354762803802</v>
      </c>
      <c r="AS7">
        <f t="shared" si="9"/>
        <v>-880.24226823855611</v>
      </c>
      <c r="AT7">
        <f t="shared" si="9"/>
        <v>213.60057332709206</v>
      </c>
      <c r="AU7">
        <f t="shared" si="9"/>
        <v>-2631.8771711918444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8295.0691902145973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-324.82380002552964</v>
      </c>
      <c r="AK8">
        <f t="shared" ref="AK8:AK71" si="22">G8*SUM(AB8:AB8, AE8:AF8)</f>
        <v>158.73754977036285</v>
      </c>
      <c r="AL8">
        <f t="shared" si="8"/>
        <v>-2989.271291865884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-1818.8810843050537</v>
      </c>
      <c r="AR8">
        <f t="shared" si="9"/>
        <v>-1849.5935938629682</v>
      </c>
      <c r="AS8">
        <f t="shared" si="9"/>
        <v>-212.80646178214178</v>
      </c>
      <c r="AT8">
        <f t="shared" si="9"/>
        <v>103.99600126574029</v>
      </c>
      <c r="AU8">
        <f t="shared" si="9"/>
        <v>-1958.4040543793697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8249.4544540150764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143.25018534138053</v>
      </c>
      <c r="AK9">
        <f t="shared" si="22"/>
        <v>45.886016459828603</v>
      </c>
      <c r="AL9">
        <f t="shared" si="8"/>
        <v>-2661.8630713624852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-1740.2239036287658</v>
      </c>
      <c r="AR9">
        <f t="shared" si="9"/>
        <v>-1768.9325970100929</v>
      </c>
      <c r="AS9">
        <f t="shared" si="9"/>
        <v>88.881089786077979</v>
      </c>
      <c r="AT9">
        <f t="shared" si="9"/>
        <v>28.470463330795813</v>
      </c>
      <c r="AU9">
        <f t="shared" si="9"/>
        <v>-1651.581043893219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8137.7325372571622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201.77879926782498</v>
      </c>
      <c r="AK10">
        <f t="shared" si="22"/>
        <v>31.299567034218523</v>
      </c>
      <c r="AL10">
        <f t="shared" si="8"/>
        <v>-2649.355635636547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-1669.7685276893899</v>
      </c>
      <c r="AR10">
        <f t="shared" si="9"/>
        <v>-1696.6479521247018</v>
      </c>
      <c r="AS10">
        <f t="shared" si="9"/>
        <v>118.77031228804876</v>
      </c>
      <c r="AT10">
        <f t="shared" si="9"/>
        <v>18.423438758799396</v>
      </c>
      <c r="AU10">
        <f t="shared" si="9"/>
        <v>-1559.4542010778537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12">
        <f>AU81</f>
        <v>4628.8184675254588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7964.5116395855157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253.86003530558446</v>
      </c>
      <c r="AK11">
        <f t="shared" si="22"/>
        <v>17.837428657885134</v>
      </c>
      <c r="AL11">
        <f t="shared" si="8"/>
        <v>-2650.5437690733902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-1609.2295600764833</v>
      </c>
      <c r="AR11">
        <f t="shared" si="9"/>
        <v>-1634.434760125426</v>
      </c>
      <c r="AS11">
        <f t="shared" si="9"/>
        <v>141.98611025651815</v>
      </c>
      <c r="AT11">
        <f t="shared" si="9"/>
        <v>9.9766279046741353</v>
      </c>
      <c r="AU11">
        <f t="shared" si="9"/>
        <v>-1482.4720219642338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7772.0550287960286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266.26046671875883</v>
      </c>
      <c r="AK12">
        <f t="shared" si="22"/>
        <v>16.510324382603741</v>
      </c>
      <c r="AL12">
        <f t="shared" si="8"/>
        <v>-2688.8783111429038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-1555.8279197292206</v>
      </c>
      <c r="AR12">
        <f t="shared" si="9"/>
        <v>-1579.4630885617366</v>
      </c>
      <c r="AS12">
        <f t="shared" si="9"/>
        <v>141.52026859695215</v>
      </c>
      <c r="AT12">
        <f t="shared" si="9"/>
        <v>8.7754129257081832</v>
      </c>
      <c r="AU12">
        <f t="shared" si="9"/>
        <v>-1429.1674070390764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7550.6740400434082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286.56400551318802</v>
      </c>
      <c r="AK13">
        <f t="shared" si="22"/>
        <v>13.824282877522259</v>
      </c>
      <c r="AL13">
        <f t="shared" si="8"/>
        <v>-2726.5899870355543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-1507.1783200869004</v>
      </c>
      <c r="AR13">
        <f t="shared" si="9"/>
        <v>-1529.3451827908495</v>
      </c>
      <c r="AS13">
        <f t="shared" si="9"/>
        <v>144.78309439836619</v>
      </c>
      <c r="AT13">
        <f t="shared" si="9"/>
        <v>6.9845563795133021</v>
      </c>
      <c r="AU13">
        <f t="shared" si="9"/>
        <v>-1377.5775320129699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7301.4077065078181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305.06562762578324</v>
      </c>
      <c r="AK14">
        <f t="shared" si="22"/>
        <v>11.926039379846294</v>
      </c>
      <c r="AL14">
        <f t="shared" si="8"/>
        <v>-2776.4566434051303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-1465.1647132106568</v>
      </c>
      <c r="AR14">
        <f t="shared" si="9"/>
        <v>-1485.955872237698</v>
      </c>
      <c r="AS14">
        <f t="shared" si="9"/>
        <v>146.54004699636269</v>
      </c>
      <c r="AT14">
        <f t="shared" si="9"/>
        <v>5.7287423194950673</v>
      </c>
      <c r="AU14">
        <f t="shared" si="9"/>
        <v>-1333.6870829218401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7081.1589338844469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274.1122964085589</v>
      </c>
      <c r="AK15">
        <f t="shared" si="22"/>
        <v>25.914098403050851</v>
      </c>
      <c r="AL15">
        <f t="shared" si="8"/>
        <v>-2871.2471014900411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-1425.7011162799995</v>
      </c>
      <c r="AR15">
        <f t="shared" si="9"/>
        <v>-1445.1566763401809</v>
      </c>
      <c r="AS15">
        <f t="shared" si="9"/>
        <v>124.91360826612451</v>
      </c>
      <c r="AT15">
        <f t="shared" si="9"/>
        <v>11.809114654469122</v>
      </c>
      <c r="AU15">
        <f t="shared" si="9"/>
        <v>-1308.4339534195872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6899.0947716582268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236.50455421775405</v>
      </c>
      <c r="AK16">
        <f t="shared" si="22"/>
        <v>42.929436515416555</v>
      </c>
      <c r="AL16">
        <f t="shared" si="8"/>
        <v>-2971.1744919064577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-1383.1443713702936</v>
      </c>
      <c r="AR16">
        <f t="shared" si="9"/>
        <v>-1401.2958219083985</v>
      </c>
      <c r="AS16">
        <f t="shared" si="9"/>
        <v>101.95409427422837</v>
      </c>
      <c r="AT16">
        <f t="shared" si="9"/>
        <v>18.506332075121279</v>
      </c>
      <c r="AU16">
        <f t="shared" si="9"/>
        <v>-1280.8353955590489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6834.9429194790673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134.09895641745607</v>
      </c>
      <c r="AK17">
        <f t="shared" si="22"/>
        <v>80.176550378942665</v>
      </c>
      <c r="AL17">
        <f t="shared" si="8"/>
        <v>-3121.5541184579156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-1334.9639399476359</v>
      </c>
      <c r="AR17">
        <f t="shared" si="9"/>
        <v>-1351.7894046033589</v>
      </c>
      <c r="AS17">
        <f t="shared" si="9"/>
        <v>54.341368959952476</v>
      </c>
      <c r="AT17">
        <f t="shared" si="9"/>
        <v>32.490211873947068</v>
      </c>
      <c r="AU17">
        <f t="shared" si="9"/>
        <v>-1264.9578237694593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6899.73425728026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26.873209439738275</v>
      </c>
      <c r="AK18">
        <f t="shared" si="22"/>
        <v>122.59719356929321</v>
      </c>
      <c r="AL18">
        <f t="shared" si="8"/>
        <v>-3280.0751102993145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-1281.4274509848772</v>
      </c>
      <c r="AR18">
        <f t="shared" si="9"/>
        <v>-1296.907621875454</v>
      </c>
      <c r="AS18">
        <f t="shared" si="9"/>
        <v>10.162299934906407</v>
      </c>
      <c r="AT18">
        <f t="shared" si="9"/>
        <v>46.361021932372154</v>
      </c>
      <c r="AU18">
        <f t="shared" si="9"/>
        <v>-1240.3843000081754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6938.2448123392141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49.608625063763611</v>
      </c>
      <c r="AK19">
        <f t="shared" si="22"/>
        <v>125.97097819779192</v>
      </c>
      <c r="AL19">
        <f t="shared" si="8"/>
        <v>-3371.8994534947301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-1236.8236441810482</v>
      </c>
      <c r="AR19">
        <f t="shared" si="9"/>
        <v>-1251.0538566980565</v>
      </c>
      <c r="AS19">
        <f t="shared" si="9"/>
        <v>17.494976212279049</v>
      </c>
      <c r="AT19">
        <f t="shared" si="9"/>
        <v>44.424921355413481</v>
      </c>
      <c r="AU19">
        <f t="shared" si="9"/>
        <v>-1189.133959130364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6588.5262314051706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359.32962938480705</v>
      </c>
      <c r="AK20">
        <f t="shared" si="22"/>
        <v>24.077050905522015</v>
      </c>
      <c r="AL20">
        <f t="shared" si="8"/>
        <v>-3288.174068585341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-1214.8303946448802</v>
      </c>
      <c r="AR20">
        <f t="shared" si="9"/>
        <v>-1228.1319886955155</v>
      </c>
      <c r="AS20">
        <f t="shared" si="9"/>
        <v>120.19460894840023</v>
      </c>
      <c r="AT20">
        <f t="shared" si="9"/>
        <v>8.0536963321797916</v>
      </c>
      <c r="AU20">
        <f t="shared" si="9"/>
        <v>-1099.8836834149354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6148.54303800663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421.88467791040603</v>
      </c>
      <c r="AK21">
        <f t="shared" si="22"/>
        <v>8.3839752555041294</v>
      </c>
      <c r="AL21">
        <f t="shared" si="8"/>
        <v>-3358.8762483265532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-1192.8023585490039</v>
      </c>
      <c r="AR21">
        <f t="shared" si="9"/>
        <v>-1205.2651396084525</v>
      </c>
      <c r="AS21">
        <f t="shared" si="9"/>
        <v>134.1946292473724</v>
      </c>
      <c r="AT21">
        <f t="shared" si="9"/>
        <v>2.6668056697485722</v>
      </c>
      <c r="AU21">
        <f t="shared" si="9"/>
        <v>-1068.4037046913315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6016.3729422942752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174.06405905081738</v>
      </c>
      <c r="AK22">
        <f t="shared" si="22"/>
        <v>101.18009699237317</v>
      </c>
      <c r="AL22">
        <f t="shared" si="8"/>
        <v>-3644.1105185307124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-1152.5735853998704</v>
      </c>
      <c r="AR22">
        <f t="shared" si="9"/>
        <v>-1164.0361745066455</v>
      </c>
      <c r="AS22">
        <f t="shared" si="9"/>
        <v>51.696485324753105</v>
      </c>
      <c r="AT22">
        <f t="shared" si="9"/>
        <v>30.050174791087944</v>
      </c>
      <c r="AU22">
        <f t="shared" si="9"/>
        <v>-1082.2895143908042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6615.41040811124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-384.75785247464955</v>
      </c>
      <c r="AK23">
        <f t="shared" si="22"/>
        <v>325.08250584102001</v>
      </c>
      <c r="AL23">
        <f t="shared" si="8"/>
        <v>-4114.7578183424948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-1065.2308917271664</v>
      </c>
      <c r="AR23">
        <f t="shared" si="9"/>
        <v>-1075.3097401966043</v>
      </c>
      <c r="AS23">
        <f t="shared" si="9"/>
        <v>-102.02847149709532</v>
      </c>
      <c r="AT23">
        <f t="shared" si="9"/>
        <v>86.204013688298005</v>
      </c>
      <c r="AU23">
        <f t="shared" si="9"/>
        <v>-1091.1341980054017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7130.1887327575259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-307.38646351794341</v>
      </c>
      <c r="AK24">
        <f t="shared" si="22"/>
        <v>352.01555551424548</v>
      </c>
      <c r="AL24">
        <f t="shared" si="8"/>
        <v>-4162.1255179338532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-987.14887607398964</v>
      </c>
      <c r="AR24">
        <f t="shared" si="9"/>
        <v>-996.00850075942139</v>
      </c>
      <c r="AS24">
        <f t="shared" si="9"/>
        <v>-72.778081697361131</v>
      </c>
      <c r="AT24">
        <f t="shared" si="9"/>
        <v>83.344648833120232</v>
      </c>
      <c r="AU24">
        <f t="shared" si="9"/>
        <v>-985.44193362366229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7568.3810574396011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-238.40233396628901</v>
      </c>
      <c r="AK25">
        <f t="shared" si="22"/>
        <v>373.53260796050154</v>
      </c>
      <c r="AL25">
        <f t="shared" si="8"/>
        <v>-4248.2464962700687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-918.84528197831457</v>
      </c>
      <c r="AR25">
        <f t="shared" si="9"/>
        <v>-926.63061510580269</v>
      </c>
      <c r="AS25">
        <f t="shared" si="9"/>
        <v>-50.397424849363858</v>
      </c>
      <c r="AT25">
        <f t="shared" si="9"/>
        <v>78.963495135656714</v>
      </c>
      <c r="AU25">
        <f t="shared" si="9"/>
        <v>-898.06454481950993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7934.6900690530483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-175.39686984336549</v>
      </c>
      <c r="AK26">
        <f t="shared" si="22"/>
        <v>390.22077133814173</v>
      </c>
      <c r="AL26">
        <f t="shared" si="8"/>
        <v>-4354.4833250469346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-855.60366194914525</v>
      </c>
      <c r="AR26">
        <f t="shared" si="9"/>
        <v>-862.44256015552378</v>
      </c>
      <c r="AS26">
        <f t="shared" si="9"/>
        <v>-33.105614915166491</v>
      </c>
      <c r="AT26">
        <f t="shared" si="9"/>
        <v>73.652959709921589</v>
      </c>
      <c r="AU26">
        <f t="shared" si="9"/>
        <v>-821.89521536076859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8238.3243970810145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-121.39825932020631</v>
      </c>
      <c r="AK27">
        <f t="shared" si="22"/>
        <v>402.49855222717736</v>
      </c>
      <c r="AL27">
        <f t="shared" si="8"/>
        <v>-4480.5315474673116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-796.44404094888648</v>
      </c>
      <c r="AR27">
        <f t="shared" si="9"/>
        <v>-802.44931626854861</v>
      </c>
      <c r="AS27">
        <f t="shared" si="9"/>
        <v>-20.458522089358812</v>
      </c>
      <c r="AT27">
        <f t="shared" si="9"/>
        <v>67.830672101770745</v>
      </c>
      <c r="AU27">
        <f t="shared" si="9"/>
        <v>-755.07716625613671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8488.5537189842016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-75.879103041605049</v>
      </c>
      <c r="AK28">
        <f t="shared" si="22"/>
        <v>410.9964303795918</v>
      </c>
      <c r="AL28">
        <f t="shared" si="8"/>
        <v>-4643.0269828017163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-743.77972865674224</v>
      </c>
      <c r="AR28">
        <f t="shared" si="9"/>
        <v>-749.05077410465367</v>
      </c>
      <c r="AS28">
        <f t="shared" si="9"/>
        <v>-11.417367061037652</v>
      </c>
      <c r="AT28">
        <f t="shared" si="9"/>
        <v>61.841757721451671</v>
      </c>
      <c r="AU28">
        <f t="shared" si="9"/>
        <v>-698.62638344423976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8689.8480191794242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-35.080221334770613</v>
      </c>
      <c r="AK29">
        <f t="shared" si="22"/>
        <v>416.30796759250416</v>
      </c>
      <c r="AL29">
        <f t="shared" si="8"/>
        <v>-4839.459429776738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-696.75568392908099</v>
      </c>
      <c r="AR29">
        <f t="shared" si="9"/>
        <v>-701.38007381759189</v>
      </c>
      <c r="AS29">
        <f t="shared" si="9"/>
        <v>-4.7128983981775381</v>
      </c>
      <c r="AT29">
        <f t="shared" si="9"/>
        <v>55.929440549753842</v>
      </c>
      <c r="AU29">
        <f t="shared" si="9"/>
        <v>-650.16353166601561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8846.5717625253365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1.3450142938063436</v>
      </c>
      <c r="AK30">
        <f t="shared" si="22"/>
        <v>418.76358308593808</v>
      </c>
      <c r="AL30">
        <f t="shared" si="8"/>
        <v>-5077.4806017643123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-655.39231757634036</v>
      </c>
      <c r="AR30">
        <f t="shared" si="9"/>
        <v>-659.44717830834179</v>
      </c>
      <c r="AS30">
        <f t="shared" si="9"/>
        <v>0.1613372423267049</v>
      </c>
      <c r="AT30">
        <f t="shared" si="9"/>
        <v>50.231556640737736</v>
      </c>
      <c r="AU30">
        <f t="shared" si="9"/>
        <v>-609.05428442527727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8961.8254744891638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34.489933973411098</v>
      </c>
      <c r="AK31">
        <f t="shared" si="22"/>
        <v>418.66943208537162</v>
      </c>
      <c r="AL31">
        <f t="shared" si="8"/>
        <v>-5362.4954820019757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-619.30373094980553</v>
      </c>
      <c r="AR31">
        <f t="shared" si="9"/>
        <v>-622.85697301743778</v>
      </c>
      <c r="AS31">
        <f t="shared" si="9"/>
        <v>3.6938739377584353</v>
      </c>
      <c r="AT31">
        <f t="shared" si="9"/>
        <v>44.839520565870409</v>
      </c>
      <c r="AU31">
        <f t="shared" si="9"/>
        <v>-574.32357851380903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9038.0779275770547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64.926602732906758</v>
      </c>
      <c r="AK32">
        <f t="shared" si="22"/>
        <v>416.25513670723285</v>
      </c>
      <c r="AL32">
        <f t="shared" si="8"/>
        <v>-5697.788622795204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-587.75293773927308</v>
      </c>
      <c r="AR32">
        <f t="shared" si="9"/>
        <v>-590.86436227716831</v>
      </c>
      <c r="AS32">
        <f t="shared" si="9"/>
        <v>6.2086097633787043</v>
      </c>
      <c r="AT32">
        <f t="shared" si="9"/>
        <v>39.804419098417249</v>
      </c>
      <c r="AU32">
        <f t="shared" si="9"/>
        <v>-544.85133341537232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9078.079933721594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92.773358974183793</v>
      </c>
      <c r="AK33">
        <f t="shared" si="22"/>
        <v>411.71027451592937</v>
      </c>
      <c r="AL33">
        <f t="shared" si="8"/>
        <v>-6106.8527525128457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-561.75047635970918</v>
      </c>
      <c r="AR33">
        <f t="shared" si="9"/>
        <v>-564.47266588278069</v>
      </c>
      <c r="AS33">
        <f t="shared" si="9"/>
        <v>7.9209439976352582</v>
      </c>
      <c r="AT33">
        <f t="shared" si="9"/>
        <v>35.151621799089938</v>
      </c>
      <c r="AU33">
        <f t="shared" si="9"/>
        <v>-521.40010008605543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9081.6974951053289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119.80442389088148</v>
      </c>
      <c r="AK34">
        <f t="shared" si="22"/>
        <v>405.21613938773652</v>
      </c>
      <c r="AL34">
        <f t="shared" si="8"/>
        <v>-6575.3689128066235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-538.89552674532501</v>
      </c>
      <c r="AR34">
        <f t="shared" si="9"/>
        <v>-541.27480306527411</v>
      </c>
      <c r="AS34">
        <f t="shared" si="9"/>
        <v>9.1328956202045664</v>
      </c>
      <c r="AT34">
        <f t="shared" si="9"/>
        <v>30.890317606478099</v>
      </c>
      <c r="AU34">
        <f t="shared" ref="AU34:AU79" si="23">AL34*$K34</f>
        <v>-501.25158983859143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9051.5421192148333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5668.9975673624967</v>
      </c>
      <c r="AC35">
        <f t="shared" si="2"/>
        <v>5524.6967303214824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144.30083704101435</v>
      </c>
      <c r="AK35">
        <f t="shared" si="22"/>
        <v>396.82982971537479</v>
      </c>
      <c r="AL35">
        <f t="shared" si="8"/>
        <v>-7109.6845780233225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-518.66808955222496</v>
      </c>
      <c r="AR35">
        <f t="shared" si="26"/>
        <v>-520.74526646627373</v>
      </c>
      <c r="AS35">
        <f t="shared" si="26"/>
        <v>9.8216955229054115</v>
      </c>
      <c r="AT35">
        <f t="shared" si="26"/>
        <v>27.009834743806945</v>
      </c>
      <c r="AU35">
        <f t="shared" si="23"/>
        <v>-483.91373619956141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8990.2909357841818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5524.6967303214824</v>
      </c>
      <c r="AC36">
        <f t="shared" si="2"/>
        <v>5358.3453280052508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166.35140231623154</v>
      </c>
      <c r="AK36">
        <f t="shared" si="22"/>
        <v>386.72877112250382</v>
      </c>
      <c r="AL36">
        <f t="shared" si="8"/>
        <v>-7718.1704546924611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-500.84485443896841</v>
      </c>
      <c r="AR36">
        <f t="shared" si="26"/>
        <v>-502.6558882184861</v>
      </c>
      <c r="AS36">
        <f t="shared" si="26"/>
        <v>10.109415812315749</v>
      </c>
      <c r="AT36">
        <f t="shared" si="26"/>
        <v>23.502067908217469</v>
      </c>
      <c r="AU36">
        <f t="shared" si="23"/>
        <v>-469.04440449795288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8899.813274867558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5358.3453280052508</v>
      </c>
      <c r="AC37">
        <f t="shared" si="2"/>
        <v>5172.0689443127012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186.27638369254964</v>
      </c>
      <c r="AK37">
        <f t="shared" si="22"/>
        <v>375.0841729603676</v>
      </c>
      <c r="AL37">
        <f t="shared" si="8"/>
        <v>-8378.6899697339686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-483.51248266640823</v>
      </c>
      <c r="AR37">
        <f t="shared" si="26"/>
        <v>-485.08913154381281</v>
      </c>
      <c r="AS37">
        <f t="shared" si="26"/>
        <v>10.107398042755822</v>
      </c>
      <c r="AT37">
        <f t="shared" si="26"/>
        <v>20.35215071549586</v>
      </c>
      <c r="AU37">
        <f t="shared" si="23"/>
        <v>-454.62958278556118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8784.4462385838251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5172.0689443127012</v>
      </c>
      <c r="AC38">
        <f t="shared" si="2"/>
        <v>4969.4211676698833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202.64777664281792</v>
      </c>
      <c r="AK38">
        <f t="shared" si="22"/>
        <v>362.0448261018891</v>
      </c>
      <c r="AL38">
        <f t="shared" si="8"/>
        <v>-9088.8697026012742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-466.31220588117236</v>
      </c>
      <c r="AR38">
        <f t="shared" si="26"/>
        <v>-467.68253526072698</v>
      </c>
      <c r="AS38">
        <f t="shared" si="26"/>
        <v>9.8176013110494882</v>
      </c>
      <c r="AT38">
        <f t="shared" si="26"/>
        <v>17.539850761163351</v>
      </c>
      <c r="AU38">
        <f t="shared" si="23"/>
        <v>-440.32508318851416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8648.3700837429951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4969.4211676698833</v>
      </c>
      <c r="AC39">
        <f t="shared" si="2"/>
        <v>4753.8810207383467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215.54014693153658</v>
      </c>
      <c r="AK39">
        <f t="shared" si="22"/>
        <v>347.85948173689184</v>
      </c>
      <c r="AL39">
        <f t="shared" si="8"/>
        <v>-9828.6408801795533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-448.32838738332418</v>
      </c>
      <c r="AR39">
        <f t="shared" si="26"/>
        <v>-449.51724425481137</v>
      </c>
      <c r="AS39">
        <f t="shared" si="26"/>
        <v>9.3233867585916652</v>
      </c>
      <c r="AT39">
        <f t="shared" si="26"/>
        <v>15.046980954812396</v>
      </c>
      <c r="AU39">
        <f t="shared" si="23"/>
        <v>-425.14687654140732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8497.1757196916187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4753.8810207383467</v>
      </c>
      <c r="AC40">
        <f t="shared" si="2"/>
        <v>4529.456257417195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224.42476332115166</v>
      </c>
      <c r="AK40">
        <f t="shared" si="22"/>
        <v>332.77167145168431</v>
      </c>
      <c r="AL40">
        <f t="shared" si="8"/>
        <v>-10603.478379284365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-430.01101648800693</v>
      </c>
      <c r="AR40">
        <f t="shared" si="26"/>
        <v>-431.04038049322924</v>
      </c>
      <c r="AS40">
        <f t="shared" si="26"/>
        <v>8.6675883838323191</v>
      </c>
      <c r="AT40">
        <f t="shared" si="26"/>
        <v>12.85209275152766</v>
      </c>
      <c r="AU40">
        <f t="shared" si="23"/>
        <v>-409.5206993578692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8335.8499659450899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4529.456257417195</v>
      </c>
      <c r="AC41">
        <f t="shared" si="2"/>
        <v>4299.3591909847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230.09706643249501</v>
      </c>
      <c r="AK41">
        <f t="shared" si="22"/>
        <v>317.06193801920369</v>
      </c>
      <c r="AL41">
        <f t="shared" si="8"/>
        <v>-11435.066630340822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-412.29803969272854</v>
      </c>
      <c r="AR41">
        <f t="shared" si="26"/>
        <v>-413.18730904536</v>
      </c>
      <c r="AS41">
        <f t="shared" si="26"/>
        <v>7.9345182269320782</v>
      </c>
      <c r="AT41">
        <f t="shared" si="26"/>
        <v>10.933358539874462</v>
      </c>
      <c r="AU41">
        <f t="shared" si="23"/>
        <v>-394.31943227855345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8167.3724338159473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4299.3591909847</v>
      </c>
      <c r="AC42">
        <f t="shared" si="2"/>
        <v>4065.5557495558214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233.80344142887861</v>
      </c>
      <c r="AK42">
        <f t="shared" si="22"/>
        <v>300.95514336892904</v>
      </c>
      <c r="AL42">
        <f t="shared" si="8"/>
        <v>-12319.665662261332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-395.00480782235115</v>
      </c>
      <c r="AR42">
        <f t="shared" si="26"/>
        <v>-395.77110817044684</v>
      </c>
      <c r="AS42">
        <f t="shared" si="26"/>
        <v>7.1985057696801364</v>
      </c>
      <c r="AT42">
        <f t="shared" si="26"/>
        <v>9.2660198785617993</v>
      </c>
      <c r="AU42">
        <f t="shared" si="23"/>
        <v>-379.30658252220496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7994.8675047981342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4065.5557495558214</v>
      </c>
      <c r="AC43">
        <f t="shared" si="2"/>
        <v>3829.9211187547653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235.63463080105612</v>
      </c>
      <c r="AK43">
        <f t="shared" si="22"/>
        <v>284.58890246890752</v>
      </c>
      <c r="AL43">
        <f t="shared" si="8"/>
        <v>-13258.58365458723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-378.11982278063022</v>
      </c>
      <c r="AR43">
        <f t="shared" si="26"/>
        <v>-378.77827156146861</v>
      </c>
      <c r="AS43">
        <f t="shared" si="26"/>
        <v>6.4775765389550397</v>
      </c>
      <c r="AT43">
        <f t="shared" si="26"/>
        <v>7.8233254238251684</v>
      </c>
      <c r="AU43">
        <f t="shared" si="23"/>
        <v>-364.47736959868837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7820.1679315878127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3829.9211187547653</v>
      </c>
      <c r="AC44">
        <f t="shared" si="2"/>
        <v>3594.0960968860049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235.82502186876036</v>
      </c>
      <c r="AK44">
        <f t="shared" si="22"/>
        <v>268.09447831283359</v>
      </c>
      <c r="AL44">
        <f t="shared" si="8"/>
        <v>-14182.851980634494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-359.91645179616415</v>
      </c>
      <c r="AR44">
        <f t="shared" si="26"/>
        <v>-360.48047766377971</v>
      </c>
      <c r="AS44">
        <f t="shared" si="26"/>
        <v>5.7882235479297002</v>
      </c>
      <c r="AT44">
        <f t="shared" si="26"/>
        <v>6.5802634518734955</v>
      </c>
      <c r="AU44">
        <f t="shared" si="23"/>
        <v>-348.11199066397648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7647.8644083266518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3594.0960968860049</v>
      </c>
      <c r="AC45">
        <f t="shared" si="2"/>
        <v>3361.2285744754408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232.86752241056411</v>
      </c>
      <c r="AK45">
        <f t="shared" si="22"/>
        <v>251.58672678202038</v>
      </c>
      <c r="AL45">
        <f t="shared" si="8"/>
        <v>-15035.824636660644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-339.64213582492971</v>
      </c>
      <c r="AR45">
        <f t="shared" si="26"/>
        <v>-340.12371229754865</v>
      </c>
      <c r="AS45">
        <f t="shared" si="26"/>
        <v>5.1032437482813595</v>
      </c>
      <c r="AT45">
        <f t="shared" si="26"/>
        <v>5.5134712531414429</v>
      </c>
      <c r="AU45">
        <f t="shared" si="23"/>
        <v>-329.50699729612586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7553.2462498078276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3361.2285744754408</v>
      </c>
      <c r="AC46">
        <f t="shared" si="2"/>
        <v>3135.0229827447947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226.20559173064612</v>
      </c>
      <c r="AK46">
        <f t="shared" si="22"/>
        <v>235.28600021328089</v>
      </c>
      <c r="AL46">
        <f t="shared" si="8"/>
        <v>-19606.875597315713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-392.26726441334358</v>
      </c>
      <c r="AR46">
        <f t="shared" si="26"/>
        <v>-392.67333025359858</v>
      </c>
      <c r="AS46">
        <f t="shared" si="26"/>
        <v>4.4261150989103273</v>
      </c>
      <c r="AT46">
        <f t="shared" si="26"/>
        <v>4.6037894560372745</v>
      </c>
      <c r="AU46">
        <f t="shared" si="23"/>
        <v>-383.64342569865101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7355.7580126273833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3135.0229827447947</v>
      </c>
      <c r="AC47">
        <f t="shared" si="2"/>
        <v>2844.0383469870621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290.98463575773258</v>
      </c>
      <c r="AK47">
        <f t="shared" si="22"/>
        <v>219.45160879213566</v>
      </c>
      <c r="AL47">
        <f t="shared" si="8"/>
        <v>-23773.60679790414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-423.91273848358247</v>
      </c>
      <c r="AR47">
        <f t="shared" si="26"/>
        <v>-424.25047604474082</v>
      </c>
      <c r="AS47">
        <f t="shared" si="26"/>
        <v>5.0836003719028309</v>
      </c>
      <c r="AT47">
        <f t="shared" si="26"/>
        <v>3.8338941063513849</v>
      </c>
      <c r="AU47">
        <f t="shared" si="23"/>
        <v>-415.33298156648658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7078.0107086701419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2844.0383469870621</v>
      </c>
      <c r="AC48">
        <f t="shared" si="2"/>
        <v>2510.5565269459894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333.48182004107275</v>
      </c>
      <c r="AK48">
        <f t="shared" si="22"/>
        <v>199.08268428909437</v>
      </c>
      <c r="AL48">
        <f t="shared" si="8"/>
        <v>-27561.81618042729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-437.95404772612557</v>
      </c>
      <c r="AR48">
        <f t="shared" si="26"/>
        <v>-438.23068590369172</v>
      </c>
      <c r="AS48">
        <f t="shared" si="26"/>
        <v>5.2018219719041472</v>
      </c>
      <c r="AT48">
        <f t="shared" si="26"/>
        <v>3.1053947145698095</v>
      </c>
      <c r="AU48">
        <f t="shared" si="23"/>
        <v>-429.92346921721781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6732.5384161326001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2510.5565269459894</v>
      </c>
      <c r="AC49">
        <f t="shared" si="2"/>
        <v>2153.34437068639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357.2121562595994</v>
      </c>
      <c r="AK49">
        <f t="shared" si="22"/>
        <v>175.73895688621928</v>
      </c>
      <c r="AL49">
        <f t="shared" si="8"/>
        <v>-30792.721837299479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-436.05768032419451</v>
      </c>
      <c r="AR49">
        <f t="shared" si="26"/>
        <v>-436.28040582927696</v>
      </c>
      <c r="AS49">
        <f t="shared" si="26"/>
        <v>4.9749821734595416</v>
      </c>
      <c r="AT49">
        <f t="shared" si="26"/>
        <v>2.4475599790504634</v>
      </c>
      <c r="AU49">
        <f t="shared" si="23"/>
        <v>-428.85786367676695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6313.134255654204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2153.34437068639</v>
      </c>
      <c r="AC50">
        <f t="shared" si="2"/>
        <v>1789.3776648858807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363.96670580050932</v>
      </c>
      <c r="AK50">
        <f t="shared" si="22"/>
        <v>150.7341059480473</v>
      </c>
      <c r="AL50">
        <f t="shared" si="8"/>
        <v>-32705.146180195283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-412.91398373358214</v>
      </c>
      <c r="AR50">
        <f t="shared" si="26"/>
        <v>-413.09021147192368</v>
      </c>
      <c r="AS50">
        <f t="shared" si="26"/>
        <v>4.5259414802341977</v>
      </c>
      <c r="AT50">
        <f t="shared" si="26"/>
        <v>1.8743850240252631</v>
      </c>
      <c r="AU50">
        <f t="shared" si="23"/>
        <v>-406.68988496766428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5847.11361937319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1789.3776648858807</v>
      </c>
      <c r="AC51">
        <f t="shared" si="2"/>
        <v>1440.830622691303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348.54704219457767</v>
      </c>
      <c r="AK51">
        <f t="shared" si="22"/>
        <v>125.25643654201166</v>
      </c>
      <c r="AL51">
        <f t="shared" si="8"/>
        <v>-33724.019604589528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-379.55194218507023</v>
      </c>
      <c r="AR51">
        <f t="shared" si="26"/>
        <v>-379.68873732095932</v>
      </c>
      <c r="AS51">
        <f t="shared" si="26"/>
        <v>3.8698190240167434</v>
      </c>
      <c r="AT51">
        <f t="shared" si="26"/>
        <v>1.3906867146507762</v>
      </c>
      <c r="AU51">
        <f t="shared" si="23"/>
        <v>-374.4282315822918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5329.9854436872984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1440.830622691303</v>
      </c>
      <c r="AC52">
        <f t="shared" si="2"/>
        <v>1118.7491640232001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322.08145866810287</v>
      </c>
      <c r="AK52">
        <f t="shared" si="22"/>
        <v>100.85814358839121</v>
      </c>
      <c r="AL52">
        <f t="shared" si="8"/>
        <v>-33643.569111022443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-337.60202644329945</v>
      </c>
      <c r="AR52">
        <f t="shared" si="26"/>
        <v>-337.70606347102211</v>
      </c>
      <c r="AS52">
        <f t="shared" si="26"/>
        <v>3.192838527694863</v>
      </c>
      <c r="AT52">
        <f t="shared" si="26"/>
        <v>0.99982087765143213</v>
      </c>
      <c r="AU52">
        <f t="shared" si="23"/>
        <v>-333.51340406567584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4757.6254757134648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1118.7491640232001</v>
      </c>
      <c r="AC53">
        <f t="shared" si="2"/>
        <v>832.46006929147904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286.28909473172109</v>
      </c>
      <c r="AK53">
        <f t="shared" si="22"/>
        <v>78.31244148162402</v>
      </c>
      <c r="AL53">
        <f t="shared" si="8"/>
        <v>-32468.546959670701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-290.52934303074198</v>
      </c>
      <c r="AR53">
        <f t="shared" si="26"/>
        <v>-290.606777864881</v>
      </c>
      <c r="AS53">
        <f t="shared" si="26"/>
        <v>2.5339498393907838</v>
      </c>
      <c r="AT53">
        <f t="shared" si="26"/>
        <v>0.69314480420784974</v>
      </c>
      <c r="AU53">
        <f t="shared" si="23"/>
        <v>-287.37968322128233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4126.0311911459912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832.46006929147904</v>
      </c>
      <c r="AC54">
        <f t="shared" si="2"/>
        <v>587.74584386036088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244.71422543111817</v>
      </c>
      <c r="AK54">
        <f t="shared" si="22"/>
        <v>58.27220485040354</v>
      </c>
      <c r="AL54">
        <f t="shared" si="8"/>
        <v>-30480.021345888137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-243.2124156386806</v>
      </c>
      <c r="AR54">
        <f t="shared" si="26"/>
        <v>-243.26870188021798</v>
      </c>
      <c r="AS54">
        <f t="shared" si="26"/>
        <v>1.9339017286782703</v>
      </c>
      <c r="AT54">
        <f t="shared" si="26"/>
        <v>0.46050742450937038</v>
      </c>
      <c r="AU54">
        <f t="shared" si="23"/>
        <v>-240.87429272703034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3407.6147681621737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587.74584386036088</v>
      </c>
      <c r="AC55">
        <f t="shared" si="2"/>
        <v>385.43978322134416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202.30606063901672</v>
      </c>
      <c r="AK55">
        <f t="shared" si="22"/>
        <v>41.142209070225263</v>
      </c>
      <c r="AL55">
        <f t="shared" si="8"/>
        <v>-27674.64213547088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-196.94950118644832</v>
      </c>
      <c r="AR55">
        <f t="shared" si="26"/>
        <v>-196.98940672846223</v>
      </c>
      <c r="AS55">
        <f t="shared" si="26"/>
        <v>1.4274669321744782</v>
      </c>
      <c r="AT55">
        <f t="shared" si="26"/>
        <v>0.29029848526954588</v>
      </c>
      <c r="AU55">
        <f t="shared" si="23"/>
        <v>-195.27164131101819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2574.1429119522058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385.43978322134416</v>
      </c>
      <c r="AC56">
        <f t="shared" si="2"/>
        <v>225.01381328459581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160.42596993674834</v>
      </c>
      <c r="AK56">
        <f t="shared" si="22"/>
        <v>26.980784825494094</v>
      </c>
      <c r="AL56">
        <f t="shared" si="8"/>
        <v>-24384.063938809282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-154.77222805418424</v>
      </c>
      <c r="AR56">
        <f t="shared" si="26"/>
        <v>-154.79976309152596</v>
      </c>
      <c r="AS56">
        <f t="shared" si="26"/>
        <v>1.0106803312523758</v>
      </c>
      <c r="AT56">
        <f t="shared" si="26"/>
        <v>0.16997839287261821</v>
      </c>
      <c r="AU56">
        <f t="shared" si="23"/>
        <v>-153.61910436740098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1568.167219343356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225.01381328459581</v>
      </c>
      <c r="AC57">
        <f t="shared" si="2"/>
        <v>102.85188098907213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122.16193229552368</v>
      </c>
      <c r="AK57">
        <f t="shared" si="22"/>
        <v>15.750966929921708</v>
      </c>
      <c r="AL57">
        <f t="shared" si="8"/>
        <v>-20817.018750021733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-117.85266169811607</v>
      </c>
      <c r="AR57">
        <f t="shared" si="26"/>
        <v>-117.87110807125286</v>
      </c>
      <c r="AS57">
        <f t="shared" si="26"/>
        <v>0.68715863954230816</v>
      </c>
      <c r="AT57">
        <f t="shared" si="26"/>
        <v>8.8598901504421304E-2</v>
      </c>
      <c r="AU57">
        <f t="shared" si="23"/>
        <v>-117.09535053020613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295.86941747019063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102.85188098907213</v>
      </c>
      <c r="AC58">
        <f t="shared" si="2"/>
        <v>14.115554789760237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88.73632619931189</v>
      </c>
      <c r="AK58">
        <f t="shared" si="22"/>
        <v>7.1996316692350497</v>
      </c>
      <c r="AL58">
        <f t="shared" si="8"/>
        <v>-17129.161451284028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-86.497714739147895</v>
      </c>
      <c r="AR58">
        <f t="shared" si="26"/>
        <v>-86.509695129665786</v>
      </c>
      <c r="AS58">
        <f t="shared" si="26"/>
        <v>0.44566090652991608</v>
      </c>
      <c r="AT58">
        <f t="shared" si="26"/>
        <v>3.6158747086124765E-2</v>
      </c>
      <c r="AU58">
        <f t="shared" si="23"/>
        <v>-86.027875476049743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-1382.0971281864943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14.115554789760237</v>
      </c>
      <c r="AC59">
        <f t="shared" si="2"/>
        <v>-46.385431825455299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60.500986615215538</v>
      </c>
      <c r="AK59">
        <f t="shared" si="22"/>
        <v>0.98808883528321667</v>
      </c>
      <c r="AL59">
        <f t="shared" si="8"/>
        <v>-13610.204280358656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-61.299096318478874</v>
      </c>
      <c r="AR59">
        <f t="shared" si="26"/>
        <v>-61.306621173138588</v>
      </c>
      <c r="AS59">
        <f t="shared" si="26"/>
        <v>0.27129858536829538</v>
      </c>
      <c r="AT59">
        <f t="shared" si="26"/>
        <v>4.4307889544916365E-3</v>
      </c>
      <c r="AU59">
        <f t="shared" si="23"/>
        <v>-61.030891798815794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-3704.8434526882102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-46.385431825455299</v>
      </c>
      <c r="AC60">
        <f t="shared" si="2"/>
        <v>-84.473163747566076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38.087731922110777</v>
      </c>
      <c r="AK60">
        <f t="shared" si="22"/>
        <v>-3.2469802277818713</v>
      </c>
      <c r="AL60">
        <f t="shared" si="8"/>
        <v>-10391.57485472231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-41.740206475548597</v>
      </c>
      <c r="AR60">
        <f t="shared" si="26"/>
        <v>-41.744770899254384</v>
      </c>
      <c r="AS60">
        <f t="shared" si="26"/>
        <v>0.1524937910764112</v>
      </c>
      <c r="AT60">
        <f t="shared" si="26"/>
        <v>-1.3000100019008073E-2</v>
      </c>
      <c r="AU60">
        <f t="shared" si="23"/>
        <v>-41.605277208196981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-7056.2978621602051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-84.473163747566076</v>
      </c>
      <c r="AC61">
        <f t="shared" si="2"/>
        <v>-105.48893772635742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21.015773978791344</v>
      </c>
      <c r="AK61">
        <f t="shared" si="22"/>
        <v>-5.9131214623296255</v>
      </c>
      <c r="AL61">
        <f t="shared" si="8"/>
        <v>-7608.7599484434477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-27.250941112662854</v>
      </c>
      <c r="AR61">
        <f t="shared" si="26"/>
        <v>-27.253613190132874</v>
      </c>
      <c r="AS61">
        <f t="shared" si="26"/>
        <v>7.512671789718825E-2</v>
      </c>
      <c r="AT61">
        <f t="shared" si="26"/>
        <v>-2.1138094102104335E-2</v>
      </c>
      <c r="AU61">
        <f t="shared" si="23"/>
        <v>-27.199624566337789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-12102.473207552435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-105.48893772635742</v>
      </c>
      <c r="AC62">
        <f t="shared" si="2"/>
        <v>-114.23592125262991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8.7469835262724871</v>
      </c>
      <c r="AK62">
        <f t="shared" si="22"/>
        <v>-7.3842256408450204</v>
      </c>
      <c r="AL62">
        <f t="shared" si="8"/>
        <v>-5360.1723261883053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-17.11125745607514</v>
      </c>
      <c r="AR62">
        <f t="shared" si="26"/>
        <v>-17.112763818823158</v>
      </c>
      <c r="AS62">
        <f t="shared" si="26"/>
        <v>2.7918322059828103E-2</v>
      </c>
      <c r="AT62">
        <f t="shared" si="26"/>
        <v>-2.3568718174024565E-2</v>
      </c>
      <c r="AU62">
        <f t="shared" si="23"/>
        <v>-17.108414214937355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-20051.241464102546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-114.23592125262991</v>
      </c>
      <c r="AC63">
        <f t="shared" si="2"/>
        <v>-114.82578800657079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0.58986675394088195</v>
      </c>
      <c r="AK63">
        <f t="shared" si="22"/>
        <v>-7.9965144876840943</v>
      </c>
      <c r="AL63">
        <f t="shared" si="8"/>
        <v>-3625.740941915064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-10.310679835700599</v>
      </c>
      <c r="AR63">
        <f t="shared" si="26"/>
        <v>-10.31149581878072</v>
      </c>
      <c r="AS63">
        <f t="shared" si="26"/>
        <v>1.6809968544587886E-3</v>
      </c>
      <c r="AT63">
        <f t="shared" si="26"/>
        <v>-2.2788393498404044E-2</v>
      </c>
      <c r="AU63">
        <f t="shared" si="23"/>
        <v>-10.332603215424667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-33135.264194536416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-114.82578800657079</v>
      </c>
      <c r="AC64">
        <f t="shared" si="2"/>
        <v>-110.38522614393725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-4.4405618626335439</v>
      </c>
      <c r="AK64">
        <f t="shared" si="22"/>
        <v>-8.0378051604599552</v>
      </c>
      <c r="AL64">
        <f t="shared" si="8"/>
        <v>-2350.6442235903437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-5.9489365065285531</v>
      </c>
      <c r="AR64">
        <f t="shared" si="26"/>
        <v>-5.9493603304615483</v>
      </c>
      <c r="AS64">
        <f t="shared" si="26"/>
        <v>-1.1298814631267626E-2</v>
      </c>
      <c r="AT64">
        <f t="shared" si="26"/>
        <v>-2.0451842212693E-2</v>
      </c>
      <c r="AU64">
        <f t="shared" si="23"/>
        <v>-5.9811109873055077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-55630.702104628763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-110.38522614393725</v>
      </c>
      <c r="AC65">
        <f t="shared" si="2"/>
        <v>-103.16341113409599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-7.2218150098412508</v>
      </c>
      <c r="AK65">
        <f t="shared" si="22"/>
        <v>-7.7269658300756081</v>
      </c>
      <c r="AL65">
        <f t="shared" si="8"/>
        <v>-1458.6468837122943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-3.2796343658776519</v>
      </c>
      <c r="AR65">
        <f t="shared" si="26"/>
        <v>-3.2798450142429885</v>
      </c>
      <c r="AS65">
        <f t="shared" si="26"/>
        <v>-1.6406777779015259E-2</v>
      </c>
      <c r="AT65">
        <f t="shared" si="26"/>
        <v>-1.7554397489735953E-2</v>
      </c>
      <c r="AU65">
        <f t="shared" si="23"/>
        <v>-3.3138061895117401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-96071.497484935346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-103.16341113409599</v>
      </c>
      <c r="AC66">
        <f t="shared" si="2"/>
        <v>-94.683445931786324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-8.4799652023096712</v>
      </c>
      <c r="AK66">
        <f t="shared" si="22"/>
        <v>-7.2214387793867205</v>
      </c>
      <c r="AL66">
        <f t="shared" si="8"/>
        <v>-866.08748528096214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-1.7248442685572585</v>
      </c>
      <c r="AR66">
        <f t="shared" si="26"/>
        <v>-1.7249442244524764</v>
      </c>
      <c r="AS66">
        <f t="shared" si="26"/>
        <v>-1.720097179499153E-2</v>
      </c>
      <c r="AT66">
        <f t="shared" si="26"/>
        <v>-1.4648145576075787E-2</v>
      </c>
      <c r="AU66">
        <f t="shared" si="23"/>
        <v>-1.7567933418235437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-172243.52122281273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-94.683445931786324</v>
      </c>
      <c r="AC67">
        <f t="shared" ref="AC67:AC79" si="29">S67*Z67</f>
        <v>-85.908647728747752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-476.93364783218749</v>
      </c>
      <c r="AI67">
        <f t="shared" ref="AI67:AI79" si="33">SUM(AE67:AH67)</f>
        <v>-476.9585859683562</v>
      </c>
      <c r="AJ67">
        <f t="shared" ref="AJ67:AJ79" si="34">AB67-AC67</f>
        <v>-8.7747982030385714</v>
      </c>
      <c r="AK67">
        <f t="shared" si="22"/>
        <v>-6.6278412152250432</v>
      </c>
      <c r="AL67">
        <f t="shared" ref="AL67:AL79" si="35">SUM(AI67:AK67)</f>
        <v>-492.36122538661982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-0.86377146737767008</v>
      </c>
      <c r="AR67">
        <f t="shared" si="36"/>
        <v>-0.86381663267596687</v>
      </c>
      <c r="AS67">
        <f t="shared" si="36"/>
        <v>-1.5891980685850966E-2</v>
      </c>
      <c r="AT67">
        <f t="shared" si="36"/>
        <v>-1.2003640670023552E-2</v>
      </c>
      <c r="AU67">
        <f t="shared" si="23"/>
        <v>-0.8917122540318414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1000000</v>
      </c>
      <c r="S68">
        <f t="shared" si="28"/>
        <v>-322848.95745273103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-85.908647728747752</v>
      </c>
      <c r="AC68">
        <f t="shared" si="29"/>
        <v>-77.39773841791488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-254.04150979592421</v>
      </c>
      <c r="AI68">
        <f t="shared" si="33"/>
        <v>-254.05349647524147</v>
      </c>
      <c r="AJ68">
        <f t="shared" si="34"/>
        <v>-8.5109093108328722</v>
      </c>
      <c r="AK68">
        <f t="shared" si="22"/>
        <v>-6.0136053410123429</v>
      </c>
      <c r="AL68">
        <f t="shared" si="35"/>
        <v>-268.57801112708671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-0.4107972743630427</v>
      </c>
      <c r="AR68">
        <f t="shared" si="36"/>
        <v>-0.41081665739692619</v>
      </c>
      <c r="AS68">
        <f t="shared" si="36"/>
        <v>-1.3762547506703878E-2</v>
      </c>
      <c r="AT68">
        <f t="shared" si="36"/>
        <v>-9.7242875196553429E-3</v>
      </c>
      <c r="AU68">
        <f t="shared" si="23"/>
        <v>-0.43430349242328542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1000000</v>
      </c>
      <c r="S69">
        <f t="shared" si="28"/>
        <v>-636097.37300946156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-77.39773841791488</v>
      </c>
      <c r="AC69">
        <f t="shared" si="29"/>
        <v>-69.438284997447084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-128.17327018362494</v>
      </c>
      <c r="AI69">
        <f t="shared" si="33"/>
        <v>-128.17872833263985</v>
      </c>
      <c r="AJ69">
        <f t="shared" si="34"/>
        <v>-7.9594534204677956</v>
      </c>
      <c r="AK69">
        <f t="shared" si="22"/>
        <v>-5.4178416892540424</v>
      </c>
      <c r="AL69">
        <f t="shared" si="35"/>
        <v>-141.55602344236166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-0.18505563351187942</v>
      </c>
      <c r="AR69">
        <f t="shared" si="36"/>
        <v>-0.18506351394765444</v>
      </c>
      <c r="AS69">
        <f t="shared" si="36"/>
        <v>-1.1491800849137907E-2</v>
      </c>
      <c r="AT69">
        <f t="shared" si="36"/>
        <v>-7.822240351951849E-3</v>
      </c>
      <c r="AU69">
        <f t="shared" si="23"/>
        <v>-0.20437755514874417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1000000</v>
      </c>
      <c r="S70">
        <f t="shared" si="28"/>
        <v>-1336546.6691522505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-69.438284997447084</v>
      </c>
      <c r="AC70">
        <f t="shared" si="29"/>
        <v>-62.149902510574265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-61.570989568616199</v>
      </c>
      <c r="AI70">
        <f t="shared" si="33"/>
        <v>-61.573314586662519</v>
      </c>
      <c r="AJ70">
        <f t="shared" si="34"/>
        <v>-7.2883824868728198</v>
      </c>
      <c r="AK70">
        <f t="shared" si="22"/>
        <v>-4.8606799498212965</v>
      </c>
      <c r="AL70">
        <f t="shared" si="35"/>
        <v>-73.722377023356643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-7.9371201857747736E-2</v>
      </c>
      <c r="AR70">
        <f t="shared" si="36"/>
        <v>-7.9374199039991683E-2</v>
      </c>
      <c r="AS70">
        <f t="shared" si="36"/>
        <v>-9.3954585046481243E-3</v>
      </c>
      <c r="AT70">
        <f t="shared" si="36"/>
        <v>-6.26590561831446E-3</v>
      </c>
      <c r="AU70">
        <f t="shared" si="23"/>
        <v>-9.5035563162954279E-2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1000000</v>
      </c>
      <c r="S71">
        <f t="shared" si="28"/>
        <v>-3011339.6446898547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-62.149902510574265</v>
      </c>
      <c r="AC71">
        <f t="shared" si="29"/>
        <v>-55.556561104945693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-27.586239097317947</v>
      </c>
      <c r="AI71">
        <f t="shared" si="33"/>
        <v>-27.587161553228938</v>
      </c>
      <c r="AJ71">
        <f t="shared" si="34"/>
        <v>-6.5933414056285713</v>
      </c>
      <c r="AK71">
        <f t="shared" si="22"/>
        <v>-4.3504931757401986</v>
      </c>
      <c r="AL71">
        <f t="shared" si="35"/>
        <v>-38.530996134597707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-3.1751284272923126E-2</v>
      </c>
      <c r="AR71">
        <f t="shared" si="36"/>
        <v>-3.1752346003728685E-2</v>
      </c>
      <c r="AS71">
        <f t="shared" si="36"/>
        <v>-7.5888219680841137E-3</v>
      </c>
      <c r="AT71">
        <f t="shared" si="36"/>
        <v>-5.0073424312402593E-3</v>
      </c>
      <c r="AU71">
        <f t="shared" si="23"/>
        <v>-4.4348510403053057E-2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1000000</v>
      </c>
      <c r="S72">
        <f t="shared" si="28"/>
        <v>-7315539.4682683889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-55.556561104945693</v>
      </c>
      <c r="AC72">
        <f t="shared" si="29"/>
        <v>-49.630533275391549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-11.480365468042333</v>
      </c>
      <c r="AI72">
        <f t="shared" si="33"/>
        <v>-11.480704681120812</v>
      </c>
      <c r="AJ72">
        <f t="shared" si="34"/>
        <v>-5.926027829554144</v>
      </c>
      <c r="AK72">
        <f t="shared" ref="AK72:AK79" si="49">G72*SUM(AB72:AB72, AE72:AF72)</f>
        <v>-3.8889592773461987</v>
      </c>
      <c r="AL72">
        <f t="shared" si="35"/>
        <v>-21.295691788021156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-1.1797948369647657E-2</v>
      </c>
      <c r="AR72">
        <f t="shared" si="36"/>
        <v>-1.1798296966423373E-2</v>
      </c>
      <c r="AS72">
        <f t="shared" si="36"/>
        <v>-6.0899603383529803E-3</v>
      </c>
      <c r="AT72">
        <f t="shared" si="36"/>
        <v>-3.9965400834592602E-3</v>
      </c>
      <c r="AU72">
        <f t="shared" si="23"/>
        <v>-2.1884797388235615E-2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1000000</v>
      </c>
      <c r="S73">
        <f t="shared" si="28"/>
        <v>-19275572.835965518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-49.630533275391549</v>
      </c>
      <c r="AC73">
        <f t="shared" si="29"/>
        <v>-44.322885586415595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-4.4169860932676848</v>
      </c>
      <c r="AI73">
        <f t="shared" si="33"/>
        <v>-4.4171010649107165</v>
      </c>
      <c r="AJ73">
        <f t="shared" si="34"/>
        <v>-5.3076476889759547</v>
      </c>
      <c r="AK73">
        <f t="shared" si="49"/>
        <v>-3.4741373292774087</v>
      </c>
      <c r="AL73">
        <f t="shared" si="35"/>
        <v>-13.19888608316408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-4.0528337290684051E-3</v>
      </c>
      <c r="AR73">
        <f t="shared" si="36"/>
        <v>-4.0529392220319156E-3</v>
      </c>
      <c r="AS73">
        <f t="shared" si="36"/>
        <v>-4.8700659503276541E-3</v>
      </c>
      <c r="AT73">
        <f t="shared" si="36"/>
        <v>-3.187716839084421E-3</v>
      </c>
      <c r="AU73">
        <f t="shared" si="23"/>
        <v>-1.2110722011443991E-2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1000000</v>
      </c>
      <c r="S74">
        <f t="shared" si="28"/>
        <v>-55448362.554579154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-44.322885586415595</v>
      </c>
      <c r="AC74">
        <f t="shared" si="29"/>
        <v>-39.577433386800372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-1.5626675284517879</v>
      </c>
      <c r="AI74">
        <f t="shared" si="33"/>
        <v>-1.5627032170019663</v>
      </c>
      <c r="AJ74">
        <f t="shared" si="34"/>
        <v>-4.7454521996152224</v>
      </c>
      <c r="AK74">
        <f t="shared" si="49"/>
        <v>-3.1026019910490921</v>
      </c>
      <c r="AL74">
        <f t="shared" si="35"/>
        <v>-9.4107574076662814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-1.2802103089112862E-3</v>
      </c>
      <c r="AR74">
        <f t="shared" si="36"/>
        <v>-1.2802395466403724E-3</v>
      </c>
      <c r="AS74">
        <f t="shared" si="36"/>
        <v>-3.8876963370526583E-3</v>
      </c>
      <c r="AT74">
        <f t="shared" si="36"/>
        <v>-2.5417966272870403E-3</v>
      </c>
      <c r="AU74">
        <f t="shared" si="23"/>
        <v>-7.709732510980072E-3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1000000</v>
      </c>
      <c r="S75">
        <f t="shared" si="28"/>
        <v>-175543840.18996975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-39.577433386800372</v>
      </c>
      <c r="AC75">
        <f t="shared" si="29"/>
        <v>-35.338084103051884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-0.50532697560763906</v>
      </c>
      <c r="AI75">
        <f t="shared" si="33"/>
        <v>-0.50533704092353526</v>
      </c>
      <c r="AJ75">
        <f t="shared" si="34"/>
        <v>-4.2393492837484885</v>
      </c>
      <c r="AK75">
        <f t="shared" si="49"/>
        <v>-2.7704203370760263</v>
      </c>
      <c r="AL75">
        <f t="shared" si="35"/>
        <v>-7.5151066617480504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-3.6963168506346254E-4</v>
      </c>
      <c r="AR75">
        <f t="shared" si="36"/>
        <v>-3.6963904754331223E-4</v>
      </c>
      <c r="AS75">
        <f t="shared" si="36"/>
        <v>-3.1009581814631475E-3</v>
      </c>
      <c r="AT75">
        <f t="shared" si="36"/>
        <v>-2.0264802532976374E-3</v>
      </c>
      <c r="AU75">
        <f t="shared" si="23"/>
        <v>-5.4970774823040972E-3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1000000</v>
      </c>
      <c r="S76">
        <f t="shared" si="28"/>
        <v>-617918635.57050252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-35.338084103051884</v>
      </c>
      <c r="AC76">
        <f t="shared" si="29"/>
        <v>-31.552177400757127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-0.14823122880175901</v>
      </c>
      <c r="AI76">
        <f t="shared" si="33"/>
        <v>-0.14823378190305622</v>
      </c>
      <c r="AJ76">
        <f t="shared" si="34"/>
        <v>-3.7859067022947563</v>
      </c>
      <c r="AK76">
        <f t="shared" si="49"/>
        <v>-2.4736658872136319</v>
      </c>
      <c r="AL76">
        <f t="shared" si="35"/>
        <v>-6.4078063714114446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-9.6809593317449697E-5</v>
      </c>
      <c r="AR76">
        <f t="shared" si="36"/>
        <v>-9.6811260744079558E-5</v>
      </c>
      <c r="AS76">
        <f t="shared" si="36"/>
        <v>-2.4725699918276139E-3</v>
      </c>
      <c r="AT76">
        <f t="shared" si="36"/>
        <v>-1.6155474826743009E-3</v>
      </c>
      <c r="AU76">
        <f t="shared" si="23"/>
        <v>-4.1849287352459944E-3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1000000</v>
      </c>
      <c r="S77">
        <f t="shared" si="28"/>
        <v>-2449086320.52039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-31.552177400757127</v>
      </c>
      <c r="AC77">
        <f t="shared" si="29"/>
        <v>-28.171670340725605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-3.9048474936558636E-2</v>
      </c>
      <c r="AI77">
        <f t="shared" si="33"/>
        <v>-3.9049050083096032E-2</v>
      </c>
      <c r="AJ77">
        <f t="shared" si="34"/>
        <v>-3.3805070600315226</v>
      </c>
      <c r="AK77">
        <f t="shared" si="49"/>
        <v>-2.2086524180529992</v>
      </c>
      <c r="AL77">
        <f t="shared" si="35"/>
        <v>-5.628208528167618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-2.2770089681801594E-5</v>
      </c>
      <c r="AR77">
        <f t="shared" si="36"/>
        <v>-2.277042506335639E-5</v>
      </c>
      <c r="AS77">
        <f t="shared" si="36"/>
        <v>-1.9712536546418326E-3</v>
      </c>
      <c r="AT77">
        <f t="shared" si="36"/>
        <v>-1.2879174850413998E-3</v>
      </c>
      <c r="AU77">
        <f t="shared" si="23"/>
        <v>-3.2819415647465889E-3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1000000</v>
      </c>
      <c r="S78">
        <f t="shared" si="28"/>
        <v>-11105904334.896706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-28.171670340725605</v>
      </c>
      <c r="AC78">
        <f t="shared" si="29"/>
        <v>-25.153296798650256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-9.1230433937926625E-3</v>
      </c>
      <c r="AI78">
        <f t="shared" si="33"/>
        <v>-9.1231566366949974E-3</v>
      </c>
      <c r="AJ78">
        <f t="shared" si="34"/>
        <v>-3.0183735420753486</v>
      </c>
      <c r="AK78">
        <f t="shared" si="49"/>
        <v>-1.9720169238507925</v>
      </c>
      <c r="AL78">
        <f t="shared" si="35"/>
        <v>-4.9995136225628363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-4.7498772035711895E-6</v>
      </c>
      <c r="AR78">
        <f t="shared" si="36"/>
        <v>-4.7499361630496277E-6</v>
      </c>
      <c r="AS78">
        <f t="shared" si="36"/>
        <v>-1.5715044925820457E-3</v>
      </c>
      <c r="AT78">
        <f t="shared" si="36"/>
        <v>-1.0267229725147069E-3</v>
      </c>
      <c r="AU78">
        <f t="shared" si="23"/>
        <v>-2.6029774012598021E-3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-25.153296798650256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-25.153296798650256</v>
      </c>
      <c r="AK79">
        <f t="shared" si="49"/>
        <v>-1.7607307759055182</v>
      </c>
      <c r="AL79">
        <f t="shared" si="35"/>
        <v>-26.916292432602464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-1.0528478292488482E-6</v>
      </c>
      <c r="AR79">
        <f t="shared" si="36"/>
        <v>-1.0528478292488482E-6</v>
      </c>
      <c r="AS79">
        <f t="shared" si="36"/>
        <v>-1.169282727084137E-2</v>
      </c>
      <c r="AT79">
        <f t="shared" si="36"/>
        <v>-8.1849790895889606E-4</v>
      </c>
      <c r="AU79">
        <f t="shared" si="23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63647.183964641292</v>
      </c>
      <c r="AO81" s="8">
        <f t="shared" si="50"/>
        <v>-6364.7183964641299</v>
      </c>
      <c r="AP81" s="8">
        <f t="shared" si="50"/>
        <v>-891.19673099949534</v>
      </c>
      <c r="AQ81" s="8">
        <f t="shared" si="50"/>
        <v>-48311.706028318869</v>
      </c>
      <c r="AR81" s="8">
        <f t="shared" si="50"/>
        <v>8079.5628088587928</v>
      </c>
      <c r="AS81" s="8">
        <f t="shared" si="50"/>
        <v>-5241.5815141927887</v>
      </c>
      <c r="AT81" s="8">
        <f t="shared" si="50"/>
        <v>1790.8371728594536</v>
      </c>
      <c r="AU81" s="8">
        <f t="shared" si="50"/>
        <v>4628.8184675254588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A88C-C501-4E2B-BAD1-44D08392029A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106923.03275346455</v>
      </c>
      <c r="K3">
        <v>1</v>
      </c>
      <c r="L3" s="2">
        <v>0</v>
      </c>
      <c r="O3">
        <f>$C$3</f>
        <v>106923.03275346455</v>
      </c>
      <c r="P3" s="2">
        <f>O3*C5</f>
        <v>10692.303275346456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106923.03275346455</v>
      </c>
      <c r="AF3">
        <f t="shared" ref="AF3:AG34" si="4">-$Z3*P3</f>
        <v>-10692.303275346456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95830.729478118097</v>
      </c>
      <c r="AJ3">
        <f t="shared" ref="AJ3:AJ66" si="7">AB3-AC3</f>
        <v>0</v>
      </c>
      <c r="AL3">
        <f t="shared" ref="AL3:AL66" si="8">SUM(AI3:AK3)</f>
        <v>95830.729478118097</v>
      </c>
      <c r="AN3">
        <f t="shared" ref="AN3:AU34" si="9">AE3*$K3</f>
        <v>106923.03275346455</v>
      </c>
      <c r="AO3">
        <f t="shared" si="9"/>
        <v>-10692.303275346456</v>
      </c>
      <c r="AP3">
        <f t="shared" si="9"/>
        <v>-400</v>
      </c>
      <c r="AQ3">
        <f t="shared" si="9"/>
        <v>0</v>
      </c>
      <c r="AR3">
        <f t="shared" si="9"/>
        <v>95830.729478118097</v>
      </c>
      <c r="AS3">
        <f t="shared" si="9"/>
        <v>0</v>
      </c>
      <c r="AT3">
        <f t="shared" si="9"/>
        <v>0</v>
      </c>
      <c r="AU3">
        <f t="shared" si="9"/>
        <v>95830.729478118097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-5417.1318263357389</v>
      </c>
      <c r="AK4">
        <f>G4*SUM(AB4, AE4:AF4)</f>
        <v>0</v>
      </c>
      <c r="AL4">
        <f t="shared" si="8"/>
        <v>-8893.176826335739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-5053.7660475191142</v>
      </c>
      <c r="AT4">
        <f t="shared" si="9"/>
        <v>0</v>
      </c>
      <c r="AU4">
        <f t="shared" si="9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8692.438360687529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-3041.4217673141684</v>
      </c>
      <c r="AK5">
        <f>G5*SUM(AB5, AE5:AF5)</f>
        <v>222.10240487976532</v>
      </c>
      <c r="AL5">
        <f t="shared" si="8"/>
        <v>-6433.3820918566607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-3048.8090218453253</v>
      </c>
      <c r="AR5">
        <f t="shared" si="9"/>
        <v>-3090.414016299776</v>
      </c>
      <c r="AS5">
        <f t="shared" si="9"/>
        <v>-2600.7441383535429</v>
      </c>
      <c r="AT5">
        <f t="shared" si="9"/>
        <v>189.92154715699701</v>
      </c>
      <c r="AU5">
        <f t="shared" si="9"/>
        <v>-5501.2366074963229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12680.103925781537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-3710.6167630223717</v>
      </c>
      <c r="AK6">
        <f>G6*SUM(AB6, AE6:AF6)</f>
        <v>494.82538522851962</v>
      </c>
      <c r="AL6">
        <f t="shared" si="8"/>
        <v>-6920.2662453043831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-2820.6527294917314</v>
      </c>
      <c r="AR6">
        <f t="shared" si="9"/>
        <v>-2857.6690667333864</v>
      </c>
      <c r="AS6">
        <f t="shared" si="9"/>
        <v>-2862.4069865312035</v>
      </c>
      <c r="AT6">
        <f t="shared" si="9"/>
        <v>381.71326500380206</v>
      </c>
      <c r="AU6">
        <f t="shared" si="9"/>
        <v>-5338.3627882607871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15814.024459625376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-2796.5036223989446</v>
      </c>
      <c r="AK7">
        <f>G7*SUM(AB7, AE7:AF7)</f>
        <v>597.50626451260882</v>
      </c>
      <c r="AL7">
        <f t="shared" si="8"/>
        <v>-6000.5923746497456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-2634.9623823306233</v>
      </c>
      <c r="AR7">
        <f t="shared" si="9"/>
        <v>-2668.1726175335325</v>
      </c>
      <c r="AS7">
        <f t="shared" si="9"/>
        <v>-1962.7431005185797</v>
      </c>
      <c r="AT7">
        <f t="shared" si="9"/>
        <v>419.363411080699</v>
      </c>
      <c r="AU7">
        <f t="shared" si="9"/>
        <v>-4211.5523069714127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17258.989744320854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-1137.4684260547583</v>
      </c>
      <c r="AK8">
        <f t="shared" ref="AK8:AK69" si="22">G8*SUM(AB8:AB8, AE8:AF8)</f>
        <v>318.76885575421704</v>
      </c>
      <c r="AL8">
        <f t="shared" si="8"/>
        <v>-4727.095561046729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-2529.9999236713738</v>
      </c>
      <c r="AR8">
        <f t="shared" si="9"/>
        <v>-2560.5633637954929</v>
      </c>
      <c r="AS8">
        <f t="shared" si="9"/>
        <v>-745.20595817975789</v>
      </c>
      <c r="AT8">
        <f t="shared" si="9"/>
        <v>208.83959954309154</v>
      </c>
      <c r="AU8">
        <f t="shared" si="9"/>
        <v>-3096.9297224321595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17803.798555178895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-271.04949501272495</v>
      </c>
      <c r="AK9">
        <f t="shared" si="22"/>
        <v>95.008540190243295</v>
      </c>
      <c r="AL9">
        <f t="shared" si="8"/>
        <v>-4218.8369663871072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-2479.8635195682859</v>
      </c>
      <c r="AR9">
        <f t="shared" si="9"/>
        <v>-2508.3954651392323</v>
      </c>
      <c r="AS9">
        <f t="shared" si="9"/>
        <v>-168.17552064791579</v>
      </c>
      <c r="AT9">
        <f t="shared" si="9"/>
        <v>58.949051765407177</v>
      </c>
      <c r="AU9">
        <f t="shared" si="9"/>
        <v>-2617.6219340217408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18167.107553854996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-91.860818955661671</v>
      </c>
      <c r="AK10">
        <f t="shared" si="22"/>
        <v>67.134186790568705</v>
      </c>
      <c r="AL10">
        <f t="shared" si="8"/>
        <v>-4208.9520413108348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-2436.2286341450895</v>
      </c>
      <c r="AR10">
        <f t="shared" si="9"/>
        <v>-2462.9037358290607</v>
      </c>
      <c r="AS10">
        <f t="shared" si="9"/>
        <v>-54.070785404557483</v>
      </c>
      <c r="AT10">
        <f t="shared" si="9"/>
        <v>39.516283966664872</v>
      </c>
      <c r="AU10">
        <f t="shared" si="9"/>
        <v>-2477.4582372669533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12">
        <f>AU71</f>
        <v>6817.7675435058372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18360.78254841653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69.34123552138044</v>
      </c>
      <c r="AK11">
        <f t="shared" si="22"/>
        <v>39.518526525826481</v>
      </c>
      <c r="AL11">
        <f t="shared" si="8"/>
        <v>-4209.3447008710846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-2390.2351091598703</v>
      </c>
      <c r="AR11">
        <f t="shared" si="9"/>
        <v>-2415.2090510979997</v>
      </c>
      <c r="AS11">
        <f t="shared" si="9"/>
        <v>38.783151905775114</v>
      </c>
      <c r="AT11">
        <f t="shared" si="9"/>
        <v>22.103053195107243</v>
      </c>
      <c r="AU11">
        <f t="shared" si="9"/>
        <v>-2354.3228459971169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18474.339891999327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145.27603100794477</v>
      </c>
      <c r="AK12">
        <f t="shared" si="22"/>
        <v>37.712436412217869</v>
      </c>
      <c r="AL12">
        <f t="shared" si="8"/>
        <v>-4283.6063151753688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-2350.6647497876484</v>
      </c>
      <c r="AR12">
        <f t="shared" si="9"/>
        <v>-2374.0426099919041</v>
      </c>
      <c r="AS12">
        <f t="shared" si="9"/>
        <v>77.21575486705558</v>
      </c>
      <c r="AT12">
        <f t="shared" si="9"/>
        <v>20.044560862803216</v>
      </c>
      <c r="AU12">
        <f t="shared" si="9"/>
        <v>-2276.7822942620451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18495.319907160963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228.91409976654722</v>
      </c>
      <c r="AK13">
        <f t="shared" si="22"/>
        <v>32.502870905130088</v>
      </c>
      <c r="AL13">
        <f t="shared" si="8"/>
        <v>-4359.8566100609796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-2312.9597106698775</v>
      </c>
      <c r="AR13">
        <f t="shared" si="9"/>
        <v>-2334.8441402529879</v>
      </c>
      <c r="AS13">
        <f t="shared" si="9"/>
        <v>115.65615736094861</v>
      </c>
      <c r="AT13">
        <f t="shared" si="9"/>
        <v>16.42169335973631</v>
      </c>
      <c r="AU13">
        <f t="shared" si="9"/>
        <v>-2202.7662895323028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18430.415275717678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303.46164012611735</v>
      </c>
      <c r="AK14">
        <f t="shared" si="22"/>
        <v>28.840538435037292</v>
      </c>
      <c r="AL14">
        <f t="shared" si="8"/>
        <v>-4461.8207708798782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-2282.4003590009165</v>
      </c>
      <c r="AR14">
        <f t="shared" si="9"/>
        <v>-2302.8848178832127</v>
      </c>
      <c r="AS14">
        <f t="shared" si="9"/>
        <v>145.76956227996931</v>
      </c>
      <c r="AT14">
        <f t="shared" si="9"/>
        <v>13.853720232470973</v>
      </c>
      <c r="AU14">
        <f t="shared" si="9"/>
        <v>-2143.2615353707724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18379.299761020691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291.39107302440789</v>
      </c>
      <c r="AK15">
        <f t="shared" si="22"/>
        <v>64.44814482195676</v>
      </c>
      <c r="AL15">
        <f t="shared" si="8"/>
        <v>-4639.5667706002969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-2257.2921465080913</v>
      </c>
      <c r="AR15">
        <f t="shared" si="9"/>
        <v>-2276.4180773599001</v>
      </c>
      <c r="AS15">
        <f t="shared" si="9"/>
        <v>132.78758678437765</v>
      </c>
      <c r="AT15">
        <f t="shared" si="9"/>
        <v>29.369168845199603</v>
      </c>
      <c r="AU15">
        <f t="shared" si="9"/>
        <v>-2114.2613217303228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18354.887245749222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269.38517909317306</v>
      </c>
      <c r="AK16">
        <f t="shared" si="22"/>
        <v>109.5364473415006</v>
      </c>
      <c r="AL16">
        <f t="shared" si="8"/>
        <v>-4828.3753682845108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-2226.9987097641579</v>
      </c>
      <c r="AR16">
        <f t="shared" si="9"/>
        <v>-2244.7992617710506</v>
      </c>
      <c r="AS16">
        <f t="shared" si="9"/>
        <v>116.12851192733399</v>
      </c>
      <c r="AT16">
        <f t="shared" si="9"/>
        <v>47.219764184486309</v>
      </c>
      <c r="AU16">
        <f t="shared" si="9"/>
        <v>-2081.4509856592304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18492.037776659326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139.04608509754144</v>
      </c>
      <c r="AK17">
        <f t="shared" si="22"/>
        <v>209.18431175565621</v>
      </c>
      <c r="AL17">
        <f t="shared" si="8"/>
        <v>-5078.244546287473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-2182.5320735662831</v>
      </c>
      <c r="AR17">
        <f t="shared" si="9"/>
        <v>-2198.9886044986301</v>
      </c>
      <c r="AS17">
        <f t="shared" si="9"/>
        <v>56.3461104738237</v>
      </c>
      <c r="AT17">
        <f t="shared" si="9"/>
        <v>84.768458826485798</v>
      </c>
      <c r="AU17">
        <f t="shared" si="9"/>
        <v>-2057.8740351983206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18815.775162229453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-4.1229842637785623</v>
      </c>
      <c r="AK18">
        <f t="shared" si="22"/>
        <v>324.41552730987678</v>
      </c>
      <c r="AL18">
        <f t="shared" si="8"/>
        <v>-5352.9254351392965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-2130.2718223403199</v>
      </c>
      <c r="AR18">
        <f t="shared" si="9"/>
        <v>-2145.3687107863657</v>
      </c>
      <c r="AS18">
        <f t="shared" si="9"/>
        <v>-1.5591365374267365</v>
      </c>
      <c r="AT18">
        <f t="shared" si="9"/>
        <v>122.68009518761437</v>
      </c>
      <c r="AU18">
        <f t="shared" si="9"/>
        <v>-2024.247752136178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19058.368342905069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71.115830167787863</v>
      </c>
      <c r="AK19">
        <f t="shared" si="22"/>
        <v>335.02093602177911</v>
      </c>
      <c r="AL19">
        <f t="shared" si="8"/>
        <v>-5543.489138634699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-2084.3609208888893</v>
      </c>
      <c r="AR19">
        <f t="shared" si="9"/>
        <v>-2098.1948913736524</v>
      </c>
      <c r="AS19">
        <f t="shared" si="9"/>
        <v>25.079706512783872</v>
      </c>
      <c r="AT19">
        <f t="shared" si="9"/>
        <v>118.14847314923391</v>
      </c>
      <c r="AU19">
        <f t="shared" si="9"/>
        <v>-1954.9667117116348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18604.993327657816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617.50798712887627</v>
      </c>
      <c r="AK20">
        <f t="shared" si="22"/>
        <v>64.294651477078958</v>
      </c>
      <c r="AL20">
        <f t="shared" si="8"/>
        <v>-5583.3877492529791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-2082.799977637028</v>
      </c>
      <c r="AR20">
        <f t="shared" si="9"/>
        <v>-2095.6860973174739</v>
      </c>
      <c r="AS20">
        <f t="shared" si="9"/>
        <v>206.55444184366283</v>
      </c>
      <c r="AT20">
        <f t="shared" si="9"/>
        <v>21.506354777900576</v>
      </c>
      <c r="AU20">
        <f t="shared" si="9"/>
        <v>-1867.6253006959105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17955.243918125932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757.28124897139969</v>
      </c>
      <c r="AK21">
        <f t="shared" si="22"/>
        <v>22.935578467878994</v>
      </c>
      <c r="AL21">
        <f t="shared" si="8"/>
        <v>-5847.4491427369549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-2096.1258779481509</v>
      </c>
      <c r="AR21">
        <f t="shared" si="9"/>
        <v>-2108.152355872247</v>
      </c>
      <c r="AS21">
        <f t="shared" si="9"/>
        <v>240.8788035276441</v>
      </c>
      <c r="AT21">
        <f t="shared" si="9"/>
        <v>7.2954331129434058</v>
      </c>
      <c r="AU21">
        <f t="shared" si="9"/>
        <v>-1859.9781192316591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17777.767944922787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393.16353500886726</v>
      </c>
      <c r="AK22">
        <f t="shared" si="22"/>
        <v>285.12656116251242</v>
      </c>
      <c r="AL22">
        <f t="shared" si="8"/>
        <v>-6363.4193364594576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-2080.3529526031421</v>
      </c>
      <c r="AR22">
        <f t="shared" si="9"/>
        <v>-2091.3658473223231</v>
      </c>
      <c r="AS22">
        <f t="shared" si="9"/>
        <v>116.76834970210651</v>
      </c>
      <c r="AT22">
        <f t="shared" si="9"/>
        <v>84.681703765921256</v>
      </c>
      <c r="AU22">
        <f t="shared" si="9"/>
        <v>-1889.9157938542955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18816.229020672836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-489.5097379490926</v>
      </c>
      <c r="AK23">
        <f t="shared" si="22"/>
        <v>922.9004230910873</v>
      </c>
      <c r="AL23">
        <f t="shared" si="8"/>
        <v>-7101.0539006660583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-1988.3171773095426</v>
      </c>
      <c r="AR23">
        <f t="shared" si="9"/>
        <v>-1997.9523737470963</v>
      </c>
      <c r="AS23">
        <f t="shared" si="9"/>
        <v>-129.80613657308069</v>
      </c>
      <c r="AT23">
        <f t="shared" si="9"/>
        <v>244.73085839933637</v>
      </c>
      <c r="AU23">
        <f t="shared" si="9"/>
        <v>-1883.0276519208405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19651.969724558239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-306.20308211210431</v>
      </c>
      <c r="AK24">
        <f t="shared" si="22"/>
        <v>957.16610474752383</v>
      </c>
      <c r="AL24">
        <f t="shared" si="8"/>
        <v>-7440.8187173589222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-1907.4220275638654</v>
      </c>
      <c r="AR24">
        <f t="shared" si="9"/>
        <v>-1915.8434818849676</v>
      </c>
      <c r="AS24">
        <f t="shared" si="9"/>
        <v>-72.497899454956467</v>
      </c>
      <c r="AT24">
        <f t="shared" si="9"/>
        <v>226.62257853522502</v>
      </c>
      <c r="AU24">
        <f t="shared" si="9"/>
        <v>-1761.7188028046987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20301.383540962368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-141.25677549113789</v>
      </c>
      <c r="AK25">
        <f t="shared" si="22"/>
        <v>978.60032049537119</v>
      </c>
      <c r="AL25">
        <f t="shared" si="8"/>
        <v>-7881.717191352981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-1835.8269644237005</v>
      </c>
      <c r="AR25">
        <f t="shared" si="9"/>
        <v>-1843.1791371628822</v>
      </c>
      <c r="AS25">
        <f t="shared" si="9"/>
        <v>-29.861191410503285</v>
      </c>
      <c r="AT25">
        <f t="shared" si="9"/>
        <v>206.87270669381425</v>
      </c>
      <c r="AU25">
        <f t="shared" si="9"/>
        <v>-1666.167621879571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20780.213232996517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6.6494616959844279</v>
      </c>
      <c r="AK26">
        <f t="shared" si="22"/>
        <v>988.48829477975085</v>
      </c>
      <c r="AL26">
        <f t="shared" si="8"/>
        <v>-8430.9866871272861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-1772.7415803924073</v>
      </c>
      <c r="AR26">
        <f t="shared" si="9"/>
        <v>-1779.1517388596285</v>
      </c>
      <c r="AS26">
        <f t="shared" si="9"/>
        <v>1.2550652614097213</v>
      </c>
      <c r="AT26">
        <f t="shared" si="9"/>
        <v>186.57409829691917</v>
      </c>
      <c r="AU26">
        <f t="shared" si="9"/>
        <v>-1591.3225753012996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21101.261637432017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139.54738152838581</v>
      </c>
      <c r="AK27">
        <f t="shared" si="22"/>
        <v>988.02283246103184</v>
      </c>
      <c r="AL27">
        <f t="shared" si="8"/>
        <v>-9060.7353497680451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-1711.3936083493375</v>
      </c>
      <c r="AR27">
        <f t="shared" si="9"/>
        <v>-1716.9741608854818</v>
      </c>
      <c r="AS27">
        <f t="shared" si="9"/>
        <v>23.517085034805515</v>
      </c>
      <c r="AT27">
        <f t="shared" si="9"/>
        <v>166.50557475769685</v>
      </c>
      <c r="AU27">
        <f t="shared" si="9"/>
        <v>-1526.9515010929792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21284.341216112094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253.18450222074534</v>
      </c>
      <c r="AK28">
        <f t="shared" si="22"/>
        <v>978.25451575404486</v>
      </c>
      <c r="AL28">
        <f t="shared" si="8"/>
        <v>-9770.002445397482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-1650.5131868351709</v>
      </c>
      <c r="AR28">
        <f t="shared" si="9"/>
        <v>-1655.3634710068852</v>
      </c>
      <c r="AS28">
        <f t="shared" si="9"/>
        <v>38.096132929185529</v>
      </c>
      <c r="AT28">
        <f t="shared" si="9"/>
        <v>147.19587393326827</v>
      </c>
      <c r="AU28">
        <f t="shared" si="9"/>
        <v>-1470.0714641444315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21348.326227845682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348.54077064892772</v>
      </c>
      <c r="AK29">
        <f t="shared" si="22"/>
        <v>960.53160059859272</v>
      </c>
      <c r="AL29">
        <f t="shared" si="8"/>
        <v>-10533.957354657068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-1586.8594175235603</v>
      </c>
      <c r="AR29">
        <f t="shared" si="9"/>
        <v>-1591.06737931161</v>
      </c>
      <c r="AS29">
        <f t="shared" si="9"/>
        <v>46.825167492964376</v>
      </c>
      <c r="AT29">
        <f t="shared" si="9"/>
        <v>129.04387913234402</v>
      </c>
      <c r="AU29">
        <f t="shared" si="9"/>
        <v>-1415.1983326863015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21315.781964066067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424.38404592869665</v>
      </c>
      <c r="AK30">
        <f t="shared" si="22"/>
        <v>936.1337466531678</v>
      </c>
      <c r="AL30">
        <f t="shared" si="8"/>
        <v>-11358.466844891089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-1522.0250386898736</v>
      </c>
      <c r="AR30">
        <f t="shared" si="9"/>
        <v>-1525.668475089876</v>
      </c>
      <c r="AS30">
        <f t="shared" si="9"/>
        <v>50.905742766361868</v>
      </c>
      <c r="AT30">
        <f t="shared" si="9"/>
        <v>112.29117625699688</v>
      </c>
      <c r="AU30">
        <f t="shared" si="9"/>
        <v>-1362.4715560665175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21206.616745283933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484.10059976588491</v>
      </c>
      <c r="AK31">
        <f t="shared" si="22"/>
        <v>906.42686343815899</v>
      </c>
      <c r="AL31">
        <f t="shared" si="8"/>
        <v>-12264.717072700378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-1459.3299142432227</v>
      </c>
      <c r="AR31">
        <f t="shared" si="9"/>
        <v>-1462.4774852796556</v>
      </c>
      <c r="AS31">
        <f t="shared" si="9"/>
        <v>51.847202436136577</v>
      </c>
      <c r="AT31">
        <f t="shared" si="9"/>
        <v>97.078369877992429</v>
      </c>
      <c r="AU31">
        <f t="shared" si="9"/>
        <v>-1313.5519129655265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21034.032340710106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532.61166520395091</v>
      </c>
      <c r="AK32">
        <f t="shared" si="22"/>
        <v>872.539821454547</v>
      </c>
      <c r="AL32">
        <f t="shared" si="8"/>
        <v>-13244.072439835438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-1398.1204779791217</v>
      </c>
      <c r="AR32">
        <f t="shared" si="9"/>
        <v>-1400.8327999249266</v>
      </c>
      <c r="AS32">
        <f t="shared" si="9"/>
        <v>50.931018187998689</v>
      </c>
      <c r="AT32">
        <f t="shared" si="9"/>
        <v>83.4366658102347</v>
      </c>
      <c r="AU32">
        <f t="shared" si="9"/>
        <v>-1266.4651159266932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20811.194896636658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570.69346990833947</v>
      </c>
      <c r="AK33">
        <f t="shared" si="22"/>
        <v>835.25700489027042</v>
      </c>
      <c r="AL33">
        <f t="shared" si="8"/>
        <v>-14296.723410504626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-1338.3560323579475</v>
      </c>
      <c r="AR33">
        <f t="shared" si="9"/>
        <v>-1340.6866134191393</v>
      </c>
      <c r="AS33">
        <f t="shared" si="9"/>
        <v>48.725529235370338</v>
      </c>
      <c r="AT33">
        <f t="shared" si="9"/>
        <v>71.31383440810248</v>
      </c>
      <c r="AU33">
        <f t="shared" si="9"/>
        <v>-1220.6472497756665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20547.362543505686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599.58191800904387</v>
      </c>
      <c r="AK34">
        <f t="shared" si="22"/>
        <v>795.30846199668667</v>
      </c>
      <c r="AL34">
        <f t="shared" si="8"/>
        <v>-15342.522361676747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-1273.9251564859783</v>
      </c>
      <c r="AR34">
        <f t="shared" si="9"/>
        <v>-1275.9215274161718</v>
      </c>
      <c r="AS34">
        <f t="shared" si="9"/>
        <v>45.707152499862161</v>
      </c>
      <c r="AT34">
        <f t="shared" si="9"/>
        <v>60.62772085859514</v>
      </c>
      <c r="AU34">
        <f t="shared" ref="AU34:AU69" si="23">AL34*$K34</f>
        <v>-1169.5866540577144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20260.312651291606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10761.96753908648</v>
      </c>
      <c r="AC35">
        <f t="shared" si="2"/>
        <v>10147.662127554886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614.30541153159356</v>
      </c>
      <c r="AK35">
        <f t="shared" si="22"/>
        <v>753.33772773605369</v>
      </c>
      <c r="AL35">
        <f t="shared" si="8"/>
        <v>-16319.655523876734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-1202.1641657965936</v>
      </c>
      <c r="AR35">
        <f t="shared" si="26"/>
        <v>-1203.8687068926715</v>
      </c>
      <c r="AS35">
        <f t="shared" si="26"/>
        <v>41.812097794148784</v>
      </c>
      <c r="AT35">
        <f t="shared" si="26"/>
        <v>51.27519659250428</v>
      </c>
      <c r="AU35">
        <f t="shared" si="23"/>
        <v>-1110.7814125060183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20157.019041528081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10147.662127554886</v>
      </c>
      <c r="AC36">
        <f t="shared" si="2"/>
        <v>9534.4441626104308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613.21796494445516</v>
      </c>
      <c r="AK36">
        <f t="shared" si="22"/>
        <v>710.33634892884209</v>
      </c>
      <c r="AL36">
        <f t="shared" si="8"/>
        <v>-21546.859727566709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-1388.4309364249552</v>
      </c>
      <c r="AR36">
        <f t="shared" si="26"/>
        <v>-1389.8682074541312</v>
      </c>
      <c r="AS36">
        <f t="shared" si="26"/>
        <v>37.266144468207301</v>
      </c>
      <c r="AT36">
        <f t="shared" si="26"/>
        <v>43.168169416887373</v>
      </c>
      <c r="AU36">
        <f t="shared" si="23"/>
        <v>-1309.4338935690364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19680.773241784089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9534.4441626104308</v>
      </c>
      <c r="AC37">
        <f t="shared" si="2"/>
        <v>8671.8580483748738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862.58611423555703</v>
      </c>
      <c r="AK37">
        <f t="shared" si="22"/>
        <v>667.41109138273021</v>
      </c>
      <c r="AL37">
        <f t="shared" si="8"/>
        <v>-26144.706657599349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-1500.4401688615808</v>
      </c>
      <c r="AR37">
        <f t="shared" si="26"/>
        <v>-1501.635591780713</v>
      </c>
      <c r="AS37">
        <f t="shared" si="26"/>
        <v>46.80411456302889</v>
      </c>
      <c r="AT37">
        <f t="shared" si="26"/>
        <v>36.213874378672195</v>
      </c>
      <c r="AU37">
        <f t="shared" si="23"/>
        <v>-1418.6176028390119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18902.750392165362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8671.8580483748738</v>
      </c>
      <c r="AC38">
        <f t="shared" si="2"/>
        <v>7640.9221850395415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1030.9358633353322</v>
      </c>
      <c r="AK38">
        <f t="shared" si="22"/>
        <v>607.03006338624118</v>
      </c>
      <c r="AL38">
        <f t="shared" si="8"/>
        <v>-30379.094177805153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-1550.1394170754559</v>
      </c>
      <c r="AR38">
        <f t="shared" si="26"/>
        <v>-1551.1185785777636</v>
      </c>
      <c r="AS38">
        <f t="shared" si="26"/>
        <v>49.945365555766656</v>
      </c>
      <c r="AT38">
        <f t="shared" si="26"/>
        <v>29.408559249339437</v>
      </c>
      <c r="AU38">
        <f t="shared" si="23"/>
        <v>-1471.7646537726575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17860.072588714713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7640.9221850395415</v>
      </c>
      <c r="AC39">
        <f t="shared" si="2"/>
        <v>6509.9830407553818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1130.9391442841597</v>
      </c>
      <c r="AK39">
        <f t="shared" si="22"/>
        <v>534.86455295276801</v>
      </c>
      <c r="AL39">
        <f t="shared" si="8"/>
        <v>-34033.718030013879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-1543.4272200441624</v>
      </c>
      <c r="AR39">
        <f t="shared" si="26"/>
        <v>-1544.2155575110928</v>
      </c>
      <c r="AS39">
        <f t="shared" si="26"/>
        <v>48.919810034003277</v>
      </c>
      <c r="AT39">
        <f t="shared" si="26"/>
        <v>23.136056839674797</v>
      </c>
      <c r="AU39">
        <f t="shared" si="23"/>
        <v>-1472.1596906374148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16534.487452730682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6509.9830407553818</v>
      </c>
      <c r="AC40">
        <f t="shared" si="2"/>
        <v>5340.8417785605898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1169.141262194792</v>
      </c>
      <c r="AK40">
        <f t="shared" si="22"/>
        <v>455.69881285287676</v>
      </c>
      <c r="AL40">
        <f t="shared" si="8"/>
        <v>-36233.329846501874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-1461.5100496738633</v>
      </c>
      <c r="AR40">
        <f t="shared" si="26"/>
        <v>-1462.1338081823269</v>
      </c>
      <c r="AS40">
        <f t="shared" si="26"/>
        <v>45.153819361535483</v>
      </c>
      <c r="AT40">
        <f t="shared" si="26"/>
        <v>17.599705479727287</v>
      </c>
      <c r="AU40">
        <f t="shared" si="23"/>
        <v>-1399.3802833410643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15004.143968295466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5340.8417785605898</v>
      </c>
      <c r="AC41">
        <f t="shared" si="2"/>
        <v>4213.51561982366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1127.3261587369298</v>
      </c>
      <c r="AK41">
        <f t="shared" si="22"/>
        <v>373.85892449924131</v>
      </c>
      <c r="AL41">
        <f t="shared" si="8"/>
        <v>-37471.510894250416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-1343.4250224730233</v>
      </c>
      <c r="AR41">
        <f t="shared" si="26"/>
        <v>-1343.9092091892026</v>
      </c>
      <c r="AS41">
        <f t="shared" si="26"/>
        <v>38.873985196241875</v>
      </c>
      <c r="AT41">
        <f t="shared" si="26"/>
        <v>12.891909039660538</v>
      </c>
      <c r="AU41">
        <f t="shared" si="23"/>
        <v>-1292.1433149533002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13245.878983729937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4213.51561982366</v>
      </c>
      <c r="AC42">
        <f t="shared" si="2"/>
        <v>3168.4690714014732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1045.0465484221868</v>
      </c>
      <c r="AK42">
        <f t="shared" si="22"/>
        <v>294.94609338765622</v>
      </c>
      <c r="AL42">
        <f t="shared" si="8"/>
        <v>-37483.054189622781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-1194.9431936785593</v>
      </c>
      <c r="AR42">
        <f t="shared" si="26"/>
        <v>-1195.3114329912123</v>
      </c>
      <c r="AS42">
        <f t="shared" si="26"/>
        <v>32.175632498933084</v>
      </c>
      <c r="AT42">
        <f t="shared" si="26"/>
        <v>9.081008996360362</v>
      </c>
      <c r="AU42">
        <f t="shared" si="23"/>
        <v>-1154.0547914959191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11233.117771296633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3168.4690714014732</v>
      </c>
      <c r="AC43">
        <f t="shared" si="2"/>
        <v>2239.9352295540189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928.53384184745437</v>
      </c>
      <c r="AK43">
        <f t="shared" si="22"/>
        <v>221.79283499810316</v>
      </c>
      <c r="AL43">
        <f t="shared" si="8"/>
        <v>-36267.151950256128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-1028.3293162542534</v>
      </c>
      <c r="AR43">
        <f t="shared" si="26"/>
        <v>-1028.6033970380181</v>
      </c>
      <c r="AS43">
        <f t="shared" si="26"/>
        <v>25.525318622010897</v>
      </c>
      <c r="AT43">
        <f t="shared" si="26"/>
        <v>6.0970667155670064</v>
      </c>
      <c r="AU43">
        <f t="shared" si="23"/>
        <v>-996.98101170044015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8928.7487833904142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2239.9352295540189</v>
      </c>
      <c r="AC44">
        <f t="shared" si="2"/>
        <v>1449.4714060061069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790.46382354791194</v>
      </c>
      <c r="AK44">
        <f t="shared" si="22"/>
        <v>156.79546606878134</v>
      </c>
      <c r="AL44">
        <f t="shared" si="8"/>
        <v>-34133.827609104737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-860.85093667046726</v>
      </c>
      <c r="AR44">
        <f t="shared" si="26"/>
        <v>-861.05016195928272</v>
      </c>
      <c r="AS44">
        <f t="shared" si="26"/>
        <v>19.401593948723683</v>
      </c>
      <c r="AT44">
        <f t="shared" si="26"/>
        <v>3.8484771535948594</v>
      </c>
      <c r="AU44">
        <f t="shared" si="23"/>
        <v>-837.80009085696406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6213.906062195344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1449.4714060061069</v>
      </c>
      <c r="AC45">
        <f t="shared" si="2"/>
        <v>801.00037353773178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648.47103246837514</v>
      </c>
      <c r="AK45">
        <f t="shared" si="22"/>
        <v>101.4629984204275</v>
      </c>
      <c r="AL45">
        <f t="shared" si="8"/>
        <v>-31066.221254257671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-697.10323845067319</v>
      </c>
      <c r="AR45">
        <f t="shared" si="26"/>
        <v>-697.24448421368572</v>
      </c>
      <c r="AS45">
        <f t="shared" si="26"/>
        <v>14.21110899505867</v>
      </c>
      <c r="AT45">
        <f t="shared" si="26"/>
        <v>2.2235406939144657</v>
      </c>
      <c r="AU45">
        <f t="shared" si="23"/>
        <v>-680.80983452471264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2946.4713171079861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801.00037353773178</v>
      </c>
      <c r="AC46">
        <f t="shared" si="2"/>
        <v>293.52204955321349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507.47832398451828</v>
      </c>
      <c r="AK46">
        <f t="shared" si="22"/>
        <v>56.070026147641229</v>
      </c>
      <c r="AL46">
        <f t="shared" si="8"/>
        <v>-27438.715265506889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-547.81667761960182</v>
      </c>
      <c r="AR46">
        <f t="shared" si="26"/>
        <v>-547.91413795124083</v>
      </c>
      <c r="AS46">
        <f t="shared" si="26"/>
        <v>9.9297168340214643</v>
      </c>
      <c r="AT46">
        <f t="shared" si="26"/>
        <v>1.0971098788038913</v>
      </c>
      <c r="AU46">
        <f t="shared" si="23"/>
        <v>-536.88731123841546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-1137.0222162814689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293.52204955321349</v>
      </c>
      <c r="AC47">
        <f t="shared" si="2"/>
        <v>-84.986668721608567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378.50871827482206</v>
      </c>
      <c r="AK47">
        <f t="shared" si="22"/>
        <v>20.546543468724945</v>
      </c>
      <c r="AL47">
        <f t="shared" si="8"/>
        <v>-23481.709850270458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-417.13978271015407</v>
      </c>
      <c r="AR47">
        <f t="shared" si="26"/>
        <v>-417.2050736927352</v>
      </c>
      <c r="AS47">
        <f t="shared" si="26"/>
        <v>6.612675806678622</v>
      </c>
      <c r="AT47">
        <f t="shared" si="26"/>
        <v>0.35895508966284712</v>
      </c>
      <c r="AU47">
        <f t="shared" si="23"/>
        <v>-410.23344279639377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-6454.9972711693899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-84.986668721608567</v>
      </c>
      <c r="AC48">
        <f t="shared" si="2"/>
        <v>-350.95863058820908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265.97196186660051</v>
      </c>
      <c r="AK48">
        <f t="shared" si="22"/>
        <v>-5.9490668105126003</v>
      </c>
      <c r="AL48">
        <f t="shared" si="8"/>
        <v>-19370.129669737024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-306.158871690463</v>
      </c>
      <c r="AR48">
        <f t="shared" si="26"/>
        <v>-306.20127631183863</v>
      </c>
      <c r="AS48">
        <f t="shared" si="26"/>
        <v>4.1487682746175878</v>
      </c>
      <c r="AT48">
        <f t="shared" si="26"/>
        <v>-9.279662214701466E-2</v>
      </c>
      <c r="AU48">
        <f t="shared" si="23"/>
        <v>-302.14530465936804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-13651.712130800723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-350.95863058820908</v>
      </c>
      <c r="AC49">
        <f t="shared" si="2"/>
        <v>-522.14623366835633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171.18760308014726</v>
      </c>
      <c r="AK49">
        <f t="shared" si="22"/>
        <v>-24.567104141174639</v>
      </c>
      <c r="AL49">
        <f t="shared" si="8"/>
        <v>-15433.983779734039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-216.96830050489939</v>
      </c>
      <c r="AR49">
        <f t="shared" si="26"/>
        <v>-216.99493474626863</v>
      </c>
      <c r="AS49">
        <f t="shared" si="26"/>
        <v>2.3841721473276811</v>
      </c>
      <c r="AT49">
        <f t="shared" si="26"/>
        <v>-0.34215214408057665</v>
      </c>
      <c r="AU49">
        <f t="shared" si="23"/>
        <v>-214.95291474302155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-23806.862807578451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-522.14623366835633</v>
      </c>
      <c r="AC50">
        <f t="shared" si="2"/>
        <v>-618.60447291404535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96.458239245689015</v>
      </c>
      <c r="AK50">
        <f t="shared" si="22"/>
        <v>-36.55023635678495</v>
      </c>
      <c r="AL50">
        <f t="shared" si="8"/>
        <v>-11822.296445438091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-147.73956233663617</v>
      </c>
      <c r="AR50">
        <f t="shared" si="26"/>
        <v>-147.75571812544396</v>
      </c>
      <c r="AS50">
        <f t="shared" si="26"/>
        <v>1.1994623111260612</v>
      </c>
      <c r="AT50">
        <f t="shared" si="26"/>
        <v>-0.4545037449942092</v>
      </c>
      <c r="AU50">
        <f t="shared" si="23"/>
        <v>-147.01075955931211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-38665.696233749928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-618.60447291404535</v>
      </c>
      <c r="AC51">
        <f t="shared" si="2"/>
        <v>-658.74576626924363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40.141293355198286</v>
      </c>
      <c r="AK51">
        <f t="shared" si="22"/>
        <v>-43.302313103983181</v>
      </c>
      <c r="AL51">
        <f t="shared" si="8"/>
        <v>-8691.5058479378386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-96.45477234533351</v>
      </c>
      <c r="AR51">
        <f t="shared" si="26"/>
        <v>-96.464230170037411</v>
      </c>
      <c r="AS51">
        <f t="shared" si="26"/>
        <v>0.44567740324665944</v>
      </c>
      <c r="AT51">
        <f t="shared" si="26"/>
        <v>-0.4807733096187799</v>
      </c>
      <c r="AU51">
        <f t="shared" si="23"/>
        <v>-96.499326076409531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-61274.66758204512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-658.74576626924363</v>
      </c>
      <c r="AC52">
        <f t="shared" si="2"/>
        <v>-659.13065559543611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0.38488932619247862</v>
      </c>
      <c r="AK52">
        <f t="shared" si="22"/>
        <v>-46.112203638847056</v>
      </c>
      <c r="AL52">
        <f t="shared" si="8"/>
        <v>-6155.8670239397661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-60.565337382098278</v>
      </c>
      <c r="AR52">
        <f t="shared" si="26"/>
        <v>-60.570669156708512</v>
      </c>
      <c r="AS52">
        <f t="shared" si="26"/>
        <v>3.8154616991852427E-3</v>
      </c>
      <c r="AT52">
        <f t="shared" si="26"/>
        <v>-0.45711672129111247</v>
      </c>
      <c r="AU52">
        <f t="shared" si="23"/>
        <v>-61.023970416300429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-97134.570988735548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-659.13065559543611</v>
      </c>
      <c r="AC53">
        <f t="shared" si="2"/>
        <v>-633.91931171044428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-25.211343884991834</v>
      </c>
      <c r="AK53">
        <f t="shared" si="22"/>
        <v>-46.139145891680535</v>
      </c>
      <c r="AL53">
        <f t="shared" si="8"/>
        <v>-4194.8949051168884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-36.494676355085403</v>
      </c>
      <c r="AR53">
        <f t="shared" si="26"/>
        <v>-36.49756452918205</v>
      </c>
      <c r="AS53">
        <f t="shared" si="26"/>
        <v>-0.22314605049160627</v>
      </c>
      <c r="AT53">
        <f t="shared" si="26"/>
        <v>-0.4083783960804066</v>
      </c>
      <c r="AU53">
        <f t="shared" si="23"/>
        <v>-37.129088975754065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-156414.82906665845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-633.91931171044428</v>
      </c>
      <c r="AC54">
        <f t="shared" si="2"/>
        <v>-593.82766550562781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-40.09164620481647</v>
      </c>
      <c r="AK54">
        <f t="shared" si="22"/>
        <v>-44.374351819731103</v>
      </c>
      <c r="AL54">
        <f t="shared" si="8"/>
        <v>-2749.0983885396249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-21.056275233277081</v>
      </c>
      <c r="AR54">
        <f t="shared" si="26"/>
        <v>-21.057775359118704</v>
      </c>
      <c r="AS54">
        <f t="shared" si="26"/>
        <v>-0.31683202627252316</v>
      </c>
      <c r="AT54">
        <f t="shared" si="26"/>
        <v>-0.35067693977320907</v>
      </c>
      <c r="AU54">
        <f t="shared" si="23"/>
        <v>-21.725284325164438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-258594.71463368117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-593.82766550562781</v>
      </c>
      <c r="AC55">
        <f t="shared" si="2"/>
        <v>-546.50329559613533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-47.324369909492475</v>
      </c>
      <c r="AK55">
        <f t="shared" si="22"/>
        <v>-41.567936585393952</v>
      </c>
      <c r="AL55">
        <f t="shared" si="8"/>
        <v>-1734.1668349180836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-11.608273814428637</v>
      </c>
      <c r="AR55">
        <f t="shared" si="26"/>
        <v>-11.609019404830063</v>
      </c>
      <c r="AS55">
        <f t="shared" si="26"/>
        <v>-0.33391967061398536</v>
      </c>
      <c r="AT55">
        <f t="shared" si="26"/>
        <v>-0.29330240886976106</v>
      </c>
      <c r="AU55">
        <f t="shared" si="23"/>
        <v>-12.23624148431381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-442552.78632625128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-546.50329559613533</v>
      </c>
      <c r="AC56">
        <f t="shared" si="2"/>
        <v>-497.05742196166256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-49.445873634472775</v>
      </c>
      <c r="AK56">
        <f t="shared" si="22"/>
        <v>-38.25523069172948</v>
      </c>
      <c r="AL56">
        <f t="shared" si="8"/>
        <v>-1056.8223881345125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-6.1050904835552906</v>
      </c>
      <c r="AR56">
        <f t="shared" si="26"/>
        <v>-6.1054442776895179</v>
      </c>
      <c r="AS56">
        <f t="shared" si="26"/>
        <v>-0.31150799314883654</v>
      </c>
      <c r="AT56">
        <f t="shared" si="26"/>
        <v>-0.2410071713631983</v>
      </c>
      <c r="AU56">
        <f t="shared" si="23"/>
        <v>-6.6579594422015518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-789317.22556775261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-497.05742196166256</v>
      </c>
      <c r="AC57">
        <f t="shared" si="2"/>
        <v>-448.64988079441304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-48.407541167249519</v>
      </c>
      <c r="AK57">
        <f t="shared" si="22"/>
        <v>-34.79401953731638</v>
      </c>
      <c r="AL57">
        <f t="shared" si="8"/>
        <v>-626.75551498710615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-3.0573212095634164</v>
      </c>
      <c r="AR57">
        <f t="shared" si="26"/>
        <v>-3.0574810722465844</v>
      </c>
      <c r="AS57">
        <f t="shared" si="26"/>
        <v>-0.27229153556286961</v>
      </c>
      <c r="AT57">
        <f t="shared" si="26"/>
        <v>-0.19571572485962471</v>
      </c>
      <c r="AU57">
        <f t="shared" si="23"/>
        <v>-3.5254883326690782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-1475204.1224867185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-448.64988079441304</v>
      </c>
      <c r="AC58">
        <f t="shared" si="2"/>
        <v>-403.0352094586151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-45.614671335797937</v>
      </c>
      <c r="AK58">
        <f t="shared" si="22"/>
        <v>-31.405491655608916</v>
      </c>
      <c r="AL58">
        <f t="shared" si="8"/>
        <v>-366.54589262694509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-1.4540179517087859</v>
      </c>
      <c r="AR58">
        <f t="shared" si="26"/>
        <v>-1.454086558004358</v>
      </c>
      <c r="AS58">
        <f t="shared" si="26"/>
        <v>-0.2290907979773173</v>
      </c>
      <c r="AT58">
        <f t="shared" si="26"/>
        <v>-0.15772796193769986</v>
      </c>
      <c r="AU58">
        <f t="shared" si="23"/>
        <v>-1.8409053179193753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-2902073.680881856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-403.0352094586151</v>
      </c>
      <c r="AC59">
        <f t="shared" si="2"/>
        <v>-361.03209120910833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-42.00311824950677</v>
      </c>
      <c r="AK59">
        <f t="shared" si="22"/>
        <v>-28.212464662103059</v>
      </c>
      <c r="AL59">
        <f t="shared" si="8"/>
        <v>-216.29127310735413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-0.65500486488943932</v>
      </c>
      <c r="AR59">
        <f t="shared" si="26"/>
        <v>-0.65503275771103098</v>
      </c>
      <c r="AS59">
        <f t="shared" si="26"/>
        <v>-0.18835042533475918</v>
      </c>
      <c r="AT59">
        <f t="shared" si="26"/>
        <v>-0.12651036257079254</v>
      </c>
      <c r="AU59">
        <f t="shared" si="23"/>
        <v>-0.9698935456165827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-6092997.6756066568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-361.03209120910833</v>
      </c>
      <c r="AC60">
        <f t="shared" si="2"/>
        <v>-322.88608160862674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-38.146009600481591</v>
      </c>
      <c r="AK60">
        <f t="shared" si="22"/>
        <v>-25.272246384637587</v>
      </c>
      <c r="AL60">
        <f t="shared" si="8"/>
        <v>-133.58874794494665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-0.28093456201434203</v>
      </c>
      <c r="AR60">
        <f t="shared" si="26"/>
        <v>-0.28094517054818396</v>
      </c>
      <c r="AS60">
        <f t="shared" si="26"/>
        <v>-0.15272712038381314</v>
      </c>
      <c r="AT60">
        <f t="shared" si="26"/>
        <v>-0.1011837792833566</v>
      </c>
      <c r="AU60">
        <f t="shared" si="23"/>
        <v>-0.53485607021535364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-13722815.30716959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-322.88608160862674</v>
      </c>
      <c r="AC61">
        <f t="shared" si="2"/>
        <v>-288.52325325513124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-34.362828353495502</v>
      </c>
      <c r="AK61">
        <f t="shared" si="22"/>
        <v>-22.602025712603872</v>
      </c>
      <c r="AL61">
        <f t="shared" si="8"/>
        <v>-88.403874540475954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-0.11238374790636746</v>
      </c>
      <c r="AR61">
        <f t="shared" si="26"/>
        <v>-0.11238750590513598</v>
      </c>
      <c r="AS61">
        <f t="shared" si="26"/>
        <v>-0.12283946879462153</v>
      </c>
      <c r="AT61">
        <f t="shared" si="26"/>
        <v>-8.0797215050437202E-2</v>
      </c>
      <c r="AU61">
        <f t="shared" si="23"/>
        <v>-0.3160241897501947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-33331594.637175836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-288.52325325513124</v>
      </c>
      <c r="AC62">
        <f t="shared" si="2"/>
        <v>-257.70370582847528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-30.819547426655959</v>
      </c>
      <c r="AK62">
        <f t="shared" si="22"/>
        <v>-20.196627727859187</v>
      </c>
      <c r="AL62">
        <f t="shared" si="8"/>
        <v>-64.099873846517113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-4.1758866948179499E-2</v>
      </c>
      <c r="AR62">
        <f t="shared" si="26"/>
        <v>-4.1760100807314973E-2</v>
      </c>
      <c r="AS62">
        <f t="shared" si="26"/>
        <v>-9.8368774585105262E-2</v>
      </c>
      <c r="AT62">
        <f t="shared" si="26"/>
        <v>-6.4462903781083644E-2</v>
      </c>
      <c r="AU62">
        <f t="shared" si="23"/>
        <v>-0.20459177917350391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-87818520.590424687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-257.70370582847528</v>
      </c>
      <c r="AC63">
        <f t="shared" si="2"/>
        <v>-230.12766900384995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-27.576036824625334</v>
      </c>
      <c r="AK63">
        <f t="shared" si="22"/>
        <v>-18.039259407993271</v>
      </c>
      <c r="AL63">
        <f t="shared" si="8"/>
        <v>-50.649135272172302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-1.434501484094188E-2</v>
      </c>
      <c r="AR63">
        <f t="shared" si="26"/>
        <v>-1.4345388233542797E-2</v>
      </c>
      <c r="AS63">
        <f t="shared" si="26"/>
        <v>-7.8585936316866487E-2</v>
      </c>
      <c r="AT63">
        <f t="shared" si="26"/>
        <v>-5.1408115678684176E-2</v>
      </c>
      <c r="AU63">
        <f t="shared" si="23"/>
        <v>-0.14433944022909348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-252612928.95750982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-230.12766900384995</v>
      </c>
      <c r="AC64">
        <f t="shared" si="2"/>
        <v>-205.48326786550024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-24.644401138349707</v>
      </c>
      <c r="AK64">
        <f t="shared" si="22"/>
        <v>-16.108936830269499</v>
      </c>
      <c r="AL64">
        <f t="shared" si="8"/>
        <v>-42.534233706656764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-4.5313075019933107E-3</v>
      </c>
      <c r="AR64">
        <f t="shared" si="26"/>
        <v>-4.5314109890065204E-3</v>
      </c>
      <c r="AS64">
        <f t="shared" si="26"/>
        <v>-6.2706596321500996E-2</v>
      </c>
      <c r="AT64">
        <f t="shared" si="26"/>
        <v>-4.0988482264735296E-2</v>
      </c>
      <c r="AU64">
        <f t="shared" si="23"/>
        <v>-0.10822648957524281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-799738824.64831328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-205.48326786550024</v>
      </c>
      <c r="AC65">
        <f t="shared" si="2"/>
        <v>-183.47106153622488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-22.012206329275358</v>
      </c>
      <c r="AK65">
        <f t="shared" si="22"/>
        <v>-14.383828750585018</v>
      </c>
      <c r="AL65">
        <f t="shared" si="8"/>
        <v>-36.971929832403205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-1.3083122482640173E-3</v>
      </c>
      <c r="AR65">
        <f t="shared" si="26"/>
        <v>-1.3083383077793515E-3</v>
      </c>
      <c r="AS65">
        <f t="shared" si="26"/>
        <v>-5.0008118067011068E-2</v>
      </c>
      <c r="AT65">
        <f t="shared" si="26"/>
        <v>-3.267769689484841E-2</v>
      </c>
      <c r="AU65">
        <f t="shared" si="23"/>
        <v>-8.3994153269638827E-2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-2815091345.2288256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-183.47106153622488</v>
      </c>
      <c r="AC66">
        <f t="shared" si="2"/>
        <v>-163.81456838706475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-19.656493149160127</v>
      </c>
      <c r="AK66">
        <f t="shared" si="22"/>
        <v>-12.842974307535743</v>
      </c>
      <c r="AL66">
        <f t="shared" si="8"/>
        <v>-32.66839838839946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-3.4265779099790081E-4</v>
      </c>
      <c r="AR66">
        <f t="shared" si="26"/>
        <v>-3.4266369285851253E-4</v>
      </c>
      <c r="AS66">
        <f t="shared" si="26"/>
        <v>-3.9871718359770741E-2</v>
      </c>
      <c r="AT66">
        <f t="shared" si="26"/>
        <v>-2.6051007705497883E-2</v>
      </c>
      <c r="AU66">
        <f t="shared" si="23"/>
        <v>-6.6265389758127138E-2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-11157448268.822443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-163.81456838706475</v>
      </c>
      <c r="AC67">
        <f t="shared" ref="AC67:AC69" si="29">S67*Z67</f>
        <v>-146.26330259716971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-4.4500620357586528E-2</v>
      </c>
      <c r="AI67">
        <f t="shared" ref="AI67:AI69" si="32">SUM(AE67:AH67)</f>
        <v>-4.4501275808990257E-2</v>
      </c>
      <c r="AJ67">
        <f t="shared" ref="AJ67:AJ69" si="33">AB67-AC67</f>
        <v>-17.551265789895041</v>
      </c>
      <c r="AK67">
        <f t="shared" si="22"/>
        <v>-11.467019787094534</v>
      </c>
      <c r="AL67">
        <f t="shared" ref="AL67:AL69" si="34">SUM(AI67:AK67)</f>
        <v>-29.062786852798567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-8.0594787807913165E-5</v>
      </c>
      <c r="AR67">
        <f t="shared" si="26"/>
        <v>-8.0595974891742051E-5</v>
      </c>
      <c r="AS67">
        <f t="shared" si="26"/>
        <v>-3.1786984782016039E-2</v>
      </c>
      <c r="AT67">
        <f t="shared" si="26"/>
        <v>-2.0767845910994578E-2</v>
      </c>
      <c r="AU67">
        <f t="shared" si="23"/>
        <v>-5.2635426667902364E-2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1000000</v>
      </c>
      <c r="S68">
        <f t="shared" si="28"/>
        <v>-50595816552.704422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-146.26330259716971</v>
      </c>
      <c r="AC68">
        <f t="shared" si="29"/>
        <v>-130.59230422080927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-1.0396848820153549E-2</v>
      </c>
      <c r="AI68">
        <f t="shared" si="32"/>
        <v>-1.0396977874602236E-2</v>
      </c>
      <c r="AJ68">
        <f t="shared" si="33"/>
        <v>-15.670998376360444</v>
      </c>
      <c r="AK68">
        <f t="shared" si="22"/>
        <v>-10.23843118180188</v>
      </c>
      <c r="AL68">
        <f t="shared" si="34"/>
        <v>-25.919826536036929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-1.6812201914225188E-5</v>
      </c>
      <c r="AR68">
        <f t="shared" si="26"/>
        <v>-1.6812410601442516E-5</v>
      </c>
      <c r="AS68">
        <f t="shared" si="26"/>
        <v>-2.534075405522496E-2</v>
      </c>
      <c r="AT68">
        <f t="shared" si="26"/>
        <v>-1.6556033014512014E-2</v>
      </c>
      <c r="AU68">
        <f t="shared" si="23"/>
        <v>-4.1913599480338418E-2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-130.59230422080927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-130.59230422080927</v>
      </c>
      <c r="AK69">
        <f t="shared" si="22"/>
        <v>-9.141461295456649</v>
      </c>
      <c r="AL69">
        <f t="shared" si="34"/>
        <v>-139.73634660523965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-3.7265574522594147E-6</v>
      </c>
      <c r="AR69">
        <f t="shared" si="26"/>
        <v>-3.7265574522594147E-6</v>
      </c>
      <c r="AS69">
        <f t="shared" si="26"/>
        <v>-0.18854821722763093</v>
      </c>
      <c r="AT69">
        <f t="shared" si="26"/>
        <v>-1.3198375205934166E-2</v>
      </c>
      <c r="AU69">
        <f t="shared" si="23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106923.03275346455</v>
      </c>
      <c r="AO71" s="8">
        <f t="shared" si="47"/>
        <v>-10692.303275346456</v>
      </c>
      <c r="AP71" s="8">
        <f t="shared" si="47"/>
        <v>-875.31413787451959</v>
      </c>
      <c r="AQ71" s="8">
        <f t="shared" si="47"/>
        <v>-80759.716337263861</v>
      </c>
      <c r="AR71" s="8">
        <f t="shared" si="47"/>
        <v>14595.699002979718</v>
      </c>
      <c r="AS71" s="8">
        <f t="shared" si="47"/>
        <v>-11628.971311012981</v>
      </c>
      <c r="AT71" s="8">
        <f t="shared" si="47"/>
        <v>3851.0398515390825</v>
      </c>
      <c r="AU71" s="8">
        <f t="shared" si="47"/>
        <v>6817.7675435058372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009C-DA04-4AAE-9946-02E4E978F7F7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73535.552521672755</v>
      </c>
      <c r="K3">
        <v>1</v>
      </c>
      <c r="L3" s="2">
        <v>0</v>
      </c>
      <c r="O3">
        <f>$C$3</f>
        <v>73535.552521672755</v>
      </c>
      <c r="P3">
        <f>O3*C5</f>
        <v>7353.5552521672762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73535.552521672755</v>
      </c>
      <c r="AF3">
        <f t="shared" ref="AF3:AG34" si="4">-$Z3*P3</f>
        <v>-7353.5552521672762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65781.997269505475</v>
      </c>
      <c r="AJ3">
        <f t="shared" ref="AJ3:AJ66" si="7">AB3-AC3</f>
        <v>0</v>
      </c>
      <c r="AL3">
        <f t="shared" ref="AL3:AL66" si="8">SUM(AI3:AK3)</f>
        <v>65781.997269505475</v>
      </c>
      <c r="AN3">
        <f t="shared" ref="AN3:AU34" si="9">AE3*$K3</f>
        <v>73535.552521672755</v>
      </c>
      <c r="AO3">
        <f t="shared" si="9"/>
        <v>-7353.5552521672762</v>
      </c>
      <c r="AP3">
        <f t="shared" si="9"/>
        <v>-400</v>
      </c>
      <c r="AQ3">
        <f t="shared" si="9"/>
        <v>0</v>
      </c>
      <c r="AR3">
        <f t="shared" si="9"/>
        <v>65781.997269505475</v>
      </c>
      <c r="AS3">
        <f t="shared" si="9"/>
        <v>0</v>
      </c>
      <c r="AT3">
        <f t="shared" si="9"/>
        <v>0</v>
      </c>
      <c r="AU3">
        <f t="shared" si="9"/>
        <v>65781.997269505475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-3912.0349829179831</v>
      </c>
      <c r="AK4">
        <f>G4*SUM(AB4, AE4:AF4)</f>
        <v>0</v>
      </c>
      <c r="AL4">
        <f t="shared" si="8"/>
        <v>-8595.4909829179833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-3649.626814924884</v>
      </c>
      <c r="AT4">
        <f t="shared" si="9"/>
        <v>0</v>
      </c>
      <c r="AU4">
        <f t="shared" si="9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4183.6480150784237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-168.96846983255136</v>
      </c>
      <c r="AK5">
        <f>G5*SUM(AB5, AE5:AF5)</f>
        <v>160.39343429963731</v>
      </c>
      <c r="AL5">
        <f t="shared" si="8"/>
        <v>-4690.1332530449699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-3961.5315571815199</v>
      </c>
      <c r="AR5">
        <f t="shared" si="9"/>
        <v>-4003.2379669944175</v>
      </c>
      <c r="AS5">
        <f t="shared" si="9"/>
        <v>-144.48629328764267</v>
      </c>
      <c r="AT5">
        <f t="shared" si="9"/>
        <v>137.15371165162259</v>
      </c>
      <c r="AU5">
        <f t="shared" si="9"/>
        <v>-4010.5705486304378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5190.7383508256935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-919.854198706023</v>
      </c>
      <c r="AK6">
        <f>G6*SUM(AB6, AE6:AF6)</f>
        <v>238.73870198590629</v>
      </c>
      <c r="AL6">
        <f t="shared" si="8"/>
        <v>-5311.9190281599231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-3535.0887220848326</v>
      </c>
      <c r="AR6">
        <f t="shared" si="9"/>
        <v>-3572.2482886780281</v>
      </c>
      <c r="AS6">
        <f t="shared" si="9"/>
        <v>-709.58475453594224</v>
      </c>
      <c r="AT6">
        <f t="shared" si="9"/>
        <v>184.16542913562236</v>
      </c>
      <c r="AU6">
        <f t="shared" si="9"/>
        <v>-4097.6676140783475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5803.626357942906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-521.39593761750439</v>
      </c>
      <c r="AK7">
        <f>G7*SUM(AB7, AE7:AF7)</f>
        <v>245.54211068651696</v>
      </c>
      <c r="AL7">
        <f t="shared" si="8"/>
        <v>-4858.1654896580703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-3182.7319237505681</v>
      </c>
      <c r="AR7">
        <f t="shared" si="9"/>
        <v>-3216.1233507461366</v>
      </c>
      <c r="AS7">
        <f t="shared" si="9"/>
        <v>-365.94491457132136</v>
      </c>
      <c r="AT7">
        <f t="shared" si="9"/>
        <v>172.33522595021989</v>
      </c>
      <c r="AU7">
        <f t="shared" si="9"/>
        <v>-3409.7330393672382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5388.4289616328178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458.43394353624171</v>
      </c>
      <c r="AK8">
        <f>G8*SUM(AB8, AE8:AF8)</f>
        <v>117.62400144727752</v>
      </c>
      <c r="AL8">
        <f t="shared" si="8"/>
        <v>-3959.9509982794148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-2940.9565560625078</v>
      </c>
      <c r="AR8">
        <f t="shared" si="9"/>
        <v>-2971.7404135782826</v>
      </c>
      <c r="AS8">
        <f t="shared" si="9"/>
        <v>300.34038600962793</v>
      </c>
      <c r="AT8">
        <f t="shared" si="9"/>
        <v>77.060694341625592</v>
      </c>
      <c r="AU8">
        <f t="shared" si="9"/>
        <v>-2594.3393332270293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4466.6641747283757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918.15119225314265</v>
      </c>
      <c r="AK9">
        <f t="shared" ref="AK9:AK72" si="22">G9*SUM(AB9:AB9, AE9:AF9)</f>
        <v>29.876535908673137</v>
      </c>
      <c r="AL9">
        <f t="shared" si="8"/>
        <v>-3548.8815818850894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-2761.3612896633686</v>
      </c>
      <c r="AR9">
        <f t="shared" si="9"/>
        <v>-2790.1548552528884</v>
      </c>
      <c r="AS9">
        <f t="shared" si="9"/>
        <v>569.67660014798321</v>
      </c>
      <c r="AT9">
        <f t="shared" si="9"/>
        <v>18.53721211087802</v>
      </c>
      <c r="AU9">
        <f t="shared" si="9"/>
        <v>-2201.9410429940267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3536.2613295746919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904.16528608511726</v>
      </c>
      <c r="AK10">
        <f t="shared" si="22"/>
        <v>16.997240658467181</v>
      </c>
      <c r="AL10">
        <f t="shared" si="8"/>
        <v>-3538.5543479144749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-2598.0848611833098</v>
      </c>
      <c r="AR10">
        <f t="shared" si="9"/>
        <v>-2625.0625330382759</v>
      </c>
      <c r="AS10">
        <f t="shared" si="9"/>
        <v>532.20652406501893</v>
      </c>
      <c r="AT10">
        <f t="shared" si="9"/>
        <v>10.004854763565703</v>
      </c>
      <c r="AU10">
        <f t="shared" si="9"/>
        <v>-2082.8511542096912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12">
        <f>AU100</f>
        <v>6028.0114548368792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2598.8212423650921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888.81386670082429</v>
      </c>
      <c r="AK11">
        <f t="shared" si="22"/>
        <v>7.7796076012789444</v>
      </c>
      <c r="AL11">
        <f t="shared" si="8"/>
        <v>-3527.7740531470963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-2449.270118182455</v>
      </c>
      <c r="AR11">
        <f t="shared" si="9"/>
        <v>-2474.5869699874788</v>
      </c>
      <c r="AS11">
        <f t="shared" si="9"/>
        <v>497.12127205447257</v>
      </c>
      <c r="AT11">
        <f t="shared" si="9"/>
        <v>4.3512017214445722</v>
      </c>
      <c r="AU11">
        <f t="shared" si="9"/>
        <v>-1973.1144962115616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1705.2897458986406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828.0508585267271</v>
      </c>
      <c r="AK12">
        <f t="shared" si="22"/>
        <v>5.4111853911470931</v>
      </c>
      <c r="AL12">
        <f t="shared" si="8"/>
        <v>-3558.9660383102919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-2310.8619900590497</v>
      </c>
      <c r="AR12">
        <f t="shared" si="9"/>
        <v>-2334.6222203024881</v>
      </c>
      <c r="AS12">
        <f t="shared" si="9"/>
        <v>440.11783406966867</v>
      </c>
      <c r="AT12">
        <f t="shared" si="9"/>
        <v>2.8761025600992376</v>
      </c>
      <c r="AU12">
        <f t="shared" si="9"/>
        <v>-1891.62828367272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844.90319245529008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778.61890755572313</v>
      </c>
      <c r="AK13">
        <f t="shared" si="22"/>
        <v>3.0492768839440179</v>
      </c>
      <c r="AL13">
        <f t="shared" si="8"/>
        <v>-3580.4916407075107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-2181.6245899969636</v>
      </c>
      <c r="AR13">
        <f t="shared" si="9"/>
        <v>-2203.9299618736618</v>
      </c>
      <c r="AS13">
        <f t="shared" si="9"/>
        <v>393.38804812946057</v>
      </c>
      <c r="AT13">
        <f t="shared" si="9"/>
        <v>1.5406112925599269</v>
      </c>
      <c r="AU13">
        <f t="shared" si="9"/>
        <v>-1809.0013024516415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17.859997572106032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730.44581087707047</v>
      </c>
      <c r="AK14">
        <f t="shared" si="22"/>
        <v>1.3428351619493144</v>
      </c>
      <c r="AL14">
        <f t="shared" si="8"/>
        <v>-3603.3061812009723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-2061.4447399122892</v>
      </c>
      <c r="AR14">
        <f t="shared" si="9"/>
        <v>-2082.3879919264509</v>
      </c>
      <c r="AS14">
        <f t="shared" si="9"/>
        <v>350.87388994713308</v>
      </c>
      <c r="AT14">
        <f t="shared" si="9"/>
        <v>0.6450386733893374</v>
      </c>
      <c r="AU14">
        <f t="shared" si="9"/>
        <v>-1730.8690633059286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-706.09919610625388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623.61781825821163</v>
      </c>
      <c r="AK15">
        <f t="shared" si="22"/>
        <v>6.3852266510782657E-2</v>
      </c>
      <c r="AL15">
        <f t="shared" si="8"/>
        <v>-3695.2973577719126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-1948.5477695328673</v>
      </c>
      <c r="AR15">
        <f t="shared" si="9"/>
        <v>-1968.1687451413711</v>
      </c>
      <c r="AS15">
        <f t="shared" si="9"/>
        <v>284.18408396234634</v>
      </c>
      <c r="AT15">
        <f t="shared" si="9"/>
        <v>2.9097625718854988E-2</v>
      </c>
      <c r="AU15">
        <f t="shared" si="9"/>
        <v>-1683.9555635533059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-1318.2298211640189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512.96121771473918</v>
      </c>
      <c r="AK16">
        <f t="shared" si="22"/>
        <v>-4.3171130725048741</v>
      </c>
      <c r="AL16">
        <f t="shared" si="8"/>
        <v>-3800.0710893810528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-1839.1025722492648</v>
      </c>
      <c r="AR16">
        <f t="shared" si="9"/>
        <v>-1857.4321181476573</v>
      </c>
      <c r="AS16">
        <f t="shared" si="9"/>
        <v>221.13103285850184</v>
      </c>
      <c r="AT16">
        <f t="shared" si="9"/>
        <v>-1.8610523363597216</v>
      </c>
      <c r="AU16">
        <f t="shared" si="9"/>
        <v>-1638.1621376255152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-1729.4000615535672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331.26706589121386</v>
      </c>
      <c r="AK17">
        <f t="shared" si="22"/>
        <v>-15.46987331158555</v>
      </c>
      <c r="AL17">
        <f t="shared" si="8"/>
        <v>-3982.1301578200246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-1724.6486492412773</v>
      </c>
      <c r="AR17">
        <f t="shared" si="9"/>
        <v>-1741.6634860607753</v>
      </c>
      <c r="AS17">
        <f t="shared" si="9"/>
        <v>134.2404619155711</v>
      </c>
      <c r="AT17">
        <f t="shared" si="9"/>
        <v>-6.268908542223091</v>
      </c>
      <c r="AU17">
        <f t="shared" si="9"/>
        <v>-1613.6919326874272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-1926.8461586209237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145.53421081860506</v>
      </c>
      <c r="AK18">
        <f t="shared" si="22"/>
        <v>-31.36908337181891</v>
      </c>
      <c r="AL18">
        <f t="shared" si="8"/>
        <v>-4173.9796882314204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-1605.9141571116488</v>
      </c>
      <c r="AR18">
        <f t="shared" si="9"/>
        <v>-1621.593203407873</v>
      </c>
      <c r="AS18">
        <f t="shared" si="9"/>
        <v>55.034822113267076</v>
      </c>
      <c r="AT18">
        <f t="shared" si="9"/>
        <v>-11.862447417096217</v>
      </c>
      <c r="AU18">
        <f t="shared" si="9"/>
        <v>-1578.4208287117021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-2096.5333196678907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118.87442189571061</v>
      </c>
      <c r="AK19">
        <f t="shared" si="22"/>
        <v>-35.631086937901266</v>
      </c>
      <c r="AL19">
        <f t="shared" si="8"/>
        <v>-4203.5571029009179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-1497.3446809430379</v>
      </c>
      <c r="AR19">
        <f t="shared" si="9"/>
        <v>-1511.7829125626665</v>
      </c>
      <c r="AS19">
        <f t="shared" si="9"/>
        <v>41.92225002488513</v>
      </c>
      <c r="AT19">
        <f t="shared" si="9"/>
        <v>-12.565658040209696</v>
      </c>
      <c r="AU19">
        <f t="shared" si="9"/>
        <v>-1482.4263205779912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-2665.0571480071803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438.0424199628726</v>
      </c>
      <c r="AK20">
        <f t="shared" si="22"/>
        <v>-7.3817283474688393</v>
      </c>
      <c r="AL20">
        <f t="shared" si="8"/>
        <v>-3852.5401719177066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-1419.1947680097655</v>
      </c>
      <c r="AR20">
        <f t="shared" si="9"/>
        <v>-1432.7169560751495</v>
      </c>
      <c r="AS20">
        <f t="shared" si="9"/>
        <v>146.52378502821705</v>
      </c>
      <c r="AT20">
        <f t="shared" si="9"/>
        <v>-2.4691644649686983</v>
      </c>
      <c r="AU20">
        <f t="shared" si="9"/>
        <v>-1288.6623355119011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-3277.8133179927177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461.95839213952422</v>
      </c>
      <c r="AK21">
        <f t="shared" si="22"/>
        <v>-3.4475574896034202</v>
      </c>
      <c r="AL21">
        <f t="shared" si="8"/>
        <v>-3827.6690746202839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-1350.6675353628577</v>
      </c>
      <c r="AR21">
        <f t="shared" si="9"/>
        <v>-1363.363862041467</v>
      </c>
      <c r="AS21">
        <f t="shared" si="9"/>
        <v>146.9414235850509</v>
      </c>
      <c r="AT21">
        <f t="shared" si="9"/>
        <v>-1.096611759919337</v>
      </c>
      <c r="AU21">
        <f t="shared" si="9"/>
        <v>-1217.5190502163352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-3473.1895809204807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120.85654428037196</v>
      </c>
      <c r="AK22">
        <f t="shared" si="22"/>
        <v>-54.950318285974902</v>
      </c>
      <c r="AL22">
        <f t="shared" si="8"/>
        <v>-4226.6677479158834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-1263.176627236121</v>
      </c>
      <c r="AR22">
        <f t="shared" si="9"/>
        <v>-1274.8811481115915</v>
      </c>
      <c r="AS22">
        <f t="shared" si="9"/>
        <v>35.894018569144038</v>
      </c>
      <c r="AT22">
        <f t="shared" si="9"/>
        <v>-16.320073990875226</v>
      </c>
      <c r="AU22">
        <f t="shared" si="9"/>
        <v>-1255.3072035333228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-2756.266135196272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-592.67496896481498</v>
      </c>
      <c r="AK23">
        <f t="shared" si="22"/>
        <v>-191.6276857195424</v>
      </c>
      <c r="AL23">
        <f t="shared" si="8"/>
        <v>-5087.9499845715036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-1130.9054376390593</v>
      </c>
      <c r="AR23">
        <f t="shared" si="9"/>
        <v>-1141.2231254198291</v>
      </c>
      <c r="AS23">
        <f t="shared" si="9"/>
        <v>-157.16305928298794</v>
      </c>
      <c r="AT23">
        <f t="shared" si="9"/>
        <v>-50.815024942938251</v>
      </c>
      <c r="AU23">
        <f t="shared" si="9"/>
        <v>-1349.2012096457554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-2107.056860464239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-526.10491611177895</v>
      </c>
      <c r="AK24">
        <f t="shared" si="22"/>
        <v>-150.14043789200534</v>
      </c>
      <c r="AL24">
        <f t="shared" si="8"/>
        <v>-4994.0303009230292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-1013.2017304266159</v>
      </c>
      <c r="AR24">
        <f t="shared" si="9"/>
        <v>-1022.2964994038568</v>
      </c>
      <c r="AS24">
        <f t="shared" si="9"/>
        <v>-124.5627609230466</v>
      </c>
      <c r="AT24">
        <f t="shared" si="9"/>
        <v>-35.547866779579543</v>
      </c>
      <c r="AU24">
        <f t="shared" si="9"/>
        <v>-1182.4071271064829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-1519.5865092710437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-466.27179970806355</v>
      </c>
      <c r="AK25">
        <f t="shared" si="22"/>
        <v>-113.31309376418081</v>
      </c>
      <c r="AL25">
        <f t="shared" si="8"/>
        <v>-4921.3513162518939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-909.81795156074986</v>
      </c>
      <c r="AR25">
        <f t="shared" si="9"/>
        <v>-917.83433226148634</v>
      </c>
      <c r="AS25">
        <f t="shared" si="9"/>
        <v>-98.568237962333058</v>
      </c>
      <c r="AT25">
        <f t="shared" si="9"/>
        <v>-23.953994209791318</v>
      </c>
      <c r="AU25">
        <f t="shared" si="9"/>
        <v>-1040.3565644336109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-990.22081836186442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-411.14055748807368</v>
      </c>
      <c r="AK26">
        <f t="shared" si="22"/>
        <v>-80.674067784616355</v>
      </c>
      <c r="AL26">
        <f t="shared" si="8"/>
        <v>-4868.3397247495941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-818.99009869901943</v>
      </c>
      <c r="AR26">
        <f t="shared" si="9"/>
        <v>-826.05553188738156</v>
      </c>
      <c r="AS26">
        <f t="shared" si="9"/>
        <v>-77.601504430279249</v>
      </c>
      <c r="AT26">
        <f t="shared" si="9"/>
        <v>-15.226979957525003</v>
      </c>
      <c r="AU26">
        <f t="shared" si="9"/>
        <v>-918.88401627518579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-515.4436079903976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-360.43714152313987</v>
      </c>
      <c r="AK27">
        <f t="shared" si="22"/>
        <v>-51.894228760451192</v>
      </c>
      <c r="AL27">
        <f t="shared" si="8"/>
        <v>-4825.802423900026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-737.54896303574321</v>
      </c>
      <c r="AR27">
        <f t="shared" si="9"/>
        <v>-743.77586257638018</v>
      </c>
      <c r="AS27">
        <f t="shared" si="9"/>
        <v>-60.742314288266954</v>
      </c>
      <c r="AT27">
        <f t="shared" si="9"/>
        <v>-8.7454237923262976</v>
      </c>
      <c r="AU27">
        <f t="shared" si="9"/>
        <v>-813.26360065697349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-89.66086098318948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-315.51107287689592</v>
      </c>
      <c r="AK28">
        <f t="shared" si="22"/>
        <v>-26.663628853831398</v>
      </c>
      <c r="AL28">
        <f t="shared" si="8"/>
        <v>-4799.9716643692618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-665.26771400842904</v>
      </c>
      <c r="AR28">
        <f t="shared" si="9"/>
        <v>-670.75521673096341</v>
      </c>
      <c r="AS28">
        <f t="shared" si="9"/>
        <v>-47.474279300351661</v>
      </c>
      <c r="AT28">
        <f t="shared" si="9"/>
        <v>-4.0120194572746524</v>
      </c>
      <c r="AU28">
        <f t="shared" si="9"/>
        <v>-722.2415154885897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291.12040278096879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-274.9644609135712</v>
      </c>
      <c r="AK29">
        <f t="shared" si="22"/>
        <v>-4.5778537524486822</v>
      </c>
      <c r="AL29">
        <f t="shared" si="8"/>
        <v>-4787.3689386700817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-600.7743458321811</v>
      </c>
      <c r="AR29">
        <f t="shared" si="9"/>
        <v>-605.60988691577541</v>
      </c>
      <c r="AS29">
        <f t="shared" si="9"/>
        <v>-36.940461550363068</v>
      </c>
      <c r="AT29">
        <f t="shared" si="9"/>
        <v>-0.61501777343753194</v>
      </c>
      <c r="AU29">
        <f t="shared" si="9"/>
        <v>-643.16536623957597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631.03591022085504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-238.71866749103538</v>
      </c>
      <c r="AK30">
        <f t="shared" si="22"/>
        <v>14.669658511501304</v>
      </c>
      <c r="AL30">
        <f t="shared" si="8"/>
        <v>-4795.1003915468991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-544.04638191941126</v>
      </c>
      <c r="AR30">
        <f t="shared" si="9"/>
        <v>-548.30705368196902</v>
      </c>
      <c r="AS30">
        <f t="shared" si="9"/>
        <v>-28.634797178188634</v>
      </c>
      <c r="AT30">
        <f t="shared" si="9"/>
        <v>1.7596558348998956</v>
      </c>
      <c r="AU30">
        <f t="shared" si="9"/>
        <v>-575.18219502525778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932.66838224055607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-205.50095140488793</v>
      </c>
      <c r="AK31">
        <f t="shared" si="22"/>
        <v>31.379965235873783</v>
      </c>
      <c r="AL31">
        <f t="shared" si="8"/>
        <v>-4823.528646717712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-494.19805674235005</v>
      </c>
      <c r="AR31">
        <f t="shared" si="9"/>
        <v>-497.95183129533524</v>
      </c>
      <c r="AS31">
        <f t="shared" si="9"/>
        <v>-22.009163866891647</v>
      </c>
      <c r="AT31">
        <f t="shared" si="9"/>
        <v>3.3607961047974109</v>
      </c>
      <c r="AU31">
        <f t="shared" si="9"/>
        <v>-516.60019905742945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1198.378614251666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-175.04063372577366</v>
      </c>
      <c r="AK32">
        <f t="shared" si="22"/>
        <v>45.765031834215939</v>
      </c>
      <c r="AL32">
        <f t="shared" si="8"/>
        <v>-4866.3712812074964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-449.67819410315985</v>
      </c>
      <c r="AR32">
        <f t="shared" si="9"/>
        <v>-452.98502072639235</v>
      </c>
      <c r="AS32">
        <f t="shared" si="9"/>
        <v>-16.738269704461711</v>
      </c>
      <c r="AT32">
        <f t="shared" si="9"/>
        <v>4.3762835495355583</v>
      </c>
      <c r="AU32">
        <f t="shared" si="9"/>
        <v>-465.34700688131852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1431.4504677028651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-147.85635095766804</v>
      </c>
      <c r="AK33">
        <f t="shared" si="22"/>
        <v>58.017876195020094</v>
      </c>
      <c r="AL33">
        <f t="shared" si="8"/>
        <v>-4932.1823994153292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-410.52421962693967</v>
      </c>
      <c r="AR33">
        <f t="shared" si="9"/>
        <v>-413.43695505448488</v>
      </c>
      <c r="AS33">
        <f t="shared" si="9"/>
        <v>-12.623902902516381</v>
      </c>
      <c r="AT33">
        <f t="shared" si="9"/>
        <v>4.9535378828998908</v>
      </c>
      <c r="AU33">
        <f t="shared" si="9"/>
        <v>-421.10732007410138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1633.9505672540524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-122.98876703451231</v>
      </c>
      <c r="AK34">
        <f t="shared" si="22"/>
        <v>68.367820762056866</v>
      </c>
      <c r="AL34">
        <f t="shared" si="8"/>
        <v>-5020.1116123149113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-375.96257362558265</v>
      </c>
      <c r="AR34">
        <f t="shared" si="9"/>
        <v>-378.52782462666147</v>
      </c>
      <c r="AS34">
        <f t="shared" si="9"/>
        <v>-9.37564353055037</v>
      </c>
      <c r="AT34">
        <f t="shared" si="9"/>
        <v>5.211795612567891</v>
      </c>
      <c r="AU34">
        <f t="shared" ref="AU34:AU97" si="23">AL34*$K34</f>
        <v>-382.69167254464395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1807.9863537646152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1099.6719207781816</v>
      </c>
      <c r="AC35">
        <f t="shared" si="2"/>
        <v>1200.0602281003235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-100.38830732214183</v>
      </c>
      <c r="AK35">
        <f t="shared" si="22"/>
        <v>76.977034454472715</v>
      </c>
      <c r="AL35">
        <f t="shared" si="8"/>
        <v>-5114.4272091678404</v>
      </c>
      <c r="AN35">
        <f t="shared" ref="AN35:AT66" si="26">AE35*$K35</f>
        <v>0</v>
      </c>
      <c r="AO35">
        <f t="shared" si="26"/>
        <v>0</v>
      </c>
      <c r="AP35">
        <f t="shared" si="26"/>
        <v>-2.2588922493730901</v>
      </c>
      <c r="AQ35">
        <f t="shared" si="26"/>
        <v>-344.25613464813142</v>
      </c>
      <c r="AR35">
        <f t="shared" si="26"/>
        <v>-346.51502689750453</v>
      </c>
      <c r="AS35">
        <f t="shared" si="26"/>
        <v>-6.8328320805075355</v>
      </c>
      <c r="AT35">
        <f t="shared" si="26"/>
        <v>5.2393666604521574</v>
      </c>
      <c r="AU35">
        <f t="shared" si="23"/>
        <v>-348.10849231755981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1957.3356777540207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1200.0602281003235</v>
      </c>
      <c r="AC36">
        <f t="shared" si="2"/>
        <v>1281.1173800126617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-81.057151912338213</v>
      </c>
      <c r="AK36">
        <f t="shared" si="22"/>
        <v>84.004215967022645</v>
      </c>
      <c r="AL36">
        <f t="shared" si="8"/>
        <v>-5222.8717308109826</v>
      </c>
      <c r="AN36">
        <f t="shared" si="26"/>
        <v>0</v>
      </c>
      <c r="AO36">
        <f t="shared" si="26"/>
        <v>0</v>
      </c>
      <c r="AP36">
        <f t="shared" si="26"/>
        <v>-1.9888096046905956</v>
      </c>
      <c r="AQ36">
        <f t="shared" si="26"/>
        <v>-315.59177235327098</v>
      </c>
      <c r="AR36">
        <f t="shared" si="26"/>
        <v>-317.58058195796161</v>
      </c>
      <c r="AS36">
        <f t="shared" si="26"/>
        <v>-4.9259605980725523</v>
      </c>
      <c r="AT36">
        <f t="shared" si="26"/>
        <v>5.105057951864004</v>
      </c>
      <c r="AU36">
        <f t="shared" si="23"/>
        <v>-317.40148460417009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2084.7036798041581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1281.1173800126617</v>
      </c>
      <c r="AC37">
        <f t="shared" si="2"/>
        <v>1345.2696135169526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-64.152233504290962</v>
      </c>
      <c r="AK37">
        <f t="shared" si="22"/>
        <v>89.67821660088633</v>
      </c>
      <c r="AL37">
        <f t="shared" si="8"/>
        <v>-5348.4857412531892</v>
      </c>
      <c r="AN37">
        <f t="shared" si="26"/>
        <v>0</v>
      </c>
      <c r="AO37">
        <f t="shared" si="26"/>
        <v>0</v>
      </c>
      <c r="AP37">
        <f t="shared" si="26"/>
        <v>-1.7507195238963216</v>
      </c>
      <c r="AQ37">
        <f t="shared" si="26"/>
        <v>-289.84435285033908</v>
      </c>
      <c r="AR37">
        <f t="shared" si="26"/>
        <v>-291.59507237423537</v>
      </c>
      <c r="AS37">
        <f t="shared" si="26"/>
        <v>-3.4809144697048304</v>
      </c>
      <c r="AT37">
        <f t="shared" si="26"/>
        <v>4.865959994400967</v>
      </c>
      <c r="AU37">
        <f t="shared" si="23"/>
        <v>-290.21002684953925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2192.2803902990149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1345.2696135169526</v>
      </c>
      <c r="AC38">
        <f t="shared" si="2"/>
        <v>1394.4824087537213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-49.21279523676867</v>
      </c>
      <c r="AK38">
        <f t="shared" si="22"/>
        <v>94.168872946186696</v>
      </c>
      <c r="AL38">
        <f t="shared" si="8"/>
        <v>-5515.4249371728829</v>
      </c>
      <c r="AN38">
        <f t="shared" si="26"/>
        <v>0</v>
      </c>
      <c r="AO38">
        <f t="shared" si="26"/>
        <v>0</v>
      </c>
      <c r="AP38">
        <f t="shared" si="26"/>
        <v>-1.5408149854356077</v>
      </c>
      <c r="AQ38">
        <f t="shared" si="26"/>
        <v>-267.84089176707164</v>
      </c>
      <c r="AR38">
        <f t="shared" si="26"/>
        <v>-269.38170675250723</v>
      </c>
      <c r="AS38">
        <f t="shared" si="26"/>
        <v>-2.384193949921797</v>
      </c>
      <c r="AT38">
        <f t="shared" si="26"/>
        <v>4.5621642922145575</v>
      </c>
      <c r="AU38">
        <f t="shared" si="23"/>
        <v>-267.20373641021445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2280.1926956446214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1394.4824087537213</v>
      </c>
      <c r="AC39">
        <f t="shared" si="2"/>
        <v>1429.3711134929965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-34.888704739275227</v>
      </c>
      <c r="AK39">
        <f t="shared" si="22"/>
        <v>97.613768612760495</v>
      </c>
      <c r="AL39">
        <f t="shared" si="8"/>
        <v>-5693.7489109421549</v>
      </c>
      <c r="AN39">
        <f t="shared" si="26"/>
        <v>0</v>
      </c>
      <c r="AO39">
        <f t="shared" si="26"/>
        <v>0</v>
      </c>
      <c r="AP39">
        <f t="shared" si="26"/>
        <v>-1.3557792443460359</v>
      </c>
      <c r="AQ39">
        <f t="shared" si="26"/>
        <v>-247.64578263183273</v>
      </c>
      <c r="AR39">
        <f t="shared" si="26"/>
        <v>-249.00156187617876</v>
      </c>
      <c r="AS39">
        <f t="shared" si="26"/>
        <v>-1.5091429249785842</v>
      </c>
      <c r="AT39">
        <f t="shared" si="26"/>
        <v>4.2223730970616806</v>
      </c>
      <c r="AU39">
        <f t="shared" si="23"/>
        <v>-246.28833170409567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2350.9163601088717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1429.3711134929965</v>
      </c>
      <c r="AC40">
        <f t="shared" si="2"/>
        <v>1452.0196134561147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-22.648499963118184</v>
      </c>
      <c r="AK40">
        <f t="shared" si="22"/>
        <v>100.05597794450976</v>
      </c>
      <c r="AL40">
        <f t="shared" si="8"/>
        <v>-5864.8538356470535</v>
      </c>
      <c r="AN40">
        <f t="shared" si="26"/>
        <v>0</v>
      </c>
      <c r="AO40">
        <f t="shared" si="26"/>
        <v>0</v>
      </c>
      <c r="AP40">
        <f t="shared" si="26"/>
        <v>-1.1927043736913518</v>
      </c>
      <c r="AQ40">
        <f t="shared" si="26"/>
        <v>-228.30547743790473</v>
      </c>
      <c r="AR40">
        <f t="shared" si="26"/>
        <v>-229.49818181159608</v>
      </c>
      <c r="AS40">
        <f t="shared" si="26"/>
        <v>-0.8747157501092403</v>
      </c>
      <c r="AT40">
        <f t="shared" si="26"/>
        <v>3.8642974123305192</v>
      </c>
      <c r="AU40">
        <f t="shared" si="23"/>
        <v>-226.50860014937484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2408.0162501687796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1452.0196134561147</v>
      </c>
      <c r="AC41">
        <f t="shared" si="2"/>
        <v>1465.0483169065601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-13.028703450445391</v>
      </c>
      <c r="AK41">
        <f t="shared" si="22"/>
        <v>101.64137294192804</v>
      </c>
      <c r="AL41">
        <f t="shared" si="8"/>
        <v>-6059.3708655025166</v>
      </c>
      <c r="AN41">
        <f t="shared" si="26"/>
        <v>0</v>
      </c>
      <c r="AO41">
        <f t="shared" si="26"/>
        <v>0</v>
      </c>
      <c r="AP41">
        <f t="shared" si="26"/>
        <v>-1.0489916208951748</v>
      </c>
      <c r="AQ41">
        <f t="shared" si="26"/>
        <v>-210.95409113722187</v>
      </c>
      <c r="AR41">
        <f t="shared" si="26"/>
        <v>-212.00308275811705</v>
      </c>
      <c r="AS41">
        <f t="shared" si="26"/>
        <v>-0.44927337233645265</v>
      </c>
      <c r="AT41">
        <f t="shared" si="26"/>
        <v>3.5049352811055052</v>
      </c>
      <c r="AU41">
        <f t="shared" si="23"/>
        <v>-208.94742084934799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2452.7420463253388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1465.0483169065601</v>
      </c>
      <c r="AC42">
        <f t="shared" si="2"/>
        <v>1469.571172991079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-4.5228560845189349</v>
      </c>
      <c r="AK42">
        <f t="shared" si="22"/>
        <v>102.55338218345922</v>
      </c>
      <c r="AL42">
        <f t="shared" si="8"/>
        <v>-6264.3745036433747</v>
      </c>
      <c r="AN42">
        <f t="shared" si="26"/>
        <v>0</v>
      </c>
      <c r="AO42">
        <f t="shared" si="26"/>
        <v>0</v>
      </c>
      <c r="AP42">
        <f t="shared" si="26"/>
        <v>-0.92235946819934433</v>
      </c>
      <c r="AQ42">
        <f t="shared" si="26"/>
        <v>-194.96786796275126</v>
      </c>
      <c r="AR42">
        <f t="shared" si="26"/>
        <v>-195.89022743095063</v>
      </c>
      <c r="AS42">
        <f t="shared" si="26"/>
        <v>-0.13925289303214267</v>
      </c>
      <c r="AT42">
        <f t="shared" si="26"/>
        <v>3.1574860867580861</v>
      </c>
      <c r="AU42">
        <f t="shared" si="23"/>
        <v>-192.8719942372247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2486.9496408599912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1469.571172991079</v>
      </c>
      <c r="AC43">
        <f t="shared" si="2"/>
        <v>1466.993436476311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2.5777365147680484</v>
      </c>
      <c r="AK43">
        <f t="shared" si="22"/>
        <v>102.86998210937554</v>
      </c>
      <c r="AL43">
        <f t="shared" si="8"/>
        <v>-6496.5145682262882</v>
      </c>
      <c r="AN43">
        <f t="shared" si="26"/>
        <v>0</v>
      </c>
      <c r="AO43">
        <f t="shared" si="26"/>
        <v>0</v>
      </c>
      <c r="AP43">
        <f t="shared" si="26"/>
        <v>-0.81078297169361113</v>
      </c>
      <c r="AQ43">
        <f t="shared" si="26"/>
        <v>-180.67661501809562</v>
      </c>
      <c r="AR43">
        <f t="shared" si="26"/>
        <v>-181.48739798978923</v>
      </c>
      <c r="AS43">
        <f t="shared" si="26"/>
        <v>7.0861763888037138E-2</v>
      </c>
      <c r="AT43">
        <f t="shared" si="26"/>
        <v>2.8278873118485142</v>
      </c>
      <c r="AU43">
        <f t="shared" si="23"/>
        <v>-178.5886489140527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2511.5646554472423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1466.993436476311</v>
      </c>
      <c r="AC44">
        <f t="shared" si="2"/>
        <v>1458.0937245367718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8.8997119395392019</v>
      </c>
      <c r="AK44">
        <f t="shared" si="22"/>
        <v>102.68954055334179</v>
      </c>
      <c r="AL44">
        <f t="shared" si="8"/>
        <v>-6769.2634252157022</v>
      </c>
      <c r="AN44">
        <f t="shared" si="26"/>
        <v>0</v>
      </c>
      <c r="AO44">
        <f t="shared" si="26"/>
        <v>0</v>
      </c>
      <c r="AP44">
        <f t="shared" si="26"/>
        <v>-0.71246985655147854</v>
      </c>
      <c r="AQ44">
        <f t="shared" si="26"/>
        <v>-168.17509425067328</v>
      </c>
      <c r="AR44">
        <f t="shared" si="26"/>
        <v>-168.88756410722476</v>
      </c>
      <c r="AS44">
        <f t="shared" si="26"/>
        <v>0.21843959478947847</v>
      </c>
      <c r="AT44">
        <f t="shared" si="26"/>
        <v>2.5204705253360284</v>
      </c>
      <c r="AU44">
        <f t="shared" si="23"/>
        <v>-166.14865398709927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2526.8870109935547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1458.0937245367718</v>
      </c>
      <c r="AC45">
        <f t="shared" si="2"/>
        <v>1443.2908651776668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14.802859359105014</v>
      </c>
      <c r="AK45">
        <f t="shared" si="22"/>
        <v>102.06656071757403</v>
      </c>
      <c r="AL45">
        <f t="shared" si="8"/>
        <v>-7057.549775780235</v>
      </c>
      <c r="AN45">
        <f t="shared" si="26"/>
        <v>0</v>
      </c>
      <c r="AO45">
        <f t="shared" si="26"/>
        <v>0</v>
      </c>
      <c r="AP45">
        <f t="shared" si="26"/>
        <v>-0.6258574609819989</v>
      </c>
      <c r="AQ45">
        <f t="shared" si="26"/>
        <v>-156.60006021875034</v>
      </c>
      <c r="AR45">
        <f t="shared" si="26"/>
        <v>-157.22591767973233</v>
      </c>
      <c r="AS45">
        <f t="shared" si="26"/>
        <v>0.32440161126399247</v>
      </c>
      <c r="AT45">
        <f t="shared" si="26"/>
        <v>2.2367676372328256</v>
      </c>
      <c r="AU45">
        <f t="shared" si="23"/>
        <v>-154.66474843123552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2534.3370744650038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1443.2908651776668</v>
      </c>
      <c r="AC46">
        <f t="shared" si="2"/>
        <v>1423.6303003978171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19.660564779849665</v>
      </c>
      <c r="AK46">
        <f t="shared" si="22"/>
        <v>101.03036056243668</v>
      </c>
      <c r="AL46">
        <f t="shared" si="8"/>
        <v>-7357.3773432214566</v>
      </c>
      <c r="AN46">
        <f t="shared" si="26"/>
        <v>0</v>
      </c>
      <c r="AO46">
        <f t="shared" si="26"/>
        <v>0</v>
      </c>
      <c r="AP46">
        <f t="shared" si="26"/>
        <v>-0.54956898767058293</v>
      </c>
      <c r="AQ46">
        <f t="shared" si="26"/>
        <v>-145.77214932592668</v>
      </c>
      <c r="AR46">
        <f t="shared" si="26"/>
        <v>-146.32171831359727</v>
      </c>
      <c r="AS46">
        <f t="shared" si="26"/>
        <v>0.38469395013371732</v>
      </c>
      <c r="AT46">
        <f t="shared" si="26"/>
        <v>1.9768388611110228</v>
      </c>
      <c r="AU46">
        <f t="shared" si="23"/>
        <v>-143.96018550235254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2535.4338062994866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1423.6303003978171</v>
      </c>
      <c r="AC47">
        <f t="shared" si="2"/>
        <v>1400.1255577137658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23.50474268405128</v>
      </c>
      <c r="AK47">
        <f t="shared" si="22"/>
        <v>99.654121027847211</v>
      </c>
      <c r="AL47">
        <f t="shared" si="8"/>
        <v>-7696.6916386184021</v>
      </c>
      <c r="AN47">
        <f t="shared" si="26"/>
        <v>0</v>
      </c>
      <c r="AO47">
        <f t="shared" si="26"/>
        <v>0</v>
      </c>
      <c r="AP47">
        <f t="shared" si="26"/>
        <v>-0.48237640350805178</v>
      </c>
      <c r="AQ47">
        <f t="shared" si="26"/>
        <v>-136.13306660210935</v>
      </c>
      <c r="AR47">
        <f t="shared" si="26"/>
        <v>-136.61544300561741</v>
      </c>
      <c r="AS47">
        <f t="shared" si="26"/>
        <v>0.41063583422186972</v>
      </c>
      <c r="AT47">
        <f t="shared" si="26"/>
        <v>1.7409913255371987</v>
      </c>
      <c r="AU47">
        <f t="shared" si="23"/>
        <v>-134.46381584585833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2530.6417885244309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1400.1255577137658</v>
      </c>
      <c r="AC48">
        <f t="shared" si="2"/>
        <v>1373.1598184704731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26.965739243292774</v>
      </c>
      <c r="AK48">
        <f t="shared" si="22"/>
        <v>98.008789039963617</v>
      </c>
      <c r="AL48">
        <f t="shared" si="8"/>
        <v>-8077.6969054765732</v>
      </c>
      <c r="AN48">
        <f t="shared" si="26"/>
        <v>0</v>
      </c>
      <c r="AO48">
        <f t="shared" si="26"/>
        <v>0</v>
      </c>
      <c r="AP48">
        <f t="shared" si="26"/>
        <v>-0.42319812737012186</v>
      </c>
      <c r="AQ48">
        <f t="shared" si="26"/>
        <v>-127.52631494409847</v>
      </c>
      <c r="AR48">
        <f t="shared" si="26"/>
        <v>-127.94951307146859</v>
      </c>
      <c r="AS48">
        <f t="shared" si="26"/>
        <v>0.4206255527426413</v>
      </c>
      <c r="AT48">
        <f t="shared" si="26"/>
        <v>1.5287918010193462</v>
      </c>
      <c r="AU48">
        <f t="shared" si="23"/>
        <v>-126.0000957177066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2520.4600381277519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1373.1598184704731</v>
      </c>
      <c r="AC49">
        <f t="shared" si="2"/>
        <v>1343.1043315253187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30.055486945154371</v>
      </c>
      <c r="AK49">
        <f t="shared" si="22"/>
        <v>96.121187292933129</v>
      </c>
      <c r="AL49">
        <f t="shared" si="8"/>
        <v>-8513.4850114662677</v>
      </c>
      <c r="AN49">
        <f t="shared" si="26"/>
        <v>0</v>
      </c>
      <c r="AO49">
        <f t="shared" si="26"/>
        <v>0</v>
      </c>
      <c r="AP49">
        <f t="shared" si="26"/>
        <v>-0.37107802540459806</v>
      </c>
      <c r="AQ49">
        <f t="shared" si="26"/>
        <v>-119.95563011681169</v>
      </c>
      <c r="AR49">
        <f t="shared" si="26"/>
        <v>-120.32670814221628</v>
      </c>
      <c r="AS49">
        <f t="shared" si="26"/>
        <v>0.41859021073774211</v>
      </c>
      <c r="AT49">
        <f t="shared" si="26"/>
        <v>1.3387035824351439</v>
      </c>
      <c r="AU49">
        <f t="shared" si="23"/>
        <v>-118.56941434904341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2505.1452166372414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1343.1043315253187</v>
      </c>
      <c r="AC50">
        <f t="shared" si="2"/>
        <v>1310.1762264075637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32.928105117754967</v>
      </c>
      <c r="AK50">
        <f t="shared" si="22"/>
        <v>94.017303206772311</v>
      </c>
      <c r="AL50">
        <f t="shared" si="8"/>
        <v>-9014.6038592173445</v>
      </c>
      <c r="AN50">
        <f t="shared" si="26"/>
        <v>0</v>
      </c>
      <c r="AO50">
        <f t="shared" si="26"/>
        <v>0</v>
      </c>
      <c r="AP50">
        <f t="shared" si="26"/>
        <v>-0.32517270934500164</v>
      </c>
      <c r="AQ50">
        <f t="shared" si="26"/>
        <v>-113.35038157679215</v>
      </c>
      <c r="AR50">
        <f t="shared" si="26"/>
        <v>-113.67555428613714</v>
      </c>
      <c r="AS50">
        <f t="shared" si="26"/>
        <v>0.40946238884730052</v>
      </c>
      <c r="AT50">
        <f t="shared" si="26"/>
        <v>1.1691091675745551</v>
      </c>
      <c r="AU50">
        <f t="shared" si="23"/>
        <v>-112.09698272971528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2484.8513321963237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1310.1762264075637</v>
      </c>
      <c r="AC51">
        <f t="shared" si="2"/>
        <v>1274.5289921513599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35.647234256203774</v>
      </c>
      <c r="AK51">
        <f t="shared" si="22"/>
        <v>91.712335848529463</v>
      </c>
      <c r="AL51">
        <f t="shared" si="8"/>
        <v>-9587.4177940623122</v>
      </c>
      <c r="AN51">
        <f t="shared" si="26"/>
        <v>0</v>
      </c>
      <c r="AO51">
        <f t="shared" si="26"/>
        <v>0</v>
      </c>
      <c r="AP51">
        <f t="shared" si="26"/>
        <v>-0.28474005644767891</v>
      </c>
      <c r="AQ51">
        <f t="shared" si="26"/>
        <v>-107.57567964825787</v>
      </c>
      <c r="AR51">
        <f t="shared" si="26"/>
        <v>-107.86041970470555</v>
      </c>
      <c r="AS51">
        <f t="shared" si="26"/>
        <v>0.39578113878019522</v>
      </c>
      <c r="AT51">
        <f t="shared" si="26"/>
        <v>1.0182560717457536</v>
      </c>
      <c r="AU51">
        <f t="shared" si="23"/>
        <v>-106.4463824941796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2459.8486398225086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1274.5289921513599</v>
      </c>
      <c r="AC52">
        <f t="shared" si="2"/>
        <v>1236.3311226107685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38.197869540591455</v>
      </c>
      <c r="AK52">
        <f t="shared" si="22"/>
        <v>89.217029450595206</v>
      </c>
      <c r="AL52">
        <f t="shared" si="8"/>
        <v>-10269.452633666358</v>
      </c>
      <c r="AN52">
        <f t="shared" si="26"/>
        <v>0</v>
      </c>
      <c r="AO52">
        <f t="shared" si="26"/>
        <v>0</v>
      </c>
      <c r="AP52">
        <f t="shared" si="26"/>
        <v>-0.24911945927668605</v>
      </c>
      <c r="AQ52">
        <f t="shared" si="26"/>
        <v>-102.81648190406047</v>
      </c>
      <c r="AR52">
        <f t="shared" si="26"/>
        <v>-103.06560136333715</v>
      </c>
      <c r="AS52">
        <f t="shared" si="26"/>
        <v>0.37866082092834441</v>
      </c>
      <c r="AT52">
        <f t="shared" si="26"/>
        <v>0.8844208857420891</v>
      </c>
      <c r="AU52">
        <f t="shared" si="23"/>
        <v>-101.8025196566667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2429.7621549699893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1236.3311226107685</v>
      </c>
      <c r="AC53">
        <f t="shared" si="2"/>
        <v>1195.4591140171246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40.872008593643841</v>
      </c>
      <c r="AK53">
        <f t="shared" si="22"/>
        <v>86.543178582753796</v>
      </c>
      <c r="AL53">
        <f t="shared" si="8"/>
        <v>-11040.917179456272</v>
      </c>
      <c r="AN53">
        <f t="shared" si="26"/>
        <v>0</v>
      </c>
      <c r="AO53">
        <f t="shared" si="26"/>
        <v>0</v>
      </c>
      <c r="AP53">
        <f t="shared" si="26"/>
        <v>-0.2177379735216867</v>
      </c>
      <c r="AQ53">
        <f t="shared" si="26"/>
        <v>-98.633369272499735</v>
      </c>
      <c r="AR53">
        <f t="shared" si="26"/>
        <v>-98.851107246021414</v>
      </c>
      <c r="AS53">
        <f t="shared" si="26"/>
        <v>0.36175887072644114</v>
      </c>
      <c r="AT53">
        <f t="shared" si="26"/>
        <v>0.76599520381884356</v>
      </c>
      <c r="AU53">
        <f t="shared" si="23"/>
        <v>-97.723353171476134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2394.8876336316584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1195.4591140171246</v>
      </c>
      <c r="AC54">
        <f t="shared" si="2"/>
        <v>1152.1333102003539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43.325803816770758</v>
      </c>
      <c r="AK54">
        <f t="shared" si="22"/>
        <v>83.682137981198736</v>
      </c>
      <c r="AL54">
        <f t="shared" si="8"/>
        <v>-11909.552521560821</v>
      </c>
      <c r="AN54">
        <f t="shared" si="26"/>
        <v>0</v>
      </c>
      <c r="AO54">
        <f t="shared" si="26"/>
        <v>0</v>
      </c>
      <c r="AP54">
        <f t="shared" si="26"/>
        <v>-0.19009153670755563</v>
      </c>
      <c r="AQ54">
        <f t="shared" si="26"/>
        <v>-94.931166928841748</v>
      </c>
      <c r="AR54">
        <f t="shared" si="26"/>
        <v>-95.121258465549303</v>
      </c>
      <c r="AS54">
        <f t="shared" si="26"/>
        <v>0.34239058538594463</v>
      </c>
      <c r="AT54">
        <f t="shared" si="26"/>
        <v>0.661314359703565</v>
      </c>
      <c r="AU54">
        <f t="shared" si="23"/>
        <v>-94.117553520459779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2355.5681230677128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1152.1333102003539</v>
      </c>
      <c r="AC55">
        <f t="shared" si="2"/>
        <v>1106.5838981426991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45.549412057654763</v>
      </c>
      <c r="AK55">
        <f t="shared" si="22"/>
        <v>80.649331714024783</v>
      </c>
      <c r="AL55">
        <f t="shared" si="8"/>
        <v>-12888.970793326098</v>
      </c>
      <c r="AN55">
        <f t="shared" si="26"/>
        <v>0</v>
      </c>
      <c r="AO55">
        <f t="shared" si="26"/>
        <v>0</v>
      </c>
      <c r="AP55">
        <f t="shared" si="26"/>
        <v>-0.16573561541600507</v>
      </c>
      <c r="AQ55">
        <f t="shared" si="26"/>
        <v>-91.669002662655132</v>
      </c>
      <c r="AR55">
        <f t="shared" si="26"/>
        <v>-91.834738278071129</v>
      </c>
      <c r="AS55">
        <f t="shared" si="26"/>
        <v>0.32139560864817623</v>
      </c>
      <c r="AT55">
        <f t="shared" si="26"/>
        <v>0.56905983814870431</v>
      </c>
      <c r="AU55">
        <f t="shared" si="23"/>
        <v>-90.944282831274251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2311.9752558399641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1106.5838981426991</v>
      </c>
      <c r="AC56">
        <f t="shared" si="2"/>
        <v>1059.0057480436035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47.578150099095637</v>
      </c>
      <c r="AK56">
        <f t="shared" si="22"/>
        <v>77.460872869988947</v>
      </c>
      <c r="AL56">
        <f t="shared" si="8"/>
        <v>-13945.001316218333</v>
      </c>
      <c r="AN56">
        <f t="shared" si="26"/>
        <v>0</v>
      </c>
      <c r="AO56">
        <f t="shared" si="26"/>
        <v>0</v>
      </c>
      <c r="AP56">
        <f t="shared" si="26"/>
        <v>-0.14428602875712329</v>
      </c>
      <c r="AQ56">
        <f t="shared" si="26"/>
        <v>-88.496680495247176</v>
      </c>
      <c r="AR56">
        <f t="shared" si="26"/>
        <v>-88.640966524004298</v>
      </c>
      <c r="AS56">
        <f t="shared" si="26"/>
        <v>0.29974137305505072</v>
      </c>
      <c r="AT56">
        <f t="shared" si="26"/>
        <v>0.48800191566368917</v>
      </c>
      <c r="AU56">
        <f t="shared" si="23"/>
        <v>-87.853223235285554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2264.8782794240892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1059.0057480436035</v>
      </c>
      <c r="AC57">
        <f t="shared" si="2"/>
        <v>1009.8759001943915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49.129847849211956</v>
      </c>
      <c r="AK57">
        <f t="shared" si="22"/>
        <v>74.130402363052255</v>
      </c>
      <c r="AL57">
        <f t="shared" si="8"/>
        <v>-15072.156225106237</v>
      </c>
      <c r="AN57">
        <f t="shared" si="26"/>
        <v>0</v>
      </c>
      <c r="AO57">
        <f t="shared" si="26"/>
        <v>0</v>
      </c>
      <c r="AP57">
        <f t="shared" si="26"/>
        <v>-0.1254048298887124</v>
      </c>
      <c r="AQ57">
        <f t="shared" si="26"/>
        <v>-85.348535506934567</v>
      </c>
      <c r="AR57">
        <f t="shared" si="26"/>
        <v>-85.47394033682329</v>
      </c>
      <c r="AS57">
        <f t="shared" si="26"/>
        <v>0.27635449746583729</v>
      </c>
      <c r="AT57">
        <f t="shared" si="26"/>
        <v>0.41698216031235319</v>
      </c>
      <c r="AU57">
        <f t="shared" si="23"/>
        <v>-84.7806036790451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2215.0269387907892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1009.8759001943915</v>
      </c>
      <c r="AC58">
        <f t="shared" si="2"/>
        <v>959.67632240713147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50.199577787260068</v>
      </c>
      <c r="AK58">
        <f t="shared" si="22"/>
        <v>70.691313013607413</v>
      </c>
      <c r="AL58">
        <f t="shared" si="8"/>
        <v>-16239.28141702137</v>
      </c>
      <c r="AN58">
        <f t="shared" si="26"/>
        <v>0</v>
      </c>
      <c r="AO58">
        <f t="shared" si="26"/>
        <v>0</v>
      </c>
      <c r="AP58">
        <f t="shared" si="26"/>
        <v>-0.10879748763711769</v>
      </c>
      <c r="AQ58">
        <f t="shared" si="26"/>
        <v>-82.056979866195078</v>
      </c>
      <c r="AR58">
        <f t="shared" si="26"/>
        <v>-82.165777353832198</v>
      </c>
      <c r="AS58">
        <f t="shared" si="26"/>
        <v>0.25211759718155702</v>
      </c>
      <c r="AT58">
        <f t="shared" si="26"/>
        <v>0.35503334418727195</v>
      </c>
      <c r="AU58">
        <f t="shared" si="23"/>
        <v>-81.558626412463369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2163.5244419046212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959.67632240713147</v>
      </c>
      <c r="AC59">
        <f t="shared" si="2"/>
        <v>909.00234050493123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50.673981902200239</v>
      </c>
      <c r="AK59">
        <f t="shared" si="22"/>
        <v>67.177342568499213</v>
      </c>
      <c r="AL59">
        <f t="shared" si="8"/>
        <v>-17454.638389800606</v>
      </c>
      <c r="AN59">
        <f t="shared" si="26"/>
        <v>0</v>
      </c>
      <c r="AO59">
        <f t="shared" si="26"/>
        <v>0</v>
      </c>
      <c r="AP59">
        <f t="shared" si="26"/>
        <v>-9.4201598458334826E-2</v>
      </c>
      <c r="AQ59">
        <f t="shared" si="26"/>
        <v>-78.704374550410009</v>
      </c>
      <c r="AR59">
        <f t="shared" si="26"/>
        <v>-78.798576148868349</v>
      </c>
      <c r="AS59">
        <f t="shared" si="26"/>
        <v>0.22723232089554166</v>
      </c>
      <c r="AT59">
        <f t="shared" si="26"/>
        <v>0.30123670748621689</v>
      </c>
      <c r="AU59">
        <f t="shared" si="23"/>
        <v>-78.2701071204866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2111.3630045561545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909.00234050493123</v>
      </c>
      <c r="AC60">
        <f t="shared" si="2"/>
        <v>858.31849985094516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50.683840653986067</v>
      </c>
      <c r="AK60">
        <f t="shared" si="22"/>
        <v>63.630163835345193</v>
      </c>
      <c r="AL60">
        <f t="shared" si="8"/>
        <v>-18753.935664390276</v>
      </c>
      <c r="AN60">
        <f t="shared" si="26"/>
        <v>0</v>
      </c>
      <c r="AO60">
        <f t="shared" si="26"/>
        <v>0</v>
      </c>
      <c r="AP60">
        <f t="shared" si="26"/>
        <v>-8.1380924583432782E-2</v>
      </c>
      <c r="AQ60">
        <f t="shared" si="26"/>
        <v>-75.46239072524169</v>
      </c>
      <c r="AR60">
        <f t="shared" si="26"/>
        <v>-75.543771649825118</v>
      </c>
      <c r="AS60">
        <f t="shared" si="26"/>
        <v>0.20292547278595571</v>
      </c>
      <c r="AT60">
        <f t="shared" si="26"/>
        <v>0.25475932591386519</v>
      </c>
      <c r="AU60">
        <f t="shared" si="23"/>
        <v>-75.086086851125302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2059.0864634590926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858.31849985094516</v>
      </c>
      <c r="AC61">
        <f t="shared" si="2"/>
        <v>807.87444296179603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50.444056889149124</v>
      </c>
      <c r="AK61">
        <f t="shared" si="22"/>
        <v>60.082294989566165</v>
      </c>
      <c r="AL61">
        <f t="shared" si="8"/>
        <v>-20133.351180830679</v>
      </c>
      <c r="AN61">
        <f t="shared" si="26"/>
        <v>0</v>
      </c>
      <c r="AO61">
        <f t="shared" si="26"/>
        <v>0</v>
      </c>
      <c r="AP61">
        <f t="shared" si="26"/>
        <v>-7.0127493601449653E-2</v>
      </c>
      <c r="AQ61">
        <f t="shared" si="26"/>
        <v>-72.297232284815479</v>
      </c>
      <c r="AR61">
        <f t="shared" si="26"/>
        <v>-72.36735977841694</v>
      </c>
      <c r="AS61">
        <f t="shared" si="26"/>
        <v>0.18032628421514715</v>
      </c>
      <c r="AT61">
        <f t="shared" si="26"/>
        <v>0.21478084180254306</v>
      </c>
      <c r="AU61">
        <f t="shared" si="23"/>
        <v>-71.972252652399249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2007.2904745348301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807.87444296179603</v>
      </c>
      <c r="AC62">
        <f t="shared" si="2"/>
        <v>757.91500874492112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49.959434216874911</v>
      </c>
      <c r="AK62">
        <f t="shared" si="22"/>
        <v>56.551211007325726</v>
      </c>
      <c r="AL62">
        <f t="shared" si="8"/>
        <v>-21595.286613294196</v>
      </c>
      <c r="AN62">
        <f t="shared" si="26"/>
        <v>0</v>
      </c>
      <c r="AO62">
        <f t="shared" si="26"/>
        <v>0</v>
      </c>
      <c r="AP62">
        <f t="shared" si="26"/>
        <v>-6.025752536831909E-2</v>
      </c>
      <c r="AQ62">
        <f t="shared" si="26"/>
        <v>-69.206794747062915</v>
      </c>
      <c r="AR62">
        <f t="shared" si="26"/>
        <v>-69.267052272431229</v>
      </c>
      <c r="AS62">
        <f t="shared" si="26"/>
        <v>0.15945880888012767</v>
      </c>
      <c r="AT62">
        <f t="shared" si="26"/>
        <v>0.18049821598882387</v>
      </c>
      <c r="AU62">
        <f t="shared" si="23"/>
        <v>-68.927095247562278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1956.2668745202163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757.91500874492112</v>
      </c>
      <c r="AC63">
        <f t="shared" si="2"/>
        <v>708.65267655851903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49.262332186402091</v>
      </c>
      <c r="AK63">
        <f t="shared" si="22"/>
        <v>53.054050612144486</v>
      </c>
      <c r="AL63">
        <f t="shared" si="8"/>
        <v>-23031.546963857836</v>
      </c>
      <c r="AN63">
        <f t="shared" si="26"/>
        <v>0</v>
      </c>
      <c r="AO63">
        <f t="shared" si="26"/>
        <v>0</v>
      </c>
      <c r="AP63">
        <f t="shared" si="26"/>
        <v>-5.1616471949356063E-2</v>
      </c>
      <c r="AQ63">
        <f t="shared" si="26"/>
        <v>-65.875054691325417</v>
      </c>
      <c r="AR63">
        <f t="shared" si="26"/>
        <v>-65.926671163274776</v>
      </c>
      <c r="AS63">
        <f t="shared" si="26"/>
        <v>0.14038734154009513</v>
      </c>
      <c r="AT63">
        <f t="shared" si="26"/>
        <v>0.15119294586358478</v>
      </c>
      <c r="AU63">
        <f t="shared" si="23"/>
        <v>-65.6350908758711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1906.9496760131051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708.65267655851903</v>
      </c>
      <c r="AC64">
        <f t="shared" si="2"/>
        <v>660.58517772492644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48.067498833592595</v>
      </c>
      <c r="AK64">
        <f t="shared" si="22"/>
        <v>49.605687359096336</v>
      </c>
      <c r="AL64">
        <f t="shared" si="8"/>
        <v>-24350.908903094849</v>
      </c>
      <c r="AN64">
        <f t="shared" si="26"/>
        <v>0</v>
      </c>
      <c r="AO64">
        <f t="shared" si="26"/>
        <v>0</v>
      </c>
      <c r="AP64">
        <f t="shared" si="26"/>
        <v>-4.407116750777796E-2</v>
      </c>
      <c r="AQ64">
        <f t="shared" si="26"/>
        <v>-62.164272183970994</v>
      </c>
      <c r="AR64">
        <f t="shared" si="26"/>
        <v>-62.208343351478774</v>
      </c>
      <c r="AS64">
        <f t="shared" si="26"/>
        <v>0.12230563967131362</v>
      </c>
      <c r="AT64">
        <f t="shared" si="26"/>
        <v>0.12621949281765901</v>
      </c>
      <c r="AU64">
        <f t="shared" si="23"/>
        <v>-61.959818218989803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1877.8297017304212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660.58517772492644</v>
      </c>
      <c r="AC65">
        <f t="shared" si="2"/>
        <v>614.32050898535977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46.264668739566673</v>
      </c>
      <c r="AK65">
        <f t="shared" si="22"/>
        <v>46.240962440744852</v>
      </c>
      <c r="AL65">
        <f t="shared" si="8"/>
        <v>-31526.56845288242</v>
      </c>
      <c r="AN65">
        <f t="shared" si="26"/>
        <v>0</v>
      </c>
      <c r="AO65">
        <f t="shared" si="26"/>
        <v>0</v>
      </c>
      <c r="AP65">
        <f t="shared" si="26"/>
        <v>-3.716085955724284E-2</v>
      </c>
      <c r="AQ65">
        <f t="shared" si="26"/>
        <v>-71.796183163864541</v>
      </c>
      <c r="AR65">
        <f t="shared" si="26"/>
        <v>-71.833344023421773</v>
      </c>
      <c r="AS65">
        <f t="shared" si="26"/>
        <v>0.1051057300686119</v>
      </c>
      <c r="AT65">
        <f t="shared" si="26"/>
        <v>0.10505187325059559</v>
      </c>
      <c r="AU65">
        <f t="shared" si="23"/>
        <v>-71.62318642010257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1826.8268932450808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614.32050898535977</v>
      </c>
      <c r="AC66">
        <f t="shared" si="2"/>
        <v>556.7204003254277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57.600108659932062</v>
      </c>
      <c r="AK66">
        <f t="shared" si="22"/>
        <v>43.002435628975185</v>
      </c>
      <c r="AL66">
        <f t="shared" si="8"/>
        <v>-38165.110786741323</v>
      </c>
      <c r="AN66">
        <f t="shared" si="26"/>
        <v>0</v>
      </c>
      <c r="AO66">
        <f t="shared" si="26"/>
        <v>0</v>
      </c>
      <c r="AP66">
        <f t="shared" si="26"/>
        <v>-3.0907840141220021E-2</v>
      </c>
      <c r="AQ66">
        <f t="shared" si="26"/>
        <v>-77.588214410856651</v>
      </c>
      <c r="AR66">
        <f t="shared" si="26"/>
        <v>-77.619122250997876</v>
      </c>
      <c r="AS66">
        <f t="shared" si="26"/>
        <v>0.1168374894012634</v>
      </c>
      <c r="AT66">
        <f t="shared" si="26"/>
        <v>8.7227207273029225E-2</v>
      </c>
      <c r="AU66">
        <f t="shared" si="23"/>
        <v>-77.415057554323582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1759.1562463966029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556.7204003254277</v>
      </c>
      <c r="AC67">
        <f t="shared" ref="AC67:AC98" si="29">S67*Z67</f>
        <v>491.80725243593946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-44259.544875415566</v>
      </c>
      <c r="AI67">
        <f t="shared" ref="AI67:AI98" si="33">SUM(AE67:AH67)</f>
        <v>-44273.523373728131</v>
      </c>
      <c r="AJ67">
        <f t="shared" ref="AJ67:AJ98" si="34">AB67-AC67</f>
        <v>64.913147889488243</v>
      </c>
      <c r="AK67">
        <f t="shared" si="22"/>
        <v>38.970428022779942</v>
      </c>
      <c r="AL67">
        <f t="shared" ref="AL67:AL98" si="35">SUM(AI67:AK67)</f>
        <v>-44169.639797815864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-80.158177550008148</v>
      </c>
      <c r="AR67">
        <f t="shared" si="36"/>
        <v>-80.183493918551363</v>
      </c>
      <c r="AS67">
        <f t="shared" si="36"/>
        <v>0.11756378535979421</v>
      </c>
      <c r="AT67">
        <f t="shared" si="36"/>
        <v>7.0579091977625699E-2</v>
      </c>
      <c r="AU67">
        <f t="shared" si="23"/>
        <v>-79.995351041213951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2000000</v>
      </c>
      <c r="S68">
        <f t="shared" si="28"/>
        <v>1677.7961174696022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491.80725243593946</v>
      </c>
      <c r="AC68">
        <f t="shared" si="29"/>
        <v>422.96609856572445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-49356.046186300024</v>
      </c>
      <c r="AI68">
        <f t="shared" si="33"/>
        <v>-49368.650998474805</v>
      </c>
      <c r="AJ68">
        <f t="shared" si="34"/>
        <v>68.84115387021501</v>
      </c>
      <c r="AK68">
        <f t="shared" si="22"/>
        <v>34.426507670515768</v>
      </c>
      <c r="AL68">
        <f t="shared" si="35"/>
        <v>-49265.383336934079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-79.811087813782905</v>
      </c>
      <c r="AR68">
        <f t="shared" si="36"/>
        <v>-79.831470398067722</v>
      </c>
      <c r="AS68">
        <f t="shared" si="36"/>
        <v>0.11131943908146646</v>
      </c>
      <c r="AT68">
        <f t="shared" si="36"/>
        <v>5.5669309823607238E-2</v>
      </c>
      <c r="AU68">
        <f t="shared" si="23"/>
        <v>-79.664481649162653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2000000</v>
      </c>
      <c r="S69">
        <f t="shared" si="28"/>
        <v>1581.266728770308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422.96609856572445</v>
      </c>
      <c r="AC69">
        <f t="shared" si="29"/>
        <v>353.25949618032826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-52344.859132876081</v>
      </c>
      <c r="AI69">
        <f t="shared" si="33"/>
        <v>-52356.029275450797</v>
      </c>
      <c r="AJ69">
        <f t="shared" si="34"/>
        <v>69.706602385396195</v>
      </c>
      <c r="AK69">
        <f t="shared" si="22"/>
        <v>29.607626899600714</v>
      </c>
      <c r="AL69">
        <f t="shared" si="35"/>
        <v>-52256.715046165795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-75.57512618697325</v>
      </c>
      <c r="AR69">
        <f t="shared" si="36"/>
        <v>-75.591253557427493</v>
      </c>
      <c r="AS69">
        <f t="shared" si="36"/>
        <v>0.10064188458256404</v>
      </c>
      <c r="AT69">
        <f t="shared" si="36"/>
        <v>4.2747275971343375E-2</v>
      </c>
      <c r="AU69">
        <f t="shared" si="23"/>
        <v>-75.44786439687357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7"/>
        <v>2000000</v>
      </c>
      <c r="S70">
        <f t="shared" si="28"/>
        <v>1476.1619640637907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353.25949618032826</v>
      </c>
      <c r="AC70">
        <f t="shared" si="29"/>
        <v>286.70623198298591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-53889.441814880702</v>
      </c>
      <c r="AI70">
        <f t="shared" si="33"/>
        <v>-53899.153019984296</v>
      </c>
      <c r="AJ70">
        <f t="shared" si="34"/>
        <v>66.553264197342344</v>
      </c>
      <c r="AK70">
        <f t="shared" si="22"/>
        <v>24.728164732622979</v>
      </c>
      <c r="AL70">
        <f t="shared" si="35"/>
        <v>-53807.871591054332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-69.468913757242035</v>
      </c>
      <c r="AR70">
        <f t="shared" si="36"/>
        <v>-69.481432477924614</v>
      </c>
      <c r="AS70">
        <f t="shared" si="36"/>
        <v>8.5793855254062898E-2</v>
      </c>
      <c r="AT70">
        <f t="shared" si="36"/>
        <v>3.1877092902289184E-2</v>
      </c>
      <c r="AU70">
        <f t="shared" si="23"/>
        <v>-69.363761529768254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7"/>
        <v>2000000</v>
      </c>
      <c r="S71">
        <f t="shared" si="28"/>
        <v>1361.7845694559478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286.70623198298591</v>
      </c>
      <c r="AC71">
        <f t="shared" si="29"/>
        <v>225.29255214505721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-53685.318574759629</v>
      </c>
      <c r="AI71">
        <f t="shared" si="33"/>
        <v>-53693.590534847819</v>
      </c>
      <c r="AJ71">
        <f t="shared" si="34"/>
        <v>61.413679837928697</v>
      </c>
      <c r="AK71">
        <f t="shared" si="22"/>
        <v>20.069436238809015</v>
      </c>
      <c r="AL71">
        <f t="shared" si="35"/>
        <v>-53612.107418771084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-61.790873534310791</v>
      </c>
      <c r="AR71">
        <f t="shared" si="36"/>
        <v>-61.800394417361495</v>
      </c>
      <c r="AS71">
        <f t="shared" si="36"/>
        <v>7.068608373549351E-2</v>
      </c>
      <c r="AT71">
        <f t="shared" si="36"/>
        <v>2.3099574137950701E-2</v>
      </c>
      <c r="AU71">
        <f t="shared" si="23"/>
        <v>-61.706608759488056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7"/>
        <v>2000000</v>
      </c>
      <c r="S72">
        <f t="shared" si="28"/>
        <v>1237.6931676595191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225.29255214505721</v>
      </c>
      <c r="AC72">
        <f t="shared" si="29"/>
        <v>170.69385175299047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-51743.823223660154</v>
      </c>
      <c r="AI72">
        <f t="shared" si="33"/>
        <v>-51750.718868566873</v>
      </c>
      <c r="AJ72">
        <f t="shared" si="34"/>
        <v>54.598700392066746</v>
      </c>
      <c r="AK72">
        <f t="shared" si="22"/>
        <v>15.770478650154006</v>
      </c>
      <c r="AL72">
        <f t="shared" si="35"/>
        <v>-51680.34968952465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-53.175219599086269</v>
      </c>
      <c r="AR72">
        <f t="shared" si="36"/>
        <v>-53.182305999150046</v>
      </c>
      <c r="AS72">
        <f t="shared" si="36"/>
        <v>5.6109071620461887E-2</v>
      </c>
      <c r="AT72">
        <f t="shared" si="36"/>
        <v>1.6206739532559064E-2</v>
      </c>
      <c r="AU72">
        <f t="shared" si="23"/>
        <v>-53.10999018799702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2000000</v>
      </c>
      <c r="S73">
        <f t="shared" si="28"/>
        <v>1103.8840572797253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170.69385175299047</v>
      </c>
      <c r="AC73">
        <f t="shared" si="29"/>
        <v>123.94021531662213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-48514.580050486278</v>
      </c>
      <c r="AI73">
        <f t="shared" si="33"/>
        <v>-48520.193874442666</v>
      </c>
      <c r="AJ73">
        <f t="shared" si="34"/>
        <v>46.753636436368339</v>
      </c>
      <c r="AK73">
        <f t="shared" ref="AK73:AK98" si="49">G73*SUM(AB73:AB73, AE73:AF73)</f>
        <v>11.948569622709334</v>
      </c>
      <c r="AL73">
        <f t="shared" si="35"/>
        <v>-48461.491668383584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-44.514861996031193</v>
      </c>
      <c r="AR73">
        <f t="shared" si="36"/>
        <v>-44.520012995966233</v>
      </c>
      <c r="AS73">
        <f t="shared" si="36"/>
        <v>4.2899096964494725E-2</v>
      </c>
      <c r="AT73">
        <f t="shared" si="36"/>
        <v>1.0963486177791726E-2</v>
      </c>
      <c r="AU73">
        <f t="shared" si="23"/>
        <v>-44.466150412823943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2000000</v>
      </c>
      <c r="S74">
        <f t="shared" si="28"/>
        <v>955.19561654194854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123.94021531662213</v>
      </c>
      <c r="AC74">
        <f t="shared" si="29"/>
        <v>85.158909715874771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-44000.685549117639</v>
      </c>
      <c r="AI74">
        <f t="shared" si="33"/>
        <v>-44005.143217695731</v>
      </c>
      <c r="AJ74">
        <f t="shared" si="34"/>
        <v>38.781305600747359</v>
      </c>
      <c r="AK74">
        <f t="shared" si="49"/>
        <v>8.6758150721635499</v>
      </c>
      <c r="AL74">
        <f t="shared" si="35"/>
        <v>-43957.686097022815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-36.047419053337158</v>
      </c>
      <c r="AR74">
        <f t="shared" si="36"/>
        <v>-36.05107098387483</v>
      </c>
      <c r="AS74">
        <f t="shared" si="36"/>
        <v>3.1771458943864232E-2</v>
      </c>
      <c r="AT74">
        <f t="shared" si="36"/>
        <v>7.107633384175977E-3</v>
      </c>
      <c r="AU74">
        <f t="shared" si="23"/>
        <v>-36.012191891546784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2000000</v>
      </c>
      <c r="S75">
        <f t="shared" si="28"/>
        <v>787.11331638094077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85.158909715874771</v>
      </c>
      <c r="AC75">
        <f t="shared" si="29"/>
        <v>54.230737444041054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-38727.156905717115</v>
      </c>
      <c r="AI75">
        <f t="shared" si="33"/>
        <v>-38730.601818686788</v>
      </c>
      <c r="AJ75">
        <f t="shared" si="34"/>
        <v>30.928172271833716</v>
      </c>
      <c r="AK75">
        <f t="shared" si="49"/>
        <v>5.9611236801112346</v>
      </c>
      <c r="AL75">
        <f t="shared" si="35"/>
        <v>-38693.712522734837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-28.327765893685509</v>
      </c>
      <c r="AR75">
        <f t="shared" si="36"/>
        <v>-28.330285745281291</v>
      </c>
      <c r="AS75">
        <f t="shared" si="36"/>
        <v>2.262304009997549E-2</v>
      </c>
      <c r="AT75">
        <f t="shared" si="36"/>
        <v>4.3603850518798932E-3</v>
      </c>
      <c r="AU75">
        <f t="shared" si="23"/>
        <v>-28.303302320129433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2000000</v>
      </c>
      <c r="S76">
        <f t="shared" si="28"/>
        <v>589.48666970582929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54.230737444041054</v>
      </c>
      <c r="AC76">
        <f t="shared" si="29"/>
        <v>30.473727605269321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-33027.826814707812</v>
      </c>
      <c r="AI76">
        <f t="shared" si="33"/>
        <v>-33030.411582877423</v>
      </c>
      <c r="AJ76">
        <f t="shared" si="34"/>
        <v>23.757009838771733</v>
      </c>
      <c r="AK76">
        <f t="shared" si="49"/>
        <v>3.7961516210828741</v>
      </c>
      <c r="AL76">
        <f t="shared" si="35"/>
        <v>-33002.858421417564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-21.570424180772093</v>
      </c>
      <c r="AR76">
        <f t="shared" si="36"/>
        <v>-21.572112288988848</v>
      </c>
      <c r="AS76">
        <f t="shared" si="36"/>
        <v>1.551566751164145E-2</v>
      </c>
      <c r="AT76">
        <f t="shared" si="36"/>
        <v>2.4792609329300072E-3</v>
      </c>
      <c r="AU76">
        <f t="shared" si="23"/>
        <v>-21.554117360544272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2000000</v>
      </c>
      <c r="S77">
        <f t="shared" si="28"/>
        <v>345.29487462202098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30.473727605269321</v>
      </c>
      <c r="AC77">
        <f t="shared" si="29"/>
        <v>12.98433561638455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-27149.588997330502</v>
      </c>
      <c r="AI77">
        <f t="shared" si="33"/>
        <v>-27151.469178093481</v>
      </c>
      <c r="AJ77">
        <f t="shared" si="34"/>
        <v>17.489391988884769</v>
      </c>
      <c r="AK77">
        <f t="shared" si="49"/>
        <v>2.1331609323688525</v>
      </c>
      <c r="AL77">
        <f t="shared" si="35"/>
        <v>-27131.846625172228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-15.831567744902857</v>
      </c>
      <c r="AR77">
        <f t="shared" si="36"/>
        <v>-15.832664122793686</v>
      </c>
      <c r="AS77">
        <f t="shared" si="36"/>
        <v>1.0198478294327599E-2</v>
      </c>
      <c r="AT77">
        <f t="shared" si="36"/>
        <v>1.2438966134956301E-3</v>
      </c>
      <c r="AU77">
        <f t="shared" si="23"/>
        <v>-15.821221747885863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2000000</v>
      </c>
      <c r="S78">
        <f t="shared" si="28"/>
        <v>30.111780182953559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12.98433561638455</v>
      </c>
      <c r="AC78">
        <f t="shared" si="29"/>
        <v>0.79654661423821693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-21549.178600731389</v>
      </c>
      <c r="AI78">
        <f t="shared" si="33"/>
        <v>-21550.501250221718</v>
      </c>
      <c r="AJ78">
        <f t="shared" si="34"/>
        <v>12.187789002146333</v>
      </c>
      <c r="AK78">
        <f t="shared" si="49"/>
        <v>0.90890349314691865</v>
      </c>
      <c r="AL78">
        <f t="shared" si="35"/>
        <v>-21537.404557726426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-11.219496364660648</v>
      </c>
      <c r="AR78">
        <f t="shared" si="36"/>
        <v>-11.220184996994318</v>
      </c>
      <c r="AS78">
        <f t="shared" si="36"/>
        <v>6.3455251328322446E-3</v>
      </c>
      <c r="AT78">
        <f t="shared" si="36"/>
        <v>4.7321708293990902E-4</v>
      </c>
      <c r="AU78">
        <f t="shared" si="23"/>
        <v>-11.213366254778546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2000000</v>
      </c>
      <c r="S79">
        <f t="shared" si="28"/>
        <v>-398.94483029147705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0.79654661423821693</v>
      </c>
      <c r="AC79">
        <f t="shared" si="29"/>
        <v>-7.1695758729612358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-16434.226348783479</v>
      </c>
      <c r="AI79">
        <f t="shared" si="33"/>
        <v>-16435.124916120185</v>
      </c>
      <c r="AJ79">
        <f t="shared" si="34"/>
        <v>7.9661224871994527</v>
      </c>
      <c r="AK79">
        <f t="shared" si="49"/>
        <v>5.575826299667519E-2</v>
      </c>
      <c r="AL79">
        <f t="shared" si="35"/>
        <v>-16427.10303536999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-7.639657400160238</v>
      </c>
      <c r="AR79">
        <f t="shared" si="36"/>
        <v>-7.6400751105201739</v>
      </c>
      <c r="AS79">
        <f t="shared" si="36"/>
        <v>3.7031525134385863E-3</v>
      </c>
      <c r="AT79">
        <f t="shared" si="36"/>
        <v>2.5919931822903398E-5</v>
      </c>
      <c r="AU79">
        <f t="shared" si="23"/>
        <v>-7.6363460380749126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2000000</v>
      </c>
      <c r="S80">
        <f t="shared" si="28"/>
        <v>-1010.2923281608462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-7.1695758729612358</v>
      </c>
      <c r="AC80">
        <f t="shared" si="29"/>
        <v>-11.904435168245413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-12016.948476099336</v>
      </c>
      <c r="AI80">
        <f t="shared" si="33"/>
        <v>-12017.537634050774</v>
      </c>
      <c r="AJ80">
        <f t="shared" si="34"/>
        <v>4.7348592952841777</v>
      </c>
      <c r="AK80">
        <f t="shared" si="49"/>
        <v>-0.50187031110728653</v>
      </c>
      <c r="AL80">
        <f t="shared" si="35"/>
        <v>-12013.304645066597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-4.9877054167099537</v>
      </c>
      <c r="AR80">
        <f t="shared" si="36"/>
        <v>-4.9879499501962652</v>
      </c>
      <c r="AS80">
        <f t="shared" si="36"/>
        <v>1.9652313065516343E-3</v>
      </c>
      <c r="AT80">
        <f t="shared" si="36"/>
        <v>-2.0830423581946219E-4</v>
      </c>
      <c r="AU80">
        <f t="shared" si="23"/>
        <v>-4.9861930231255336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2000000</v>
      </c>
      <c r="S81">
        <f t="shared" si="28"/>
        <v>-1921.9069087747721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-11.904435168245413</v>
      </c>
      <c r="AC81">
        <f t="shared" si="29"/>
        <v>-14.298570848458887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-8451.0883555952405</v>
      </c>
      <c r="AI81">
        <f t="shared" si="33"/>
        <v>-8451.460344758274</v>
      </c>
      <c r="AJ81">
        <f t="shared" si="34"/>
        <v>2.3941356802134734</v>
      </c>
      <c r="AK81">
        <f t="shared" si="49"/>
        <v>-0.83331046177717905</v>
      </c>
      <c r="AL81">
        <f t="shared" si="35"/>
        <v>-8449.8995195398384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-3.1318518926572554</v>
      </c>
      <c r="AR81">
        <f t="shared" si="36"/>
        <v>-3.1319897464951603</v>
      </c>
      <c r="AS81">
        <f t="shared" si="36"/>
        <v>8.8723227658489144E-4</v>
      </c>
      <c r="AT81">
        <f t="shared" si="36"/>
        <v>-3.0881288149828268E-4</v>
      </c>
      <c r="AU81">
        <f t="shared" si="23"/>
        <v>-3.1314113271000741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2000000</v>
      </c>
      <c r="S82">
        <f t="shared" si="28"/>
        <v>-3348.6569450803477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-14.298570848458887</v>
      </c>
      <c r="AC82">
        <f t="shared" si="29"/>
        <v>-15.114735476387137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-5703.4290147298343</v>
      </c>
      <c r="AI82">
        <f t="shared" si="33"/>
        <v>-5703.6546982758691</v>
      </c>
      <c r="AJ82">
        <f t="shared" si="34"/>
        <v>0.8161646279282504</v>
      </c>
      <c r="AK82">
        <f t="shared" si="49"/>
        <v>-1.0008999593921222</v>
      </c>
      <c r="AL82">
        <f t="shared" si="35"/>
        <v>-5703.8394336073325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-1.8871507392671021</v>
      </c>
      <c r="AR82">
        <f t="shared" si="36"/>
        <v>-1.8872254134446258</v>
      </c>
      <c r="AS82">
        <f t="shared" si="36"/>
        <v>2.7005257310656926E-4</v>
      </c>
      <c r="AT82">
        <f t="shared" si="36"/>
        <v>-3.3117780433859377E-4</v>
      </c>
      <c r="AU82">
        <f t="shared" si="23"/>
        <v>-1.8872865386758577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2000000</v>
      </c>
      <c r="S83">
        <f t="shared" si="28"/>
        <v>-5687.6501303978757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-15.114735476387137</v>
      </c>
      <c r="AC83">
        <f t="shared" si="29"/>
        <v>-14.934308300717628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-3685.5821471555591</v>
      </c>
      <c r="AI83">
        <f t="shared" si="33"/>
        <v>-3685.7134343124544</v>
      </c>
      <c r="AJ83">
        <f t="shared" si="34"/>
        <v>-0.18042717566950905</v>
      </c>
      <c r="AK83">
        <f t="shared" si="49"/>
        <v>-1.0580314833470996</v>
      </c>
      <c r="AL83">
        <f t="shared" si="35"/>
        <v>-3686.9518929714709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-1.0888263533580642</v>
      </c>
      <c r="AR83">
        <f t="shared" si="36"/>
        <v>-1.0888651393382913</v>
      </c>
      <c r="AS83">
        <f t="shared" si="36"/>
        <v>-5.3303346903431417E-5</v>
      </c>
      <c r="AT83">
        <f t="shared" si="36"/>
        <v>-3.1257275397861923E-4</v>
      </c>
      <c r="AU83">
        <f t="shared" si="23"/>
        <v>-1.0892310154391733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2000000</v>
      </c>
      <c r="S84">
        <f t="shared" si="28"/>
        <v>-9699.3806273774535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-14.934308300717628</v>
      </c>
      <c r="AC84">
        <f t="shared" si="29"/>
        <v>-14.177082944310863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-2275.6748668251598</v>
      </c>
      <c r="AI84">
        <f t="shared" si="33"/>
        <v>-2275.7479492388156</v>
      </c>
      <c r="AJ84">
        <f t="shared" si="34"/>
        <v>-0.75722535640676547</v>
      </c>
      <c r="AK84">
        <f t="shared" si="49"/>
        <v>-1.0454015810502342</v>
      </c>
      <c r="AL84">
        <f t="shared" si="35"/>
        <v>-2277.5505761762724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-0.60026734577305929</v>
      </c>
      <c r="AR84">
        <f t="shared" si="36"/>
        <v>-0.60028662312550862</v>
      </c>
      <c r="AS84">
        <f t="shared" si="36"/>
        <v>-1.9973752027084723E-4</v>
      </c>
      <c r="AT84">
        <f t="shared" si="36"/>
        <v>-2.7575135687087418E-4</v>
      </c>
      <c r="AU84">
        <f t="shared" si="23"/>
        <v>-0.60076211200265028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2000000</v>
      </c>
      <c r="S85">
        <f t="shared" si="28"/>
        <v>-16901.428000139473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-14.177082944310863</v>
      </c>
      <c r="AC85">
        <f t="shared" si="29"/>
        <v>-13.129089834936753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-1340.4564139892798</v>
      </c>
      <c r="AI85">
        <f t="shared" si="33"/>
        <v>-1340.4952541684493</v>
      </c>
      <c r="AJ85">
        <f t="shared" si="34"/>
        <v>-1.0479931093741097</v>
      </c>
      <c r="AK85">
        <f t="shared" si="49"/>
        <v>-0.99239580610176048</v>
      </c>
      <c r="AL85">
        <f t="shared" si="35"/>
        <v>-1342.5356430839252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-0.31569607323640436</v>
      </c>
      <c r="AR85">
        <f t="shared" si="36"/>
        <v>-0.31570522063718487</v>
      </c>
      <c r="AS85">
        <f t="shared" si="36"/>
        <v>-2.4681690949099517E-4</v>
      </c>
      <c r="AT85">
        <f t="shared" si="36"/>
        <v>-2.3372297361778111E-4</v>
      </c>
      <c r="AU85">
        <f t="shared" si="23"/>
        <v>-0.31618576052029368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2000000</v>
      </c>
      <c r="S86">
        <f t="shared" si="28"/>
        <v>-30456.62640704681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-13.129089834936753</v>
      </c>
      <c r="AC86">
        <f t="shared" si="29"/>
        <v>-11.973124787506043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-751.8300566300436</v>
      </c>
      <c r="AI86">
        <f t="shared" si="33"/>
        <v>-751.84971265600575</v>
      </c>
      <c r="AJ86">
        <f t="shared" si="34"/>
        <v>-1.1559650474307102</v>
      </c>
      <c r="AK86">
        <f t="shared" si="49"/>
        <v>-0.91903628844557284</v>
      </c>
      <c r="AL86">
        <f t="shared" si="35"/>
        <v>-753.92471399188207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-0.15809500335521171</v>
      </c>
      <c r="AR86">
        <f t="shared" si="36"/>
        <v>-0.15809913662903208</v>
      </c>
      <c r="AS86">
        <f t="shared" si="36"/>
        <v>-2.430766054648349E-4</v>
      </c>
      <c r="AT86">
        <f t="shared" si="36"/>
        <v>-1.9325516960126021E-4</v>
      </c>
      <c r="AU86">
        <f t="shared" si="23"/>
        <v>-0.15853546840409818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2000000</v>
      </c>
      <c r="S87">
        <f t="shared" si="28"/>
        <v>-57247.394225296019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-11.973124787506043</v>
      </c>
      <c r="AC87">
        <f t="shared" si="29"/>
        <v>-10.817236647408475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-400.46669712734302</v>
      </c>
      <c r="AI87">
        <f t="shared" si="33"/>
        <v>-400.47614492561735</v>
      </c>
      <c r="AJ87">
        <f t="shared" si="34"/>
        <v>-1.1558881400975682</v>
      </c>
      <c r="AK87">
        <f t="shared" si="49"/>
        <v>-0.83811873512542312</v>
      </c>
      <c r="AL87">
        <f t="shared" si="35"/>
        <v>-402.47015180084031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-7.5187707537856099E-2</v>
      </c>
      <c r="AR87">
        <f t="shared" si="36"/>
        <v>-7.5189481363991006E-2</v>
      </c>
      <c r="AS87">
        <f t="shared" si="36"/>
        <v>-2.1701824408259504E-4</v>
      </c>
      <c r="AT87">
        <f t="shared" si="36"/>
        <v>-1.5735697073100157E-4</v>
      </c>
      <c r="AU87">
        <f t="shared" si="23"/>
        <v>-7.55638565788046E-2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2000000</v>
      </c>
      <c r="S88">
        <f t="shared" si="28"/>
        <v>-112959.96064163983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-10.817236647408475</v>
      </c>
      <c r="AC88">
        <f t="shared" si="29"/>
        <v>-9.7192251197206332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-202.05015397554666</v>
      </c>
      <c r="AI88">
        <f t="shared" si="33"/>
        <v>-202.05445604198883</v>
      </c>
      <c r="AJ88">
        <f t="shared" si="34"/>
        <v>-1.0980115276878415</v>
      </c>
      <c r="AK88">
        <f t="shared" si="49"/>
        <v>-0.75720656531859332</v>
      </c>
      <c r="AL88">
        <f t="shared" si="35"/>
        <v>-203.90967413499527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-3.387049943867796E-2</v>
      </c>
      <c r="AR88">
        <f t="shared" si="36"/>
        <v>-3.387122061179338E-2</v>
      </c>
      <c r="AS88">
        <f t="shared" si="36"/>
        <v>-1.8406419446091561E-4</v>
      </c>
      <c r="AT88">
        <f t="shared" si="36"/>
        <v>-1.2693365504037494E-4</v>
      </c>
      <c r="AU88">
        <f t="shared" si="23"/>
        <v>-3.4182218461294676E-2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2000000</v>
      </c>
      <c r="S89">
        <f t="shared" si="28"/>
        <v>-237525.6280742012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-9.7192251197206332</v>
      </c>
      <c r="AC89">
        <f t="shared" si="29"/>
        <v>-8.705596301993511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-97.059456351103023</v>
      </c>
      <c r="AI89">
        <f t="shared" si="33"/>
        <v>-97.061288910472001</v>
      </c>
      <c r="AJ89">
        <f t="shared" si="34"/>
        <v>-1.0136288177271222</v>
      </c>
      <c r="AK89">
        <f t="shared" si="49"/>
        <v>-0.68034575838044442</v>
      </c>
      <c r="AL89">
        <f t="shared" si="35"/>
        <v>-98.755263486579565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-1.4527211071353113E-2</v>
      </c>
      <c r="AR89">
        <f t="shared" si="36"/>
        <v>-1.4527485356598001E-2</v>
      </c>
      <c r="AS89">
        <f t="shared" si="36"/>
        <v>-1.5171319041661492E-4</v>
      </c>
      <c r="AT89">
        <f t="shared" si="36"/>
        <v>-1.0182960841795609E-4</v>
      </c>
      <c r="AU89">
        <f t="shared" si="23"/>
        <v>-1.4781028155432571E-2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2000000</v>
      </c>
      <c r="S90">
        <f t="shared" si="28"/>
        <v>-535356.72132248047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-8.705596301993511</v>
      </c>
      <c r="AC90">
        <f t="shared" si="29"/>
        <v>-7.7848562655953986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-43.486476152431273</v>
      </c>
      <c r="AI90">
        <f t="shared" si="33"/>
        <v>-43.487203224302746</v>
      </c>
      <c r="AJ90">
        <f t="shared" si="34"/>
        <v>-0.92074003639811242</v>
      </c>
      <c r="AK90">
        <f t="shared" si="49"/>
        <v>-0.60939174113954586</v>
      </c>
      <c r="AL90">
        <f t="shared" si="35"/>
        <v>-45.017335001840408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-5.8113975550725975E-3</v>
      </c>
      <c r="AR90">
        <f t="shared" si="36"/>
        <v>-5.8114947186983981E-3</v>
      </c>
      <c r="AS90">
        <f t="shared" si="36"/>
        <v>-1.2304483760941135E-4</v>
      </c>
      <c r="AT90">
        <f t="shared" si="36"/>
        <v>-8.1437218829279512E-5</v>
      </c>
      <c r="AU90">
        <f t="shared" si="23"/>
        <v>-6.0159767751370892E-3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2000000</v>
      </c>
      <c r="S91">
        <f t="shared" si="28"/>
        <v>-1300770.7590840713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-7.7848562655953986</v>
      </c>
      <c r="AC91">
        <f t="shared" si="29"/>
        <v>-6.9556076207670197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-18.0974520443331</v>
      </c>
      <c r="AI91">
        <f t="shared" si="33"/>
        <v>-18.097719409184755</v>
      </c>
      <c r="AJ91">
        <f t="shared" si="34"/>
        <v>-0.8292486448283789</v>
      </c>
      <c r="AK91">
        <f t="shared" si="49"/>
        <v>-0.544939938591678</v>
      </c>
      <c r="AL91">
        <f t="shared" si="35"/>
        <v>-19.471907992604812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-2.159363625134116E-3</v>
      </c>
      <c r="AR91">
        <f t="shared" si="36"/>
        <v>-2.1593955267484367E-3</v>
      </c>
      <c r="AS91">
        <f t="shared" si="36"/>
        <v>-9.8944832424345159E-5</v>
      </c>
      <c r="AT91">
        <f t="shared" si="36"/>
        <v>-6.50215001755542E-5</v>
      </c>
      <c r="AU91">
        <f t="shared" si="23"/>
        <v>-2.3233618593483359E-3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2000000</v>
      </c>
      <c r="S92">
        <f t="shared" si="28"/>
        <v>-3427610.0610503629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-6.9556076207670197</v>
      </c>
      <c r="AC92">
        <f t="shared" si="29"/>
        <v>-6.2121776608355015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-6.9628614372874225</v>
      </c>
      <c r="AI92">
        <f t="shared" si="33"/>
        <v>-6.9629520569546282</v>
      </c>
      <c r="AJ92">
        <f t="shared" si="34"/>
        <v>-0.74342995993151817</v>
      </c>
      <c r="AK92">
        <f t="shared" si="49"/>
        <v>-0.48689253345369143</v>
      </c>
      <c r="AL92">
        <f t="shared" si="35"/>
        <v>-8.1932745503398383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-7.417850510163177E-4</v>
      </c>
      <c r="AR92">
        <f t="shared" si="36"/>
        <v>-7.4179470513841483E-4</v>
      </c>
      <c r="AS92">
        <f t="shared" si="36"/>
        <v>-7.9200948593011053E-5</v>
      </c>
      <c r="AT92">
        <f t="shared" si="36"/>
        <v>-5.1870858844508962E-5</v>
      </c>
      <c r="AU92">
        <f t="shared" si="23"/>
        <v>-8.7286651257593496E-4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2000000</v>
      </c>
      <c r="S93">
        <f t="shared" si="28"/>
        <v>-9860168.7670756783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-6.2121776608355015</v>
      </c>
      <c r="AC93">
        <f t="shared" si="29"/>
        <v>-5.5472146927109351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-2.4633624021914708</v>
      </c>
      <c r="AI93">
        <f t="shared" si="33"/>
        <v>-2.4633905316019491</v>
      </c>
      <c r="AJ93">
        <f t="shared" si="34"/>
        <v>-0.66496296812456634</v>
      </c>
      <c r="AK93">
        <f t="shared" si="49"/>
        <v>-0.43485243625848513</v>
      </c>
      <c r="AL93">
        <f t="shared" si="35"/>
        <v>-3.5632059359850006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-2.343152798241396E-4</v>
      </c>
      <c r="AR93">
        <f t="shared" si="36"/>
        <v>-2.3431795549649771E-4</v>
      </c>
      <c r="AS93">
        <f t="shared" si="36"/>
        <v>-6.325134450789081E-5</v>
      </c>
      <c r="AT93">
        <f t="shared" si="36"/>
        <v>-4.1363207538391227E-5</v>
      </c>
      <c r="AU93">
        <f t="shared" si="23"/>
        <v>-3.3893250754277974E-4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2000000</v>
      </c>
      <c r="S94">
        <f t="shared" si="28"/>
        <v>-31216579.526150774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-5.5472146927109351</v>
      </c>
      <c r="AC94">
        <f t="shared" si="29"/>
        <v>-4.9530697640839882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-0.79658881358997258</v>
      </c>
      <c r="AI94">
        <f t="shared" si="33"/>
        <v>-0.79659674698600647</v>
      </c>
      <c r="AJ94">
        <f t="shared" si="34"/>
        <v>-0.5941449286269469</v>
      </c>
      <c r="AK94">
        <f t="shared" si="49"/>
        <v>-0.3883050284897655</v>
      </c>
      <c r="AL94">
        <f t="shared" si="35"/>
        <v>-1.7790467041027189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-6.7653221595417753E-5</v>
      </c>
      <c r="AR94">
        <f t="shared" si="36"/>
        <v>-6.7653895368122985E-5</v>
      </c>
      <c r="AS94">
        <f t="shared" si="36"/>
        <v>-5.0459933444260573E-5</v>
      </c>
      <c r="AT94">
        <f t="shared" si="36"/>
        <v>-3.297822627039185E-5</v>
      </c>
      <c r="AU94">
        <f t="shared" si="23"/>
        <v>-1.5109205508277541E-4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7"/>
        <v>2000000</v>
      </c>
      <c r="S95">
        <f t="shared" si="28"/>
        <v>-109883465.01276383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-4.9530697640839882</v>
      </c>
      <c r="AC95">
        <f t="shared" si="29"/>
        <v>-4.4224416638173958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-0.23366917736024378</v>
      </c>
      <c r="AI95">
        <f t="shared" si="33"/>
        <v>-0.23367118969288334</v>
      </c>
      <c r="AJ95">
        <f t="shared" si="34"/>
        <v>-0.53062810026659246</v>
      </c>
      <c r="AK95">
        <f t="shared" si="49"/>
        <v>-0.3467148834858792</v>
      </c>
      <c r="AL95">
        <f t="shared" si="35"/>
        <v>-1.1110141734453549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-1.7718937888517889E-5</v>
      </c>
      <c r="AR95">
        <f t="shared" si="36"/>
        <v>-1.7719090482015473E-5</v>
      </c>
      <c r="AS95">
        <f t="shared" si="36"/>
        <v>-4.0237084140673095E-5</v>
      </c>
      <c r="AT95">
        <f t="shared" si="36"/>
        <v>-2.6291099044012147E-5</v>
      </c>
      <c r="AU95">
        <f t="shared" si="23"/>
        <v>-8.4247273666700719E-5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2000000</v>
      </c>
      <c r="S96">
        <f t="shared" si="28"/>
        <v>-435517427.54377127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-4.4224416638173958</v>
      </c>
      <c r="AC96">
        <f t="shared" si="29"/>
        <v>-3.9486238885694021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-6.1555348959567394E-2</v>
      </c>
      <c r="AI96">
        <f t="shared" si="33"/>
        <v>-6.1555802285156551E-2</v>
      </c>
      <c r="AJ96">
        <f t="shared" si="34"/>
        <v>-0.47381777524799373</v>
      </c>
      <c r="AK96">
        <f t="shared" si="49"/>
        <v>-0.30957091646721774</v>
      </c>
      <c r="AL96">
        <f t="shared" si="35"/>
        <v>-0.84494449400036808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-4.1675808250203795E-6</v>
      </c>
      <c r="AR96">
        <f t="shared" si="36"/>
        <v>-4.1676115172520828E-6</v>
      </c>
      <c r="AS96">
        <f t="shared" si="36"/>
        <v>-3.2079647147714461E-5</v>
      </c>
      <c r="AT96">
        <f t="shared" si="36"/>
        <v>-2.0959377816218775E-5</v>
      </c>
      <c r="AU96">
        <f t="shared" si="23"/>
        <v>-5.7206636481185323E-5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2000000</v>
      </c>
      <c r="S97">
        <f t="shared" si="28"/>
        <v>-1974947148.6574204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-3.9486238885694021</v>
      </c>
      <c r="AC97">
        <f t="shared" si="29"/>
        <v>-3.5255606506271189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-1.4381409788488788E-2</v>
      </c>
      <c r="AI97">
        <f t="shared" si="33"/>
        <v>-1.4381499045577339E-2</v>
      </c>
      <c r="AJ97">
        <f t="shared" si="34"/>
        <v>-0.42306323794228318</v>
      </c>
      <c r="AK97">
        <f t="shared" si="49"/>
        <v>-0.27640367219985817</v>
      </c>
      <c r="AL97">
        <f t="shared" si="35"/>
        <v>-0.71384840918771864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-8.6936403990651614E-7</v>
      </c>
      <c r="AR97">
        <f t="shared" si="36"/>
        <v>-8.6936943554604209E-7</v>
      </c>
      <c r="AS97">
        <f t="shared" si="36"/>
        <v>-2.5574402724260552E-5</v>
      </c>
      <c r="AT97">
        <f t="shared" si="36"/>
        <v>-1.6708752246320322E-5</v>
      </c>
      <c r="AU97">
        <f t="shared" si="23"/>
        <v>-4.3152524406126911E-5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-3.5255606506271189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-3.5255606506271189</v>
      </c>
      <c r="AK98">
        <f t="shared" si="49"/>
        <v>-0.24678924554389833</v>
      </c>
      <c r="AL98">
        <f t="shared" si="35"/>
        <v>-3.7759201797130593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-1.9270141163952868E-7</v>
      </c>
      <c r="AR98">
        <f t="shared" si="36"/>
        <v>-1.9270141163952868E-7</v>
      </c>
      <c r="AS98">
        <f t="shared" si="36"/>
        <v>-1.9028755172987349E-4</v>
      </c>
      <c r="AT98">
        <f t="shared" si="36"/>
        <v>-1.3320128621091145E-5</v>
      </c>
      <c r="AU98">
        <f t="shared" si="36"/>
        <v>-2.0380038176260416E-4</v>
      </c>
      <c r="AW98">
        <v>95</v>
      </c>
    </row>
    <row r="100" spans="5:50" x14ac:dyDescent="0.25">
      <c r="AN100" s="8">
        <f t="shared" ref="AN100:AU100" si="50">SUM(AN3:AN98)</f>
        <v>73535.552521672755</v>
      </c>
      <c r="AO100" s="8">
        <f t="shared" si="50"/>
        <v>-7353.5552521672762</v>
      </c>
      <c r="AP100" s="8">
        <f t="shared" si="50"/>
        <v>-900.4092592611039</v>
      </c>
      <c r="AQ100" s="8">
        <f t="shared" si="50"/>
        <v>-58321.42278428073</v>
      </c>
      <c r="AR100" s="8">
        <f t="shared" si="50"/>
        <v>6960.1652259636367</v>
      </c>
      <c r="AS100" s="8">
        <f t="shared" si="50"/>
        <v>-1425.8602410674309</v>
      </c>
      <c r="AT100" s="8">
        <f t="shared" si="50"/>
        <v>493.70646994066379</v>
      </c>
      <c r="AU100" s="8">
        <f t="shared" si="50"/>
        <v>6028.0114548368792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E56B-BF56-424C-9675-8D993DECE56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88318.096644109246</v>
      </c>
      <c r="K3">
        <v>1</v>
      </c>
      <c r="L3" s="2">
        <v>0</v>
      </c>
      <c r="O3">
        <f>$C$3</f>
        <v>88318.096644109246</v>
      </c>
      <c r="P3">
        <f>O3*C5</f>
        <v>8831.8096644109246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88318.096644109246</v>
      </c>
      <c r="AF3">
        <f t="shared" ref="AF3:AG34" si="4">-$Z3*P3</f>
        <v>-8831.8096644109246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79086.286979698314</v>
      </c>
      <c r="AJ3">
        <f t="shared" ref="AJ3:AJ66" si="7">AB3-AC3</f>
        <v>0</v>
      </c>
      <c r="AL3">
        <f t="shared" ref="AL3:AL66" si="8">SUM(AI3:AK3)</f>
        <v>79086.286979698314</v>
      </c>
      <c r="AN3">
        <f t="shared" ref="AN3:AU34" si="9">AE3*$K3</f>
        <v>88318.096644109246</v>
      </c>
      <c r="AO3">
        <f t="shared" si="9"/>
        <v>-8831.8096644109246</v>
      </c>
      <c r="AP3">
        <f t="shared" si="9"/>
        <v>-400</v>
      </c>
      <c r="AQ3">
        <f t="shared" si="9"/>
        <v>0</v>
      </c>
      <c r="AR3">
        <f t="shared" si="9"/>
        <v>79086.286979698314</v>
      </c>
      <c r="AS3">
        <f t="shared" si="9"/>
        <v>0</v>
      </c>
      <c r="AT3">
        <f t="shared" si="9"/>
        <v>0</v>
      </c>
      <c r="AU3">
        <f t="shared" si="9"/>
        <v>79086.286979698314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-4620.8914085229044</v>
      </c>
      <c r="AK4">
        <f>G4*SUM(AB4, AE4:AF4)</f>
        <v>0</v>
      </c>
      <c r="AL4">
        <f t="shared" si="8"/>
        <v>-9450.5354085229046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-4310.935169813326</v>
      </c>
      <c r="AT4">
        <f t="shared" si="9"/>
        <v>0</v>
      </c>
      <c r="AU4">
        <f t="shared" si="9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5614.431619077227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-854.91615051920962</v>
      </c>
      <c r="AK5">
        <f>G5*SUM(AB5, AE5:AF5)</f>
        <v>189.4565477494391</v>
      </c>
      <c r="AL5">
        <f t="shared" si="8"/>
        <v>-5514.2109872808533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-4104.506443066206</v>
      </c>
      <c r="AR5">
        <f t="shared" si="9"/>
        <v>-4146.2061845953167</v>
      </c>
      <c r="AS5">
        <f t="shared" si="9"/>
        <v>-731.04565474655476</v>
      </c>
      <c r="AT5">
        <f t="shared" si="9"/>
        <v>162.00581298106911</v>
      </c>
      <c r="AU5">
        <f t="shared" si="9"/>
        <v>-4715.2460263608027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7410.1414758866122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-1661.3810297094606</v>
      </c>
      <c r="AK6">
        <f>G6*SUM(AB6, AE6:AF6)</f>
        <v>320.33474220396369</v>
      </c>
      <c r="AL6">
        <f t="shared" si="8"/>
        <v>-6171.7723448776906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-3689.3207749443764</v>
      </c>
      <c r="AR6">
        <f t="shared" si="9"/>
        <v>-3726.4705303001224</v>
      </c>
      <c r="AS6">
        <f t="shared" si="9"/>
        <v>-1281.605989096345</v>
      </c>
      <c r="AT6">
        <f t="shared" si="9"/>
        <v>247.10943292522643</v>
      </c>
      <c r="AU6">
        <f t="shared" si="9"/>
        <v>-4760.9670864712416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8662.5716300745989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-1102.1944325300574</v>
      </c>
      <c r="AK7">
        <f>G7*SUM(AB7, AE7:AF7)</f>
        <v>350.4359597077023</v>
      </c>
      <c r="AL7">
        <f t="shared" si="8"/>
        <v>-5571.0045551013682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-3349.0387842654295</v>
      </c>
      <c r="AR7">
        <f t="shared" si="9"/>
        <v>-3382.4172162452255</v>
      </c>
      <c r="AS7">
        <f t="shared" si="9"/>
        <v>-773.5818757933813</v>
      </c>
      <c r="AT7">
        <f t="shared" si="9"/>
        <v>245.95561278045682</v>
      </c>
      <c r="AU7">
        <f t="shared" si="9"/>
        <v>-3910.04347925815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8632.6656982734585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131.10101377064711</v>
      </c>
      <c r="AK8">
        <f t="shared" ref="AK8:AK71" si="22">G8*SUM(AB8:AB8, AE8:AF8)</f>
        <v>175.49885835329874</v>
      </c>
      <c r="AL8">
        <f t="shared" si="8"/>
        <v>-4500.5801369108794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-3118.6291853561811</v>
      </c>
      <c r="AR8">
        <f t="shared" si="9"/>
        <v>-3149.3965922205903</v>
      </c>
      <c r="AS8">
        <f t="shared" si="9"/>
        <v>85.890082174983846</v>
      </c>
      <c r="AT8">
        <f t="shared" si="9"/>
        <v>114.9770770800522</v>
      </c>
      <c r="AU8">
        <f t="shared" si="9"/>
        <v>-2948.5294329655544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7955.8821243605553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729.29371991290827</v>
      </c>
      <c r="AK9">
        <f t="shared" si="22"/>
        <v>47.838863844314808</v>
      </c>
      <c r="AL9">
        <f t="shared" si="8"/>
        <v>-4019.1057779400189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-2947.1032272688326</v>
      </c>
      <c r="AR9">
        <f t="shared" si="9"/>
        <v>-2975.8767253636552</v>
      </c>
      <c r="AS9">
        <f t="shared" si="9"/>
        <v>452.49798766771579</v>
      </c>
      <c r="AT9">
        <f t="shared" si="9"/>
        <v>29.68212810669392</v>
      </c>
      <c r="AU9">
        <f t="shared" si="9"/>
        <v>-2493.6966095892453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7234.4622736883039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753.38535553430847</v>
      </c>
      <c r="AK10">
        <f t="shared" si="22"/>
        <v>30.253851979152117</v>
      </c>
      <c r="AL10">
        <f t="shared" si="8"/>
        <v>-4011.095483774418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-2795.3056231491219</v>
      </c>
      <c r="AR10">
        <f t="shared" si="9"/>
        <v>-2822.2595172981019</v>
      </c>
      <c r="AS10">
        <f t="shared" si="9"/>
        <v>443.45498275705432</v>
      </c>
      <c r="AT10">
        <f t="shared" si="9"/>
        <v>17.807913717986271</v>
      </c>
      <c r="AU10">
        <f t="shared" si="9"/>
        <v>-2360.9966208230617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12">
        <f>AU91</f>
        <v>6992.6743799206706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6468.2464338885084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776.31660906057368</v>
      </c>
      <c r="AK11">
        <f t="shared" si="22"/>
        <v>15.901447036953043</v>
      </c>
      <c r="AL11">
        <f t="shared" si="8"/>
        <v>-3998.4905546337495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-2654.1953410200022</v>
      </c>
      <c r="AR11">
        <f t="shared" si="9"/>
        <v>-2679.4847018410478</v>
      </c>
      <c r="AS11">
        <f t="shared" si="9"/>
        <v>434.20058425248368</v>
      </c>
      <c r="AT11">
        <f t="shared" si="9"/>
        <v>8.8938166636161782</v>
      </c>
      <c r="AU11">
        <f t="shared" si="9"/>
        <v>-2236.390300924948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5723.0708188712051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739.21293902540492</v>
      </c>
      <c r="AK12">
        <f t="shared" si="22"/>
        <v>13.453358542907347</v>
      </c>
      <c r="AL12">
        <f t="shared" si="8"/>
        <v>-4041.3743399623527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-2524.3545333570992</v>
      </c>
      <c r="AR12">
        <f t="shared" si="9"/>
        <v>-2548.0835628695468</v>
      </c>
      <c r="AS12">
        <f t="shared" si="9"/>
        <v>392.8995354451821</v>
      </c>
      <c r="AT12">
        <f t="shared" si="9"/>
        <v>7.1506030842137465</v>
      </c>
      <c r="AU12">
        <f t="shared" si="9"/>
        <v>-2148.0334243401512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4986.0357787223156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714.47069371234102</v>
      </c>
      <c r="AK13">
        <f t="shared" si="22"/>
        <v>10.22014676795558</v>
      </c>
      <c r="AL13">
        <f t="shared" si="8"/>
        <v>-4076.5014813875619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-2403.4755050481526</v>
      </c>
      <c r="AR13">
        <f t="shared" si="9"/>
        <v>-2425.7459687473352</v>
      </c>
      <c r="AS13">
        <f t="shared" si="9"/>
        <v>360.97791733253621</v>
      </c>
      <c r="AT13">
        <f t="shared" si="9"/>
        <v>5.1636089871795567</v>
      </c>
      <c r="AU13">
        <f t="shared" si="9"/>
        <v>-2059.6044424276197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4258.1978816513247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689.34473118068854</v>
      </c>
      <c r="AK14">
        <f t="shared" si="22"/>
        <v>7.9120848424778067</v>
      </c>
      <c r="AL14">
        <f t="shared" si="8"/>
        <v>-4116.3209212193742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-2291.3253903575096</v>
      </c>
      <c r="AR14">
        <f t="shared" si="9"/>
        <v>-2312.2300382573494</v>
      </c>
      <c r="AS14">
        <f t="shared" si="9"/>
        <v>331.13074747256604</v>
      </c>
      <c r="AT14">
        <f t="shared" si="9"/>
        <v>3.8006159319861523</v>
      </c>
      <c r="AU14">
        <f t="shared" si="9"/>
        <v>-1977.2986748527971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3623.1203408221586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592.96581580725979</v>
      </c>
      <c r="AK15">
        <f t="shared" si="22"/>
        <v>15.195657632247517</v>
      </c>
      <c r="AL15">
        <f t="shared" si="8"/>
        <v>-4221.2290182847455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-2181.1855279697306</v>
      </c>
      <c r="AR15">
        <f t="shared" si="9"/>
        <v>-2200.7644310426986</v>
      </c>
      <c r="AS15">
        <f t="shared" si="9"/>
        <v>270.21589546115024</v>
      </c>
      <c r="AT15">
        <f t="shared" si="9"/>
        <v>6.9246963733125098</v>
      </c>
      <c r="AU15">
        <f t="shared" si="9"/>
        <v>-1923.6238392082359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3097.8029611599327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485.47227579954779</v>
      </c>
      <c r="AK16">
        <f t="shared" si="22"/>
        <v>22.104374217270252</v>
      </c>
      <c r="AL16">
        <f t="shared" si="8"/>
        <v>-4348.6368338021166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-2075.1673995851729</v>
      </c>
      <c r="AR16">
        <f t="shared" si="9"/>
        <v>-2093.4516419045235</v>
      </c>
      <c r="AS16">
        <f t="shared" si="9"/>
        <v>209.28090090315777</v>
      </c>
      <c r="AT16">
        <f t="shared" si="9"/>
        <v>9.5289135563344569</v>
      </c>
      <c r="AU16">
        <f t="shared" si="9"/>
        <v>-1874.6418274450314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2786.9288307205311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294.11376197209393</v>
      </c>
      <c r="AK17">
        <f t="shared" si="22"/>
        <v>36.263914171195744</v>
      </c>
      <c r="AL17">
        <f t="shared" si="8"/>
        <v>-4564.7129691856017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-1966.6873417060999</v>
      </c>
      <c r="AR17">
        <f t="shared" si="9"/>
        <v>-1983.6539668671305</v>
      </c>
      <c r="AS17">
        <f t="shared" si="9"/>
        <v>119.18470421030585</v>
      </c>
      <c r="AT17">
        <f t="shared" si="9"/>
        <v>14.695347320782536</v>
      </c>
      <c r="AU17">
        <f t="shared" si="9"/>
        <v>-1849.7739153360421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2700.6901878869767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101.43910812843387</v>
      </c>
      <c r="AK18">
        <f t="shared" si="22"/>
        <v>50.408051878926543</v>
      </c>
      <c r="AL18">
        <f t="shared" si="8"/>
        <v>-4784.5670903233122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-1851.1126372125098</v>
      </c>
      <c r="AR18">
        <f t="shared" si="9"/>
        <v>-1866.7410131007794</v>
      </c>
      <c r="AS18">
        <f t="shared" si="9"/>
        <v>38.359937775284472</v>
      </c>
      <c r="AT18">
        <f t="shared" si="9"/>
        <v>19.062172066819684</v>
      </c>
      <c r="AU18">
        <f t="shared" si="9"/>
        <v>-1809.3189032586752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2620.2522788960287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94.622941543657362</v>
      </c>
      <c r="AK19">
        <f t="shared" si="22"/>
        <v>49.779554041516569</v>
      </c>
      <c r="AL19">
        <f t="shared" si="8"/>
        <v>-4841.5897504539462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-1743.9745899923314</v>
      </c>
      <c r="AR19">
        <f t="shared" si="9"/>
        <v>-1758.3598744561621</v>
      </c>
      <c r="AS19">
        <f t="shared" si="9"/>
        <v>33.36972369853796</v>
      </c>
      <c r="AT19">
        <f t="shared" si="9"/>
        <v>17.555256020395753</v>
      </c>
      <c r="AU19">
        <f t="shared" si="9"/>
        <v>-1707.4348947372284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2042.9753348813063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492.72792727945853</v>
      </c>
      <c r="AK20">
        <f t="shared" si="22"/>
        <v>9.191869440085199</v>
      </c>
      <c r="AL20">
        <f t="shared" si="8"/>
        <v>-4540.0300233704229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-1673.0499256569585</v>
      </c>
      <c r="AR20">
        <f t="shared" si="9"/>
        <v>-1686.5160493463989</v>
      </c>
      <c r="AS20">
        <f t="shared" si="9"/>
        <v>164.81591189322151</v>
      </c>
      <c r="AT20">
        <f t="shared" si="9"/>
        <v>3.0746508567837685</v>
      </c>
      <c r="AU20">
        <f t="shared" si="9"/>
        <v>-1518.6254865963933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1387.6109553243934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542.36337390096742</v>
      </c>
      <c r="AK21">
        <f t="shared" si="22"/>
        <v>2.631865805686894</v>
      </c>
      <c r="AL21">
        <f t="shared" si="8"/>
        <v>-4567.6707118259019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-1613.6186079924923</v>
      </c>
      <c r="AR21">
        <f t="shared" si="9"/>
        <v>-1626.2555806240457</v>
      </c>
      <c r="AS21">
        <f t="shared" si="9"/>
        <v>172.51693576188805</v>
      </c>
      <c r="AT21">
        <f t="shared" si="9"/>
        <v>0.83715355052072726</v>
      </c>
      <c r="AU21">
        <f t="shared" si="9"/>
        <v>-1452.9014913116371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1200.9363438357902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160.96722128088004</v>
      </c>
      <c r="AK22">
        <f t="shared" si="22"/>
        <v>23.153607847720167</v>
      </c>
      <c r="AL22">
        <f t="shared" si="8"/>
        <v>-5016.1856761837234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-1532.8319783550573</v>
      </c>
      <c r="AR22">
        <f t="shared" si="9"/>
        <v>-1544.4748927612363</v>
      </c>
      <c r="AS22">
        <f t="shared" si="9"/>
        <v>47.806765153534002</v>
      </c>
      <c r="AT22">
        <f t="shared" si="9"/>
        <v>6.8765496728150284</v>
      </c>
      <c r="AU22">
        <f t="shared" si="9"/>
        <v>-1489.7915779348873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2069.4677060120257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-659.29788086767417</v>
      </c>
      <c r="AK23">
        <f t="shared" si="22"/>
        <v>65.910987336072296</v>
      </c>
      <c r="AL23">
        <f t="shared" si="8"/>
        <v>-5891.7713923703996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-1394.746714371709</v>
      </c>
      <c r="AR23">
        <f t="shared" si="9"/>
        <v>-1405.0033504021685</v>
      </c>
      <c r="AS23">
        <f t="shared" si="9"/>
        <v>-174.82984327300989</v>
      </c>
      <c r="AT23">
        <f t="shared" si="9"/>
        <v>17.477998823186951</v>
      </c>
      <c r="AU23">
        <f t="shared" si="9"/>
        <v>-1562.3551948519917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2834.8314070465708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-562.51208850573516</v>
      </c>
      <c r="AK24">
        <f t="shared" si="22"/>
        <v>112.06183899680948</v>
      </c>
      <c r="AL24">
        <f t="shared" si="8"/>
        <v>-5866.5536439269472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-1273.3045853749586</v>
      </c>
      <c r="AR24">
        <f t="shared" si="9"/>
        <v>-1282.3388863943912</v>
      </c>
      <c r="AS24">
        <f t="shared" si="9"/>
        <v>-133.18267260208702</v>
      </c>
      <c r="AT24">
        <f t="shared" si="9"/>
        <v>26.532221296694321</v>
      </c>
      <c r="AU24">
        <f t="shared" si="9"/>
        <v>-1388.9893376997838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3503.9713474092232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-474.24791719419954</v>
      </c>
      <c r="AK25">
        <f t="shared" si="22"/>
        <v>151.43768519221095</v>
      </c>
      <c r="AL25">
        <f t="shared" si="8"/>
        <v>-5876.6517743976983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-1166.1062759265526</v>
      </c>
      <c r="AR25">
        <f t="shared" si="9"/>
        <v>-1174.062800063617</v>
      </c>
      <c r="AS25">
        <f t="shared" si="9"/>
        <v>-100.25436147844795</v>
      </c>
      <c r="AT25">
        <f t="shared" si="9"/>
        <v>32.013400338250371</v>
      </c>
      <c r="AU25">
        <f t="shared" si="9"/>
        <v>-1242.3037612038147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4083.8404887511228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-394.2084585101893</v>
      </c>
      <c r="AK26">
        <f t="shared" si="22"/>
        <v>184.63503939580491</v>
      </c>
      <c r="AL26">
        <f t="shared" si="8"/>
        <v>-5903.813465397202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-1067.7638342246048</v>
      </c>
      <c r="AR26">
        <f t="shared" si="9"/>
        <v>-1074.7701391427615</v>
      </c>
      <c r="AS26">
        <f t="shared" si="9"/>
        <v>-74.405623289595781</v>
      </c>
      <c r="AT26">
        <f t="shared" si="9"/>
        <v>34.84929075155511</v>
      </c>
      <c r="AU26">
        <f t="shared" si="9"/>
        <v>-1114.3264716808023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4585.9115942078352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-325.37432152248584</v>
      </c>
      <c r="AK27">
        <f t="shared" si="22"/>
        <v>212.22963149151818</v>
      </c>
      <c r="AL27">
        <f t="shared" si="8"/>
        <v>-5958.1601110526208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-978.85686551990216</v>
      </c>
      <c r="AR27">
        <f t="shared" si="9"/>
        <v>-985.02546719556346</v>
      </c>
      <c r="AS27">
        <f t="shared" si="9"/>
        <v>-54.833387080286847</v>
      </c>
      <c r="AT27">
        <f t="shared" si="9"/>
        <v>35.765789626631083</v>
      </c>
      <c r="AU27">
        <f t="shared" si="9"/>
        <v>-1004.0930646492192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5018.5843731010364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-265.01648782571237</v>
      </c>
      <c r="AK28">
        <f t="shared" si="22"/>
        <v>235.00583399809219</v>
      </c>
      <c r="AL28">
        <f t="shared" si="8"/>
        <v>-6040.778082739801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-898.99724762829931</v>
      </c>
      <c r="AR28">
        <f t="shared" si="9"/>
        <v>-904.42737596398786</v>
      </c>
      <c r="AS28">
        <f t="shared" si="9"/>
        <v>-39.876466608653928</v>
      </c>
      <c r="AT28">
        <f t="shared" si="9"/>
        <v>35.360827430581395</v>
      </c>
      <c r="AU28">
        <f t="shared" si="9"/>
        <v>-908.9430151420604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5388.7307156277357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-211.6039607160028</v>
      </c>
      <c r="AK29">
        <f t="shared" si="22"/>
        <v>253.55698814589206</v>
      </c>
      <c r="AL29">
        <f t="shared" si="8"/>
        <v>-6177.2662096922668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-830.75009788180159</v>
      </c>
      <c r="AR29">
        <f t="shared" si="9"/>
        <v>-835.52917471179353</v>
      </c>
      <c r="AS29">
        <f t="shared" si="9"/>
        <v>-28.428211954238897</v>
      </c>
      <c r="AT29">
        <f t="shared" si="9"/>
        <v>34.064446511774257</v>
      </c>
      <c r="AU29">
        <f t="shared" si="9"/>
        <v>-829.8929401542581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5697.4421296934042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-160.85812385417876</v>
      </c>
      <c r="AK30">
        <f t="shared" si="22"/>
        <v>268.36926539601228</v>
      </c>
      <c r="AL30">
        <f t="shared" si="8"/>
        <v>-6331.0357109752995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-768.11183237967043</v>
      </c>
      <c r="AR30">
        <f t="shared" si="9"/>
        <v>-772.31699213894308</v>
      </c>
      <c r="AS30">
        <f t="shared" si="9"/>
        <v>-19.295264167815155</v>
      </c>
      <c r="AT30">
        <f t="shared" si="9"/>
        <v>32.191447632652661</v>
      </c>
      <c r="AU30">
        <f t="shared" si="9"/>
        <v>-759.4208086741055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5952.2613241446616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-117.25265131317337</v>
      </c>
      <c r="AK31">
        <f t="shared" si="22"/>
        <v>279.62933406580476</v>
      </c>
      <c r="AL31">
        <f t="shared" si="8"/>
        <v>-6483.9710719806926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-708.12487397717121</v>
      </c>
      <c r="AR31">
        <f t="shared" si="9"/>
        <v>-711.82423171396454</v>
      </c>
      <c r="AS31">
        <f t="shared" si="9"/>
        <v>-12.557765786177082</v>
      </c>
      <c r="AT31">
        <f t="shared" si="9"/>
        <v>29.948317968214035</v>
      </c>
      <c r="AU31">
        <f t="shared" si="9"/>
        <v>-694.43367953192762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6163.6706703972986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-82.379129320011089</v>
      </c>
      <c r="AK32">
        <f t="shared" si="22"/>
        <v>287.8370196577269</v>
      </c>
      <c r="AL32">
        <f t="shared" si="8"/>
        <v>-6670.9876927990535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-654.30685622574822</v>
      </c>
      <c r="AR32">
        <f t="shared" si="9"/>
        <v>-657.56046655382954</v>
      </c>
      <c r="AS32">
        <f t="shared" si="9"/>
        <v>-7.8775085260334201</v>
      </c>
      <c r="AT32">
        <f t="shared" si="9"/>
        <v>27.524429976112881</v>
      </c>
      <c r="AU32">
        <f t="shared" si="9"/>
        <v>-637.91354510375015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6335.6800621255861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-51.500289575303213</v>
      </c>
      <c r="AK33">
        <f t="shared" si="22"/>
        <v>293.60355871012769</v>
      </c>
      <c r="AL33">
        <f t="shared" si="8"/>
        <v>-6874.1701749744252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-604.72310379969508</v>
      </c>
      <c r="AR33">
        <f t="shared" si="9"/>
        <v>-607.58394485138626</v>
      </c>
      <c r="AS33">
        <f t="shared" si="9"/>
        <v>-4.3970695261933042</v>
      </c>
      <c r="AT33">
        <f t="shared" si="9"/>
        <v>25.067728190120729</v>
      </c>
      <c r="AU33">
        <f t="shared" si="9"/>
        <v>-586.91328618745888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6473.9217851453659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-25.461847808385755</v>
      </c>
      <c r="AK34">
        <f t="shared" si="22"/>
        <v>297.2085789803989</v>
      </c>
      <c r="AL34">
        <f t="shared" si="8"/>
        <v>-7112.4686215603042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-560.39656462078915</v>
      </c>
      <c r="AR34">
        <f t="shared" si="9"/>
        <v>-562.91133385057924</v>
      </c>
      <c r="AS34">
        <f t="shared" si="9"/>
        <v>-1.9410000964849223</v>
      </c>
      <c r="AT34">
        <f t="shared" si="9"/>
        <v>22.656717015137733</v>
      </c>
      <c r="AU34">
        <f t="shared" ref="AU34:AU89" si="23">AL34*$K34</f>
        <v>-542.19561693192645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6581.3979373954417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4271.2986903855126</v>
      </c>
      <c r="AC35">
        <f t="shared" si="2"/>
        <v>4273.5672611290838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-2.2685707435712175</v>
      </c>
      <c r="AK35">
        <f t="shared" si="22"/>
        <v>298.9909083269859</v>
      </c>
      <c r="AL35">
        <f t="shared" si="8"/>
        <v>-7399.4285604345969</v>
      </c>
      <c r="AN35">
        <f t="shared" ref="AN35:AT66" si="26">AE35*$K35</f>
        <v>0</v>
      </c>
      <c r="AO35">
        <f t="shared" si="26"/>
        <v>0</v>
      </c>
      <c r="AP35">
        <f t="shared" si="26"/>
        <v>-2.2098358438214416</v>
      </c>
      <c r="AQ35">
        <f t="shared" si="26"/>
        <v>-521.62115757712024</v>
      </c>
      <c r="AR35">
        <f t="shared" si="26"/>
        <v>-523.8309934209417</v>
      </c>
      <c r="AS35">
        <f t="shared" si="26"/>
        <v>-0.15440805176476338</v>
      </c>
      <c r="AT35">
        <f t="shared" si="26"/>
        <v>20.350524126688995</v>
      </c>
      <c r="AU35">
        <f t="shared" si="23"/>
        <v>-503.63487734601745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6659.3429222005598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4273.5672611290838</v>
      </c>
      <c r="AC36">
        <f t="shared" si="2"/>
        <v>4254.3256886987128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19.241572430370979</v>
      </c>
      <c r="AK36">
        <f t="shared" si="22"/>
        <v>299.14970827903591</v>
      </c>
      <c r="AL36">
        <f t="shared" si="8"/>
        <v>-7706.1102343178463</v>
      </c>
      <c r="AN36">
        <f t="shared" si="26"/>
        <v>0</v>
      </c>
      <c r="AO36">
        <f t="shared" si="26"/>
        <v>0</v>
      </c>
      <c r="AP36">
        <f t="shared" si="26"/>
        <v>-1.9411940556971059</v>
      </c>
      <c r="AQ36">
        <f t="shared" si="26"/>
        <v>-485.71939294527414</v>
      </c>
      <c r="AR36">
        <f t="shared" si="26"/>
        <v>-487.66058700097119</v>
      </c>
      <c r="AS36">
        <f t="shared" si="26"/>
        <v>1.1693382434590454</v>
      </c>
      <c r="AT36">
        <f t="shared" si="26"/>
        <v>18.179761330636186</v>
      </c>
      <c r="AU36">
        <f t="shared" si="23"/>
        <v>-468.311487426876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6712.0605537615174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4254.3256886987128</v>
      </c>
      <c r="AC37">
        <f t="shared" si="2"/>
        <v>4217.1594967773226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37.166191921390237</v>
      </c>
      <c r="AK37">
        <f t="shared" si="22"/>
        <v>297.80279820890991</v>
      </c>
      <c r="AL37">
        <f t="shared" si="8"/>
        <v>-8029.1603578203012</v>
      </c>
      <c r="AN37">
        <f t="shared" si="26"/>
        <v>0</v>
      </c>
      <c r="AO37">
        <f t="shared" si="26"/>
        <v>0</v>
      </c>
      <c r="AP37">
        <f t="shared" si="26"/>
        <v>-1.7045735148506858</v>
      </c>
      <c r="AQ37">
        <f t="shared" si="26"/>
        <v>-452.13494669166982</v>
      </c>
      <c r="AR37">
        <f t="shared" si="26"/>
        <v>-453.83952020652049</v>
      </c>
      <c r="AS37">
        <f t="shared" si="26"/>
        <v>2.0166458465446988</v>
      </c>
      <c r="AT37">
        <f t="shared" si="26"/>
        <v>16.158846119280401</v>
      </c>
      <c r="AU37">
        <f t="shared" si="23"/>
        <v>-435.66402824069536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6744.0851368400126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4217.1594967773226</v>
      </c>
      <c r="AC38">
        <f t="shared" si="2"/>
        <v>4165.5184795712639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51.641017206058677</v>
      </c>
      <c r="AK38">
        <f t="shared" si="22"/>
        <v>295.20116477441263</v>
      </c>
      <c r="AL38">
        <f t="shared" si="8"/>
        <v>-8399.5664805455799</v>
      </c>
      <c r="AN38">
        <f t="shared" si="26"/>
        <v>0</v>
      </c>
      <c r="AO38">
        <f t="shared" si="26"/>
        <v>0</v>
      </c>
      <c r="AP38">
        <f t="shared" si="26"/>
        <v>-1.4961652859888357</v>
      </c>
      <c r="AQ38">
        <f t="shared" si="26"/>
        <v>-422.23783552439534</v>
      </c>
      <c r="AR38">
        <f t="shared" si="26"/>
        <v>-423.7340008103842</v>
      </c>
      <c r="AS38">
        <f t="shared" si="26"/>
        <v>2.5018331147039468</v>
      </c>
      <c r="AT38">
        <f t="shared" si="26"/>
        <v>14.301500812519889</v>
      </c>
      <c r="AU38">
        <f t="shared" si="23"/>
        <v>-406.93066688316037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6756.9965092782413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4165.5184795712639</v>
      </c>
      <c r="AC39">
        <f t="shared" si="2"/>
        <v>4100.8645096590208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64.653969912243156</v>
      </c>
      <c r="AK39">
        <f t="shared" si="22"/>
        <v>291.58629356998853</v>
      </c>
      <c r="AL39">
        <f t="shared" si="8"/>
        <v>-8818.3490029893474</v>
      </c>
      <c r="AN39">
        <f t="shared" si="26"/>
        <v>0</v>
      </c>
      <c r="AO39">
        <f t="shared" si="26"/>
        <v>0</v>
      </c>
      <c r="AP39">
        <f t="shared" si="26"/>
        <v>-1.3126146773804392</v>
      </c>
      <c r="AQ39">
        <f t="shared" si="26"/>
        <v>-395.54265938767992</v>
      </c>
      <c r="AR39">
        <f t="shared" si="26"/>
        <v>-396.85527406506043</v>
      </c>
      <c r="AS39">
        <f t="shared" si="26"/>
        <v>2.7966667720685052</v>
      </c>
      <c r="AT39">
        <f t="shared" si="26"/>
        <v>12.612832584366618</v>
      </c>
      <c r="AU39">
        <f t="shared" si="23"/>
        <v>-381.44577470862527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6752.440036277917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4100.8645096590208</v>
      </c>
      <c r="AC40">
        <f t="shared" si="2"/>
        <v>4024.5931588536218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76.271350805398924</v>
      </c>
      <c r="AK40">
        <f t="shared" si="22"/>
        <v>287.0605156761315</v>
      </c>
      <c r="AL40">
        <f t="shared" si="8"/>
        <v>-9300.0257369177234</v>
      </c>
      <c r="AN40">
        <f t="shared" si="26"/>
        <v>0</v>
      </c>
      <c r="AO40">
        <f t="shared" si="26"/>
        <v>0</v>
      </c>
      <c r="AP40">
        <f t="shared" si="26"/>
        <v>-1.1509560914796606</v>
      </c>
      <c r="AQ40">
        <f t="shared" si="26"/>
        <v>-372.06100533625039</v>
      </c>
      <c r="AR40">
        <f t="shared" si="26"/>
        <v>-373.21196142773005</v>
      </c>
      <c r="AS40">
        <f t="shared" si="26"/>
        <v>2.945702891592485</v>
      </c>
      <c r="AT40">
        <f t="shared" si="26"/>
        <v>11.086665991358769</v>
      </c>
      <c r="AU40">
        <f t="shared" si="23"/>
        <v>-359.17959254477876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6731.3630089357302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4024.5931588536218</v>
      </c>
      <c r="AC41">
        <f t="shared" si="2"/>
        <v>3937.5958218944061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86.997336959215772</v>
      </c>
      <c r="AK41">
        <f t="shared" si="22"/>
        <v>281.72152111975356</v>
      </c>
      <c r="AL41">
        <f t="shared" si="8"/>
        <v>-9855.993964590758</v>
      </c>
      <c r="AN41">
        <f t="shared" si="26"/>
        <v>0</v>
      </c>
      <c r="AO41">
        <f t="shared" si="26"/>
        <v>0</v>
      </c>
      <c r="AP41">
        <f t="shared" si="26"/>
        <v>-1.0085736286742064</v>
      </c>
      <c r="AQ41">
        <f t="shared" si="26"/>
        <v>-351.57380177688168</v>
      </c>
      <c r="AR41">
        <f t="shared" si="26"/>
        <v>-352.58237540555592</v>
      </c>
      <c r="AS41">
        <f t="shared" si="26"/>
        <v>2.9999598278231918</v>
      </c>
      <c r="AT41">
        <f t="shared" si="26"/>
        <v>9.7147024901315113</v>
      </c>
      <c r="AU41">
        <f t="shared" si="23"/>
        <v>-339.8677130876012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6694.4056587624837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3937.5958218944061</v>
      </c>
      <c r="AC42">
        <f t="shared" si="2"/>
        <v>3840.5431525970203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97.052669297385819</v>
      </c>
      <c r="AK42">
        <f t="shared" si="22"/>
        <v>275.63170753260846</v>
      </c>
      <c r="AL42">
        <f t="shared" si="8"/>
        <v>-10493.177172203707</v>
      </c>
      <c r="AN42">
        <f t="shared" si="26"/>
        <v>0</v>
      </c>
      <c r="AO42">
        <f t="shared" si="26"/>
        <v>0</v>
      </c>
      <c r="AP42">
        <f t="shared" si="26"/>
        <v>-0.88316548008842988</v>
      </c>
      <c r="AQ42">
        <f t="shared" si="26"/>
        <v>-333.66266744366692</v>
      </c>
      <c r="AR42">
        <f t="shared" si="26"/>
        <v>-334.54583292375531</v>
      </c>
      <c r="AS42">
        <f t="shared" si="26"/>
        <v>2.988126246690042</v>
      </c>
      <c r="AT42">
        <f t="shared" si="26"/>
        <v>8.4863440198070421</v>
      </c>
      <c r="AU42">
        <f t="shared" si="23"/>
        <v>-323.07136265725825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6642.5047764430901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3840.5431525970203</v>
      </c>
      <c r="AC43">
        <f t="shared" si="2"/>
        <v>3734.131496295759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106.41165630126125</v>
      </c>
      <c r="AK43">
        <f t="shared" si="22"/>
        <v>268.83802068179142</v>
      </c>
      <c r="AL43">
        <f t="shared" si="8"/>
        <v>-11253.521515467914</v>
      </c>
      <c r="AN43">
        <f t="shared" si="26"/>
        <v>0</v>
      </c>
      <c r="AO43">
        <f t="shared" si="26"/>
        <v>0</v>
      </c>
      <c r="AP43">
        <f t="shared" si="26"/>
        <v>-0.77268266922568418</v>
      </c>
      <c r="AQ43">
        <f t="shared" si="26"/>
        <v>-318.90127695640246</v>
      </c>
      <c r="AR43">
        <f t="shared" si="26"/>
        <v>-319.67395962562813</v>
      </c>
      <c r="AS43">
        <f t="shared" si="26"/>
        <v>2.9252476428660321</v>
      </c>
      <c r="AT43">
        <f t="shared" si="26"/>
        <v>7.3903349844095878</v>
      </c>
      <c r="AU43">
        <f t="shared" si="23"/>
        <v>-309.35837699835253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6574.7953195257132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3734.131496295759</v>
      </c>
      <c r="AC44">
        <f t="shared" si="2"/>
        <v>3618.1329078593617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115.99858843639731</v>
      </c>
      <c r="AK44">
        <f t="shared" si="22"/>
        <v>261.38920474070318</v>
      </c>
      <c r="AL44">
        <f t="shared" si="8"/>
        <v>-12114.257530269531</v>
      </c>
      <c r="AN44">
        <f t="shared" si="26"/>
        <v>0</v>
      </c>
      <c r="AO44">
        <f t="shared" si="26"/>
        <v>0</v>
      </c>
      <c r="AP44">
        <f t="shared" si="26"/>
        <v>-0.67534812037974468</v>
      </c>
      <c r="AQ44">
        <f t="shared" si="26"/>
        <v>-305.9267038611867</v>
      </c>
      <c r="AR44">
        <f t="shared" si="26"/>
        <v>-306.60205198156643</v>
      </c>
      <c r="AS44">
        <f t="shared" si="26"/>
        <v>2.847135370935395</v>
      </c>
      <c r="AT44">
        <f t="shared" si="26"/>
        <v>6.4156854012580053</v>
      </c>
      <c r="AU44">
        <f t="shared" si="23"/>
        <v>-297.33923120937305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6492.2553848824182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3618.1329078593617</v>
      </c>
      <c r="AC45">
        <f t="shared" si="2"/>
        <v>3493.3693187481795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124.76358911118223</v>
      </c>
      <c r="AK45">
        <f t="shared" si="22"/>
        <v>253.26930355015534</v>
      </c>
      <c r="AL45">
        <f t="shared" si="8"/>
        <v>-13084.715106468275</v>
      </c>
      <c r="AN45">
        <f t="shared" si="26"/>
        <v>0</v>
      </c>
      <c r="AO45">
        <f t="shared" si="26"/>
        <v>0</v>
      </c>
      <c r="AP45">
        <f t="shared" si="26"/>
        <v>-0.58959840554756726</v>
      </c>
      <c r="AQ45">
        <f t="shared" si="26"/>
        <v>-294.44374866685132</v>
      </c>
      <c r="AR45">
        <f t="shared" si="26"/>
        <v>-295.03334707239884</v>
      </c>
      <c r="AS45">
        <f t="shared" si="26"/>
        <v>2.7341683355149611</v>
      </c>
      <c r="AT45">
        <f t="shared" si="26"/>
        <v>5.5503445761540418</v>
      </c>
      <c r="AU45">
        <f t="shared" si="23"/>
        <v>-286.74883416072981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6395.9779164287365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3493.3693187481795</v>
      </c>
      <c r="AC46">
        <f t="shared" si="2"/>
        <v>3360.6783511081198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132.69096764005963</v>
      </c>
      <c r="AK46">
        <f t="shared" si="22"/>
        <v>244.53585231237258</v>
      </c>
      <c r="AL46">
        <f t="shared" si="8"/>
        <v>-14180.083649038543</v>
      </c>
      <c r="AN46">
        <f t="shared" si="26"/>
        <v>0</v>
      </c>
      <c r="AO46">
        <f t="shared" si="26"/>
        <v>0</v>
      </c>
      <c r="AP46">
        <f t="shared" si="26"/>
        <v>-0.51405473533550217</v>
      </c>
      <c r="AQ46">
        <f t="shared" si="26"/>
        <v>-284.32563986889431</v>
      </c>
      <c r="AR46">
        <f t="shared" si="26"/>
        <v>-284.83969460422981</v>
      </c>
      <c r="AS46">
        <f t="shared" si="26"/>
        <v>2.5963350015680535</v>
      </c>
      <c r="AT46">
        <f t="shared" si="26"/>
        <v>4.784779279167851</v>
      </c>
      <c r="AU46">
        <f t="shared" si="23"/>
        <v>-277.45858032349389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6286.5722923116864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3360.6783511081198</v>
      </c>
      <c r="AC47">
        <f t="shared" si="2"/>
        <v>3220.7748371560019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139.90351395211792</v>
      </c>
      <c r="AK47">
        <f t="shared" si="22"/>
        <v>235.2474845775684</v>
      </c>
      <c r="AL47">
        <f t="shared" si="8"/>
        <v>-15362.01976555174</v>
      </c>
      <c r="AN47">
        <f t="shared" si="26"/>
        <v>0</v>
      </c>
      <c r="AO47">
        <f t="shared" si="26"/>
        <v>0</v>
      </c>
      <c r="AP47">
        <f t="shared" si="26"/>
        <v>-0.44752551308408139</v>
      </c>
      <c r="AQ47">
        <f t="shared" si="26"/>
        <v>-274.48619028485302</v>
      </c>
      <c r="AR47">
        <f t="shared" si="26"/>
        <v>-274.93371579793711</v>
      </c>
      <c r="AS47">
        <f t="shared" si="26"/>
        <v>2.4441618840303319</v>
      </c>
      <c r="AT47">
        <f t="shared" si="26"/>
        <v>4.1098534188018636</v>
      </c>
      <c r="AU47">
        <f t="shared" si="23"/>
        <v>-268.37970049510488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6166.2926354094634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3220.7748371560019</v>
      </c>
      <c r="AC48">
        <f t="shared" si="2"/>
        <v>3075.2369735825569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145.53786357344507</v>
      </c>
      <c r="AK48">
        <f t="shared" si="22"/>
        <v>225.45423860092015</v>
      </c>
      <c r="AL48">
        <f t="shared" si="8"/>
        <v>-16624.898324479102</v>
      </c>
      <c r="AN48">
        <f t="shared" si="26"/>
        <v>0</v>
      </c>
      <c r="AO48">
        <f t="shared" si="26"/>
        <v>0</v>
      </c>
      <c r="AP48">
        <f t="shared" si="26"/>
        <v>-0.38896254420889143</v>
      </c>
      <c r="AQ48">
        <f t="shared" si="26"/>
        <v>-264.72172997435933</v>
      </c>
      <c r="AR48">
        <f t="shared" si="26"/>
        <v>-265.11069251856827</v>
      </c>
      <c r="AS48">
        <f t="shared" si="26"/>
        <v>2.2701748970516364</v>
      </c>
      <c r="AT48">
        <f t="shared" si="26"/>
        <v>3.5167518633211965</v>
      </c>
      <c r="AU48">
        <f t="shared" si="23"/>
        <v>-259.32376575819541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6037.3303851182964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3075.2369735825569</v>
      </c>
      <c r="AC49">
        <f t="shared" si="2"/>
        <v>2925.6476781719534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149.58929541060343</v>
      </c>
      <c r="AK49">
        <f t="shared" si="22"/>
        <v>215.266588150779</v>
      </c>
      <c r="AL49">
        <f t="shared" si="8"/>
        <v>-17933.799922059694</v>
      </c>
      <c r="AN49">
        <f t="shared" si="26"/>
        <v>0</v>
      </c>
      <c r="AO49">
        <f t="shared" si="26"/>
        <v>0</v>
      </c>
      <c r="AP49">
        <f t="shared" si="26"/>
        <v>-0.33745229456012948</v>
      </c>
      <c r="AQ49">
        <f t="shared" si="26"/>
        <v>-254.51245926633848</v>
      </c>
      <c r="AR49">
        <f t="shared" si="26"/>
        <v>-254.84991156089859</v>
      </c>
      <c r="AS49">
        <f t="shared" si="26"/>
        <v>2.0833671670100848</v>
      </c>
      <c r="AT49">
        <f t="shared" si="26"/>
        <v>2.9980710897567695</v>
      </c>
      <c r="AU49">
        <f t="shared" si="23"/>
        <v>-249.76847330413176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5902.8439991601599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2925.6476781719534</v>
      </c>
      <c r="AC50">
        <f t="shared" si="2"/>
        <v>2773.9320354803986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151.71564269155488</v>
      </c>
      <c r="AK50">
        <f t="shared" si="22"/>
        <v>204.79533747203675</v>
      </c>
      <c r="AL50">
        <f t="shared" si="8"/>
        <v>-19298.10725240381</v>
      </c>
      <c r="AN50">
        <f t="shared" si="26"/>
        <v>0</v>
      </c>
      <c r="AO50">
        <f t="shared" si="26"/>
        <v>0</v>
      </c>
      <c r="AP50">
        <f t="shared" si="26"/>
        <v>-0.29218087881794036</v>
      </c>
      <c r="AQ50">
        <f t="shared" si="26"/>
        <v>-244.11383351553403</v>
      </c>
      <c r="AR50">
        <f t="shared" si="26"/>
        <v>-244.40601439435198</v>
      </c>
      <c r="AS50">
        <f t="shared" si="26"/>
        <v>1.8865904752135645</v>
      </c>
      <c r="AT50">
        <f t="shared" si="26"/>
        <v>2.546638739344699</v>
      </c>
      <c r="AU50">
        <f t="shared" si="23"/>
        <v>-239.9727851797937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5765.6692566781112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2773.9320354803986</v>
      </c>
      <c r="AC51">
        <f t="shared" si="2"/>
        <v>2621.6010739066346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152.33096157376394</v>
      </c>
      <c r="AK51">
        <f t="shared" si="22"/>
        <v>194.17524248362793</v>
      </c>
      <c r="AL51">
        <f t="shared" si="8"/>
        <v>-20757.40394120874</v>
      </c>
      <c r="AN51">
        <f t="shared" si="26"/>
        <v>0</v>
      </c>
      <c r="AO51">
        <f t="shared" si="26"/>
        <v>0</v>
      </c>
      <c r="AP51">
        <f t="shared" si="26"/>
        <v>-0.25241556887509559</v>
      </c>
      <c r="AQ51">
        <f t="shared" si="26"/>
        <v>-234.05831748763782</v>
      </c>
      <c r="AR51">
        <f t="shared" si="26"/>
        <v>-234.3107330565129</v>
      </c>
      <c r="AS51">
        <f t="shared" si="26"/>
        <v>1.6912874925957009</v>
      </c>
      <c r="AT51">
        <f t="shared" si="26"/>
        <v>2.1558726839997764</v>
      </c>
      <c r="AU51">
        <f t="shared" si="23"/>
        <v>-230.46357287991742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5627.3895367012874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2621.6010739066346</v>
      </c>
      <c r="AC52">
        <f t="shared" si="2"/>
        <v>2469.4917492241493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152.10932468248529</v>
      </c>
      <c r="AK52">
        <f t="shared" si="22"/>
        <v>183.51207517346444</v>
      </c>
      <c r="AL52">
        <f t="shared" si="8"/>
        <v>-22306.911953235904</v>
      </c>
      <c r="AN52">
        <f t="shared" si="26"/>
        <v>0</v>
      </c>
      <c r="AO52">
        <f t="shared" si="26"/>
        <v>0</v>
      </c>
      <c r="AP52">
        <f t="shared" si="26"/>
        <v>-0.21751130601922528</v>
      </c>
      <c r="AQ52">
        <f t="shared" si="26"/>
        <v>-224.24108731472532</v>
      </c>
      <c r="AR52">
        <f t="shared" si="26"/>
        <v>-224.45859862074454</v>
      </c>
      <c r="AS52">
        <f t="shared" si="26"/>
        <v>1.5078810009002959</v>
      </c>
      <c r="AT52">
        <f t="shared" si="26"/>
        <v>1.8191808567125687</v>
      </c>
      <c r="AU52">
        <f t="shared" si="23"/>
        <v>-221.13153676313166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5489.7226634892213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2469.4917492241493</v>
      </c>
      <c r="AC53">
        <f t="shared" si="2"/>
        <v>2318.4194054854524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151.07234373869687</v>
      </c>
      <c r="AK53">
        <f t="shared" si="22"/>
        <v>172.86442244569048</v>
      </c>
      <c r="AL53">
        <f t="shared" si="8"/>
        <v>-23949.262251843586</v>
      </c>
      <c r="AN53">
        <f t="shared" si="26"/>
        <v>0</v>
      </c>
      <c r="AO53">
        <f t="shared" si="26"/>
        <v>0</v>
      </c>
      <c r="AP53">
        <f t="shared" si="26"/>
        <v>-0.18689806760866107</v>
      </c>
      <c r="AQ53">
        <f t="shared" si="26"/>
        <v>-214.65561561902067</v>
      </c>
      <c r="AR53">
        <f t="shared" si="26"/>
        <v>-214.84251368662936</v>
      </c>
      <c r="AS53">
        <f t="shared" si="26"/>
        <v>1.3371439855639202</v>
      </c>
      <c r="AT53">
        <f t="shared" si="26"/>
        <v>1.5300260595085249</v>
      </c>
      <c r="AU53">
        <f t="shared" si="23"/>
        <v>-211.97534364155692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5353.5459221088859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2318.4194054854524</v>
      </c>
      <c r="AC54">
        <f t="shared" si="2"/>
        <v>2169.0930252021726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149.32638028327983</v>
      </c>
      <c r="AK54">
        <f t="shared" si="22"/>
        <v>162.28935838398169</v>
      </c>
      <c r="AL54">
        <f t="shared" si="8"/>
        <v>-25563.331961751421</v>
      </c>
      <c r="AN54">
        <f t="shared" si="26"/>
        <v>0</v>
      </c>
      <c r="AO54">
        <f t="shared" si="26"/>
        <v>0</v>
      </c>
      <c r="AP54">
        <f t="shared" si="26"/>
        <v>-0.16009649923631464</v>
      </c>
      <c r="AQ54">
        <f t="shared" si="26"/>
        <v>-204.32170671078839</v>
      </c>
      <c r="AR54">
        <f t="shared" si="26"/>
        <v>-204.48180321002471</v>
      </c>
      <c r="AS54">
        <f t="shared" si="26"/>
        <v>1.1800807429905205</v>
      </c>
      <c r="AT54">
        <f t="shared" si="26"/>
        <v>1.2825231968920094</v>
      </c>
      <c r="AU54">
        <f t="shared" si="23"/>
        <v>-202.01919927014217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5221.5165149916029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2169.0930252021726</v>
      </c>
      <c r="AC55">
        <f t="shared" si="2"/>
        <v>2023.1009928982942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145.99203230387843</v>
      </c>
      <c r="AK55">
        <f t="shared" si="22"/>
        <v>151.83651176415211</v>
      </c>
      <c r="AL55">
        <f t="shared" si="8"/>
        <v>-27047.61624525379</v>
      </c>
      <c r="AN55">
        <f t="shared" si="26"/>
        <v>0</v>
      </c>
      <c r="AO55">
        <f t="shared" si="26"/>
        <v>0</v>
      </c>
      <c r="AP55">
        <f t="shared" si="26"/>
        <v>-0.13669356639049579</v>
      </c>
      <c r="AQ55">
        <f t="shared" si="26"/>
        <v>-192.81213880700585</v>
      </c>
      <c r="AR55">
        <f t="shared" si="26"/>
        <v>-192.94883237339633</v>
      </c>
      <c r="AS55">
        <f t="shared" si="26"/>
        <v>1.030116437522796</v>
      </c>
      <c r="AT55">
        <f t="shared" si="26"/>
        <v>1.0713549507881008</v>
      </c>
      <c r="AU55">
        <f t="shared" si="23"/>
        <v>-190.84736098508543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5144.3986843181538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2023.1009928982942</v>
      </c>
      <c r="AC56">
        <f t="shared" si="2"/>
        <v>1882.3689205260307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140.73207237226347</v>
      </c>
      <c r="AK56">
        <f t="shared" si="22"/>
        <v>141.61706950288061</v>
      </c>
      <c r="AL56">
        <f t="shared" si="8"/>
        <v>-35083.204635334128</v>
      </c>
      <c r="AN56">
        <f t="shared" si="26"/>
        <v>0</v>
      </c>
      <c r="AO56">
        <f t="shared" si="26"/>
        <v>0</v>
      </c>
      <c r="AP56">
        <f t="shared" si="26"/>
        <v>-0.11526017372059348</v>
      </c>
      <c r="AQ56">
        <f t="shared" si="26"/>
        <v>-222.6870056973612</v>
      </c>
      <c r="AR56">
        <f t="shared" si="26"/>
        <v>-222.80226587108177</v>
      </c>
      <c r="AS56">
        <f t="shared" si="26"/>
        <v>0.88660917916913373</v>
      </c>
      <c r="AT56">
        <f t="shared" si="26"/>
        <v>0.89218464300134359</v>
      </c>
      <c r="AU56">
        <f t="shared" si="23"/>
        <v>-221.02347204891132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5005.5787131873785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1882.3689205260307</v>
      </c>
      <c r="AC57">
        <f t="shared" si="2"/>
        <v>1706.1819741454033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176.18694638062743</v>
      </c>
      <c r="AK57">
        <f t="shared" si="22"/>
        <v>131.76582443682216</v>
      </c>
      <c r="AL57">
        <f t="shared" si="8"/>
        <v>-42491.787001256838</v>
      </c>
      <c r="AN57">
        <f t="shared" si="26"/>
        <v>0</v>
      </c>
      <c r="AO57">
        <f t="shared" si="26"/>
        <v>0</v>
      </c>
      <c r="AP57">
        <f t="shared" si="26"/>
        <v>-9.5865463459415975E-2</v>
      </c>
      <c r="AQ57">
        <f t="shared" si="26"/>
        <v>-240.65188960148771</v>
      </c>
      <c r="AR57">
        <f t="shared" si="26"/>
        <v>-240.74775506494711</v>
      </c>
      <c r="AS57">
        <f t="shared" si="26"/>
        <v>0.99104835774165134</v>
      </c>
      <c r="AT57">
        <f t="shared" si="26"/>
        <v>0.74118035755312872</v>
      </c>
      <c r="AU57">
        <f t="shared" si="23"/>
        <v>-239.01552634965233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4819.5362881493384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1706.1819741454033</v>
      </c>
      <c r="AC58">
        <f t="shared" si="2"/>
        <v>1507.0479946481423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199.13397949726095</v>
      </c>
      <c r="AK58">
        <f t="shared" si="22"/>
        <v>119.43273819017824</v>
      </c>
      <c r="AL58">
        <f t="shared" si="8"/>
        <v>-49200.836273601228</v>
      </c>
      <c r="AN58">
        <f t="shared" si="26"/>
        <v>0</v>
      </c>
      <c r="AO58">
        <f t="shared" si="26"/>
        <v>0</v>
      </c>
      <c r="AP58">
        <f t="shared" si="26"/>
        <v>-7.8522646435865387E-2</v>
      </c>
      <c r="AQ58">
        <f t="shared" si="26"/>
        <v>-248.62302916616417</v>
      </c>
      <c r="AR58">
        <f t="shared" si="26"/>
        <v>-248.70155181260003</v>
      </c>
      <c r="AS58">
        <f t="shared" si="26"/>
        <v>1.0001116073289411</v>
      </c>
      <c r="AT58">
        <f t="shared" si="26"/>
        <v>0.59982765402786886</v>
      </c>
      <c r="AU58">
        <f t="shared" si="23"/>
        <v>-247.10161255124325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4594.4961704176467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1507.0479946481423</v>
      </c>
      <c r="AC59">
        <f t="shared" si="2"/>
        <v>1295.4945280750378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211.55346657310452</v>
      </c>
      <c r="AK59">
        <f t="shared" si="22"/>
        <v>105.49335962536998</v>
      </c>
      <c r="AL59">
        <f t="shared" si="8"/>
        <v>-54901.195085409723</v>
      </c>
      <c r="AN59">
        <f t="shared" si="26"/>
        <v>0</v>
      </c>
      <c r="AO59">
        <f t="shared" si="26"/>
        <v>0</v>
      </c>
      <c r="AP59">
        <f t="shared" si="26"/>
        <v>-6.3219748776924309E-2</v>
      </c>
      <c r="AQ59">
        <f t="shared" si="26"/>
        <v>-247.54647647683981</v>
      </c>
      <c r="AR59">
        <f t="shared" si="26"/>
        <v>-247.60969622561672</v>
      </c>
      <c r="AS59">
        <f t="shared" si="26"/>
        <v>0.94864826876406716</v>
      </c>
      <c r="AT59">
        <f t="shared" si="26"/>
        <v>0.47305342992396693</v>
      </c>
      <c r="AU59">
        <f t="shared" si="23"/>
        <v>-246.18799452692869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4326.3743706357327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1295.4945280750378</v>
      </c>
      <c r="AC60">
        <f t="shared" si="2"/>
        <v>1081.045875342001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214.44865273303685</v>
      </c>
      <c r="AK60">
        <f t="shared" si="22"/>
        <v>90.684616965252658</v>
      </c>
      <c r="AL60">
        <f t="shared" si="8"/>
        <v>-58254.455286861565</v>
      </c>
      <c r="AN60">
        <f t="shared" si="26"/>
        <v>0</v>
      </c>
      <c r="AO60">
        <f t="shared" si="26"/>
        <v>0</v>
      </c>
      <c r="AP60">
        <f t="shared" si="26"/>
        <v>-5.0021542621958077E-2</v>
      </c>
      <c r="AQ60">
        <f t="shared" si="26"/>
        <v>-234.40798402007186</v>
      </c>
      <c r="AR60">
        <f t="shared" si="26"/>
        <v>-234.45800556269381</v>
      </c>
      <c r="AS60">
        <f t="shared" si="26"/>
        <v>0.85859898702724502</v>
      </c>
      <c r="AT60">
        <f t="shared" si="26"/>
        <v>0.36307861706293054</v>
      </c>
      <c r="AU60">
        <f t="shared" si="23"/>
        <v>-233.23632795860362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4033.3287032158032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1081.045875342001</v>
      </c>
      <c r="AC61">
        <f t="shared" si="2"/>
        <v>876.1895196646102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204.85635567739075</v>
      </c>
      <c r="AK61">
        <f t="shared" si="22"/>
        <v>75.673211273940069</v>
      </c>
      <c r="AL61">
        <f t="shared" si="8"/>
        <v>-60005.024323922218</v>
      </c>
      <c r="AN61">
        <f t="shared" si="26"/>
        <v>0</v>
      </c>
      <c r="AO61">
        <f t="shared" si="26"/>
        <v>0</v>
      </c>
      <c r="AP61">
        <f t="shared" si="26"/>
        <v>-3.8828755250154445E-2</v>
      </c>
      <c r="AQ61">
        <f t="shared" si="26"/>
        <v>-215.468618413054</v>
      </c>
      <c r="AR61">
        <f t="shared" si="26"/>
        <v>-215.50744716830414</v>
      </c>
      <c r="AS61">
        <f t="shared" si="26"/>
        <v>0.73231590984718575</v>
      </c>
      <c r="AT61">
        <f t="shared" si="26"/>
        <v>0.27051489997412792</v>
      </c>
      <c r="AU61">
        <f t="shared" si="23"/>
        <v>-214.50461635848285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3713.2499124190549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876.1895196646102</v>
      </c>
      <c r="AC62">
        <f t="shared" si="2"/>
        <v>687.10628370037875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189.08323596423145</v>
      </c>
      <c r="AK62">
        <f t="shared" si="22"/>
        <v>61.333266376522722</v>
      </c>
      <c r="AL62">
        <f t="shared" si="8"/>
        <v>-59805.218223178897</v>
      </c>
      <c r="AN62">
        <f t="shared" si="26"/>
        <v>0</v>
      </c>
      <c r="AO62">
        <f t="shared" si="26"/>
        <v>0</v>
      </c>
      <c r="AP62">
        <f t="shared" si="26"/>
        <v>-2.9530496535138426E-2</v>
      </c>
      <c r="AQ62">
        <f t="shared" si="26"/>
        <v>-191.65398493920921</v>
      </c>
      <c r="AR62">
        <f t="shared" si="26"/>
        <v>-191.68351543574437</v>
      </c>
      <c r="AS62">
        <f t="shared" si="26"/>
        <v>0.60350938834035672</v>
      </c>
      <c r="AT62">
        <f t="shared" si="26"/>
        <v>0.19576141632573654</v>
      </c>
      <c r="AU62">
        <f t="shared" si="23"/>
        <v>-190.88424463107827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3364.6515272625434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687.10628370037875</v>
      </c>
      <c r="AC63">
        <f t="shared" si="2"/>
        <v>519.01067594761821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168.09560775276054</v>
      </c>
      <c r="AK63">
        <f t="shared" si="22"/>
        <v>48.097439859026515</v>
      </c>
      <c r="AL63">
        <f t="shared" si="8"/>
        <v>-57666.363104721291</v>
      </c>
      <c r="AN63">
        <f t="shared" si="26"/>
        <v>0</v>
      </c>
      <c r="AO63">
        <f t="shared" si="26"/>
        <v>0</v>
      </c>
      <c r="AP63">
        <f t="shared" si="26"/>
        <v>-2.1979569690681853E-2</v>
      </c>
      <c r="AQ63">
        <f t="shared" si="26"/>
        <v>-164.93119700797723</v>
      </c>
      <c r="AR63">
        <f t="shared" si="26"/>
        <v>-164.95317657766793</v>
      </c>
      <c r="AS63">
        <f t="shared" si="26"/>
        <v>0.47903731816193962</v>
      </c>
      <c r="AT63">
        <f t="shared" si="26"/>
        <v>0.13706764209099245</v>
      </c>
      <c r="AU63">
        <f t="shared" si="23"/>
        <v>-164.33707161741501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2987.0526471665517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519.01067594761821</v>
      </c>
      <c r="AC64">
        <f t="shared" si="2"/>
        <v>375.11374428468463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143.89693166293358</v>
      </c>
      <c r="AK64">
        <f t="shared" si="22"/>
        <v>36.33074731633328</v>
      </c>
      <c r="AL64">
        <f t="shared" si="8"/>
        <v>-54089.025151929083</v>
      </c>
      <c r="AN64">
        <f t="shared" si="26"/>
        <v>0</v>
      </c>
      <c r="AO64">
        <f t="shared" si="26"/>
        <v>0</v>
      </c>
      <c r="AP64">
        <f t="shared" si="26"/>
        <v>-1.5976625794488334E-2</v>
      </c>
      <c r="AQ64">
        <f t="shared" si="26"/>
        <v>-138.0697537124322</v>
      </c>
      <c r="AR64">
        <f t="shared" si="26"/>
        <v>-138.08573033822671</v>
      </c>
      <c r="AS64">
        <f t="shared" si="26"/>
        <v>0.36613942270436634</v>
      </c>
      <c r="AT64">
        <f t="shared" si="26"/>
        <v>9.2441990910407765E-2</v>
      </c>
      <c r="AU64">
        <f t="shared" si="23"/>
        <v>-137.62714892461193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2565.5069238549468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375.11374428468463</v>
      </c>
      <c r="AC65">
        <f t="shared" si="2"/>
        <v>255.82458463032702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119.2891596543576</v>
      </c>
      <c r="AK65">
        <f t="shared" si="22"/>
        <v>26.257962099927926</v>
      </c>
      <c r="AL65">
        <f t="shared" si="8"/>
        <v>-49073.675895393921</v>
      </c>
      <c r="AN65">
        <f t="shared" si="26"/>
        <v>0</v>
      </c>
      <c r="AO65">
        <f t="shared" si="26"/>
        <v>0</v>
      </c>
      <c r="AP65">
        <f t="shared" si="26"/>
        <v>-1.1327029385305236E-2</v>
      </c>
      <c r="AQ65">
        <f t="shared" si="26"/>
        <v>-111.80666517862815</v>
      </c>
      <c r="AR65">
        <f t="shared" si="26"/>
        <v>-111.81799220801345</v>
      </c>
      <c r="AS65">
        <f t="shared" si="26"/>
        <v>0.27100538178110156</v>
      </c>
      <c r="AT65">
        <f t="shared" si="26"/>
        <v>5.9653777965269751E-2</v>
      </c>
      <c r="AU65">
        <f t="shared" si="23"/>
        <v>-111.48733304826708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2086.4572714016213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255.82458463032702</v>
      </c>
      <c r="AC66">
        <f t="shared" si="2"/>
        <v>160.78630700355114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95.03827762677588</v>
      </c>
      <c r="AK66">
        <f t="shared" si="22"/>
        <v>17.907720924122895</v>
      </c>
      <c r="AL66">
        <f t="shared" si="8"/>
        <v>-43206.765951295391</v>
      </c>
      <c r="AN66">
        <f t="shared" si="26"/>
        <v>0</v>
      </c>
      <c r="AO66">
        <f t="shared" si="26"/>
        <v>0</v>
      </c>
      <c r="AP66">
        <f t="shared" si="26"/>
        <v>-7.8157108350141464E-3</v>
      </c>
      <c r="AQ66">
        <f t="shared" si="26"/>
        <v>-87.862962722726337</v>
      </c>
      <c r="AR66">
        <f t="shared" si="26"/>
        <v>-87.870778433561355</v>
      </c>
      <c r="AS66">
        <f t="shared" si="26"/>
        <v>0.19277800013347843</v>
      </c>
      <c r="AT66">
        <f t="shared" si="26"/>
        <v>3.6324465393386282E-2</v>
      </c>
      <c r="AU66">
        <f t="shared" si="23"/>
        <v>-87.641675968034505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1520.1339222244012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160.78630700355114</v>
      </c>
      <c r="AC67">
        <f t="shared" ref="AC67:AC89" si="29">S67*Z67</f>
        <v>87.89511888069292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-36941.226749857495</v>
      </c>
      <c r="AI67">
        <f t="shared" ref="AI67:AI89" si="33">SUM(AE67:AH67)</f>
        <v>-36944.117781943409</v>
      </c>
      <c r="AJ67">
        <f t="shared" ref="AJ67:AJ89" si="34">AB67-AC67</f>
        <v>72.891188122858225</v>
      </c>
      <c r="AK67">
        <f t="shared" si="22"/>
        <v>11.255041490248582</v>
      </c>
      <c r="AL67">
        <f t="shared" ref="AL67:AL89" si="35">SUM(AI67:AK67)</f>
        <v>-36859.971552330302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-66.904018580972462</v>
      </c>
      <c r="AR67">
        <f t="shared" si="36"/>
        <v>-66.909254510621025</v>
      </c>
      <c r="AS67">
        <f t="shared" si="36"/>
        <v>0.13201276280246102</v>
      </c>
      <c r="AT67">
        <f t="shared" si="36"/>
        <v>2.038393337860963E-2</v>
      </c>
      <c r="AU67">
        <f t="shared" si="23"/>
        <v>-66.756857814439968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2000000</v>
      </c>
      <c r="S68">
        <f t="shared" si="28"/>
        <v>816.91433752990292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87.89511888069292</v>
      </c>
      <c r="AC68">
        <f t="shared" si="29"/>
        <v>34.358756192459836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-30366.488505056514</v>
      </c>
      <c r="AI68">
        <f t="shared" si="33"/>
        <v>-30368.59146460894</v>
      </c>
      <c r="AJ68">
        <f t="shared" si="34"/>
        <v>53.536362688233083</v>
      </c>
      <c r="AK68">
        <f t="shared" si="22"/>
        <v>6.1526583216485049</v>
      </c>
      <c r="AL68">
        <f t="shared" si="35"/>
        <v>-30308.902443599061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-49.104064606901574</v>
      </c>
      <c r="AR68">
        <f t="shared" si="36"/>
        <v>-49.107465193100765</v>
      </c>
      <c r="AS68">
        <f t="shared" si="36"/>
        <v>8.6570859578438436E-2</v>
      </c>
      <c r="AT68">
        <f t="shared" si="36"/>
        <v>9.9491428414619238E-3</v>
      </c>
      <c r="AU68">
        <f t="shared" si="23"/>
        <v>-49.010945190680864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2000000</v>
      </c>
      <c r="S69">
        <f t="shared" si="28"/>
        <v>-94.969684725345587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34.358756192459836</v>
      </c>
      <c r="AC69">
        <f t="shared" si="29"/>
        <v>-2.8099013673530493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-24102.496886301335</v>
      </c>
      <c r="AI69">
        <f t="shared" si="33"/>
        <v>-24103.976253836081</v>
      </c>
      <c r="AJ69">
        <f t="shared" si="34"/>
        <v>37.168657559812885</v>
      </c>
      <c r="AK69">
        <f t="shared" si="22"/>
        <v>2.4051129334721888</v>
      </c>
      <c r="AL69">
        <f t="shared" si="35"/>
        <v>-24064.402483342794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-34.799009373191687</v>
      </c>
      <c r="AR69">
        <f t="shared" si="36"/>
        <v>-34.801145273258427</v>
      </c>
      <c r="AS69">
        <f t="shared" si="36"/>
        <v>5.3663836942470622E-2</v>
      </c>
      <c r="AT69">
        <f t="shared" si="36"/>
        <v>3.4724845276528863E-3</v>
      </c>
      <c r="AU69">
        <f t="shared" si="23"/>
        <v>-34.744008951788302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2000000</v>
      </c>
      <c r="S70">
        <f t="shared" si="28"/>
        <v>-1340.8612816577406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-2.8099013673530493</v>
      </c>
      <c r="AC70">
        <f t="shared" si="29"/>
        <v>-26.952297305644102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-18381.484359078131</v>
      </c>
      <c r="AI70">
        <f t="shared" si="33"/>
        <v>-18382.48939582855</v>
      </c>
      <c r="AJ70">
        <f t="shared" si="34"/>
        <v>24.142395938291052</v>
      </c>
      <c r="AK70">
        <f t="shared" si="22"/>
        <v>-0.19669309571471347</v>
      </c>
      <c r="AL70">
        <f t="shared" si="35"/>
        <v>-18358.543692985972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-23.695583191553585</v>
      </c>
      <c r="AR70">
        <f t="shared" si="36"/>
        <v>-23.696878785068499</v>
      </c>
      <c r="AS70">
        <f t="shared" si="36"/>
        <v>3.1121977976532215E-2</v>
      </c>
      <c r="AT70">
        <f t="shared" si="36"/>
        <v>-2.5355719492862279E-4</v>
      </c>
      <c r="AU70">
        <f t="shared" si="23"/>
        <v>-23.666010364286894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2000000</v>
      </c>
      <c r="S71">
        <f t="shared" si="28"/>
        <v>-3121.0291769537494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-26.952297305644102</v>
      </c>
      <c r="AC71">
        <f t="shared" si="29"/>
        <v>-41.133047073179249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-13440.812227441347</v>
      </c>
      <c r="AI71">
        <f t="shared" si="33"/>
        <v>-13441.471193518577</v>
      </c>
      <c r="AJ71">
        <f t="shared" si="34"/>
        <v>14.180749767535147</v>
      </c>
      <c r="AK71">
        <f t="shared" si="22"/>
        <v>-1.8866608113950873</v>
      </c>
      <c r="AL71">
        <f t="shared" si="35"/>
        <v>-13429.177104562437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-15.470142500648558</v>
      </c>
      <c r="AR71">
        <f t="shared" si="36"/>
        <v>-15.470900959210834</v>
      </c>
      <c r="AS71">
        <f t="shared" si="36"/>
        <v>1.632179781679529E-2</v>
      </c>
      <c r="AT71">
        <f t="shared" si="36"/>
        <v>-2.1715139761481054E-3</v>
      </c>
      <c r="AU71">
        <f t="shared" si="23"/>
        <v>-15.456750675370186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2000000</v>
      </c>
      <c r="S72">
        <f t="shared" si="28"/>
        <v>-5781.2789082530826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-41.133047073179249</v>
      </c>
      <c r="AC72">
        <f t="shared" si="29"/>
        <v>-48.107802588097059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-9452.4406034519743</v>
      </c>
      <c r="AI72">
        <f t="shared" si="33"/>
        <v>-9452.8566688533465</v>
      </c>
      <c r="AJ72">
        <f t="shared" si="34"/>
        <v>6.9747555149178098</v>
      </c>
      <c r="AK72">
        <f t="shared" ref="AK72:AK89" si="49">G72*SUM(AB72:AB72, AE72:AF72)</f>
        <v>-2.8793132951225475</v>
      </c>
      <c r="AL72">
        <f t="shared" si="35"/>
        <v>-9448.7612266335527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-9.7139247454379305</v>
      </c>
      <c r="AR72">
        <f t="shared" si="36"/>
        <v>-9.7143523205127362</v>
      </c>
      <c r="AS72">
        <f t="shared" si="36"/>
        <v>7.1676991194207637E-3</v>
      </c>
      <c r="AT72">
        <f t="shared" si="36"/>
        <v>-2.9589641279676566E-3</v>
      </c>
      <c r="AU72">
        <f t="shared" si="23"/>
        <v>-9.7101435855212834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2000000</v>
      </c>
      <c r="S73">
        <f t="shared" si="28"/>
        <v>-9950.8158397126426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-48.107802588097059</v>
      </c>
      <c r="AC73">
        <f t="shared" si="29"/>
        <v>-50.236560381989676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-6379.2167031415693</v>
      </c>
      <c r="AI73">
        <f t="shared" si="33"/>
        <v>-6379.4691274713487</v>
      </c>
      <c r="AJ73">
        <f t="shared" si="34"/>
        <v>2.1287577938926177</v>
      </c>
      <c r="AK73">
        <f t="shared" si="49"/>
        <v>-3.3675461811667944</v>
      </c>
      <c r="AL73">
        <f t="shared" si="35"/>
        <v>-6380.707915858623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-5.8532909258951262</v>
      </c>
      <c r="AR73">
        <f t="shared" si="36"/>
        <v>-5.8535225394470292</v>
      </c>
      <c r="AS73">
        <f t="shared" si="36"/>
        <v>1.9532552754139704E-3</v>
      </c>
      <c r="AT73">
        <f t="shared" si="36"/>
        <v>-3.0899134520777772E-3</v>
      </c>
      <c r="AU73">
        <f t="shared" si="23"/>
        <v>-5.8546591976236932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2000000</v>
      </c>
      <c r="S74">
        <f t="shared" si="28"/>
        <v>-16792.542252307372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-50.236560381989676</v>
      </c>
      <c r="AC74">
        <f t="shared" si="29"/>
        <v>-49.317380815433623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-4122.2792697541454</v>
      </c>
      <c r="AI74">
        <f t="shared" si="33"/>
        <v>-4122.4261128588832</v>
      </c>
      <c r="AJ74">
        <f t="shared" si="34"/>
        <v>-0.91917956655605337</v>
      </c>
      <c r="AK74">
        <f t="shared" si="49"/>
        <v>-3.5165592267392776</v>
      </c>
      <c r="AL74">
        <f t="shared" si="35"/>
        <v>-4126.8618516521783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-3.3771639336353982</v>
      </c>
      <c r="AR74">
        <f t="shared" si="36"/>
        <v>-3.3772842343731146</v>
      </c>
      <c r="AS74">
        <f t="shared" si="36"/>
        <v>-7.5303488132982767E-4</v>
      </c>
      <c r="AT74">
        <f t="shared" si="36"/>
        <v>-2.8809297512113882E-3</v>
      </c>
      <c r="AU74">
        <f t="shared" si="23"/>
        <v>-3.3809181990056558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2000000</v>
      </c>
      <c r="S75">
        <f t="shared" si="28"/>
        <v>-28533.563053899641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-49.317380815433623</v>
      </c>
      <c r="AC75">
        <f t="shared" si="29"/>
        <v>-46.647696095094773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-2545.3149471797506</v>
      </c>
      <c r="AI75">
        <f t="shared" si="33"/>
        <v>-2545.3966889797616</v>
      </c>
      <c r="AJ75">
        <f t="shared" si="34"/>
        <v>-2.6696847203388501</v>
      </c>
      <c r="AK75">
        <f t="shared" si="49"/>
        <v>-3.4522166570803541</v>
      </c>
      <c r="AL75">
        <f t="shared" si="35"/>
        <v>-2551.518590357181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-1.861822341488802</v>
      </c>
      <c r="AR75">
        <f t="shared" si="36"/>
        <v>-1.8618821331894961</v>
      </c>
      <c r="AS75">
        <f t="shared" si="36"/>
        <v>-1.9527951393856092E-3</v>
      </c>
      <c r="AT75">
        <f t="shared" si="36"/>
        <v>-2.5251940263556253E-3</v>
      </c>
      <c r="AU75">
        <f t="shared" si="23"/>
        <v>-1.8663601223552375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2000000</v>
      </c>
      <c r="S76">
        <f t="shared" si="28"/>
        <v>-49618.198529190791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-46.647696095094773</v>
      </c>
      <c r="AC76">
        <f t="shared" si="29"/>
        <v>-43.110546424106559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-1499.2843645234216</v>
      </c>
      <c r="AI76">
        <f t="shared" si="33"/>
        <v>-1499.3278067963195</v>
      </c>
      <c r="AJ76">
        <f t="shared" si="34"/>
        <v>-3.5371496709882138</v>
      </c>
      <c r="AK76">
        <f t="shared" si="49"/>
        <v>-3.2653387266566343</v>
      </c>
      <c r="AL76">
        <f t="shared" si="35"/>
        <v>-1506.1302951939642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-0.97918037089766774</v>
      </c>
      <c r="AR76">
        <f t="shared" si="36"/>
        <v>-0.97920874298097327</v>
      </c>
      <c r="AS76">
        <f t="shared" si="36"/>
        <v>-2.3101071475922115E-3</v>
      </c>
      <c r="AT76">
        <f t="shared" si="36"/>
        <v>-2.1325878273202072E-3</v>
      </c>
      <c r="AU76">
        <f t="shared" si="23"/>
        <v>-0.98365143795588561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2000000</v>
      </c>
      <c r="S77">
        <f t="shared" si="28"/>
        <v>-89308.995355753956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-43.110546424106559</v>
      </c>
      <c r="AC77">
        <f t="shared" si="29"/>
        <v>-39.26921606957832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-840.91286887094384</v>
      </c>
      <c r="AI77">
        <f t="shared" si="33"/>
        <v>-840.93485389939099</v>
      </c>
      <c r="AJ77">
        <f t="shared" si="34"/>
        <v>-3.8413303545282389</v>
      </c>
      <c r="AK77">
        <f t="shared" si="49"/>
        <v>-3.0177382496874596</v>
      </c>
      <c r="AL77">
        <f t="shared" si="35"/>
        <v>-847.79392250360672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-0.49035619111582002</v>
      </c>
      <c r="AR77">
        <f t="shared" si="36"/>
        <v>-0.49036901110610676</v>
      </c>
      <c r="AS77">
        <f t="shared" si="36"/>
        <v>-2.2399706214427453E-3</v>
      </c>
      <c r="AT77">
        <f t="shared" si="36"/>
        <v>-1.7597145776685292E-3</v>
      </c>
      <c r="AU77">
        <f t="shared" si="23"/>
        <v>-0.49436869630521807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2000000</v>
      </c>
      <c r="S78">
        <f t="shared" si="28"/>
        <v>-167761.47699264149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-39.26921606957832</v>
      </c>
      <c r="AC78">
        <f t="shared" si="29"/>
        <v>-35.455544827278146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-447.91718048369427</v>
      </c>
      <c r="AI78">
        <f t="shared" si="33"/>
        <v>-447.92774773234481</v>
      </c>
      <c r="AJ78">
        <f t="shared" si="34"/>
        <v>-3.813671242300174</v>
      </c>
      <c r="AK78">
        <f t="shared" si="49"/>
        <v>-2.7488451248704826</v>
      </c>
      <c r="AL78">
        <f t="shared" si="35"/>
        <v>-454.49026409951546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-0.23320634494789008</v>
      </c>
      <c r="AR78">
        <f t="shared" si="36"/>
        <v>-0.23321184674496623</v>
      </c>
      <c r="AS78">
        <f t="shared" si="36"/>
        <v>-1.985573159505274E-3</v>
      </c>
      <c r="AT78">
        <f t="shared" si="36"/>
        <v>-1.431175566221015E-3</v>
      </c>
      <c r="AU78">
        <f t="shared" si="23"/>
        <v>-0.23662859547069251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2000000</v>
      </c>
      <c r="S79">
        <f t="shared" si="28"/>
        <v>-330913.65435824188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-35.455544827278146</v>
      </c>
      <c r="AC79">
        <f t="shared" si="29"/>
        <v>-31.845869535247477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-225.99066522688858</v>
      </c>
      <c r="AI79">
        <f t="shared" si="33"/>
        <v>-225.99547703642196</v>
      </c>
      <c r="AJ79">
        <f t="shared" si="34"/>
        <v>-3.6096752920306692</v>
      </c>
      <c r="AK79">
        <f t="shared" si="49"/>
        <v>-2.4818881379094706</v>
      </c>
      <c r="AL79">
        <f t="shared" si="35"/>
        <v>-232.08704046636208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-0.10505461111015643</v>
      </c>
      <c r="AR79">
        <f t="shared" si="36"/>
        <v>-0.1050568479405085</v>
      </c>
      <c r="AS79">
        <f t="shared" si="36"/>
        <v>-1.6780030876828588E-3</v>
      </c>
      <c r="AT79">
        <f t="shared" si="36"/>
        <v>-1.1537370045139694E-3</v>
      </c>
      <c r="AU79">
        <f t="shared" si="23"/>
        <v>-0.10788858803270533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2000000</v>
      </c>
      <c r="S80">
        <f t="shared" si="28"/>
        <v>-695707.69135689887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-31.845869535247477</v>
      </c>
      <c r="AC80">
        <f t="shared" si="29"/>
        <v>-28.519779827626781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-108.55983366387623</v>
      </c>
      <c r="AI80">
        <f t="shared" si="33"/>
        <v>-108.56188335947267</v>
      </c>
      <c r="AJ80">
        <f t="shared" si="34"/>
        <v>-3.3260897076206959</v>
      </c>
      <c r="AK80">
        <f t="shared" si="49"/>
        <v>-2.2292108674673234</v>
      </c>
      <c r="AL80">
        <f t="shared" si="35"/>
        <v>-114.1171839345607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-4.5058399932343285E-2</v>
      </c>
      <c r="AR80">
        <f t="shared" si="36"/>
        <v>-4.5059250670602617E-2</v>
      </c>
      <c r="AS80">
        <f t="shared" si="36"/>
        <v>-1.3805131713894049E-3</v>
      </c>
      <c r="AT80">
        <f t="shared" si="36"/>
        <v>-9.2524713247872246E-4</v>
      </c>
      <c r="AU80">
        <f t="shared" si="23"/>
        <v>-4.7365010974470746E-2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2000000</v>
      </c>
      <c r="S81">
        <f t="shared" si="28"/>
        <v>-1567920.1733082503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-28.519779827626781</v>
      </c>
      <c r="AC81">
        <f t="shared" si="29"/>
        <v>-25.501316514406575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-48.639100147632433</v>
      </c>
      <c r="AI81">
        <f t="shared" si="33"/>
        <v>-48.639913368769214</v>
      </c>
      <c r="AJ81">
        <f t="shared" si="34"/>
        <v>-3.0184633132202059</v>
      </c>
      <c r="AK81">
        <f t="shared" si="49"/>
        <v>-1.9963845879338749</v>
      </c>
      <c r="AL81">
        <f t="shared" si="35"/>
        <v>-53.654761269923299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-1.8024951514517593E-2</v>
      </c>
      <c r="AR81">
        <f t="shared" si="36"/>
        <v>-1.8025252882583956E-2</v>
      </c>
      <c r="AS81">
        <f t="shared" si="36"/>
        <v>-1.118599125066106E-3</v>
      </c>
      <c r="AT81">
        <f t="shared" si="36"/>
        <v>-7.3983143792987871E-4</v>
      </c>
      <c r="AU81">
        <f t="shared" si="23"/>
        <v>-1.988368344557994E-2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2000000</v>
      </c>
      <c r="S82">
        <f t="shared" si="28"/>
        <v>-3809477.2262173551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-25.501316514406575</v>
      </c>
      <c r="AC82">
        <f t="shared" si="29"/>
        <v>-22.784054222034882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-20.241782279985447</v>
      </c>
      <c r="AI82">
        <f t="shared" si="33"/>
        <v>-20.242081324353862</v>
      </c>
      <c r="AJ82">
        <f t="shared" si="34"/>
        <v>-2.7172622923716929</v>
      </c>
      <c r="AK82">
        <f t="shared" si="49"/>
        <v>-1.7850921560084605</v>
      </c>
      <c r="AL82">
        <f t="shared" si="35"/>
        <v>-24.744435772734015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-6.6976014420629592E-3</v>
      </c>
      <c r="AR82">
        <f t="shared" si="36"/>
        <v>-6.6977003898712811E-3</v>
      </c>
      <c r="AS82">
        <f t="shared" si="36"/>
        <v>-8.9908781727421274E-4</v>
      </c>
      <c r="AT82">
        <f t="shared" si="36"/>
        <v>-5.9065133854933145E-4</v>
      </c>
      <c r="AU82">
        <f t="shared" si="23"/>
        <v>-8.1874395456948256E-3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2000000</v>
      </c>
      <c r="S83">
        <f t="shared" si="28"/>
        <v>-10038048.512287222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-22.784054222034882</v>
      </c>
      <c r="AC83">
        <f t="shared" si="29"/>
        <v>-20.348531070007116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-7.7878767085011678</v>
      </c>
      <c r="AI83">
        <f t="shared" si="33"/>
        <v>-7.7879780655081854</v>
      </c>
      <c r="AJ83">
        <f t="shared" si="34"/>
        <v>-2.4355231520277663</v>
      </c>
      <c r="AK83">
        <f t="shared" si="49"/>
        <v>-1.594883795542442</v>
      </c>
      <c r="AL83">
        <f t="shared" si="35"/>
        <v>-11.818385013078393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-2.3007614695181628E-3</v>
      </c>
      <c r="AR83">
        <f t="shared" si="36"/>
        <v>-2.3007914132762808E-3</v>
      </c>
      <c r="AS83">
        <f t="shared" si="36"/>
        <v>-7.1952318148387276E-4</v>
      </c>
      <c r="AT83">
        <f t="shared" si="36"/>
        <v>-4.7117427798226469E-4</v>
      </c>
      <c r="AU83">
        <f t="shared" si="23"/>
        <v>-3.4914888727424179E-3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2000000</v>
      </c>
      <c r="S84">
        <f t="shared" si="28"/>
        <v>-28876172.070041787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-20.348531070007116</v>
      </c>
      <c r="AC84">
        <f t="shared" si="29"/>
        <v>-18.170277587307147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-2.7552411963691528</v>
      </c>
      <c r="AI84">
        <f t="shared" si="33"/>
        <v>-2.7552726587761907</v>
      </c>
      <c r="AJ84">
        <f t="shared" si="34"/>
        <v>-2.1782534826999687</v>
      </c>
      <c r="AK84">
        <f t="shared" si="49"/>
        <v>-1.4243971749004982</v>
      </c>
      <c r="AL84">
        <f t="shared" si="35"/>
        <v>-6.3579233163766578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-7.2676520887030895E-4</v>
      </c>
      <c r="AR84">
        <f t="shared" si="36"/>
        <v>-7.2677350788342347E-4</v>
      </c>
      <c r="AS84">
        <f t="shared" si="36"/>
        <v>-5.7456996847067197E-4</v>
      </c>
      <c r="AT84">
        <f t="shared" si="36"/>
        <v>-3.7572112078427996E-4</v>
      </c>
      <c r="AU84">
        <f t="shared" si="23"/>
        <v>-1.6770645971383755E-3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2000000</v>
      </c>
      <c r="S85">
        <f t="shared" si="28"/>
        <v>-91419671.955968231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-18.170277587307147</v>
      </c>
      <c r="AC85">
        <f t="shared" si="29"/>
        <v>-16.224080920221834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-0.89097499978784089</v>
      </c>
      <c r="AI85">
        <f t="shared" si="33"/>
        <v>-0.89098387319581374</v>
      </c>
      <c r="AJ85">
        <f t="shared" si="34"/>
        <v>-1.9461966670853137</v>
      </c>
      <c r="AK85">
        <f t="shared" si="49"/>
        <v>-1.2719194311115005</v>
      </c>
      <c r="AL85">
        <f t="shared" si="35"/>
        <v>-4.1090999713926282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-2.0983696735631203E-4</v>
      </c>
      <c r="AR85">
        <f t="shared" si="36"/>
        <v>-2.0983905716693475E-4</v>
      </c>
      <c r="AS85">
        <f t="shared" si="36"/>
        <v>-4.5835630247469198E-4</v>
      </c>
      <c r="AT85">
        <f t="shared" si="36"/>
        <v>-2.995546633851187E-4</v>
      </c>
      <c r="AU85">
        <f t="shared" si="23"/>
        <v>-9.6775002302674552E-4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7"/>
        <v>2000000</v>
      </c>
      <c r="S86">
        <f t="shared" si="28"/>
        <v>-321800257.72260839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-16.224080920221834</v>
      </c>
      <c r="AC86">
        <f t="shared" si="29"/>
        <v>-14.485966264069381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-0.26135616229746778</v>
      </c>
      <c r="AI86">
        <f t="shared" si="33"/>
        <v>-0.26135841306730345</v>
      </c>
      <c r="AJ86">
        <f t="shared" si="34"/>
        <v>-1.7381146561524528</v>
      </c>
      <c r="AK86">
        <f t="shared" si="49"/>
        <v>-1.1356856644155284</v>
      </c>
      <c r="AL86">
        <f t="shared" si="35"/>
        <v>-3.1351587336352846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-5.495803604943597E-5</v>
      </c>
      <c r="AR86">
        <f t="shared" si="36"/>
        <v>-5.4958509341853035E-5</v>
      </c>
      <c r="AS86">
        <f t="shared" si="36"/>
        <v>-3.6549116382477971E-4</v>
      </c>
      <c r="AT86">
        <f t="shared" si="36"/>
        <v>-2.3881225197490199E-4</v>
      </c>
      <c r="AU86">
        <f t="shared" si="23"/>
        <v>-6.5926192514153474E-4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2000000</v>
      </c>
      <c r="S87">
        <f t="shared" si="28"/>
        <v>-1275438407.8992102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-14.485966264069381</v>
      </c>
      <c r="AC87">
        <f t="shared" si="29"/>
        <v>-12.933945781819888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-6.8848916894809639E-2</v>
      </c>
      <c r="AI87">
        <f t="shared" si="33"/>
        <v>-6.8849423934024614E-2</v>
      </c>
      <c r="AJ87">
        <f t="shared" si="34"/>
        <v>-1.5520204822494925</v>
      </c>
      <c r="AK87">
        <f t="shared" si="49"/>
        <v>-1.0140176384848567</v>
      </c>
      <c r="AL87">
        <f t="shared" si="35"/>
        <v>-2.6348875446683739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-1.2926398786511378E-5</v>
      </c>
      <c r="AR87">
        <f t="shared" si="36"/>
        <v>-1.2926493983231803E-5</v>
      </c>
      <c r="AS87">
        <f t="shared" si="36"/>
        <v>-2.9139217555219194E-4</v>
      </c>
      <c r="AT87">
        <f t="shared" si="36"/>
        <v>-1.9038202723854232E-4</v>
      </c>
      <c r="AU87">
        <f t="shared" si="23"/>
        <v>-4.9470069677396604E-4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2000000</v>
      </c>
      <c r="S88">
        <f t="shared" si="28"/>
        <v>-5783748596.1094522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-12.933945781819888</v>
      </c>
      <c r="AC88">
        <f t="shared" si="29"/>
        <v>-11.548177065106584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-1.6085433745298767E-2</v>
      </c>
      <c r="AI88">
        <f t="shared" si="33"/>
        <v>-1.6085533578277959E-2</v>
      </c>
      <c r="AJ88">
        <f t="shared" si="34"/>
        <v>-1.3857687167133044</v>
      </c>
      <c r="AK88">
        <f t="shared" si="49"/>
        <v>-0.90537620472739222</v>
      </c>
      <c r="AL88">
        <f t="shared" si="35"/>
        <v>-2.3072304550189746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-2.6964675053252917E-6</v>
      </c>
      <c r="AR88">
        <f t="shared" si="36"/>
        <v>-2.6964842407387478E-6</v>
      </c>
      <c r="AS88">
        <f t="shared" si="36"/>
        <v>-2.3230211716273184E-4</v>
      </c>
      <c r="AT88">
        <f t="shared" si="36"/>
        <v>-1.5177194191954364E-4</v>
      </c>
      <c r="AU88">
        <f t="shared" si="23"/>
        <v>-3.8677054332301422E-4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-11.548177065106584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-11.548177065106584</v>
      </c>
      <c r="AK89">
        <f t="shared" si="49"/>
        <v>-0.8083723945574609</v>
      </c>
      <c r="AL89">
        <f t="shared" si="35"/>
        <v>-12.360542778831782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-5.976933377324605E-7</v>
      </c>
      <c r="AR89">
        <f t="shared" si="36"/>
        <v>-5.976933377324605E-7</v>
      </c>
      <c r="AS89">
        <f t="shared" si="36"/>
        <v>-1.7284540015070457E-3</v>
      </c>
      <c r="AT89">
        <f t="shared" si="36"/>
        <v>-1.209917801054932E-4</v>
      </c>
      <c r="AU89">
        <f t="shared" si="23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88318.096644109246</v>
      </c>
      <c r="AO91" s="8">
        <f t="shared" si="50"/>
        <v>-8831.8096644109246</v>
      </c>
      <c r="AP91" s="8">
        <f t="shared" si="50"/>
        <v>-897.89154507159105</v>
      </c>
      <c r="AQ91" s="8">
        <f t="shared" si="50"/>
        <v>-68889.200289230866</v>
      </c>
      <c r="AR91" s="8">
        <f t="shared" si="50"/>
        <v>9699.1951453957972</v>
      </c>
      <c r="AS91" s="8">
        <f t="shared" si="50"/>
        <v>-4141.0077703166971</v>
      </c>
      <c r="AT91" s="8">
        <f t="shared" si="50"/>
        <v>1434.4870048415607</v>
      </c>
      <c r="AU91" s="8">
        <f t="shared" si="50"/>
        <v>6992.6743799206706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5463-E1A0-42A2-9AB6-57FC945F8C9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126306.78842585864</v>
      </c>
      <c r="K3">
        <v>1</v>
      </c>
      <c r="L3" s="2">
        <v>0</v>
      </c>
      <c r="O3">
        <f>$C$3</f>
        <v>126306.78842585864</v>
      </c>
      <c r="P3">
        <f>O3*C5</f>
        <v>12630.678842585865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126306.78842585864</v>
      </c>
      <c r="AF3">
        <f t="shared" ref="AF3:AG34" si="4">-$Z3*P3</f>
        <v>-12630.678842585865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113276.10958327277</v>
      </c>
      <c r="AJ3">
        <f t="shared" ref="AJ3:AJ66" si="7">AB3-AC3</f>
        <v>0</v>
      </c>
      <c r="AL3">
        <f t="shared" ref="AL3:AL66" si="8">SUM(AI3:AK3)</f>
        <v>113276.10958327277</v>
      </c>
      <c r="AN3">
        <f t="shared" ref="AN3:AU34" si="9">AE3*$K3</f>
        <v>126306.78842585864</v>
      </c>
      <c r="AO3">
        <f t="shared" si="9"/>
        <v>-12630.678842585865</v>
      </c>
      <c r="AP3">
        <f t="shared" si="9"/>
        <v>-400</v>
      </c>
      <c r="AQ3">
        <f t="shared" si="9"/>
        <v>0</v>
      </c>
      <c r="AR3">
        <f t="shared" si="9"/>
        <v>113276.10958327277</v>
      </c>
      <c r="AS3">
        <f t="shared" si="9"/>
        <v>0</v>
      </c>
      <c r="AT3">
        <f t="shared" si="9"/>
        <v>0</v>
      </c>
      <c r="AU3">
        <f t="shared" si="9"/>
        <v>113276.10958327277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-6481.223366799386</v>
      </c>
      <c r="AK4">
        <f>G4*SUM(AB4, AE4:AF4)</f>
        <v>0</v>
      </c>
      <c r="AL4">
        <f t="shared" si="8"/>
        <v>-11892.013366799387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-6046.4813572155854</v>
      </c>
      <c r="AT4">
        <f t="shared" si="9"/>
        <v>0</v>
      </c>
      <c r="AU4">
        <f t="shared" si="9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9184.4095456536852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-2470.8847325115494</v>
      </c>
      <c r="AK5">
        <f>G5*SUM(AB5, AE5:AF5)</f>
        <v>265.73015803877485</v>
      </c>
      <c r="AL5">
        <f t="shared" si="8"/>
        <v>-7683.246084991968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-4642.6859844766514</v>
      </c>
      <c r="AR5">
        <f t="shared" si="9"/>
        <v>-4684.3599721877772</v>
      </c>
      <c r="AS5">
        <f t="shared" si="9"/>
        <v>-2112.8733455148172</v>
      </c>
      <c r="AT5">
        <f t="shared" si="9"/>
        <v>227.22798867629609</v>
      </c>
      <c r="AU5">
        <f t="shared" si="9"/>
        <v>-6570.0053290262986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12883.209916309563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-3444.499217487406</v>
      </c>
      <c r="AK6">
        <f>G6*SUM(AB6, AE6:AF6)</f>
        <v>523.69832380968978</v>
      </c>
      <c r="AL6">
        <f t="shared" si="8"/>
        <v>-8429.3183566089992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-4212.2119360666993</v>
      </c>
      <c r="AR6">
        <f t="shared" si="9"/>
        <v>-4249.3256184399388</v>
      </c>
      <c r="AS6">
        <f t="shared" si="9"/>
        <v>-2657.1212428864269</v>
      </c>
      <c r="AT6">
        <f t="shared" si="9"/>
        <v>403.98613940571437</v>
      </c>
      <c r="AU6">
        <f t="shared" si="9"/>
        <v>-6502.4607219206509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15691.802033312444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-2508.3269339399558</v>
      </c>
      <c r="AK7">
        <f>G7*SUM(AB7, AE7:AF7)</f>
        <v>608.67341925479855</v>
      </c>
      <c r="AL7">
        <f t="shared" si="8"/>
        <v>-7452.2702586304185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-3863.8048114402054</v>
      </c>
      <c r="AR7">
        <f t="shared" si="9"/>
        <v>-3897.1378820004829</v>
      </c>
      <c r="AS7">
        <f t="shared" si="9"/>
        <v>-1760.4845364771122</v>
      </c>
      <c r="AT7">
        <f t="shared" si="9"/>
        <v>427.20114665418413</v>
      </c>
      <c r="AU7">
        <f t="shared" si="9"/>
        <v>-5230.4212718234112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16590.138380429195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-649.64760005105927</v>
      </c>
      <c r="AK8">
        <f t="shared" ref="AK8:AK71" si="22">G8*SUM(AB8:AB8, AE8:AF8)</f>
        <v>317.47509954072569</v>
      </c>
      <c r="AL8">
        <f t="shared" si="8"/>
        <v>-5931.6635840088411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-3637.7621686101074</v>
      </c>
      <c r="AR8">
        <f t="shared" si="9"/>
        <v>-3668.4746781680224</v>
      </c>
      <c r="AS8">
        <f t="shared" si="9"/>
        <v>-425.61292356428356</v>
      </c>
      <c r="AT8">
        <f t="shared" si="9"/>
        <v>207.99200253148058</v>
      </c>
      <c r="AU8">
        <f t="shared" si="9"/>
        <v>-3886.0955992008253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16498.908908030153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286.50037068276106</v>
      </c>
      <c r="AK9">
        <f t="shared" si="22"/>
        <v>91.772032919657207</v>
      </c>
      <c r="AL9">
        <f t="shared" si="8"/>
        <v>-5277.456169464268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-3480.4478072575316</v>
      </c>
      <c r="AR9">
        <f t="shared" si="9"/>
        <v>-3509.1565006388591</v>
      </c>
      <c r="AS9">
        <f t="shared" si="9"/>
        <v>177.76217957215596</v>
      </c>
      <c r="AT9">
        <f t="shared" si="9"/>
        <v>56.940926661591625</v>
      </c>
      <c r="AU9">
        <f t="shared" si="9"/>
        <v>-3274.4533944051113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16275.465074514324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403.55759853564996</v>
      </c>
      <c r="AK10">
        <f t="shared" si="22"/>
        <v>62.599134068437046</v>
      </c>
      <c r="AL10">
        <f t="shared" si="8"/>
        <v>-5253.0458361733399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-3339.5370553787798</v>
      </c>
      <c r="AR10">
        <f t="shared" si="9"/>
        <v>-3366.4164798140919</v>
      </c>
      <c r="AS10">
        <f t="shared" si="9"/>
        <v>237.54062457609751</v>
      </c>
      <c r="AT10">
        <f t="shared" si="9"/>
        <v>36.846877517598791</v>
      </c>
      <c r="AU10">
        <f t="shared" si="9"/>
        <v>-3092.0289777203957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12">
        <f>AU81</f>
        <v>9260.0121129688268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15929.023279171031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507.72007061116892</v>
      </c>
      <c r="AK11">
        <f t="shared" si="22"/>
        <v>35.674857315770268</v>
      </c>
      <c r="AL11">
        <f t="shared" si="8"/>
        <v>-5256.0226162135796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-3218.4591201529665</v>
      </c>
      <c r="AR11">
        <f t="shared" si="9"/>
        <v>-3243.6643202019095</v>
      </c>
      <c r="AS11">
        <f t="shared" si="9"/>
        <v>283.97222051303629</v>
      </c>
      <c r="AT11">
        <f t="shared" si="9"/>
        <v>19.953255809348271</v>
      </c>
      <c r="AU11">
        <f t="shared" si="9"/>
        <v>-2939.7388438795251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15544.110057592057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532.52093343751767</v>
      </c>
      <c r="AK12">
        <f t="shared" si="22"/>
        <v>33.020648765207483</v>
      </c>
      <c r="AL12">
        <f t="shared" si="8"/>
        <v>-5333.2887086313685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-3111.6558394584413</v>
      </c>
      <c r="AR12">
        <f t="shared" si="9"/>
        <v>-3135.2910082909575</v>
      </c>
      <c r="AS12">
        <f t="shared" si="9"/>
        <v>283.0405371939043</v>
      </c>
      <c r="AT12">
        <f t="shared" si="9"/>
        <v>17.550825851416366</v>
      </c>
      <c r="AU12">
        <f t="shared" si="9"/>
        <v>-2834.6996452456369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15101.348080086816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573.12801102637604</v>
      </c>
      <c r="AK13">
        <f t="shared" si="22"/>
        <v>27.648565755044519</v>
      </c>
      <c r="AL13">
        <f t="shared" si="8"/>
        <v>-5409.3058947630188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-3014.3566401738008</v>
      </c>
      <c r="AR13">
        <f t="shared" si="9"/>
        <v>-3036.5235028777497</v>
      </c>
      <c r="AS13">
        <f t="shared" si="9"/>
        <v>289.56618879673238</v>
      </c>
      <c r="AT13">
        <f t="shared" si="9"/>
        <v>13.969112759026604</v>
      </c>
      <c r="AU13">
        <f t="shared" si="9"/>
        <v>-2732.9882013219908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14602.815413015636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610.13125525156647</v>
      </c>
      <c r="AK14">
        <f t="shared" si="22"/>
        <v>23.852078759692589</v>
      </c>
      <c r="AL14">
        <f t="shared" si="8"/>
        <v>-5509.6304565692599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-2930.3294264213137</v>
      </c>
      <c r="AR14">
        <f t="shared" si="9"/>
        <v>-2951.1205854483546</v>
      </c>
      <c r="AS14">
        <f t="shared" si="9"/>
        <v>293.08009399272538</v>
      </c>
      <c r="AT14">
        <f t="shared" si="9"/>
        <v>11.457484638990135</v>
      </c>
      <c r="AU14">
        <f t="shared" si="9"/>
        <v>-2646.5830068166392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14162.317867768894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548.22459281711781</v>
      </c>
      <c r="AK15">
        <f t="shared" si="22"/>
        <v>51.828196806101701</v>
      </c>
      <c r="AL15">
        <f t="shared" si="8"/>
        <v>-5699.8006300376601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-2851.402232559999</v>
      </c>
      <c r="AR15">
        <f t="shared" si="9"/>
        <v>-2870.8577926201806</v>
      </c>
      <c r="AS15">
        <f t="shared" si="9"/>
        <v>249.82721653224903</v>
      </c>
      <c r="AT15">
        <f t="shared" si="9"/>
        <v>23.618229308938243</v>
      </c>
      <c r="AU15">
        <f t="shared" si="9"/>
        <v>-2597.4123467789932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13798.189543316454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473.0091084355081</v>
      </c>
      <c r="AK16">
        <f t="shared" si="22"/>
        <v>85.858873030833109</v>
      </c>
      <c r="AL16">
        <f t="shared" si="8"/>
        <v>-5900.2427717134442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-2766.2887427405872</v>
      </c>
      <c r="AR16">
        <f t="shared" si="9"/>
        <v>-2784.4401932786918</v>
      </c>
      <c r="AS16">
        <f t="shared" si="9"/>
        <v>203.90818854845674</v>
      </c>
      <c r="AT16">
        <f t="shared" si="9"/>
        <v>37.012664150242557</v>
      </c>
      <c r="AU16">
        <f t="shared" si="9"/>
        <v>-2543.5193405799928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13669.885838958135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268.19791283491213</v>
      </c>
      <c r="AK17">
        <f t="shared" si="22"/>
        <v>160.35310075788533</v>
      </c>
      <c r="AL17">
        <f t="shared" si="8"/>
        <v>-6201.5878023968917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-2669.9278798952719</v>
      </c>
      <c r="AR17">
        <f t="shared" si="9"/>
        <v>-2686.7533445509948</v>
      </c>
      <c r="AS17">
        <f t="shared" si="9"/>
        <v>108.68273791990495</v>
      </c>
      <c r="AT17">
        <f t="shared" si="9"/>
        <v>64.980423747894136</v>
      </c>
      <c r="AU17">
        <f t="shared" si="9"/>
        <v>-2513.0901828831957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13799.46851456052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53.746418879476551</v>
      </c>
      <c r="AK18">
        <f t="shared" si="22"/>
        <v>245.19438713858642</v>
      </c>
      <c r="AL18">
        <f t="shared" si="8"/>
        <v>-6519.21442091056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-2562.8549019697543</v>
      </c>
      <c r="AR18">
        <f t="shared" si="9"/>
        <v>-2578.3350728603309</v>
      </c>
      <c r="AS18">
        <f t="shared" si="9"/>
        <v>20.324599869812815</v>
      </c>
      <c r="AT18">
        <f t="shared" si="9"/>
        <v>92.722043864744307</v>
      </c>
      <c r="AU18">
        <f t="shared" si="9"/>
        <v>-2465.2884291257737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13876.489624678428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99.217250127527223</v>
      </c>
      <c r="AK19">
        <f t="shared" si="22"/>
        <v>251.94195639558384</v>
      </c>
      <c r="AL19">
        <f t="shared" si="8"/>
        <v>-6703.4478216968455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-2473.6472883620963</v>
      </c>
      <c r="AR19">
        <f t="shared" si="9"/>
        <v>-2487.8775008791049</v>
      </c>
      <c r="AS19">
        <f t="shared" si="9"/>
        <v>34.989952424558098</v>
      </c>
      <c r="AT19">
        <f t="shared" si="9"/>
        <v>88.849842710826962</v>
      </c>
      <c r="AU19">
        <f t="shared" si="9"/>
        <v>-2364.0377057437199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13177.052462810341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718.6592587696141</v>
      </c>
      <c r="AK20">
        <f t="shared" si="22"/>
        <v>48.154101811044029</v>
      </c>
      <c r="AL20">
        <f t="shared" si="8"/>
        <v>-6536.5821534692523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-2429.6607892897605</v>
      </c>
      <c r="AR20">
        <f t="shared" si="9"/>
        <v>-2442.9623833403957</v>
      </c>
      <c r="AS20">
        <f t="shared" si="9"/>
        <v>240.38921789680046</v>
      </c>
      <c r="AT20">
        <f t="shared" si="9"/>
        <v>16.107392664359583</v>
      </c>
      <c r="AU20">
        <f t="shared" si="9"/>
        <v>-2186.465772779236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12297.08607601326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843.76935582081205</v>
      </c>
      <c r="AK21">
        <f t="shared" si="22"/>
        <v>16.767950511008259</v>
      </c>
      <c r="AL21">
        <f t="shared" si="8"/>
        <v>-6678.5716709924818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-2385.6047170980078</v>
      </c>
      <c r="AR21">
        <f t="shared" si="9"/>
        <v>-2398.0674981574566</v>
      </c>
      <c r="AS21">
        <f t="shared" si="9"/>
        <v>268.38925849474481</v>
      </c>
      <c r="AT21">
        <f t="shared" si="9"/>
        <v>5.3336113394971445</v>
      </c>
      <c r="AU21">
        <f t="shared" si="9"/>
        <v>-2124.3446283232147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12032.74588458855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348.12811810163475</v>
      </c>
      <c r="AK22">
        <f t="shared" si="22"/>
        <v>202.36019398474633</v>
      </c>
      <c r="AL22">
        <f t="shared" si="8"/>
        <v>-7249.6260576421646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-2305.1471707997407</v>
      </c>
      <c r="AR22">
        <f t="shared" si="9"/>
        <v>-2316.6097599065156</v>
      </c>
      <c r="AS22">
        <f t="shared" si="9"/>
        <v>103.39297064950621</v>
      </c>
      <c r="AT22">
        <f t="shared" si="9"/>
        <v>60.100349582175888</v>
      </c>
      <c r="AU22">
        <f t="shared" si="9"/>
        <v>-2153.1164396748336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13230.82081622248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-769.51570494929911</v>
      </c>
      <c r="AK23">
        <f t="shared" si="22"/>
        <v>650.16501168204002</v>
      </c>
      <c r="AL23">
        <f t="shared" si="8"/>
        <v>-8191.5074607747119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-2130.4617834543328</v>
      </c>
      <c r="AR23">
        <f t="shared" si="9"/>
        <v>-2140.5406319237709</v>
      </c>
      <c r="AS23">
        <f t="shared" si="9"/>
        <v>-204.05694299419065</v>
      </c>
      <c r="AT23">
        <f t="shared" si="9"/>
        <v>172.40802737659601</v>
      </c>
      <c r="AU23">
        <f t="shared" si="9"/>
        <v>-2172.1895475413653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14260.377465515052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-614.77292703588682</v>
      </c>
      <c r="AK24">
        <f t="shared" si="22"/>
        <v>704.03111102849095</v>
      </c>
      <c r="AL24">
        <f t="shared" si="8"/>
        <v>-8286.8314084656577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-1974.2977521479793</v>
      </c>
      <c r="AR24">
        <f t="shared" si="9"/>
        <v>-1983.157376833411</v>
      </c>
      <c r="AS24">
        <f t="shared" si="9"/>
        <v>-145.55616339472226</v>
      </c>
      <c r="AT24">
        <f t="shared" si="9"/>
        <v>166.68929766624046</v>
      </c>
      <c r="AU24">
        <f t="shared" si="9"/>
        <v>-1962.0242425618928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15136.762114879202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-476.80466793257801</v>
      </c>
      <c r="AK25">
        <f t="shared" si="22"/>
        <v>747.06521592100307</v>
      </c>
      <c r="AL25">
        <f t="shared" si="8"/>
        <v>-8459.6648888454365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-1837.6905639566291</v>
      </c>
      <c r="AR25">
        <f t="shared" si="9"/>
        <v>-1845.4758970841169</v>
      </c>
      <c r="AS25">
        <f t="shared" si="9"/>
        <v>-100.79484969872772</v>
      </c>
      <c r="AT25">
        <f t="shared" si="9"/>
        <v>157.92699027131343</v>
      </c>
      <c r="AU25">
        <f t="shared" si="9"/>
        <v>-1788.3437565115314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15869.380138106097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-350.79373968673099</v>
      </c>
      <c r="AK26">
        <f t="shared" si="22"/>
        <v>780.44154267628346</v>
      </c>
      <c r="AL26">
        <f t="shared" si="8"/>
        <v>-8672.7334811389956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-1711.2073238982905</v>
      </c>
      <c r="AR26">
        <f t="shared" si="9"/>
        <v>-1718.0462221046689</v>
      </c>
      <c r="AS26">
        <f t="shared" si="9"/>
        <v>-66.211229830332982</v>
      </c>
      <c r="AT26">
        <f t="shared" si="9"/>
        <v>147.30591941984318</v>
      </c>
      <c r="AU26">
        <f t="shared" si="9"/>
        <v>-1636.9515325151588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16476.648794162029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-242.79651864041261</v>
      </c>
      <c r="AK27">
        <f t="shared" si="22"/>
        <v>804.99710445435471</v>
      </c>
      <c r="AL27">
        <f t="shared" si="8"/>
        <v>-8925.4285575344475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-1592.888081897773</v>
      </c>
      <c r="AR27">
        <f t="shared" si="9"/>
        <v>-1598.8933572174351</v>
      </c>
      <c r="AS27">
        <f t="shared" si="9"/>
        <v>-40.917044178717624</v>
      </c>
      <c r="AT27">
        <f t="shared" si="9"/>
        <v>135.66134420354149</v>
      </c>
      <c r="AU27">
        <f t="shared" si="9"/>
        <v>-1504.1490571926113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16977.107437968403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-151.7582060832101</v>
      </c>
      <c r="AK28">
        <f t="shared" si="22"/>
        <v>821.9928607591836</v>
      </c>
      <c r="AL28">
        <f t="shared" si="8"/>
        <v>-9251.0229292409458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-1487.5594573134845</v>
      </c>
      <c r="AR28">
        <f t="shared" si="9"/>
        <v>-1492.8305027613958</v>
      </c>
      <c r="AS28">
        <f t="shared" si="9"/>
        <v>-22.834734122075304</v>
      </c>
      <c r="AT28">
        <f t="shared" si="9"/>
        <v>123.68351544290334</v>
      </c>
      <c r="AU28">
        <f t="shared" si="9"/>
        <v>-1391.9817214405678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17379.696038358848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-70.160442669541226</v>
      </c>
      <c r="AK29">
        <f t="shared" si="22"/>
        <v>832.61593518500831</v>
      </c>
      <c r="AL29">
        <f t="shared" si="8"/>
        <v>-9644.497446842779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-1393.511367858162</v>
      </c>
      <c r="AR29">
        <f t="shared" si="9"/>
        <v>-1398.1357577466727</v>
      </c>
      <c r="AS29">
        <f t="shared" si="9"/>
        <v>-9.4257967963550762</v>
      </c>
      <c r="AT29">
        <f t="shared" si="9"/>
        <v>111.85888109950768</v>
      </c>
      <c r="AU29">
        <f t="shared" si="9"/>
        <v>-1295.7026734435201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17693.143525050673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2.6900285876126873</v>
      </c>
      <c r="AK30">
        <f t="shared" si="22"/>
        <v>837.52716617187616</v>
      </c>
      <c r="AL30">
        <f t="shared" si="8"/>
        <v>-10121.157194204528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-1310.7846351526807</v>
      </c>
      <c r="AR30">
        <f t="shared" si="9"/>
        <v>-1314.839495884682</v>
      </c>
      <c r="AS30">
        <f t="shared" si="9"/>
        <v>0.32267448465340981</v>
      </c>
      <c r="AT30">
        <f t="shared" si="9"/>
        <v>100.46311328147547</v>
      </c>
      <c r="AU30">
        <f t="shared" si="9"/>
        <v>-1214.0537081185532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17923.650948978328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68.979867946822196</v>
      </c>
      <c r="AK31">
        <f t="shared" si="22"/>
        <v>837.33886417074325</v>
      </c>
      <c r="AL31">
        <f t="shared" si="8"/>
        <v>-10691.814118673234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-1238.6074618996111</v>
      </c>
      <c r="AR31">
        <f t="shared" si="9"/>
        <v>-1242.1607039672433</v>
      </c>
      <c r="AS31">
        <f t="shared" si="9"/>
        <v>7.3877478755168706</v>
      </c>
      <c r="AT31">
        <f t="shared" si="9"/>
        <v>89.679041131740817</v>
      </c>
      <c r="AU31">
        <f t="shared" si="9"/>
        <v>-1145.0939149599858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18076.155855154109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129.85320546581352</v>
      </c>
      <c r="AK32">
        <f t="shared" si="22"/>
        <v>832.5102734144657</v>
      </c>
      <c r="AL32">
        <f t="shared" si="8"/>
        <v>-11363.039490343344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-1175.5058754785462</v>
      </c>
      <c r="AR32">
        <f t="shared" si="9"/>
        <v>-1178.6173000164413</v>
      </c>
      <c r="AS32">
        <f t="shared" si="9"/>
        <v>12.417219526757409</v>
      </c>
      <c r="AT32">
        <f t="shared" si="9"/>
        <v>79.608838196834498</v>
      </c>
      <c r="AU32">
        <f t="shared" si="9"/>
        <v>-1086.5912422928493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18156.159867443188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185.54671794836759</v>
      </c>
      <c r="AK33">
        <f t="shared" si="22"/>
        <v>823.42054903185874</v>
      </c>
      <c r="AL33">
        <f t="shared" si="8"/>
        <v>-12181.822099980149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-1123.5009527194184</v>
      </c>
      <c r="AR33">
        <f t="shared" si="9"/>
        <v>-1126.22314224249</v>
      </c>
      <c r="AS33">
        <f t="shared" si="9"/>
        <v>15.841887995270516</v>
      </c>
      <c r="AT33">
        <f t="shared" si="9"/>
        <v>70.303243598179876</v>
      </c>
      <c r="AU33">
        <f t="shared" si="9"/>
        <v>-1040.0780106490395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18163.394990210658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239.60884778176296</v>
      </c>
      <c r="AK34">
        <f t="shared" si="22"/>
        <v>810.43227877547304</v>
      </c>
      <c r="AL34">
        <f t="shared" si="8"/>
        <v>-13119.526713536359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-1077.79105349065</v>
      </c>
      <c r="AR34">
        <f t="shared" si="9"/>
        <v>-1080.170329810599</v>
      </c>
      <c r="AS34">
        <f t="shared" si="9"/>
        <v>18.265791240409133</v>
      </c>
      <c r="AT34">
        <f t="shared" si="9"/>
        <v>61.780635212956199</v>
      </c>
      <c r="AU34">
        <f t="shared" ref="AU34:AU79" si="23">AL34*$K34</f>
        <v>-1000.1239033572338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18103.084238429667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11337.995134724993</v>
      </c>
      <c r="AC35">
        <f t="shared" si="2"/>
        <v>11049.393460642965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288.60167408202869</v>
      </c>
      <c r="AK35">
        <f t="shared" si="22"/>
        <v>793.65965943074957</v>
      </c>
      <c r="AL35">
        <f t="shared" si="8"/>
        <v>-14188.851169953459</v>
      </c>
      <c r="AN35">
        <f t="shared" ref="AN35:AT66" si="26">AE35*$K35</f>
        <v>0</v>
      </c>
      <c r="AO35">
        <f t="shared" si="26"/>
        <v>0</v>
      </c>
      <c r="AP35">
        <f t="shared" si="26"/>
        <v>-2.077176914048863</v>
      </c>
      <c r="AQ35">
        <f t="shared" si="26"/>
        <v>-1037.3361791044499</v>
      </c>
      <c r="AR35">
        <f t="shared" si="26"/>
        <v>-1039.4133560184987</v>
      </c>
      <c r="AS35">
        <f t="shared" si="26"/>
        <v>19.643391045810823</v>
      </c>
      <c r="AT35">
        <f t="shared" si="26"/>
        <v>54.019669487613889</v>
      </c>
      <c r="AU35">
        <f t="shared" si="23"/>
        <v>-965.75029548507393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17980.581871568364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11049.393460642965</v>
      </c>
      <c r="AC36">
        <f t="shared" si="2"/>
        <v>10716.690656010502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332.70280463246308</v>
      </c>
      <c r="AK36">
        <f t="shared" si="22"/>
        <v>773.45754224500763</v>
      </c>
      <c r="AL36">
        <f t="shared" si="8"/>
        <v>-15406.540175647391</v>
      </c>
      <c r="AN36">
        <f t="shared" si="26"/>
        <v>0</v>
      </c>
      <c r="AO36">
        <f t="shared" si="26"/>
        <v>0</v>
      </c>
      <c r="AP36">
        <f t="shared" si="26"/>
        <v>-1.8110337795176714</v>
      </c>
      <c r="AQ36">
        <f t="shared" si="26"/>
        <v>-1001.6897088779368</v>
      </c>
      <c r="AR36">
        <f t="shared" si="26"/>
        <v>-1003.5007426574546</v>
      </c>
      <c r="AS36">
        <f t="shared" si="26"/>
        <v>20.218831624631498</v>
      </c>
      <c r="AT36">
        <f t="shared" si="26"/>
        <v>47.004135816434939</v>
      </c>
      <c r="AU36">
        <f t="shared" si="23"/>
        <v>-936.27777521638825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17799.626549735116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10716.690656010502</v>
      </c>
      <c r="AC37">
        <f t="shared" si="2"/>
        <v>10344.137888625402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372.55276738509929</v>
      </c>
      <c r="AK37">
        <f t="shared" si="22"/>
        <v>750.16834592073519</v>
      </c>
      <c r="AL37">
        <f t="shared" si="8"/>
        <v>-16728.322762735264</v>
      </c>
      <c r="AN37">
        <f t="shared" si="26"/>
        <v>0</v>
      </c>
      <c r="AO37">
        <f t="shared" si="26"/>
        <v>0</v>
      </c>
      <c r="AP37">
        <f t="shared" si="26"/>
        <v>-1.5766488774046212</v>
      </c>
      <c r="AQ37">
        <f t="shared" si="26"/>
        <v>-967.02496533281646</v>
      </c>
      <c r="AR37">
        <f t="shared" si="26"/>
        <v>-968.6016142102211</v>
      </c>
      <c r="AS37">
        <f t="shared" si="26"/>
        <v>20.214796085511644</v>
      </c>
      <c r="AT37">
        <f t="shared" si="26"/>
        <v>40.70430143099172</v>
      </c>
      <c r="AU37">
        <f t="shared" si="23"/>
        <v>-907.68251669371784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17568.89247716765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10344.137888625402</v>
      </c>
      <c r="AC38">
        <f t="shared" si="2"/>
        <v>9938.8423353397666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405.29555328563583</v>
      </c>
      <c r="AK38">
        <f t="shared" si="22"/>
        <v>724.0896522037782</v>
      </c>
      <c r="AL38">
        <f t="shared" si="8"/>
        <v>-18149.454064085414</v>
      </c>
      <c r="AN38">
        <f t="shared" si="26"/>
        <v>0</v>
      </c>
      <c r="AO38">
        <f t="shared" si="26"/>
        <v>0</v>
      </c>
      <c r="AP38">
        <f t="shared" si="26"/>
        <v>-1.3703293795546689</v>
      </c>
      <c r="AQ38">
        <f t="shared" si="26"/>
        <v>-932.62441176234472</v>
      </c>
      <c r="AR38">
        <f t="shared" si="26"/>
        <v>-933.99474114189945</v>
      </c>
      <c r="AS38">
        <f t="shared" si="26"/>
        <v>19.635202622098976</v>
      </c>
      <c r="AT38">
        <f t="shared" si="26"/>
        <v>35.079701522326701</v>
      </c>
      <c r="AU38">
        <f t="shared" si="23"/>
        <v>-879.27983699747381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17296.74016748599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9938.8423353397666</v>
      </c>
      <c r="AC39">
        <f t="shared" si="2"/>
        <v>9507.7620414766934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431.08029386307317</v>
      </c>
      <c r="AK39">
        <f t="shared" si="22"/>
        <v>695.71896347378367</v>
      </c>
      <c r="AL39">
        <f t="shared" si="8"/>
        <v>-19629.797500465589</v>
      </c>
      <c r="AN39">
        <f t="shared" si="26"/>
        <v>0</v>
      </c>
      <c r="AO39">
        <f t="shared" si="26"/>
        <v>0</v>
      </c>
      <c r="AP39">
        <f t="shared" si="26"/>
        <v>-1.1888568714871928</v>
      </c>
      <c r="AQ39">
        <f t="shared" si="26"/>
        <v>-896.65677476664837</v>
      </c>
      <c r="AR39">
        <f t="shared" si="26"/>
        <v>-897.84563163813561</v>
      </c>
      <c r="AS39">
        <f t="shared" si="26"/>
        <v>18.64677351718333</v>
      </c>
      <c r="AT39">
        <f t="shared" si="26"/>
        <v>30.093961909624792</v>
      </c>
      <c r="AU39">
        <f t="shared" si="23"/>
        <v>-849.1048962113274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16994.351439383237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9507.7620414766934</v>
      </c>
      <c r="AC40">
        <f t="shared" si="2"/>
        <v>9058.9125148343901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448.84952664230332</v>
      </c>
      <c r="AK40">
        <f t="shared" si="22"/>
        <v>665.54334290336863</v>
      </c>
      <c r="AL40">
        <f t="shared" si="8"/>
        <v>-21180.304042379041</v>
      </c>
      <c r="AN40">
        <f t="shared" si="26"/>
        <v>0</v>
      </c>
      <c r="AO40">
        <f t="shared" si="26"/>
        <v>0</v>
      </c>
      <c r="AP40">
        <f t="shared" si="26"/>
        <v>-1.0293640052223145</v>
      </c>
      <c r="AQ40">
        <f t="shared" si="26"/>
        <v>-860.02203297601386</v>
      </c>
      <c r="AR40">
        <f t="shared" si="26"/>
        <v>-861.05139698123605</v>
      </c>
      <c r="AS40">
        <f t="shared" si="26"/>
        <v>17.335176767664638</v>
      </c>
      <c r="AT40">
        <f t="shared" si="26"/>
        <v>25.704185503055321</v>
      </c>
      <c r="AU40">
        <f t="shared" si="23"/>
        <v>-818.01203471051622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16671.69993189018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9058.9125148343901</v>
      </c>
      <c r="AC41">
        <f t="shared" si="2"/>
        <v>8598.7183819694001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460.19413286499002</v>
      </c>
      <c r="AK41">
        <f t="shared" si="22"/>
        <v>634.12387603840739</v>
      </c>
      <c r="AL41">
        <f t="shared" si="8"/>
        <v>-22844.344893517235</v>
      </c>
      <c r="AN41">
        <f t="shared" si="26"/>
        <v>0</v>
      </c>
      <c r="AO41">
        <f t="shared" si="26"/>
        <v>0</v>
      </c>
      <c r="AP41">
        <f t="shared" si="26"/>
        <v>-0.88926935263151652</v>
      </c>
      <c r="AQ41">
        <f t="shared" si="26"/>
        <v>-824.59607938545707</v>
      </c>
      <c r="AR41">
        <f t="shared" si="26"/>
        <v>-825.48534873808865</v>
      </c>
      <c r="AS41">
        <f t="shared" si="26"/>
        <v>15.869036453864156</v>
      </c>
      <c r="AT41">
        <f t="shared" si="26"/>
        <v>21.866717079748923</v>
      </c>
      <c r="AU41">
        <f t="shared" si="23"/>
        <v>-787.74959520447544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16334.744867631895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8598.7183819694001</v>
      </c>
      <c r="AC42">
        <f t="shared" si="2"/>
        <v>8131.1114991116428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467.60688285775723</v>
      </c>
      <c r="AK42">
        <f t="shared" si="22"/>
        <v>601.91028673785809</v>
      </c>
      <c r="AL42">
        <f t="shared" si="8"/>
        <v>-24614.442317791913</v>
      </c>
      <c r="AN42">
        <f t="shared" si="26"/>
        <v>0</v>
      </c>
      <c r="AO42">
        <f t="shared" si="26"/>
        <v>0</v>
      </c>
      <c r="AP42">
        <f t="shared" si="26"/>
        <v>-0.76630034809566938</v>
      </c>
      <c r="AQ42">
        <f t="shared" si="26"/>
        <v>-790.00961564470231</v>
      </c>
      <c r="AR42">
        <f t="shared" si="26"/>
        <v>-790.77591599279799</v>
      </c>
      <c r="AS42">
        <f t="shared" si="26"/>
        <v>14.397011539360273</v>
      </c>
      <c r="AT42">
        <f t="shared" si="26"/>
        <v>18.532039757123599</v>
      </c>
      <c r="AU42">
        <f t="shared" si="23"/>
        <v>-757.84686469631424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15989.735009596268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8131.1114991116428</v>
      </c>
      <c r="AC43">
        <f t="shared" si="2"/>
        <v>7659.8422375095306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471.26926160211224</v>
      </c>
      <c r="AK43">
        <f t="shared" si="22"/>
        <v>569.17780493781504</v>
      </c>
      <c r="AL43">
        <f t="shared" si="8"/>
        <v>-26493.214935251715</v>
      </c>
      <c r="AN43">
        <f t="shared" si="26"/>
        <v>0</v>
      </c>
      <c r="AO43">
        <f t="shared" si="26"/>
        <v>0</v>
      </c>
      <c r="AP43">
        <f t="shared" si="26"/>
        <v>-0.65844878083839053</v>
      </c>
      <c r="AQ43">
        <f t="shared" si="26"/>
        <v>-756.23964556126043</v>
      </c>
      <c r="AR43">
        <f t="shared" si="26"/>
        <v>-756.89809434209883</v>
      </c>
      <c r="AS43">
        <f t="shared" si="26"/>
        <v>12.955153077910079</v>
      </c>
      <c r="AT43">
        <f t="shared" si="26"/>
        <v>15.646650847650337</v>
      </c>
      <c r="AU43">
        <f t="shared" si="23"/>
        <v>-728.29629041653845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15640.335863175625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7659.8422375095306</v>
      </c>
      <c r="AC44">
        <f t="shared" si="2"/>
        <v>7188.1921937720099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471.65004373752072</v>
      </c>
      <c r="AK44">
        <f t="shared" si="22"/>
        <v>536.18895662566717</v>
      </c>
      <c r="AL44">
        <f t="shared" si="8"/>
        <v>-28342.72430067648</v>
      </c>
      <c r="AN44">
        <f t="shared" si="26"/>
        <v>0</v>
      </c>
      <c r="AO44">
        <f t="shared" si="26"/>
        <v>0</v>
      </c>
      <c r="AP44">
        <f t="shared" si="26"/>
        <v>-0.56402586761555473</v>
      </c>
      <c r="AQ44">
        <f t="shared" si="26"/>
        <v>-719.83290359232831</v>
      </c>
      <c r="AR44">
        <f t="shared" si="26"/>
        <v>-720.39692945994386</v>
      </c>
      <c r="AS44">
        <f t="shared" si="26"/>
        <v>11.5764470958594</v>
      </c>
      <c r="AT44">
        <f t="shared" si="26"/>
        <v>13.160526903746991</v>
      </c>
      <c r="AU44">
        <f t="shared" si="23"/>
        <v>-695.65995546033741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15295.728816653304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7188.1921937720099</v>
      </c>
      <c r="AC45">
        <f t="shared" si="2"/>
        <v>6722.4571489508817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465.73504482112821</v>
      </c>
      <c r="AK45">
        <f t="shared" si="22"/>
        <v>503.17345356404076</v>
      </c>
      <c r="AL45">
        <f t="shared" si="8"/>
        <v>-30049.674324531552</v>
      </c>
      <c r="AN45">
        <f t="shared" si="26"/>
        <v>0</v>
      </c>
      <c r="AO45">
        <f t="shared" si="26"/>
        <v>0</v>
      </c>
      <c r="AP45">
        <f t="shared" si="26"/>
        <v>-0.48157647261893133</v>
      </c>
      <c r="AQ45">
        <f t="shared" si="26"/>
        <v>-679.28427164985942</v>
      </c>
      <c r="AR45">
        <f t="shared" si="26"/>
        <v>-679.76584812247836</v>
      </c>
      <c r="AS45">
        <f t="shared" si="26"/>
        <v>10.206487496562719</v>
      </c>
      <c r="AT45">
        <f t="shared" si="26"/>
        <v>11.026942506282886</v>
      </c>
      <c r="AU45">
        <f t="shared" si="23"/>
        <v>-658.53241811963267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15106.492499615655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6722.4571489508817</v>
      </c>
      <c r="AC46">
        <f t="shared" si="2"/>
        <v>6270.0459654895894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452.41118346129224</v>
      </c>
      <c r="AK46">
        <f t="shared" si="22"/>
        <v>470.57200042656177</v>
      </c>
      <c r="AL46">
        <f t="shared" si="8"/>
        <v>-39192.998376048126</v>
      </c>
      <c r="AN46">
        <f t="shared" si="26"/>
        <v>0</v>
      </c>
      <c r="AO46">
        <f t="shared" si="26"/>
        <v>0</v>
      </c>
      <c r="AP46">
        <f t="shared" si="26"/>
        <v>-0.40606584025499526</v>
      </c>
      <c r="AQ46">
        <f t="shared" si="26"/>
        <v>-784.53452882668716</v>
      </c>
      <c r="AR46">
        <f t="shared" si="26"/>
        <v>-784.94059466694216</v>
      </c>
      <c r="AS46">
        <f t="shared" si="26"/>
        <v>8.8522301978206546</v>
      </c>
      <c r="AT46">
        <f t="shared" si="26"/>
        <v>9.207578912074549</v>
      </c>
      <c r="AU46">
        <f t="shared" si="23"/>
        <v>-766.88078555704703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14711.516025254767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6270.0459654895894</v>
      </c>
      <c r="AC47">
        <f t="shared" si="2"/>
        <v>5688.0766939741243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581.96927151546515</v>
      </c>
      <c r="AK47">
        <f t="shared" si="22"/>
        <v>438.90321758427132</v>
      </c>
      <c r="AL47">
        <f t="shared" si="8"/>
        <v>-47527.881540960196</v>
      </c>
      <c r="AN47">
        <f t="shared" si="26"/>
        <v>0</v>
      </c>
      <c r="AO47">
        <f t="shared" si="26"/>
        <v>0</v>
      </c>
      <c r="AP47">
        <f t="shared" si="26"/>
        <v>-0.33773756115836134</v>
      </c>
      <c r="AQ47">
        <f t="shared" si="26"/>
        <v>-847.82547696716495</v>
      </c>
      <c r="AR47">
        <f t="shared" si="26"/>
        <v>-848.16321452832324</v>
      </c>
      <c r="AS47">
        <f t="shared" si="26"/>
        <v>10.167200743805662</v>
      </c>
      <c r="AT47">
        <f t="shared" si="26"/>
        <v>7.6677882127027699</v>
      </c>
      <c r="AU47">
        <f t="shared" si="23"/>
        <v>-830.32822557181476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14156.021417340284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5688.0766939741243</v>
      </c>
      <c r="AC48">
        <f t="shared" si="2"/>
        <v>5021.1130538919788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666.9636400821455</v>
      </c>
      <c r="AK48">
        <f t="shared" si="22"/>
        <v>398.16536857818875</v>
      </c>
      <c r="AL48">
        <f t="shared" si="8"/>
        <v>-55105.897458844112</v>
      </c>
      <c r="AN48">
        <f t="shared" si="26"/>
        <v>0</v>
      </c>
      <c r="AO48">
        <f t="shared" si="26"/>
        <v>0</v>
      </c>
      <c r="AP48">
        <f t="shared" si="26"/>
        <v>-0.27663817756617382</v>
      </c>
      <c r="AQ48">
        <f t="shared" si="26"/>
        <v>-875.90809545225113</v>
      </c>
      <c r="AR48">
        <f t="shared" si="26"/>
        <v>-876.18473362981729</v>
      </c>
      <c r="AS48">
        <f t="shared" si="26"/>
        <v>10.403643943808294</v>
      </c>
      <c r="AT48">
        <f t="shared" si="26"/>
        <v>6.2107894291396191</v>
      </c>
      <c r="AU48">
        <f t="shared" si="23"/>
        <v>-859.57030025686947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13465.0768322652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5021.1130538919788</v>
      </c>
      <c r="AC49">
        <f t="shared" si="2"/>
        <v>4306.68874137278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714.42431251919879</v>
      </c>
      <c r="AK49">
        <f t="shared" si="22"/>
        <v>351.47791377243857</v>
      </c>
      <c r="AL49">
        <f t="shared" si="8"/>
        <v>-61569.45160565267</v>
      </c>
      <c r="AN49">
        <f t="shared" si="26"/>
        <v>0</v>
      </c>
      <c r="AO49">
        <f t="shared" si="26"/>
        <v>0</v>
      </c>
      <c r="AP49">
        <f t="shared" si="26"/>
        <v>-0.22272550508246178</v>
      </c>
      <c r="AQ49">
        <f t="shared" si="26"/>
        <v>-872.11536064838901</v>
      </c>
      <c r="AR49">
        <f t="shared" si="26"/>
        <v>-872.33808615347152</v>
      </c>
      <c r="AS49">
        <f t="shared" si="26"/>
        <v>9.9499643469190833</v>
      </c>
      <c r="AT49">
        <f t="shared" si="26"/>
        <v>4.8951199581009268</v>
      </c>
      <c r="AU49">
        <f t="shared" si="23"/>
        <v>-857.4930018484514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12626.268511308408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4306.68874137278</v>
      </c>
      <c r="AC50">
        <f t="shared" si="2"/>
        <v>3578.7553297717614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727.93341160101863</v>
      </c>
      <c r="AK50">
        <f t="shared" si="22"/>
        <v>301.4682118960946</v>
      </c>
      <c r="AL50">
        <f t="shared" si="8"/>
        <v>-65396.120495890122</v>
      </c>
      <c r="AN50">
        <f t="shared" si="26"/>
        <v>0</v>
      </c>
      <c r="AO50">
        <f t="shared" si="26"/>
        <v>0</v>
      </c>
      <c r="AP50">
        <f t="shared" si="26"/>
        <v>-0.17622773834156835</v>
      </c>
      <c r="AQ50">
        <f t="shared" si="26"/>
        <v>-825.82796746716429</v>
      </c>
      <c r="AR50">
        <f t="shared" si="26"/>
        <v>-826.00419520550588</v>
      </c>
      <c r="AS50">
        <f t="shared" si="26"/>
        <v>9.0518829604683955</v>
      </c>
      <c r="AT50">
        <f t="shared" si="26"/>
        <v>3.7487700480505262</v>
      </c>
      <c r="AU50">
        <f t="shared" si="23"/>
        <v>-813.20354219698709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11694.22723874638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3578.7553297717614</v>
      </c>
      <c r="AC51">
        <f t="shared" si="2"/>
        <v>2881.661245382606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697.09408438915534</v>
      </c>
      <c r="AK51">
        <f t="shared" si="22"/>
        <v>250.51287308402331</v>
      </c>
      <c r="AL51">
        <f t="shared" si="8"/>
        <v>-67435.718338434235</v>
      </c>
      <c r="AN51">
        <f t="shared" si="26"/>
        <v>0</v>
      </c>
      <c r="AO51">
        <f t="shared" si="26"/>
        <v>0</v>
      </c>
      <c r="AP51">
        <f t="shared" si="26"/>
        <v>-0.13679513588909706</v>
      </c>
      <c r="AQ51">
        <f t="shared" si="26"/>
        <v>-759.10388437014046</v>
      </c>
      <c r="AR51">
        <f t="shared" si="26"/>
        <v>-759.24067950602955</v>
      </c>
      <c r="AS51">
        <f t="shared" si="26"/>
        <v>7.7396380480334868</v>
      </c>
      <c r="AT51">
        <f t="shared" si="26"/>
        <v>2.7813734293015524</v>
      </c>
      <c r="AU51">
        <f t="shared" si="23"/>
        <v>-748.71966802869451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10659.970887374597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2881.661245382606</v>
      </c>
      <c r="AC52">
        <f t="shared" si="2"/>
        <v>2237.4983280464003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644.16291733620574</v>
      </c>
      <c r="AK52">
        <f t="shared" si="22"/>
        <v>201.71628717678243</v>
      </c>
      <c r="AL52">
        <f t="shared" si="8"/>
        <v>-67276.643360700124</v>
      </c>
      <c r="AN52">
        <f t="shared" si="26"/>
        <v>0</v>
      </c>
      <c r="AO52">
        <f t="shared" si="26"/>
        <v>0</v>
      </c>
      <c r="AP52">
        <f t="shared" si="26"/>
        <v>-0.10403702772266188</v>
      </c>
      <c r="AQ52">
        <f t="shared" si="26"/>
        <v>-675.2040528865989</v>
      </c>
      <c r="AR52">
        <f t="shared" si="26"/>
        <v>-675.30808991432161</v>
      </c>
      <c r="AS52">
        <f t="shared" si="26"/>
        <v>6.385677055389726</v>
      </c>
      <c r="AT52">
        <f t="shared" si="26"/>
        <v>1.9996417553028643</v>
      </c>
      <c r="AU52">
        <f t="shared" si="23"/>
        <v>-666.92277110362909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9515.2509514269295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2237.4983280464003</v>
      </c>
      <c r="AC53">
        <f t="shared" si="2"/>
        <v>1664.9201385829581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572.57818946344219</v>
      </c>
      <c r="AK53">
        <f t="shared" si="22"/>
        <v>156.62488296324804</v>
      </c>
      <c r="AL53">
        <f t="shared" si="8"/>
        <v>-64928.345226600235</v>
      </c>
      <c r="AN53">
        <f t="shared" si="26"/>
        <v>0</v>
      </c>
      <c r="AO53">
        <f t="shared" si="26"/>
        <v>0</v>
      </c>
      <c r="AP53">
        <f t="shared" si="26"/>
        <v>-7.7434834139030087E-2</v>
      </c>
      <c r="AQ53">
        <f t="shared" si="26"/>
        <v>-581.05868606148397</v>
      </c>
      <c r="AR53">
        <f t="shared" si="26"/>
        <v>-581.13612089562298</v>
      </c>
      <c r="AS53">
        <f t="shared" si="26"/>
        <v>5.0678996787815676</v>
      </c>
      <c r="AT53">
        <f t="shared" si="26"/>
        <v>1.3862896084156995</v>
      </c>
      <c r="AU53">
        <f t="shared" si="23"/>
        <v>-574.68193160842566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8252.0623822919824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1664.9201385829581</v>
      </c>
      <c r="AC54">
        <f t="shared" si="2"/>
        <v>1175.4916877207218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489.42845086223633</v>
      </c>
      <c r="AK54">
        <f t="shared" si="22"/>
        <v>116.54440970080708</v>
      </c>
      <c r="AL54">
        <f t="shared" si="8"/>
        <v>-60952.920280230748</v>
      </c>
      <c r="AN54">
        <f t="shared" si="26"/>
        <v>0</v>
      </c>
      <c r="AO54">
        <f t="shared" si="26"/>
        <v>0</v>
      </c>
      <c r="AP54">
        <f t="shared" si="26"/>
        <v>-5.6286241537387205E-2</v>
      </c>
      <c r="AQ54">
        <f t="shared" si="26"/>
        <v>-486.42483127736119</v>
      </c>
      <c r="AR54">
        <f t="shared" si="26"/>
        <v>-486.48111751889854</v>
      </c>
      <c r="AS54">
        <f t="shared" si="26"/>
        <v>3.8678034573565405</v>
      </c>
      <c r="AT54">
        <f t="shared" si="26"/>
        <v>0.92101484901874076</v>
      </c>
      <c r="AU54">
        <f t="shared" si="23"/>
        <v>-481.69229921252327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6815.2295363243475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1175.4916877207218</v>
      </c>
      <c r="AC55">
        <f t="shared" si="2"/>
        <v>770.87956644268831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404.61212127803344</v>
      </c>
      <c r="AK55">
        <f t="shared" si="22"/>
        <v>82.284418140450526</v>
      </c>
      <c r="AL55">
        <f t="shared" si="8"/>
        <v>-55343.628705253665</v>
      </c>
      <c r="AN55">
        <f t="shared" si="26"/>
        <v>0</v>
      </c>
      <c r="AO55">
        <f t="shared" si="26"/>
        <v>0</v>
      </c>
      <c r="AP55">
        <f t="shared" si="26"/>
        <v>-3.9905542013903762E-2</v>
      </c>
      <c r="AQ55">
        <f t="shared" si="26"/>
        <v>-393.89900237289663</v>
      </c>
      <c r="AR55">
        <f t="shared" si="26"/>
        <v>-393.93890791491054</v>
      </c>
      <c r="AS55">
        <f t="shared" si="26"/>
        <v>2.8549338643489564</v>
      </c>
      <c r="AT55">
        <f t="shared" si="26"/>
        <v>0.58059697053909176</v>
      </c>
      <c r="AU55">
        <f t="shared" si="23"/>
        <v>-390.50337708002246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5148.2858239044117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770.87956644268831</v>
      </c>
      <c r="AC56">
        <f t="shared" si="2"/>
        <v>450.02762656919163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320.85193987349669</v>
      </c>
      <c r="AK56">
        <f t="shared" si="22"/>
        <v>53.961569650988189</v>
      </c>
      <c r="AL56">
        <f t="shared" si="8"/>
        <v>-48763.757222589273</v>
      </c>
      <c r="AN56">
        <f t="shared" si="26"/>
        <v>0</v>
      </c>
      <c r="AO56">
        <f t="shared" si="26"/>
        <v>0</v>
      </c>
      <c r="AP56">
        <f t="shared" si="26"/>
        <v>-2.7535037341723578E-2</v>
      </c>
      <c r="AQ56">
        <f t="shared" si="26"/>
        <v>-309.54445610836848</v>
      </c>
      <c r="AR56">
        <f t="shared" si="26"/>
        <v>-309.57199114571017</v>
      </c>
      <c r="AS56">
        <f t="shared" si="26"/>
        <v>2.0213606625047515</v>
      </c>
      <c r="AT56">
        <f t="shared" si="26"/>
        <v>0.33995678574523641</v>
      </c>
      <c r="AU56">
        <f t="shared" si="23"/>
        <v>-307.21067369746021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3136.334438686712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450.02762656919163</v>
      </c>
      <c r="AC57">
        <f t="shared" si="2"/>
        <v>205.70376197814426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244.32386459104737</v>
      </c>
      <c r="AK57">
        <f t="shared" si="22"/>
        <v>31.501933859843415</v>
      </c>
      <c r="AL57">
        <f t="shared" si="8"/>
        <v>-41630.758134178635</v>
      </c>
      <c r="AN57">
        <f t="shared" si="26"/>
        <v>0</v>
      </c>
      <c r="AO57">
        <f t="shared" si="26"/>
        <v>0</v>
      </c>
      <c r="AP57">
        <f t="shared" si="26"/>
        <v>-1.8446373136796285E-2</v>
      </c>
      <c r="AQ57">
        <f t="shared" si="26"/>
        <v>-235.70532339623213</v>
      </c>
      <c r="AR57">
        <f t="shared" si="26"/>
        <v>-235.72376976936889</v>
      </c>
      <c r="AS57">
        <f t="shared" si="26"/>
        <v>1.3743172790846163</v>
      </c>
      <c r="AT57">
        <f t="shared" si="26"/>
        <v>0.17719780300884261</v>
      </c>
      <c r="AU57">
        <f t="shared" si="23"/>
        <v>-234.17225468727545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591.73883494038125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205.70376197814426</v>
      </c>
      <c r="AC58">
        <f t="shared" si="2"/>
        <v>28.231109579520474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177.47265239862378</v>
      </c>
      <c r="AK58">
        <f t="shared" si="22"/>
        <v>14.399263338470099</v>
      </c>
      <c r="AL58">
        <f t="shared" si="8"/>
        <v>-34255.937465960509</v>
      </c>
      <c r="AN58">
        <f t="shared" si="26"/>
        <v>0</v>
      </c>
      <c r="AO58">
        <f t="shared" si="26"/>
        <v>0</v>
      </c>
      <c r="AP58">
        <f t="shared" si="26"/>
        <v>-1.198039051788932E-2</v>
      </c>
      <c r="AQ58">
        <f t="shared" si="26"/>
        <v>-172.99542947829579</v>
      </c>
      <c r="AR58">
        <f t="shared" si="26"/>
        <v>-173.00740986881368</v>
      </c>
      <c r="AS58">
        <f t="shared" si="26"/>
        <v>0.89132181305983216</v>
      </c>
      <c r="AT58">
        <f t="shared" si="26"/>
        <v>7.231749417224953E-2</v>
      </c>
      <c r="AU58">
        <f t="shared" si="23"/>
        <v>-172.0437705615816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-2764.1942563729885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28.231109579520474</v>
      </c>
      <c r="AC59">
        <f t="shared" si="2"/>
        <v>-92.770863650910599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121.00197323043108</v>
      </c>
      <c r="AK59">
        <f t="shared" si="22"/>
        <v>1.9761776705664333</v>
      </c>
      <c r="AL59">
        <f t="shared" si="8"/>
        <v>-27218.730479239555</v>
      </c>
      <c r="AN59">
        <f t="shared" si="26"/>
        <v>0</v>
      </c>
      <c r="AO59">
        <f t="shared" si="26"/>
        <v>0</v>
      </c>
      <c r="AP59">
        <f t="shared" si="26"/>
        <v>-7.5248546597103663E-3</v>
      </c>
      <c r="AQ59">
        <f t="shared" si="26"/>
        <v>-122.59819263695775</v>
      </c>
      <c r="AR59">
        <f t="shared" si="26"/>
        <v>-122.60571749161747</v>
      </c>
      <c r="AS59">
        <f t="shared" si="26"/>
        <v>0.54259717073659075</v>
      </c>
      <c r="AT59">
        <f t="shared" si="26"/>
        <v>8.861577908983273E-3</v>
      </c>
      <c r="AU59">
        <f t="shared" si="23"/>
        <v>-122.05425874297188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-7409.6869053764203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-92.770863650910599</v>
      </c>
      <c r="AC60">
        <f t="shared" si="2"/>
        <v>-168.94632749513215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76.175463844221554</v>
      </c>
      <c r="AK60">
        <f t="shared" si="22"/>
        <v>-6.4939604555637427</v>
      </c>
      <c r="AL60">
        <f t="shared" si="8"/>
        <v>-20782.009672560114</v>
      </c>
      <c r="AN60">
        <f t="shared" si="26"/>
        <v>0</v>
      </c>
      <c r="AO60">
        <f t="shared" si="26"/>
        <v>0</v>
      </c>
      <c r="AP60">
        <f t="shared" si="26"/>
        <v>-4.5644237057879834E-3</v>
      </c>
      <c r="AQ60">
        <f t="shared" si="26"/>
        <v>-83.480412951097193</v>
      </c>
      <c r="AR60">
        <f t="shared" si="26"/>
        <v>-83.48497737480298</v>
      </c>
      <c r="AS60">
        <f t="shared" si="26"/>
        <v>0.3049875821528224</v>
      </c>
      <c r="AT60">
        <f t="shared" si="26"/>
        <v>-2.6000200038016147E-2</v>
      </c>
      <c r="AU60">
        <f t="shared" si="23"/>
        <v>-83.20598999268816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-14112.59572432041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-168.94632749513215</v>
      </c>
      <c r="AC61">
        <f t="shared" si="2"/>
        <v>-210.97787545271484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42.031547957582688</v>
      </c>
      <c r="AK61">
        <f t="shared" si="22"/>
        <v>-11.826242924659251</v>
      </c>
      <c r="AL61">
        <f t="shared" si="8"/>
        <v>-15216.772416127247</v>
      </c>
      <c r="AN61">
        <f t="shared" si="26"/>
        <v>0</v>
      </c>
      <c r="AO61">
        <f t="shared" si="26"/>
        <v>0</v>
      </c>
      <c r="AP61">
        <f t="shared" si="26"/>
        <v>-2.6720774700187354E-3</v>
      </c>
      <c r="AQ61">
        <f t="shared" si="26"/>
        <v>-54.501882225325708</v>
      </c>
      <c r="AR61">
        <f t="shared" si="26"/>
        <v>-54.504554302795732</v>
      </c>
      <c r="AS61">
        <f t="shared" si="26"/>
        <v>0.1502534357943765</v>
      </c>
      <c r="AT61">
        <f t="shared" si="26"/>
        <v>-4.227618820420867E-2</v>
      </c>
      <c r="AU61">
        <f t="shared" si="23"/>
        <v>-54.396577055205569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-24204.946415104871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-210.97787545271484</v>
      </c>
      <c r="AC62">
        <f t="shared" si="2"/>
        <v>-228.47184250525981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17.493967052544974</v>
      </c>
      <c r="AK62">
        <f t="shared" si="22"/>
        <v>-14.768451281690041</v>
      </c>
      <c r="AL62">
        <f t="shared" si="8"/>
        <v>-10719.872699581123</v>
      </c>
      <c r="AN62">
        <f t="shared" si="26"/>
        <v>0</v>
      </c>
      <c r="AO62">
        <f t="shared" si="26"/>
        <v>0</v>
      </c>
      <c r="AP62">
        <f t="shared" si="26"/>
        <v>-1.5063627480163748E-3</v>
      </c>
      <c r="AQ62">
        <f t="shared" si="26"/>
        <v>-34.222514912150281</v>
      </c>
      <c r="AR62">
        <f t="shared" si="26"/>
        <v>-34.224021274898305</v>
      </c>
      <c r="AS62">
        <f t="shared" si="26"/>
        <v>5.5836644119656206E-2</v>
      </c>
      <c r="AT62">
        <f t="shared" si="26"/>
        <v>-4.7137436348049129E-2</v>
      </c>
      <c r="AU62">
        <f t="shared" si="23"/>
        <v>-34.215322067126692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-40102.482928205092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-228.47184250525981</v>
      </c>
      <c r="AC63">
        <f t="shared" si="2"/>
        <v>-229.65157601314158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1.1797335078817639</v>
      </c>
      <c r="AK63">
        <f t="shared" si="22"/>
        <v>-15.993028975368189</v>
      </c>
      <c r="AL63">
        <f t="shared" si="8"/>
        <v>-7251.1955529607603</v>
      </c>
      <c r="AN63">
        <f t="shared" si="26"/>
        <v>0</v>
      </c>
      <c r="AO63">
        <f t="shared" si="26"/>
        <v>0</v>
      </c>
      <c r="AP63">
        <f t="shared" si="26"/>
        <v>-8.1598308012230142E-4</v>
      </c>
      <c r="AQ63">
        <f t="shared" si="26"/>
        <v>-20.621359671401198</v>
      </c>
      <c r="AR63">
        <f t="shared" si="26"/>
        <v>-20.622175654481321</v>
      </c>
      <c r="AS63">
        <f t="shared" si="26"/>
        <v>3.3619937089175772E-3</v>
      </c>
      <c r="AT63">
        <f t="shared" si="26"/>
        <v>-4.5576786996808089E-2</v>
      </c>
      <c r="AU63">
        <f t="shared" si="23"/>
        <v>-20.664390447769211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-66270.528389072831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-229.65157601314158</v>
      </c>
      <c r="AC64">
        <f t="shared" si="2"/>
        <v>-220.77045228787449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-8.8811237252670878</v>
      </c>
      <c r="AK64">
        <f t="shared" si="22"/>
        <v>-16.07561032091991</v>
      </c>
      <c r="AL64">
        <f t="shared" si="8"/>
        <v>-4701.1218795844616</v>
      </c>
      <c r="AN64">
        <f t="shared" si="26"/>
        <v>0</v>
      </c>
      <c r="AO64">
        <f t="shared" si="26"/>
        <v>0</v>
      </c>
      <c r="AP64">
        <f t="shared" si="26"/>
        <v>-4.2382393299596378E-4</v>
      </c>
      <c r="AQ64">
        <f t="shared" si="26"/>
        <v>-11.897873013057106</v>
      </c>
      <c r="AR64">
        <f t="shared" si="26"/>
        <v>-11.898296836990101</v>
      </c>
      <c r="AS64">
        <f t="shared" si="26"/>
        <v>-2.2597629262535252E-2</v>
      </c>
      <c r="AT64">
        <f t="shared" si="26"/>
        <v>-4.0903684425386E-2</v>
      </c>
      <c r="AU64">
        <f t="shared" si="23"/>
        <v>-11.961798150678021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-111261.40420925753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-220.77045228787449</v>
      </c>
      <c r="AC65">
        <f t="shared" si="2"/>
        <v>-206.32682226819199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-14.443630019682502</v>
      </c>
      <c r="AK65">
        <f t="shared" si="22"/>
        <v>-15.453931660151216</v>
      </c>
      <c r="AL65">
        <f t="shared" si="8"/>
        <v>-2917.2010457733859</v>
      </c>
      <c r="AN65">
        <f t="shared" si="26"/>
        <v>0</v>
      </c>
      <c r="AO65">
        <f t="shared" si="26"/>
        <v>0</v>
      </c>
      <c r="AP65">
        <f t="shared" si="26"/>
        <v>-2.1064836533647829E-4</v>
      </c>
      <c r="AQ65">
        <f t="shared" si="26"/>
        <v>-6.5592687317553038</v>
      </c>
      <c r="AR65">
        <f t="shared" si="26"/>
        <v>-6.5594793801206404</v>
      </c>
      <c r="AS65">
        <f t="shared" si="26"/>
        <v>-3.2813555558030519E-2</v>
      </c>
      <c r="AT65">
        <f t="shared" si="26"/>
        <v>-3.5108794979471905E-2</v>
      </c>
      <c r="AU65">
        <f t="shared" si="23"/>
        <v>-6.6274017306581436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-192142.99496987069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-206.32682226819199</v>
      </c>
      <c r="AC66">
        <f t="shared" si="2"/>
        <v>-189.36689186357265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-16.959930404619342</v>
      </c>
      <c r="AK66">
        <f t="shared" si="22"/>
        <v>-14.442877558773441</v>
      </c>
      <c r="AL66">
        <f t="shared" si="8"/>
        <v>-1732.1256929674189</v>
      </c>
      <c r="AN66">
        <f t="shared" si="26"/>
        <v>0</v>
      </c>
      <c r="AO66">
        <f t="shared" si="26"/>
        <v>0</v>
      </c>
      <c r="AP66">
        <f t="shared" si="26"/>
        <v>-9.9955895217774071E-5</v>
      </c>
      <c r="AQ66">
        <f t="shared" si="26"/>
        <v>-3.449688537114517</v>
      </c>
      <c r="AR66">
        <f t="shared" si="26"/>
        <v>-3.4497884930097347</v>
      </c>
      <c r="AS66">
        <f t="shared" si="26"/>
        <v>-3.440194358998306E-2</v>
      </c>
      <c r="AT66">
        <f t="shared" si="26"/>
        <v>-2.9296291152151575E-2</v>
      </c>
      <c r="AU66">
        <f t="shared" si="23"/>
        <v>-3.5134867277518698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-344487.04244562547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-189.36689186357265</v>
      </c>
      <c r="AC67">
        <f t="shared" ref="AC67:AC79" si="29">S67*Z67</f>
        <v>-171.8172954574955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-953.86729566437498</v>
      </c>
      <c r="AI67">
        <f t="shared" ref="AI67:AI79" si="33">SUM(AE67:AH67)</f>
        <v>-953.89223380054375</v>
      </c>
      <c r="AJ67">
        <f t="shared" ref="AJ67:AJ79" si="34">AB67-AC67</f>
        <v>-17.549596406077143</v>
      </c>
      <c r="AK67">
        <f t="shared" si="22"/>
        <v>-13.255682430450086</v>
      </c>
      <c r="AL67">
        <f t="shared" ref="AL67:AL79" si="35">SUM(AI67:AK67)</f>
        <v>-984.69751263707099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-1.7275429347553402</v>
      </c>
      <c r="AR67">
        <f t="shared" si="36"/>
        <v>-1.7275881000536371</v>
      </c>
      <c r="AS67">
        <f t="shared" si="36"/>
        <v>-3.1783961371701933E-2</v>
      </c>
      <c r="AT67">
        <f t="shared" si="36"/>
        <v>-2.4007281340047103E-2</v>
      </c>
      <c r="AU67">
        <f t="shared" si="23"/>
        <v>-1.7833793427653861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2000000</v>
      </c>
      <c r="S68">
        <f t="shared" si="28"/>
        <v>-645697.91490546206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-171.8172954574955</v>
      </c>
      <c r="AC68">
        <f t="shared" si="29"/>
        <v>-154.79547683582976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-508.08301959184843</v>
      </c>
      <c r="AI68">
        <f t="shared" si="33"/>
        <v>-508.09500627116569</v>
      </c>
      <c r="AJ68">
        <f t="shared" si="34"/>
        <v>-17.021818621665744</v>
      </c>
      <c r="AK68">
        <f t="shared" si="22"/>
        <v>-12.027210682024686</v>
      </c>
      <c r="AL68">
        <f t="shared" si="35"/>
        <v>-537.14403557485616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-0.82159454872608539</v>
      </c>
      <c r="AR68">
        <f t="shared" si="36"/>
        <v>-0.82161393175996889</v>
      </c>
      <c r="AS68">
        <f t="shared" si="36"/>
        <v>-2.7525095013407757E-2</v>
      </c>
      <c r="AT68">
        <f t="shared" si="36"/>
        <v>-1.9448575039310686E-2</v>
      </c>
      <c r="AU68">
        <f t="shared" si="23"/>
        <v>-0.86858760181268735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2000000</v>
      </c>
      <c r="S69">
        <f t="shared" si="28"/>
        <v>-1272194.7460189231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-154.79547683582976</v>
      </c>
      <c r="AC69">
        <f t="shared" si="29"/>
        <v>-138.87656999489417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-256.34654036724987</v>
      </c>
      <c r="AI69">
        <f t="shared" si="33"/>
        <v>-256.35199851626476</v>
      </c>
      <c r="AJ69">
        <f t="shared" si="34"/>
        <v>-15.918906840935591</v>
      </c>
      <c r="AK69">
        <f t="shared" si="22"/>
        <v>-10.835683378508085</v>
      </c>
      <c r="AL69">
        <f t="shared" si="35"/>
        <v>-283.10658873570844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-0.37011126702375885</v>
      </c>
      <c r="AR69">
        <f t="shared" si="36"/>
        <v>-0.37011914745953384</v>
      </c>
      <c r="AS69">
        <f t="shared" si="36"/>
        <v>-2.2983601698275815E-2</v>
      </c>
      <c r="AT69">
        <f t="shared" si="36"/>
        <v>-1.5644480703903698E-2</v>
      </c>
      <c r="AU69">
        <f t="shared" si="23"/>
        <v>-0.40874722986171336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2000000</v>
      </c>
      <c r="S70">
        <f t="shared" si="28"/>
        <v>-2673093.338304501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-138.87656999489417</v>
      </c>
      <c r="AC70">
        <f t="shared" si="29"/>
        <v>-124.29980502114853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-123.1419791372324</v>
      </c>
      <c r="AI70">
        <f t="shared" si="33"/>
        <v>-123.14430415527872</v>
      </c>
      <c r="AJ70">
        <f t="shared" si="34"/>
        <v>-14.57676497374564</v>
      </c>
      <c r="AK70">
        <f t="shared" si="22"/>
        <v>-9.7213598996425929</v>
      </c>
      <c r="AL70">
        <f t="shared" si="35"/>
        <v>-147.44242902866694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-0.15874240371549547</v>
      </c>
      <c r="AR70">
        <f t="shared" si="36"/>
        <v>-0.15874540089773942</v>
      </c>
      <c r="AS70">
        <f t="shared" si="36"/>
        <v>-1.8790917009296249E-2</v>
      </c>
      <c r="AT70">
        <f t="shared" si="36"/>
        <v>-1.253181123662892E-2</v>
      </c>
      <c r="AU70">
        <f t="shared" si="23"/>
        <v>-0.19006812914366455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2000000</v>
      </c>
      <c r="S71">
        <f t="shared" si="28"/>
        <v>-6022679.2893797094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-124.29980502114853</v>
      </c>
      <c r="AC71">
        <f t="shared" si="29"/>
        <v>-111.11312220989139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-55.172478194635893</v>
      </c>
      <c r="AI71">
        <f t="shared" si="33"/>
        <v>-55.173400650546881</v>
      </c>
      <c r="AJ71">
        <f t="shared" si="34"/>
        <v>-13.186682811257143</v>
      </c>
      <c r="AK71">
        <f t="shared" si="22"/>
        <v>-8.7009863514803971</v>
      </c>
      <c r="AL71">
        <f t="shared" si="35"/>
        <v>-77.061069813284419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-6.3502568545846252E-2</v>
      </c>
      <c r="AR71">
        <f t="shared" si="36"/>
        <v>-6.3503630276651804E-2</v>
      </c>
      <c r="AS71">
        <f t="shared" si="36"/>
        <v>-1.5177643936168227E-2</v>
      </c>
      <c r="AT71">
        <f t="shared" si="36"/>
        <v>-1.0014684862480519E-2</v>
      </c>
      <c r="AU71">
        <f t="shared" si="23"/>
        <v>-8.8695959075300548E-2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2000000</v>
      </c>
      <c r="S72">
        <f t="shared" si="28"/>
        <v>-14631078.936536778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-111.11312220989139</v>
      </c>
      <c r="AC72">
        <f t="shared" si="29"/>
        <v>-99.261066550783099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-22.960730936084666</v>
      </c>
      <c r="AI72">
        <f t="shared" si="33"/>
        <v>-22.961070149163145</v>
      </c>
      <c r="AJ72">
        <f t="shared" si="34"/>
        <v>-11.852055659108288</v>
      </c>
      <c r="AK72">
        <f t="shared" ref="AK72:AK79" si="49">G72*SUM(AB72:AB72, AE72:AF72)</f>
        <v>-7.7779185546923975</v>
      </c>
      <c r="AL72">
        <f t="shared" si="35"/>
        <v>-42.591044362963835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-2.3595896739295314E-2</v>
      </c>
      <c r="AR72">
        <f t="shared" si="36"/>
        <v>-2.359624533607103E-2</v>
      </c>
      <c r="AS72">
        <f t="shared" si="36"/>
        <v>-1.2179920676705961E-2</v>
      </c>
      <c r="AT72">
        <f t="shared" si="36"/>
        <v>-7.9930801669185203E-3</v>
      </c>
      <c r="AU72">
        <f t="shared" si="23"/>
        <v>-4.3769246179695513E-2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2000000</v>
      </c>
      <c r="S73">
        <f t="shared" si="28"/>
        <v>-38551145.671931036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-99.261066550783099</v>
      </c>
      <c r="AC73">
        <f t="shared" si="29"/>
        <v>-88.645771172831189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-8.8339721865353695</v>
      </c>
      <c r="AI73">
        <f t="shared" si="33"/>
        <v>-8.8340871581784004</v>
      </c>
      <c r="AJ73">
        <f t="shared" si="34"/>
        <v>-10.615295377951909</v>
      </c>
      <c r="AK73">
        <f t="shared" si="49"/>
        <v>-6.9482746585548174</v>
      </c>
      <c r="AL73">
        <f t="shared" si="35"/>
        <v>-26.397657194685124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-8.1056674581368102E-3</v>
      </c>
      <c r="AR73">
        <f t="shared" si="36"/>
        <v>-8.1057729511003207E-3</v>
      </c>
      <c r="AS73">
        <f t="shared" si="36"/>
        <v>-9.7401319006553081E-3</v>
      </c>
      <c r="AT73">
        <f t="shared" si="36"/>
        <v>-6.3754336781688421E-3</v>
      </c>
      <c r="AU73">
        <f t="shared" si="23"/>
        <v>-2.4221338529924467E-2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2000000</v>
      </c>
      <c r="S74">
        <f t="shared" si="28"/>
        <v>-110896725.10915831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-88.645771172831189</v>
      </c>
      <c r="AC74">
        <f t="shared" si="29"/>
        <v>-79.154866773600745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-3.1253350569035758</v>
      </c>
      <c r="AI74">
        <f t="shared" si="33"/>
        <v>-3.125370745453754</v>
      </c>
      <c r="AJ74">
        <f t="shared" si="34"/>
        <v>-9.4909043992304447</v>
      </c>
      <c r="AK74">
        <f t="shared" si="49"/>
        <v>-6.2052039820981841</v>
      </c>
      <c r="AL74">
        <f t="shared" si="35"/>
        <v>-18.821479126782382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-2.5604206178225725E-3</v>
      </c>
      <c r="AR74">
        <f t="shared" si="36"/>
        <v>-2.5604498555516584E-3</v>
      </c>
      <c r="AS74">
        <f t="shared" si="36"/>
        <v>-7.7753926741053166E-3</v>
      </c>
      <c r="AT74">
        <f t="shared" si="36"/>
        <v>-5.0835932545740805E-3</v>
      </c>
      <c r="AU74">
        <f t="shared" si="23"/>
        <v>-1.5419435784231056E-2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2000000</v>
      </c>
      <c r="S75">
        <f t="shared" si="28"/>
        <v>-351087680.3799395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-79.154866773600745</v>
      </c>
      <c r="AC75">
        <f t="shared" si="29"/>
        <v>-70.676168206103767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-1.0106539512152781</v>
      </c>
      <c r="AI75">
        <f t="shared" si="33"/>
        <v>-1.0106640165311744</v>
      </c>
      <c r="AJ75">
        <f t="shared" si="34"/>
        <v>-8.478698567496977</v>
      </c>
      <c r="AK75">
        <f t="shared" si="49"/>
        <v>-5.5408406741520526</v>
      </c>
      <c r="AL75">
        <f t="shared" si="35"/>
        <v>-15.030203258180205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-7.3926337012692508E-4</v>
      </c>
      <c r="AR75">
        <f t="shared" si="36"/>
        <v>-7.3927073260677482E-4</v>
      </c>
      <c r="AS75">
        <f t="shared" si="36"/>
        <v>-6.2019163629262949E-3</v>
      </c>
      <c r="AT75">
        <f t="shared" si="36"/>
        <v>-4.0529605065952748E-3</v>
      </c>
      <c r="AU75">
        <f t="shared" si="23"/>
        <v>-1.0994147602128345E-2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2000000</v>
      </c>
      <c r="S76">
        <f t="shared" si="28"/>
        <v>-1235837271.141005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-70.676168206103767</v>
      </c>
      <c r="AC76">
        <f t="shared" si="29"/>
        <v>-63.104354801514255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-0.29646245760351803</v>
      </c>
      <c r="AI76">
        <f t="shared" si="33"/>
        <v>-0.29646501070481523</v>
      </c>
      <c r="AJ76">
        <f t="shared" si="34"/>
        <v>-7.5718134045895127</v>
      </c>
      <c r="AK76">
        <f t="shared" si="49"/>
        <v>-4.9473317744272638</v>
      </c>
      <c r="AL76">
        <f t="shared" si="35"/>
        <v>-12.815610189721593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-1.9361918663489939E-4</v>
      </c>
      <c r="AR76">
        <f t="shared" si="36"/>
        <v>-1.9362085406152924E-4</v>
      </c>
      <c r="AS76">
        <f t="shared" si="36"/>
        <v>-4.9451399836552279E-3</v>
      </c>
      <c r="AT76">
        <f t="shared" si="36"/>
        <v>-3.2310949653486017E-3</v>
      </c>
      <c r="AU76">
        <f t="shared" si="23"/>
        <v>-8.3698558030653597E-3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2000000</v>
      </c>
      <c r="S77">
        <f t="shared" si="28"/>
        <v>-4898172641.0407801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-63.104354801514255</v>
      </c>
      <c r="AC77">
        <f t="shared" si="29"/>
        <v>-56.34334068145121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-7.8096949873117272E-2</v>
      </c>
      <c r="AI77">
        <f t="shared" si="33"/>
        <v>-7.8097525019654668E-2</v>
      </c>
      <c r="AJ77">
        <f t="shared" si="34"/>
        <v>-6.7610141200630451</v>
      </c>
      <c r="AK77">
        <f t="shared" si="49"/>
        <v>-4.4173048361059983</v>
      </c>
      <c r="AL77">
        <f t="shared" si="35"/>
        <v>-11.256416481188698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-4.5540179363603188E-5</v>
      </c>
      <c r="AR77">
        <f t="shared" si="36"/>
        <v>-4.5540514745157984E-5</v>
      </c>
      <c r="AS77">
        <f t="shared" si="36"/>
        <v>-3.9425073092836651E-3</v>
      </c>
      <c r="AT77">
        <f t="shared" si="36"/>
        <v>-2.5758349700827996E-3</v>
      </c>
      <c r="AU77">
        <f t="shared" si="23"/>
        <v>-6.5638827941116229E-3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2000000</v>
      </c>
      <c r="S78">
        <f t="shared" si="28"/>
        <v>-22211808669.793411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-56.34334068145121</v>
      </c>
      <c r="AC78">
        <f t="shared" si="29"/>
        <v>-50.306593597300512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-1.8246086787585325E-2</v>
      </c>
      <c r="AI78">
        <f t="shared" si="33"/>
        <v>-1.8246200030487658E-2</v>
      </c>
      <c r="AJ78">
        <f t="shared" si="34"/>
        <v>-6.0367470841506972</v>
      </c>
      <c r="AK78">
        <f t="shared" si="49"/>
        <v>-3.944033847701585</v>
      </c>
      <c r="AL78">
        <f t="shared" si="35"/>
        <v>-9.9990271318827695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-9.499754407142379E-6</v>
      </c>
      <c r="AR78">
        <f t="shared" si="36"/>
        <v>-9.4998133666208155E-6</v>
      </c>
      <c r="AS78">
        <f t="shared" si="36"/>
        <v>-3.1430089851640915E-3</v>
      </c>
      <c r="AT78">
        <f t="shared" si="36"/>
        <v>-2.0534459450294138E-3</v>
      </c>
      <c r="AU78">
        <f t="shared" si="23"/>
        <v>-5.2059547435601254E-3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-50.306593597300512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-50.306593597300512</v>
      </c>
      <c r="AK79">
        <f t="shared" si="49"/>
        <v>-3.5214615518110364</v>
      </c>
      <c r="AL79">
        <f t="shared" si="35"/>
        <v>-53.832584865204929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-2.1056956584976964E-6</v>
      </c>
      <c r="AR79">
        <f t="shared" si="36"/>
        <v>-2.1056956584976964E-6</v>
      </c>
      <c r="AS79">
        <f t="shared" si="36"/>
        <v>-2.3385654541682739E-2</v>
      </c>
      <c r="AT79">
        <f t="shared" si="36"/>
        <v>-1.6369958179177921E-3</v>
      </c>
      <c r="AU79">
        <f t="shared" si="23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126306.78842585864</v>
      </c>
      <c r="AO81" s="8">
        <f t="shared" si="50"/>
        <v>-12630.678842585865</v>
      </c>
      <c r="AP81" s="8">
        <f t="shared" si="50"/>
        <v>-891.19673099949534</v>
      </c>
      <c r="AQ81" s="8">
        <f t="shared" si="50"/>
        <v>-96623.412056637739</v>
      </c>
      <c r="AR81" s="8">
        <f t="shared" si="50"/>
        <v>16161.500795635533</v>
      </c>
      <c r="AS81" s="8">
        <f t="shared" si="50"/>
        <v>-10483.163028385577</v>
      </c>
      <c r="AT81" s="8">
        <f t="shared" si="50"/>
        <v>3581.6743457189073</v>
      </c>
      <c r="AU81" s="8">
        <f t="shared" si="50"/>
        <v>9260.0121129688268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9AC4-B4BD-4C08-9A4E-92B68DB779A4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212877.34603766116</v>
      </c>
      <c r="K3">
        <v>1</v>
      </c>
      <c r="L3" s="2">
        <v>0</v>
      </c>
      <c r="O3">
        <f>$C$3</f>
        <v>212877.34603766116</v>
      </c>
      <c r="P3" s="2">
        <f>O3*C5</f>
        <v>21287.734603766119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212877.34603766116</v>
      </c>
      <c r="AF3">
        <f t="shared" ref="AF3:AG34" si="4">-$Z3*P3</f>
        <v>-21287.734603766119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191189.61143389504</v>
      </c>
      <c r="AJ3">
        <f t="shared" ref="AJ3:AJ66" si="7">AB3-AC3</f>
        <v>0</v>
      </c>
      <c r="AL3">
        <f t="shared" ref="AL3:AL66" si="8">SUM(AI3:AK3)</f>
        <v>191189.61143389504</v>
      </c>
      <c r="AN3">
        <f t="shared" ref="AN3:AU34" si="9">AE3*$K3</f>
        <v>212877.34603766116</v>
      </c>
      <c r="AO3">
        <f t="shared" si="9"/>
        <v>-21287.734603766119</v>
      </c>
      <c r="AP3">
        <f t="shared" si="9"/>
        <v>-400</v>
      </c>
      <c r="AQ3">
        <f t="shared" si="9"/>
        <v>0</v>
      </c>
      <c r="AR3">
        <f t="shared" si="9"/>
        <v>191189.61143389504</v>
      </c>
      <c r="AS3">
        <f t="shared" si="9"/>
        <v>0</v>
      </c>
      <c r="AT3">
        <f t="shared" si="9"/>
        <v>0</v>
      </c>
      <c r="AU3">
        <f t="shared" si="9"/>
        <v>191189.61143389504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-10834.263652671478</v>
      </c>
      <c r="AK4">
        <f>G4*SUM(AB4, AE4:AF4)</f>
        <v>0</v>
      </c>
      <c r="AL4">
        <f t="shared" si="8"/>
        <v>-17786.353652671478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-10107.532095038228</v>
      </c>
      <c r="AT4">
        <f t="shared" si="9"/>
        <v>0</v>
      </c>
      <c r="AU4">
        <f t="shared" si="9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17384.876721375058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-6082.8435346283368</v>
      </c>
      <c r="AK5">
        <f>G5*SUM(AB5, AE5:AF5)</f>
        <v>444.20480975953063</v>
      </c>
      <c r="AL5">
        <f t="shared" si="8"/>
        <v>-12818.109518344025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-6097.6180436906507</v>
      </c>
      <c r="AR5">
        <f t="shared" si="9"/>
        <v>-6139.2230381451018</v>
      </c>
      <c r="AS5">
        <f t="shared" si="9"/>
        <v>-5201.4882767070858</v>
      </c>
      <c r="AT5">
        <f t="shared" si="9"/>
        <v>379.84309431399402</v>
      </c>
      <c r="AU5">
        <f t="shared" si="9"/>
        <v>-10960.868220538194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25360.207851563075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-7421.2335260447435</v>
      </c>
      <c r="AK6">
        <f>G6*SUM(AB6, AE6:AF6)</f>
        <v>989.65077045703924</v>
      </c>
      <c r="AL6">
        <f t="shared" si="8"/>
        <v>-13792.547196371826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-5641.3054589834628</v>
      </c>
      <c r="AR6">
        <f t="shared" si="9"/>
        <v>-5678.3217962251174</v>
      </c>
      <c r="AS6">
        <f t="shared" si="9"/>
        <v>-5724.8139730624071</v>
      </c>
      <c r="AT6">
        <f t="shared" si="9"/>
        <v>763.42653000760413</v>
      </c>
      <c r="AU6">
        <f t="shared" si="9"/>
        <v>-10639.70923927992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31628.048919250752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-5593.0072447978891</v>
      </c>
      <c r="AK7">
        <f>G7*SUM(AB7, AE7:AF7)</f>
        <v>1195.0125290252176</v>
      </c>
      <c r="AL7">
        <f t="shared" si="8"/>
        <v>-11953.867021869386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-5269.9247646612466</v>
      </c>
      <c r="AR7">
        <f t="shared" si="9"/>
        <v>-5303.1349998641554</v>
      </c>
      <c r="AS7">
        <f t="shared" si="9"/>
        <v>-3925.4862010371594</v>
      </c>
      <c r="AT7">
        <f t="shared" si="9"/>
        <v>838.72682216139799</v>
      </c>
      <c r="AU7">
        <f t="shared" si="9"/>
        <v>-8389.8943787399166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34517.979488641708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-2274.9368521095166</v>
      </c>
      <c r="AK8">
        <f t="shared" ref="AK8:AK69" si="22">G8*SUM(AB8:AB8, AE8:AF8)</f>
        <v>637.53771150843409</v>
      </c>
      <c r="AL8">
        <f t="shared" si="8"/>
        <v>-9407.5396591640456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-5059.9998473427477</v>
      </c>
      <c r="AR8">
        <f t="shared" si="9"/>
        <v>-5090.5632874668663</v>
      </c>
      <c r="AS8">
        <f t="shared" si="9"/>
        <v>-1490.4119163595158</v>
      </c>
      <c r="AT8">
        <f t="shared" si="9"/>
        <v>417.67919908618308</v>
      </c>
      <c r="AU8">
        <f t="shared" si="9"/>
        <v>-6163.2960047402003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35607.59711035779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-542.09899002544989</v>
      </c>
      <c r="AK9">
        <f t="shared" si="22"/>
        <v>190.01708038048659</v>
      </c>
      <c r="AL9">
        <f t="shared" si="8"/>
        <v>-8391.688825019286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-4959.7270391365719</v>
      </c>
      <c r="AR9">
        <f t="shared" si="9"/>
        <v>-4988.2589847075187</v>
      </c>
      <c r="AS9">
        <f t="shared" si="9"/>
        <v>-336.35104129583158</v>
      </c>
      <c r="AT9">
        <f t="shared" si="9"/>
        <v>117.89810353081435</v>
      </c>
      <c r="AU9">
        <f t="shared" si="9"/>
        <v>-5206.7119224725357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36334.215107709992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-183.72163791132334</v>
      </c>
      <c r="AK10">
        <f t="shared" si="22"/>
        <v>134.26837358113741</v>
      </c>
      <c r="AL10">
        <f t="shared" si="8"/>
        <v>-8372.5857712991819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-4872.4572682901789</v>
      </c>
      <c r="AR10">
        <f t="shared" si="9"/>
        <v>-4899.1323699741506</v>
      </c>
      <c r="AS10">
        <f t="shared" si="9"/>
        <v>-108.14157080911497</v>
      </c>
      <c r="AT10">
        <f t="shared" si="9"/>
        <v>79.032567933329744</v>
      </c>
      <c r="AU10">
        <f t="shared" si="9"/>
        <v>-4928.2413728499359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12">
        <f>AU71</f>
        <v>13639.001702545025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36721.565096833059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138.68247104276088</v>
      </c>
      <c r="AK11">
        <f t="shared" si="22"/>
        <v>79.037053051652961</v>
      </c>
      <c r="AL11">
        <f t="shared" si="8"/>
        <v>-8374.0379511835254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-4780.4702183197405</v>
      </c>
      <c r="AR11">
        <f t="shared" si="9"/>
        <v>-4805.44416025787</v>
      </c>
      <c r="AS11">
        <f t="shared" si="9"/>
        <v>77.566303811550227</v>
      </c>
      <c r="AT11">
        <f t="shared" si="9"/>
        <v>44.206106390214487</v>
      </c>
      <c r="AU11">
        <f t="shared" si="9"/>
        <v>-4683.6717500561053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36948.679783998654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290.55206201588953</v>
      </c>
      <c r="AK12">
        <f t="shared" si="22"/>
        <v>75.424872824435738</v>
      </c>
      <c r="AL12">
        <f t="shared" si="8"/>
        <v>-8523.2288248465338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-4701.3294995752967</v>
      </c>
      <c r="AR12">
        <f t="shared" si="9"/>
        <v>-4724.7073597795525</v>
      </c>
      <c r="AS12">
        <f t="shared" si="9"/>
        <v>154.43150973411116</v>
      </c>
      <c r="AT12">
        <f t="shared" si="9"/>
        <v>40.089121725606432</v>
      </c>
      <c r="AU12">
        <f t="shared" si="9"/>
        <v>-4530.1867283198344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36990.639814321927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457.82819953309445</v>
      </c>
      <c r="AK13">
        <f t="shared" si="22"/>
        <v>65.005741810260176</v>
      </c>
      <c r="AL13">
        <f t="shared" si="8"/>
        <v>-8676.3981505983575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-4625.919421339755</v>
      </c>
      <c r="AR13">
        <f t="shared" si="9"/>
        <v>-4647.8038509228654</v>
      </c>
      <c r="AS13">
        <f t="shared" si="9"/>
        <v>231.31231472189722</v>
      </c>
      <c r="AT13">
        <f t="shared" si="9"/>
        <v>32.843386719472619</v>
      </c>
      <c r="AU13">
        <f t="shared" si="9"/>
        <v>-4383.6481494814952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36860.830551435356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606.92328025223469</v>
      </c>
      <c r="AK14">
        <f t="shared" si="22"/>
        <v>57.681076870074584</v>
      </c>
      <c r="AL14">
        <f t="shared" si="8"/>
        <v>-8880.9971968616192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-4564.800718001833</v>
      </c>
      <c r="AR14">
        <f t="shared" si="9"/>
        <v>-4585.2851768841292</v>
      </c>
      <c r="AS14">
        <f t="shared" si="9"/>
        <v>291.53912455993861</v>
      </c>
      <c r="AT14">
        <f t="shared" si="9"/>
        <v>27.707440464941946</v>
      </c>
      <c r="AU14">
        <f t="shared" si="9"/>
        <v>-4266.0386118592487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36758.599522041382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582.78214604881578</v>
      </c>
      <c r="AK15">
        <f t="shared" si="22"/>
        <v>128.89628964391352</v>
      </c>
      <c r="AL15">
        <f t="shared" si="8"/>
        <v>-9237.1633115393761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-4514.5842930161825</v>
      </c>
      <c r="AR15">
        <f t="shared" si="9"/>
        <v>-4533.7102238679918</v>
      </c>
      <c r="AS15">
        <f t="shared" si="9"/>
        <v>265.5751735687553</v>
      </c>
      <c r="AT15">
        <f t="shared" si="9"/>
        <v>58.738337690399206</v>
      </c>
      <c r="AU15">
        <f t="shared" si="9"/>
        <v>-4209.3967126088373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36709.774491498443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538.77035818634613</v>
      </c>
      <c r="AK16">
        <f t="shared" si="22"/>
        <v>219.07289468300121</v>
      </c>
      <c r="AL16">
        <f t="shared" si="8"/>
        <v>-9615.4585094427948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-4453.9974195283157</v>
      </c>
      <c r="AR16">
        <f t="shared" si="9"/>
        <v>-4471.7979715352085</v>
      </c>
      <c r="AS16">
        <f t="shared" si="9"/>
        <v>232.25702385466798</v>
      </c>
      <c r="AT16">
        <f t="shared" si="9"/>
        <v>94.439528368972617</v>
      </c>
      <c r="AU16">
        <f t="shared" si="9"/>
        <v>-4145.101419311568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36984.075553318653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278.09217019508287</v>
      </c>
      <c r="AK17">
        <f t="shared" si="22"/>
        <v>418.36862351131242</v>
      </c>
      <c r="AL17">
        <f t="shared" si="8"/>
        <v>-10115.879080966559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-4365.0641471325662</v>
      </c>
      <c r="AR17">
        <f t="shared" si="9"/>
        <v>-4381.5206780649132</v>
      </c>
      <c r="AS17">
        <f t="shared" si="9"/>
        <v>112.6922209476474</v>
      </c>
      <c r="AT17">
        <f t="shared" si="9"/>
        <v>169.5369176529716</v>
      </c>
      <c r="AU17">
        <f t="shared" si="9"/>
        <v>-4099.2915394642941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37631.550324458905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-8.2459685275571246</v>
      </c>
      <c r="AK18">
        <f t="shared" si="22"/>
        <v>648.83105461975356</v>
      </c>
      <c r="AL18">
        <f t="shared" si="8"/>
        <v>-10665.928623572865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-4260.5436446806398</v>
      </c>
      <c r="AR18">
        <f t="shared" si="9"/>
        <v>-4275.640533126686</v>
      </c>
      <c r="AS18">
        <f t="shared" si="9"/>
        <v>-3.118273074853473</v>
      </c>
      <c r="AT18">
        <f t="shared" si="9"/>
        <v>245.36019037522874</v>
      </c>
      <c r="AU18">
        <f t="shared" si="9"/>
        <v>-4033.398615826311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38116.736685810138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142.23166033557573</v>
      </c>
      <c r="AK19">
        <f t="shared" si="22"/>
        <v>670.04187204355821</v>
      </c>
      <c r="AL19">
        <f t="shared" si="8"/>
        <v>-11047.750772950749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-4168.7218417777785</v>
      </c>
      <c r="AR19">
        <f t="shared" si="9"/>
        <v>-4182.5558122625416</v>
      </c>
      <c r="AS19">
        <f t="shared" si="9"/>
        <v>50.159413025567744</v>
      </c>
      <c r="AT19">
        <f t="shared" si="9"/>
        <v>236.29694629846782</v>
      </c>
      <c r="AU19">
        <f t="shared" si="9"/>
        <v>-3896.0994529385057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37209.986655315632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1235.0159742577525</v>
      </c>
      <c r="AK20">
        <f t="shared" si="22"/>
        <v>128.58930295415792</v>
      </c>
      <c r="AL20">
        <f t="shared" si="8"/>
        <v>-11128.251602555094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-4165.5999552740559</v>
      </c>
      <c r="AR20">
        <f t="shared" si="9"/>
        <v>-4178.4860749545014</v>
      </c>
      <c r="AS20">
        <f t="shared" si="9"/>
        <v>413.10888368732566</v>
      </c>
      <c r="AT20">
        <f t="shared" si="9"/>
        <v>43.012709555801152</v>
      </c>
      <c r="AU20">
        <f t="shared" si="9"/>
        <v>-3722.3644817113745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35910.487836251865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1514.5624979427994</v>
      </c>
      <c r="AK21">
        <f t="shared" si="22"/>
        <v>45.871156935757988</v>
      </c>
      <c r="AL21">
        <f t="shared" si="8"/>
        <v>-11657.089121322855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-4192.2517558963018</v>
      </c>
      <c r="AR21">
        <f t="shared" si="9"/>
        <v>-4204.2782338203979</v>
      </c>
      <c r="AS21">
        <f t="shared" si="9"/>
        <v>481.75760705528819</v>
      </c>
      <c r="AT21">
        <f t="shared" si="9"/>
        <v>14.590866225886812</v>
      </c>
      <c r="AU21">
        <f t="shared" si="9"/>
        <v>-3707.9297605392226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35555.535889845574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786.32707001773451</v>
      </c>
      <c r="AK22">
        <f t="shared" si="22"/>
        <v>570.25312232502483</v>
      </c>
      <c r="AL22">
        <f t="shared" si="8"/>
        <v>-12689.75783183895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-4160.7059052062841</v>
      </c>
      <c r="AR22">
        <f t="shared" si="9"/>
        <v>-4171.7187999254656</v>
      </c>
      <c r="AS22">
        <f t="shared" si="9"/>
        <v>233.53669940421301</v>
      </c>
      <c r="AT22">
        <f t="shared" si="9"/>
        <v>169.36340753184251</v>
      </c>
      <c r="AU22">
        <f t="shared" si="9"/>
        <v>-3768.8186929894105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37632.458041345672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-979.01947589818519</v>
      </c>
      <c r="AK23">
        <f t="shared" si="22"/>
        <v>1845.8008461821746</v>
      </c>
      <c r="AL23">
        <f t="shared" si="8"/>
        <v>-14165.772674135882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-3976.6343546190851</v>
      </c>
      <c r="AR23">
        <f t="shared" si="9"/>
        <v>-3986.2695510566391</v>
      </c>
      <c r="AS23">
        <f t="shared" si="9"/>
        <v>-259.61227314616139</v>
      </c>
      <c r="AT23">
        <f t="shared" si="9"/>
        <v>489.46171679867274</v>
      </c>
      <c r="AU23">
        <f t="shared" si="9"/>
        <v>-3756.420107404128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39303.939449116478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-612.40616422420862</v>
      </c>
      <c r="AK24">
        <f t="shared" si="22"/>
        <v>1914.3322094950477</v>
      </c>
      <c r="AL24">
        <f t="shared" si="8"/>
        <v>-14846.068469432308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-3814.8440551277308</v>
      </c>
      <c r="AR24">
        <f t="shared" si="9"/>
        <v>-3823.2655094488327</v>
      </c>
      <c r="AS24">
        <f t="shared" si="9"/>
        <v>-144.99579890991293</v>
      </c>
      <c r="AT24">
        <f t="shared" si="9"/>
        <v>453.24515707045003</v>
      </c>
      <c r="AU24">
        <f t="shared" si="9"/>
        <v>-3515.016151288296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40602.767081924736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-282.51355098227577</v>
      </c>
      <c r="AK25">
        <f t="shared" si="22"/>
        <v>1957.2006409907424</v>
      </c>
      <c r="AL25">
        <f t="shared" si="8"/>
        <v>-15728.655321157019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-3671.6539288474009</v>
      </c>
      <c r="AR25">
        <f t="shared" si="9"/>
        <v>-3679.0061015865826</v>
      </c>
      <c r="AS25">
        <f t="shared" si="9"/>
        <v>-59.722382821006569</v>
      </c>
      <c r="AT25">
        <f t="shared" si="9"/>
        <v>413.7454133876285</v>
      </c>
      <c r="AU25">
        <f t="shared" si="9"/>
        <v>-3324.9830710199603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41560.426465993034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13.298923391968856</v>
      </c>
      <c r="AK26">
        <f t="shared" si="22"/>
        <v>1976.9765895595017</v>
      </c>
      <c r="AL26">
        <f t="shared" si="8"/>
        <v>-16828.01171146016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-3545.4831607848146</v>
      </c>
      <c r="AR26">
        <f t="shared" si="9"/>
        <v>-3551.8933192520358</v>
      </c>
      <c r="AS26">
        <f t="shared" si="9"/>
        <v>2.5101305228194426</v>
      </c>
      <c r="AT26">
        <f t="shared" si="9"/>
        <v>373.14819659383835</v>
      </c>
      <c r="AU26">
        <f t="shared" si="9"/>
        <v>-3176.234992135378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42202.523274864034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279.09476305677163</v>
      </c>
      <c r="AK27">
        <f t="shared" si="22"/>
        <v>1976.0456649220637</v>
      </c>
      <c r="AL27">
        <f t="shared" si="8"/>
        <v>-18088.356412933477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-3422.7872166986749</v>
      </c>
      <c r="AR27">
        <f t="shared" si="9"/>
        <v>-3428.3677692348188</v>
      </c>
      <c r="AS27">
        <f t="shared" si="9"/>
        <v>47.034170069611029</v>
      </c>
      <c r="AT27">
        <f t="shared" si="9"/>
        <v>333.0111495153937</v>
      </c>
      <c r="AU27">
        <f t="shared" si="9"/>
        <v>-3048.3224496498137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42568.682432224188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506.36900444149069</v>
      </c>
      <c r="AK28">
        <f t="shared" si="22"/>
        <v>1956.5090315080897</v>
      </c>
      <c r="AL28">
        <f t="shared" si="8"/>
        <v>-19507.770207397378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-3301.0263736703419</v>
      </c>
      <c r="AR28">
        <f t="shared" si="9"/>
        <v>-3305.8766578420559</v>
      </c>
      <c r="AS28">
        <f t="shared" si="9"/>
        <v>76.192265858371059</v>
      </c>
      <c r="AT28">
        <f t="shared" si="9"/>
        <v>294.39174786653655</v>
      </c>
      <c r="AU28">
        <f t="shared" si="9"/>
        <v>-2935.2926441171485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42696.652455691365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697.08154129785544</v>
      </c>
      <c r="AK29">
        <f t="shared" si="22"/>
        <v>1921.0632011971854</v>
      </c>
      <c r="AL29">
        <f t="shared" si="8"/>
        <v>-21036.592958149264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-3173.7188350471206</v>
      </c>
      <c r="AR29">
        <f t="shared" si="9"/>
        <v>-3177.9267968351701</v>
      </c>
      <c r="AS29">
        <f t="shared" si="9"/>
        <v>93.650334985928751</v>
      </c>
      <c r="AT29">
        <f t="shared" si="9"/>
        <v>258.08775826468803</v>
      </c>
      <c r="AU29">
        <f t="shared" si="9"/>
        <v>-2826.1887035845534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42631.563928132135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848.7680918573933</v>
      </c>
      <c r="AK30">
        <f t="shared" si="22"/>
        <v>1872.2674933063356</v>
      </c>
      <c r="AL30">
        <f t="shared" si="8"/>
        <v>-22686.559586655672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-3044.0500773797471</v>
      </c>
      <c r="AR30">
        <f t="shared" si="9"/>
        <v>-3047.69351377975</v>
      </c>
      <c r="AS30">
        <f t="shared" si="9"/>
        <v>101.81148553272374</v>
      </c>
      <c r="AT30">
        <f t="shared" si="9"/>
        <v>224.58235251399375</v>
      </c>
      <c r="AU30">
        <f t="shared" si="9"/>
        <v>-2721.2996757330325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42413.233490567865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968.20119953176982</v>
      </c>
      <c r="AK31">
        <f t="shared" si="22"/>
        <v>1812.853726876318</v>
      </c>
      <c r="AL31">
        <f t="shared" si="8"/>
        <v>-24500.045076078844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-2918.6598284864453</v>
      </c>
      <c r="AR31">
        <f t="shared" si="9"/>
        <v>-2921.8073995228788</v>
      </c>
      <c r="AS31">
        <f t="shared" si="9"/>
        <v>103.69440487227315</v>
      </c>
      <c r="AT31">
        <f t="shared" si="9"/>
        <v>194.15673975598486</v>
      </c>
      <c r="AU31">
        <f t="shared" si="9"/>
        <v>-2623.9562548946205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42068.064681420212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1065.2233304079018</v>
      </c>
      <c r="AK32">
        <f t="shared" si="22"/>
        <v>1745.079642909094</v>
      </c>
      <c r="AL32">
        <f t="shared" si="8"/>
        <v>-26459.780744031726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-2796.2409559582434</v>
      </c>
      <c r="AR32">
        <f t="shared" si="9"/>
        <v>-2798.9532779040483</v>
      </c>
      <c r="AS32">
        <f t="shared" si="9"/>
        <v>101.86203637599738</v>
      </c>
      <c r="AT32">
        <f t="shared" si="9"/>
        <v>166.8733316204694</v>
      </c>
      <c r="AU32">
        <f t="shared" si="9"/>
        <v>-2530.2179099075815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41622.389793273316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1141.3869398166789</v>
      </c>
      <c r="AK33">
        <f t="shared" si="22"/>
        <v>1670.5140097805408</v>
      </c>
      <c r="AL33">
        <f t="shared" si="8"/>
        <v>-28566.150095584489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-2676.7120647158949</v>
      </c>
      <c r="AR33">
        <f t="shared" si="9"/>
        <v>-2679.0426457770873</v>
      </c>
      <c r="AS33">
        <f t="shared" si="9"/>
        <v>97.451058470740676</v>
      </c>
      <c r="AT33">
        <f t="shared" si="9"/>
        <v>142.62766881620496</v>
      </c>
      <c r="AU33">
        <f t="shared" si="9"/>
        <v>-2438.9639184901412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41094.725087011371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1199.1638360180877</v>
      </c>
      <c r="AK34">
        <f t="shared" si="22"/>
        <v>1590.6169239933733</v>
      </c>
      <c r="AL34">
        <f t="shared" si="8"/>
        <v>-30658.856526410214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-2547.8503129719566</v>
      </c>
      <c r="AR34">
        <f t="shared" si="9"/>
        <v>-2549.8466839021498</v>
      </c>
      <c r="AS34">
        <f t="shared" si="9"/>
        <v>91.414304999724322</v>
      </c>
      <c r="AT34">
        <f t="shared" si="9"/>
        <v>121.25544171719028</v>
      </c>
      <c r="AU34">
        <f t="shared" ref="AU34:AU69" si="23">AL34*$K34</f>
        <v>-2337.1769371852351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40520.625302583212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21523.935078172959</v>
      </c>
      <c r="AC35">
        <f t="shared" si="2"/>
        <v>20295.324255109772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1228.6108230631871</v>
      </c>
      <c r="AK35">
        <f t="shared" si="22"/>
        <v>1506.6754554721074</v>
      </c>
      <c r="AL35">
        <f t="shared" si="8"/>
        <v>-32614.267845552666</v>
      </c>
      <c r="AN35">
        <f t="shared" ref="AN35:AT69" si="26">AE35*$K35</f>
        <v>0</v>
      </c>
      <c r="AO35">
        <f t="shared" si="26"/>
        <v>0</v>
      </c>
      <c r="AP35">
        <f t="shared" si="26"/>
        <v>-1.7045410960777205</v>
      </c>
      <c r="AQ35">
        <f t="shared" si="26"/>
        <v>-2404.3283315931872</v>
      </c>
      <c r="AR35">
        <f t="shared" si="26"/>
        <v>-2406.0328726892649</v>
      </c>
      <c r="AS35">
        <f t="shared" si="26"/>
        <v>83.624195588297567</v>
      </c>
      <c r="AT35">
        <f t="shared" si="26"/>
        <v>102.55039318500856</v>
      </c>
      <c r="AU35">
        <f t="shared" si="23"/>
        <v>-2219.858283915959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40314.038083056163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20295.324255109772</v>
      </c>
      <c r="AC36">
        <f t="shared" si="2"/>
        <v>19068.888325220862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1226.4359298889103</v>
      </c>
      <c r="AK36">
        <f t="shared" si="22"/>
        <v>1420.6726978576842</v>
      </c>
      <c r="AL36">
        <f t="shared" si="8"/>
        <v>-43070.069023135096</v>
      </c>
      <c r="AN36">
        <f t="shared" si="26"/>
        <v>0</v>
      </c>
      <c r="AO36">
        <f t="shared" si="26"/>
        <v>0</v>
      </c>
      <c r="AP36">
        <f t="shared" si="26"/>
        <v>-1.4372710291760229</v>
      </c>
      <c r="AQ36">
        <f t="shared" si="26"/>
        <v>-2776.8618728499105</v>
      </c>
      <c r="AR36">
        <f t="shared" si="26"/>
        <v>-2778.2991438790864</v>
      </c>
      <c r="AS36">
        <f t="shared" si="26"/>
        <v>74.532288936414602</v>
      </c>
      <c r="AT36">
        <f t="shared" si="26"/>
        <v>86.336338833774747</v>
      </c>
      <c r="AU36">
        <f t="shared" si="23"/>
        <v>-2617.4305161088969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39361.546483568178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19068.888325220862</v>
      </c>
      <c r="AC37">
        <f t="shared" si="2"/>
        <v>17343.716096749748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1725.1722284711141</v>
      </c>
      <c r="AK37">
        <f t="shared" si="22"/>
        <v>1334.8221827654604</v>
      </c>
      <c r="AL37">
        <f t="shared" si="8"/>
        <v>-52267.382021148813</v>
      </c>
      <c r="AN37">
        <f t="shared" si="26"/>
        <v>0</v>
      </c>
      <c r="AO37">
        <f t="shared" si="26"/>
        <v>0</v>
      </c>
      <c r="AP37">
        <f t="shared" si="26"/>
        <v>-1.1954229191321553</v>
      </c>
      <c r="AQ37">
        <f t="shared" si="26"/>
        <v>-3000.8803377231616</v>
      </c>
      <c r="AR37">
        <f t="shared" si="26"/>
        <v>-3002.0757606422935</v>
      </c>
      <c r="AS37">
        <f t="shared" si="26"/>
        <v>93.608229126057779</v>
      </c>
      <c r="AT37">
        <f t="shared" si="26"/>
        <v>72.427748757344389</v>
      </c>
      <c r="AU37">
        <f t="shared" si="23"/>
        <v>-2836.0397827588913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37805.500784330725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17343.716096749748</v>
      </c>
      <c r="AC38">
        <f t="shared" si="2"/>
        <v>15281.844370079083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2061.8717266706644</v>
      </c>
      <c r="AK38">
        <f t="shared" si="22"/>
        <v>1214.0601267724824</v>
      </c>
      <c r="AL38">
        <f t="shared" si="8"/>
        <v>-60737.977216949213</v>
      </c>
      <c r="AN38">
        <f t="shared" si="26"/>
        <v>0</v>
      </c>
      <c r="AO38">
        <f t="shared" si="26"/>
        <v>0</v>
      </c>
      <c r="AP38">
        <f t="shared" si="26"/>
        <v>-0.97916150230768595</v>
      </c>
      <c r="AQ38">
        <f t="shared" si="26"/>
        <v>-3100.2788341509117</v>
      </c>
      <c r="AR38">
        <f t="shared" si="26"/>
        <v>-3101.2579956532195</v>
      </c>
      <c r="AS38">
        <f t="shared" si="26"/>
        <v>99.890731111533313</v>
      </c>
      <c r="AT38">
        <f t="shared" si="26"/>
        <v>58.817118498678873</v>
      </c>
      <c r="AU38">
        <f t="shared" si="23"/>
        <v>-2942.5501460430069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35720.145177429426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15281.844370079083</v>
      </c>
      <c r="AC39">
        <f t="shared" si="2"/>
        <v>13019.966081510764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2261.8782885683195</v>
      </c>
      <c r="AK39">
        <f t="shared" si="22"/>
        <v>1069.729105905536</v>
      </c>
      <c r="AL39">
        <f t="shared" si="8"/>
        <v>-68049.211097591513</v>
      </c>
      <c r="AN39">
        <f t="shared" si="26"/>
        <v>0</v>
      </c>
      <c r="AO39">
        <f t="shared" si="26"/>
        <v>0</v>
      </c>
      <c r="AP39">
        <f t="shared" si="26"/>
        <v>-0.78833746693047857</v>
      </c>
      <c r="AQ39">
        <f t="shared" si="26"/>
        <v>-3086.8544400883247</v>
      </c>
      <c r="AR39">
        <f t="shared" si="26"/>
        <v>-3087.6427775552547</v>
      </c>
      <c r="AS39">
        <f t="shared" si="26"/>
        <v>97.839620068006553</v>
      </c>
      <c r="AT39">
        <f t="shared" si="26"/>
        <v>46.272113679349594</v>
      </c>
      <c r="AU39">
        <f t="shared" si="23"/>
        <v>-2943.5310438078986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33068.974905461364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13019.966081510764</v>
      </c>
      <c r="AC40">
        <f t="shared" si="2"/>
        <v>10681.68355712118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2338.2825243895841</v>
      </c>
      <c r="AK40">
        <f t="shared" si="22"/>
        <v>911.39762570575351</v>
      </c>
      <c r="AL40">
        <f t="shared" si="8"/>
        <v>-72450.509081157361</v>
      </c>
      <c r="AN40">
        <f t="shared" si="26"/>
        <v>0</v>
      </c>
      <c r="AO40">
        <f t="shared" si="26"/>
        <v>0</v>
      </c>
      <c r="AP40">
        <f t="shared" si="26"/>
        <v>-0.62375850846378333</v>
      </c>
      <c r="AQ40">
        <f t="shared" si="26"/>
        <v>-2923.0200993477265</v>
      </c>
      <c r="AR40">
        <f t="shared" si="26"/>
        <v>-2923.6438578561902</v>
      </c>
      <c r="AS40">
        <f t="shared" si="26"/>
        <v>90.307638723070966</v>
      </c>
      <c r="AT40">
        <f t="shared" si="26"/>
        <v>35.199410959454575</v>
      </c>
      <c r="AU40">
        <f t="shared" si="23"/>
        <v>-2798.136808173665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30008.287936590932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10681.68355712118</v>
      </c>
      <c r="AC41">
        <f t="shared" si="2"/>
        <v>8427.03123964732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2254.6523174738595</v>
      </c>
      <c r="AK41">
        <f t="shared" si="22"/>
        <v>747.71784899848262</v>
      </c>
      <c r="AL41">
        <f t="shared" si="8"/>
        <v>-74928.980615513123</v>
      </c>
      <c r="AN41">
        <f t="shared" si="26"/>
        <v>0</v>
      </c>
      <c r="AO41">
        <f t="shared" si="26"/>
        <v>0</v>
      </c>
      <c r="AP41">
        <f t="shared" si="26"/>
        <v>-0.48418671617915721</v>
      </c>
      <c r="AQ41">
        <f t="shared" si="26"/>
        <v>-2686.8500449460466</v>
      </c>
      <c r="AR41">
        <f t="shared" si="26"/>
        <v>-2687.3342316622256</v>
      </c>
      <c r="AS41">
        <f t="shared" si="26"/>
        <v>77.747970392483751</v>
      </c>
      <c r="AT41">
        <f t="shared" si="26"/>
        <v>25.783818079321076</v>
      </c>
      <c r="AU41">
        <f t="shared" si="23"/>
        <v>-2583.8024431904209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26491.757967459875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8427.03123964732</v>
      </c>
      <c r="AC42">
        <f t="shared" si="2"/>
        <v>6336.9381428029465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2090.0930968443736</v>
      </c>
      <c r="AK42">
        <f t="shared" si="22"/>
        <v>589.89218677531244</v>
      </c>
      <c r="AL42">
        <f t="shared" si="8"/>
        <v>-74954.148172318964</v>
      </c>
      <c r="AN42">
        <f t="shared" si="26"/>
        <v>0</v>
      </c>
      <c r="AO42">
        <f t="shared" si="26"/>
        <v>0</v>
      </c>
      <c r="AP42">
        <f t="shared" si="26"/>
        <v>-0.36823931265300558</v>
      </c>
      <c r="AQ42">
        <f t="shared" si="26"/>
        <v>-2389.8863873571186</v>
      </c>
      <c r="AR42">
        <f t="shared" si="26"/>
        <v>-2390.2546266697718</v>
      </c>
      <c r="AS42">
        <f t="shared" si="26"/>
        <v>64.351264997866167</v>
      </c>
      <c r="AT42">
        <f t="shared" si="26"/>
        <v>18.162017992720724</v>
      </c>
      <c r="AU42">
        <f t="shared" si="23"/>
        <v>-2307.7413436791849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22466.235542593266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6336.9381428029465</v>
      </c>
      <c r="AC43">
        <f t="shared" si="2"/>
        <v>4479.8704591080377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1857.0676836949087</v>
      </c>
      <c r="AK43">
        <f t="shared" si="22"/>
        <v>443.58566999620632</v>
      </c>
      <c r="AL43">
        <f t="shared" si="8"/>
        <v>-72524.333671074797</v>
      </c>
      <c r="AN43">
        <f t="shared" si="26"/>
        <v>0</v>
      </c>
      <c r="AO43">
        <f t="shared" si="26"/>
        <v>0</v>
      </c>
      <c r="AP43">
        <f t="shared" si="26"/>
        <v>-0.27408078376449763</v>
      </c>
      <c r="AQ43">
        <f t="shared" si="26"/>
        <v>-2056.6586325085068</v>
      </c>
      <c r="AR43">
        <f t="shared" si="26"/>
        <v>-2056.9327132922713</v>
      </c>
      <c r="AS43">
        <f t="shared" si="26"/>
        <v>51.050637244021793</v>
      </c>
      <c r="AT43">
        <f t="shared" si="26"/>
        <v>12.194133431134013</v>
      </c>
      <c r="AU43">
        <f t="shared" si="23"/>
        <v>-1993.6879426171156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17857.497566780828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4479.8704591080377</v>
      </c>
      <c r="AC44">
        <f t="shared" si="2"/>
        <v>2898.9428120122138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1580.9276470958239</v>
      </c>
      <c r="AK44">
        <f t="shared" si="22"/>
        <v>313.59093213756267</v>
      </c>
      <c r="AL44">
        <f t="shared" si="8"/>
        <v>-68259.538339567414</v>
      </c>
      <c r="AN44">
        <f t="shared" si="26"/>
        <v>0</v>
      </c>
      <c r="AO44">
        <f t="shared" si="26"/>
        <v>0</v>
      </c>
      <c r="AP44">
        <f t="shared" si="26"/>
        <v>-0.19922528881545218</v>
      </c>
      <c r="AQ44">
        <f t="shared" si="26"/>
        <v>-1721.7018733409345</v>
      </c>
      <c r="AR44">
        <f t="shared" si="26"/>
        <v>-1721.9010986297501</v>
      </c>
      <c r="AS44">
        <f t="shared" si="26"/>
        <v>38.803187897447366</v>
      </c>
      <c r="AT44">
        <f t="shared" si="26"/>
        <v>7.6969543071897188</v>
      </c>
      <c r="AU44">
        <f t="shared" si="23"/>
        <v>-1675.400956425113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12427.812124390688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2898.9428120122138</v>
      </c>
      <c r="AC45">
        <f t="shared" si="2"/>
        <v>1602.0007470754636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1296.9420649367503</v>
      </c>
      <c r="AK45">
        <f t="shared" si="22"/>
        <v>202.92599684085499</v>
      </c>
      <c r="AL45">
        <f t="shared" si="8"/>
        <v>-62125.997284162731</v>
      </c>
      <c r="AN45">
        <f t="shared" si="26"/>
        <v>0</v>
      </c>
      <c r="AO45">
        <f t="shared" si="26"/>
        <v>0</v>
      </c>
      <c r="AP45">
        <f t="shared" si="26"/>
        <v>-0.14124576301255351</v>
      </c>
      <c r="AQ45">
        <f t="shared" si="26"/>
        <v>-1394.2064769013464</v>
      </c>
      <c r="AR45">
        <f t="shared" si="26"/>
        <v>-1394.3477226643588</v>
      </c>
      <c r="AS45">
        <f t="shared" si="26"/>
        <v>28.422217990117339</v>
      </c>
      <c r="AT45">
        <f t="shared" si="26"/>
        <v>4.4470813878289315</v>
      </c>
      <c r="AU45">
        <f t="shared" si="23"/>
        <v>-1361.4784232864126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5892.9426342159722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1602.0007470754636</v>
      </c>
      <c r="AC46">
        <f t="shared" si="2"/>
        <v>587.04409910642698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1014.9566479690366</v>
      </c>
      <c r="AK46">
        <f t="shared" si="22"/>
        <v>112.14005229528246</v>
      </c>
      <c r="AL46">
        <f t="shared" si="8"/>
        <v>-54872.449623040091</v>
      </c>
      <c r="AN46">
        <f t="shared" si="26"/>
        <v>0</v>
      </c>
      <c r="AO46">
        <f t="shared" si="26"/>
        <v>0</v>
      </c>
      <c r="AP46">
        <f t="shared" si="26"/>
        <v>-9.7460331639044884E-2</v>
      </c>
      <c r="AQ46">
        <f t="shared" si="26"/>
        <v>-1095.6333552392036</v>
      </c>
      <c r="AR46">
        <f t="shared" si="26"/>
        <v>-1095.7308155708427</v>
      </c>
      <c r="AS46">
        <f t="shared" si="26"/>
        <v>19.859433668042929</v>
      </c>
      <c r="AT46">
        <f t="shared" si="26"/>
        <v>2.1942197576077827</v>
      </c>
      <c r="AU46">
        <f t="shared" si="23"/>
        <v>-1073.6771621451921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-2274.0444325629378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587.04409910642698</v>
      </c>
      <c r="AC47">
        <f t="shared" si="2"/>
        <v>-169.97333744321713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757.01743654964412</v>
      </c>
      <c r="AK47">
        <f t="shared" si="22"/>
        <v>41.09308693744989</v>
      </c>
      <c r="AL47">
        <f t="shared" si="8"/>
        <v>-46959.682453040179</v>
      </c>
      <c r="AN47">
        <f t="shared" si="26"/>
        <v>0</v>
      </c>
      <c r="AO47">
        <f t="shared" si="26"/>
        <v>0</v>
      </c>
      <c r="AP47">
        <f t="shared" si="26"/>
        <v>-6.529098258114803E-2</v>
      </c>
      <c r="AQ47">
        <f t="shared" si="26"/>
        <v>-834.27956542030813</v>
      </c>
      <c r="AR47">
        <f t="shared" si="26"/>
        <v>-834.34485640288926</v>
      </c>
      <c r="AS47">
        <f t="shared" si="26"/>
        <v>13.225351613357244</v>
      </c>
      <c r="AT47">
        <f t="shared" si="26"/>
        <v>0.71791017932569423</v>
      </c>
      <c r="AU47">
        <f t="shared" si="23"/>
        <v>-820.40159461020642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-12909.99454233878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-169.97333744321713</v>
      </c>
      <c r="AC48">
        <f t="shared" si="2"/>
        <v>-701.91726117641815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531.94392373320102</v>
      </c>
      <c r="AK48">
        <f t="shared" si="22"/>
        <v>-11.898133621025201</v>
      </c>
      <c r="AL48">
        <f t="shared" si="8"/>
        <v>-38737.540836151391</v>
      </c>
      <c r="AN48">
        <f t="shared" si="26"/>
        <v>0</v>
      </c>
      <c r="AO48">
        <f t="shared" si="26"/>
        <v>0</v>
      </c>
      <c r="AP48">
        <f t="shared" si="26"/>
        <v>-4.2404621375598778E-2</v>
      </c>
      <c r="AQ48">
        <f t="shared" si="26"/>
        <v>-612.317743380926</v>
      </c>
      <c r="AR48">
        <f t="shared" si="26"/>
        <v>-612.36014800230157</v>
      </c>
      <c r="AS48">
        <f t="shared" si="26"/>
        <v>8.2975365492351756</v>
      </c>
      <c r="AT48">
        <f t="shared" si="26"/>
        <v>-0.18559324429402932</v>
      </c>
      <c r="AU48">
        <f t="shared" si="23"/>
        <v>-604.24820469736039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-27303.424261601445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-701.91726117641815</v>
      </c>
      <c r="AC49">
        <f t="shared" si="2"/>
        <v>-1044.2924673367127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342.37520616029451</v>
      </c>
      <c r="AK49">
        <f t="shared" si="22"/>
        <v>-49.134208282349277</v>
      </c>
      <c r="AL49">
        <f t="shared" si="8"/>
        <v>-30866.055175773399</v>
      </c>
      <c r="AN49">
        <f t="shared" si="26"/>
        <v>0</v>
      </c>
      <c r="AO49">
        <f t="shared" si="26"/>
        <v>0</v>
      </c>
      <c r="AP49">
        <f t="shared" si="26"/>
        <v>-2.6634241369257523E-2</v>
      </c>
      <c r="AQ49">
        <f t="shared" si="26"/>
        <v>-433.93660100979878</v>
      </c>
      <c r="AR49">
        <f t="shared" si="26"/>
        <v>-433.96323525116804</v>
      </c>
      <c r="AS49">
        <f t="shared" si="26"/>
        <v>4.7683442946553622</v>
      </c>
      <c r="AT49">
        <f t="shared" si="26"/>
        <v>-0.6843042881611533</v>
      </c>
      <c r="AU49">
        <f t="shared" si="23"/>
        <v>-429.87919524467389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-47613.725615156902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-1044.2924673367127</v>
      </c>
      <c r="AC50">
        <f t="shared" si="2"/>
        <v>-1237.2089458280907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192.91647849137803</v>
      </c>
      <c r="AK50">
        <f t="shared" si="22"/>
        <v>-73.1004727135699</v>
      </c>
      <c r="AL50">
        <f t="shared" si="8"/>
        <v>-23643.293676280136</v>
      </c>
      <c r="AN50">
        <f t="shared" si="26"/>
        <v>0</v>
      </c>
      <c r="AO50">
        <f t="shared" si="26"/>
        <v>0</v>
      </c>
      <c r="AP50">
        <f t="shared" si="26"/>
        <v>-1.6155788807779747E-2</v>
      </c>
      <c r="AQ50">
        <f t="shared" si="26"/>
        <v>-295.47912467327234</v>
      </c>
      <c r="AR50">
        <f t="shared" si="26"/>
        <v>-295.49528046208019</v>
      </c>
      <c r="AS50">
        <f t="shared" si="26"/>
        <v>2.3989246222521223</v>
      </c>
      <c r="AT50">
        <f t="shared" si="26"/>
        <v>-0.9090074899884184</v>
      </c>
      <c r="AU50">
        <f t="shared" si="23"/>
        <v>-294.00536332981648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-77331.392467499856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-1237.2089458280907</v>
      </c>
      <c r="AC51">
        <f t="shared" si="2"/>
        <v>-1317.4915325384873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80.282586710396572</v>
      </c>
      <c r="AK51">
        <f t="shared" si="22"/>
        <v>-86.604626207966362</v>
      </c>
      <c r="AL51">
        <f t="shared" si="8"/>
        <v>-17382.159848074607</v>
      </c>
      <c r="AN51">
        <f t="shared" si="26"/>
        <v>0</v>
      </c>
      <c r="AO51">
        <f t="shared" si="26"/>
        <v>0</v>
      </c>
      <c r="AP51">
        <f t="shared" si="26"/>
        <v>-9.4578247038957768E-3</v>
      </c>
      <c r="AQ51">
        <f t="shared" si="26"/>
        <v>-192.90954469066702</v>
      </c>
      <c r="AR51">
        <f t="shared" si="26"/>
        <v>-192.91900251537092</v>
      </c>
      <c r="AS51">
        <f t="shared" si="26"/>
        <v>0.89135480649331889</v>
      </c>
      <c r="AT51">
        <f t="shared" si="26"/>
        <v>-0.9615466192375598</v>
      </c>
      <c r="AU51">
        <f t="shared" si="23"/>
        <v>-192.98919432811513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-122549.33516409024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-1317.4915325384873</v>
      </c>
      <c r="AC52">
        <f t="shared" si="2"/>
        <v>-1318.2613111908722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0.76977865238495724</v>
      </c>
      <c r="AK52">
        <f t="shared" si="22"/>
        <v>-92.224407277694112</v>
      </c>
      <c r="AL52">
        <f t="shared" si="8"/>
        <v>-12311.196198649495</v>
      </c>
      <c r="AN52">
        <f t="shared" si="26"/>
        <v>0</v>
      </c>
      <c r="AO52">
        <f t="shared" si="26"/>
        <v>0</v>
      </c>
      <c r="AP52">
        <f t="shared" si="26"/>
        <v>-5.3317746102315312E-3</v>
      </c>
      <c r="AQ52">
        <f t="shared" si="26"/>
        <v>-121.13067476419656</v>
      </c>
      <c r="AR52">
        <f t="shared" si="26"/>
        <v>-121.1360065388068</v>
      </c>
      <c r="AS52">
        <f t="shared" si="26"/>
        <v>7.6309233983704854E-3</v>
      </c>
      <c r="AT52">
        <f t="shared" si="26"/>
        <v>-0.91423344258222494</v>
      </c>
      <c r="AU52">
        <f t="shared" si="23"/>
        <v>-122.04260905799063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-194269.1419774711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-1318.2613111908722</v>
      </c>
      <c r="AC53">
        <f t="shared" si="2"/>
        <v>-1267.8386234208886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-50.422687769983668</v>
      </c>
      <c r="AK53">
        <f t="shared" si="22"/>
        <v>-92.27829178336107</v>
      </c>
      <c r="AL53">
        <f t="shared" si="8"/>
        <v>-8389.4635004013144</v>
      </c>
      <c r="AN53">
        <f t="shared" si="26"/>
        <v>0</v>
      </c>
      <c r="AO53">
        <f t="shared" si="26"/>
        <v>0</v>
      </c>
      <c r="AP53">
        <f t="shared" si="26"/>
        <v>-2.888174096646815E-3</v>
      </c>
      <c r="AQ53">
        <f t="shared" si="26"/>
        <v>-72.989352710170806</v>
      </c>
      <c r="AR53">
        <f t="shared" si="26"/>
        <v>-72.992240884267446</v>
      </c>
      <c r="AS53">
        <f t="shared" si="26"/>
        <v>-0.44629210098321254</v>
      </c>
      <c r="AT53">
        <f t="shared" si="26"/>
        <v>-0.81675679216081321</v>
      </c>
      <c r="AU53">
        <f t="shared" si="23"/>
        <v>-74.255289777411477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-312829.6581333169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-1267.8386234208886</v>
      </c>
      <c r="AC54">
        <f t="shared" si="2"/>
        <v>-1187.6553310112556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-80.183292409632941</v>
      </c>
      <c r="AK54">
        <f t="shared" si="22"/>
        <v>-88.748703639462207</v>
      </c>
      <c r="AL54">
        <f t="shared" si="8"/>
        <v>-5498.006952473409</v>
      </c>
      <c r="AN54">
        <f t="shared" si="26"/>
        <v>0</v>
      </c>
      <c r="AO54">
        <f t="shared" si="26"/>
        <v>0</v>
      </c>
      <c r="AP54">
        <f t="shared" si="26"/>
        <v>-1.5001258416221701E-3</v>
      </c>
      <c r="AQ54">
        <f t="shared" si="26"/>
        <v>-42.112550466554161</v>
      </c>
      <c r="AR54">
        <f t="shared" si="26"/>
        <v>-42.114050592395785</v>
      </c>
      <c r="AS54">
        <f t="shared" si="26"/>
        <v>-0.63366405254504632</v>
      </c>
      <c r="AT54">
        <f t="shared" si="26"/>
        <v>-0.70135387954641815</v>
      </c>
      <c r="AU54">
        <f t="shared" si="23"/>
        <v>-43.449068524487252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-517189.42926736234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-1187.6553310112556</v>
      </c>
      <c r="AC55">
        <f t="shared" si="2"/>
        <v>-1093.0065911922707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-94.64873981898495</v>
      </c>
      <c r="AK55">
        <f t="shared" si="22"/>
        <v>-83.135873170787903</v>
      </c>
      <c r="AL55">
        <f t="shared" si="8"/>
        <v>-3468.2280019194095</v>
      </c>
      <c r="AN55">
        <f t="shared" si="26"/>
        <v>0</v>
      </c>
      <c r="AO55">
        <f t="shared" si="26"/>
        <v>0</v>
      </c>
      <c r="AP55">
        <f t="shared" si="26"/>
        <v>-7.4559040142673611E-4</v>
      </c>
      <c r="AQ55">
        <f t="shared" si="26"/>
        <v>-23.216547628857274</v>
      </c>
      <c r="AR55">
        <f t="shared" si="26"/>
        <v>-23.2172932192587</v>
      </c>
      <c r="AS55">
        <f t="shared" si="26"/>
        <v>-0.66783934122797073</v>
      </c>
      <c r="AT55">
        <f t="shared" si="26"/>
        <v>-0.58660481773952211</v>
      </c>
      <c r="AU55">
        <f t="shared" si="23"/>
        <v>-24.471737378226191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-885105.57265250257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-1093.0065911922707</v>
      </c>
      <c r="AC56">
        <f t="shared" si="2"/>
        <v>-994.11484392332511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-98.891747268945551</v>
      </c>
      <c r="AK56">
        <f t="shared" si="22"/>
        <v>-76.51046138345896</v>
      </c>
      <c r="AL56">
        <f t="shared" si="8"/>
        <v>-2113.5886182877266</v>
      </c>
      <c r="AN56">
        <f t="shared" si="26"/>
        <v>0</v>
      </c>
      <c r="AO56">
        <f t="shared" si="26"/>
        <v>0</v>
      </c>
      <c r="AP56">
        <f t="shared" si="26"/>
        <v>-3.537941342262254E-4</v>
      </c>
      <c r="AQ56">
        <f t="shared" si="26"/>
        <v>-12.210180967110581</v>
      </c>
      <c r="AR56">
        <f t="shared" si="26"/>
        <v>-12.210534761244809</v>
      </c>
      <c r="AS56">
        <f t="shared" si="26"/>
        <v>-0.62301598629767307</v>
      </c>
      <c r="AT56">
        <f t="shared" si="26"/>
        <v>-0.48201434272639659</v>
      </c>
      <c r="AU56">
        <f t="shared" si="23"/>
        <v>-13.315565090268878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-1578634.4511355052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-994.11484392332511</v>
      </c>
      <c r="AC57">
        <f t="shared" si="2"/>
        <v>-897.29976158882607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-96.815082334499039</v>
      </c>
      <c r="AK57">
        <f t="shared" si="22"/>
        <v>-69.588039074632761</v>
      </c>
      <c r="AL57">
        <f t="shared" si="8"/>
        <v>-1253.4826098494348</v>
      </c>
      <c r="AN57">
        <f t="shared" si="26"/>
        <v>0</v>
      </c>
      <c r="AO57">
        <f t="shared" si="26"/>
        <v>0</v>
      </c>
      <c r="AP57">
        <f t="shared" si="26"/>
        <v>-1.598626831682248E-4</v>
      </c>
      <c r="AQ57">
        <f t="shared" si="26"/>
        <v>-6.1146424191268327</v>
      </c>
      <c r="AR57">
        <f t="shared" si="26"/>
        <v>-6.1148022818100003</v>
      </c>
      <c r="AS57">
        <f t="shared" si="26"/>
        <v>-0.54458307112573923</v>
      </c>
      <c r="AT57">
        <f t="shared" si="26"/>
        <v>-0.39143144971924942</v>
      </c>
      <c r="AU57">
        <f t="shared" si="23"/>
        <v>-7.0508168026549889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-2950408.2449734369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-897.29976158882607</v>
      </c>
      <c r="AC58">
        <f t="shared" si="2"/>
        <v>-806.0704189172302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-91.229342671595873</v>
      </c>
      <c r="AK58">
        <f t="shared" si="22"/>
        <v>-62.810983311217832</v>
      </c>
      <c r="AL58">
        <f t="shared" si="8"/>
        <v>-733.07812493382607</v>
      </c>
      <c r="AN58">
        <f t="shared" si="26"/>
        <v>0</v>
      </c>
      <c r="AO58">
        <f t="shared" si="26"/>
        <v>0</v>
      </c>
      <c r="AP58">
        <f t="shared" si="26"/>
        <v>-6.8606295572187995E-5</v>
      </c>
      <c r="AQ58">
        <f t="shared" si="26"/>
        <v>-2.9080359034175718</v>
      </c>
      <c r="AR58">
        <f t="shared" si="26"/>
        <v>-2.9081045097131435</v>
      </c>
      <c r="AS58">
        <f t="shared" si="26"/>
        <v>-0.45818159595463459</v>
      </c>
      <c r="AT58">
        <f t="shared" si="26"/>
        <v>-0.31545592387539972</v>
      </c>
      <c r="AU58">
        <f t="shared" si="23"/>
        <v>-3.681742029543178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-5804147.361763712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-806.0704189172302</v>
      </c>
      <c r="AC59">
        <f t="shared" si="2"/>
        <v>-722.06418241821666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-84.006236499013539</v>
      </c>
      <c r="AK59">
        <f t="shared" si="22"/>
        <v>-56.424929324206119</v>
      </c>
      <c r="AL59">
        <f t="shared" si="8"/>
        <v>-432.5763259713425</v>
      </c>
      <c r="AN59">
        <f t="shared" si="26"/>
        <v>0</v>
      </c>
      <c r="AO59">
        <f t="shared" si="26"/>
        <v>0</v>
      </c>
      <c r="AP59">
        <f t="shared" si="26"/>
        <v>-2.7892821591658496E-5</v>
      </c>
      <c r="AQ59">
        <f t="shared" si="26"/>
        <v>-1.3100097297788786</v>
      </c>
      <c r="AR59">
        <f t="shared" si="26"/>
        <v>-1.3100376226004702</v>
      </c>
      <c r="AS59">
        <f t="shared" si="26"/>
        <v>-0.37670085066951836</v>
      </c>
      <c r="AT59">
        <f t="shared" si="26"/>
        <v>-0.25302072514158508</v>
      </c>
      <c r="AU59">
        <f t="shared" si="23"/>
        <v>-1.9397591984115736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-12185995.351213314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-722.06418241821666</v>
      </c>
      <c r="AC60">
        <f t="shared" si="2"/>
        <v>-645.77216321725348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-76.292019200963182</v>
      </c>
      <c r="AK60">
        <f t="shared" si="22"/>
        <v>-50.544492769275173</v>
      </c>
      <c r="AL60">
        <f t="shared" si="8"/>
        <v>-267.17484624107675</v>
      </c>
      <c r="AN60">
        <f t="shared" si="26"/>
        <v>0</v>
      </c>
      <c r="AO60">
        <f t="shared" si="26"/>
        <v>0</v>
      </c>
      <c r="AP60">
        <f t="shared" si="26"/>
        <v>-1.0608533841909603E-5</v>
      </c>
      <c r="AQ60">
        <f t="shared" si="26"/>
        <v>-0.56186912402868405</v>
      </c>
      <c r="AR60">
        <f t="shared" si="26"/>
        <v>-0.56187973256252588</v>
      </c>
      <c r="AS60">
        <f t="shared" si="26"/>
        <v>-0.30545424076762628</v>
      </c>
      <c r="AT60">
        <f t="shared" si="26"/>
        <v>-0.20236755856671321</v>
      </c>
      <c r="AU60">
        <f t="shared" si="23"/>
        <v>-1.0697015318968655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-27445630.61433918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-645.77216321725348</v>
      </c>
      <c r="AC61">
        <f t="shared" si="2"/>
        <v>-577.04650651026247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-68.725656706991003</v>
      </c>
      <c r="AK61">
        <f t="shared" si="22"/>
        <v>-45.204051425207744</v>
      </c>
      <c r="AL61">
        <f t="shared" si="8"/>
        <v>-176.80669782708455</v>
      </c>
      <c r="AN61">
        <f t="shared" si="26"/>
        <v>0</v>
      </c>
      <c r="AO61">
        <f t="shared" si="26"/>
        <v>0</v>
      </c>
      <c r="AP61">
        <f t="shared" si="26"/>
        <v>-3.7579987685124355E-6</v>
      </c>
      <c r="AQ61">
        <f t="shared" si="26"/>
        <v>-0.22476749581273492</v>
      </c>
      <c r="AR61">
        <f t="shared" si="26"/>
        <v>-0.22477125381150342</v>
      </c>
      <c r="AS61">
        <f t="shared" si="26"/>
        <v>-0.24567893758924306</v>
      </c>
      <c r="AT61">
        <f t="shared" si="26"/>
        <v>-0.1615944301008744</v>
      </c>
      <c r="AU61">
        <f t="shared" si="23"/>
        <v>-0.63204462150162088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-66663189.274351671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-577.04650651026247</v>
      </c>
      <c r="AC62">
        <f t="shared" si="2"/>
        <v>-515.40741165695056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-61.639094853311917</v>
      </c>
      <c r="AK62">
        <f t="shared" si="22"/>
        <v>-40.393255455718375</v>
      </c>
      <c r="AL62">
        <f t="shared" si="8"/>
        <v>-128.19936111731135</v>
      </c>
      <c r="AN62">
        <f t="shared" si="26"/>
        <v>0</v>
      </c>
      <c r="AO62">
        <f t="shared" si="26"/>
        <v>0</v>
      </c>
      <c r="AP62">
        <f t="shared" si="26"/>
        <v>-1.2338591354725523E-6</v>
      </c>
      <c r="AQ62">
        <f t="shared" si="26"/>
        <v>-8.3517733896358998E-2</v>
      </c>
      <c r="AR62">
        <f t="shared" si="26"/>
        <v>-8.3518967755494472E-2</v>
      </c>
      <c r="AS62">
        <f t="shared" si="26"/>
        <v>-0.19673754917021052</v>
      </c>
      <c r="AT62">
        <f t="shared" si="26"/>
        <v>-0.12892580756216729</v>
      </c>
      <c r="AU62">
        <f t="shared" si="23"/>
        <v>-0.40918232448787234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-175637041.18084937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-515.40741165695056</v>
      </c>
      <c r="AC63">
        <f t="shared" si="2"/>
        <v>-460.25533800769989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-55.152073649250667</v>
      </c>
      <c r="AK63">
        <f t="shared" si="22"/>
        <v>-36.078518815986541</v>
      </c>
      <c r="AL63">
        <f t="shared" si="8"/>
        <v>-101.29813951977971</v>
      </c>
      <c r="AN63">
        <f t="shared" si="26"/>
        <v>0</v>
      </c>
      <c r="AO63">
        <f t="shared" si="26"/>
        <v>0</v>
      </c>
      <c r="AP63">
        <f t="shared" si="26"/>
        <v>-3.7339260091525133E-7</v>
      </c>
      <c r="AQ63">
        <f t="shared" si="26"/>
        <v>-2.869002968188376E-2</v>
      </c>
      <c r="AR63">
        <f t="shared" si="26"/>
        <v>-2.8690403074484675E-2</v>
      </c>
      <c r="AS63">
        <f t="shared" si="26"/>
        <v>-0.15717187263373297</v>
      </c>
      <c r="AT63">
        <f t="shared" si="26"/>
        <v>-0.10281623135736835</v>
      </c>
      <c r="AU63">
        <f t="shared" si="23"/>
        <v>-0.28867850706558601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-505225857.91501963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-460.25533800769989</v>
      </c>
      <c r="AC64">
        <f t="shared" si="2"/>
        <v>-410.96653573100048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-49.288802276699414</v>
      </c>
      <c r="AK64">
        <f t="shared" si="22"/>
        <v>-32.217873660538999</v>
      </c>
      <c r="AL64">
        <f t="shared" si="8"/>
        <v>-85.068426741747601</v>
      </c>
      <c r="AN64">
        <f t="shared" si="26"/>
        <v>0</v>
      </c>
      <c r="AO64">
        <f t="shared" si="26"/>
        <v>0</v>
      </c>
      <c r="AP64">
        <f t="shared" si="26"/>
        <v>-1.0348701320935126E-7</v>
      </c>
      <c r="AQ64">
        <f t="shared" si="26"/>
        <v>-9.0626150039866214E-3</v>
      </c>
      <c r="AR64">
        <f t="shared" si="26"/>
        <v>-9.0627184909998302E-3</v>
      </c>
      <c r="AS64">
        <f t="shared" si="26"/>
        <v>-0.12541319264300199</v>
      </c>
      <c r="AT64">
        <f t="shared" si="26"/>
        <v>-8.1976964529470592E-2</v>
      </c>
      <c r="AU64">
        <f t="shared" si="23"/>
        <v>-0.2164528756634724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-1599477649.2966266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-410.96653573100048</v>
      </c>
      <c r="AC65">
        <f t="shared" si="2"/>
        <v>-366.94212307244976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-44.024412658550716</v>
      </c>
      <c r="AK65">
        <f t="shared" si="22"/>
        <v>-28.767657501170035</v>
      </c>
      <c r="AL65">
        <f t="shared" si="8"/>
        <v>-73.94384819412025</v>
      </c>
      <c r="AN65">
        <f t="shared" si="26"/>
        <v>0</v>
      </c>
      <c r="AO65">
        <f t="shared" si="26"/>
        <v>0</v>
      </c>
      <c r="AP65">
        <f t="shared" si="26"/>
        <v>-2.6059515334350679E-8</v>
      </c>
      <c r="AQ65">
        <f t="shared" si="26"/>
        <v>-2.6166244965280345E-3</v>
      </c>
      <c r="AR65">
        <f t="shared" si="26"/>
        <v>-2.6166505560433688E-3</v>
      </c>
      <c r="AS65">
        <f t="shared" si="26"/>
        <v>-0.10001623613402214</v>
      </c>
      <c r="AT65">
        <f t="shared" si="26"/>
        <v>-6.535539378969682E-2</v>
      </c>
      <c r="AU65">
        <f t="shared" si="23"/>
        <v>-0.16798828047976233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-5630182690.4576511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-366.94212307244976</v>
      </c>
      <c r="AC66">
        <f t="shared" si="2"/>
        <v>-327.62913677412951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-39.312986298320254</v>
      </c>
      <c r="AK66">
        <f t="shared" si="22"/>
        <v>-25.685948615071485</v>
      </c>
      <c r="AL66">
        <f t="shared" si="8"/>
        <v>-65.33679386722072</v>
      </c>
      <c r="AN66">
        <f t="shared" si="26"/>
        <v>0</v>
      </c>
      <c r="AO66">
        <f t="shared" si="26"/>
        <v>0</v>
      </c>
      <c r="AP66">
        <f t="shared" si="26"/>
        <v>-5.9018606117185047E-9</v>
      </c>
      <c r="AQ66">
        <f t="shared" si="26"/>
        <v>-6.8531558199580163E-4</v>
      </c>
      <c r="AR66">
        <f t="shared" si="26"/>
        <v>-6.8532148385641329E-4</v>
      </c>
      <c r="AS66">
        <f t="shared" si="26"/>
        <v>-7.9743436719541483E-2</v>
      </c>
      <c r="AT66">
        <f t="shared" si="26"/>
        <v>-5.2102015410995767E-2</v>
      </c>
      <c r="AU66">
        <f t="shared" si="23"/>
        <v>-0.13253077361439367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-22314896537.644886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-327.62913677412951</v>
      </c>
      <c r="AC67">
        <f t="shared" ref="AC67:AC69" si="29">S67*Z67</f>
        <v>-292.52660519433942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-8.9001240715173055E-2</v>
      </c>
      <c r="AI67">
        <f t="shared" ref="AI67:AI69" si="32">SUM(AE67:AH67)</f>
        <v>-8.9001896166576791E-2</v>
      </c>
      <c r="AJ67">
        <f t="shared" ref="AJ67:AJ69" si="33">AB67-AC67</f>
        <v>-35.102531579790082</v>
      </c>
      <c r="AK67">
        <f t="shared" si="22"/>
        <v>-22.934039574189068</v>
      </c>
      <c r="AL67">
        <f t="shared" ref="AL67:AL69" si="34">SUM(AI67:AK67)</f>
        <v>-58.125573050145732</v>
      </c>
      <c r="AN67">
        <f t="shared" si="26"/>
        <v>0</v>
      </c>
      <c r="AO67">
        <f t="shared" si="26"/>
        <v>0</v>
      </c>
      <c r="AP67">
        <f t="shared" si="26"/>
        <v>-1.1870838288912334E-9</v>
      </c>
      <c r="AQ67">
        <f t="shared" si="26"/>
        <v>-1.6118957561582633E-4</v>
      </c>
      <c r="AR67">
        <f t="shared" si="26"/>
        <v>-1.6119076269965522E-4</v>
      </c>
      <c r="AS67">
        <f t="shared" si="26"/>
        <v>-6.3573969564032079E-2</v>
      </c>
      <c r="AT67">
        <f t="shared" si="26"/>
        <v>-4.1535691821989157E-2</v>
      </c>
      <c r="AU67">
        <f t="shared" si="23"/>
        <v>-0.10527085214872091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2000000</v>
      </c>
      <c r="S68">
        <f t="shared" si="28"/>
        <v>-101191633105.40884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-292.52660519433942</v>
      </c>
      <c r="AC68">
        <f t="shared" si="29"/>
        <v>-261.18460844161854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-2.0793697640307099E-2</v>
      </c>
      <c r="AI68">
        <f t="shared" si="32"/>
        <v>-2.0793826694755786E-2</v>
      </c>
      <c r="AJ68">
        <f t="shared" si="33"/>
        <v>-31.341996752720888</v>
      </c>
      <c r="AK68">
        <f t="shared" si="22"/>
        <v>-20.476862363603761</v>
      </c>
      <c r="AL68">
        <f t="shared" si="34"/>
        <v>-51.839652943019402</v>
      </c>
      <c r="AN68">
        <f t="shared" si="26"/>
        <v>0</v>
      </c>
      <c r="AO68">
        <f t="shared" si="26"/>
        <v>0</v>
      </c>
      <c r="AP68">
        <f t="shared" si="26"/>
        <v>-2.0868721732652722E-10</v>
      </c>
      <c r="AQ68">
        <f t="shared" si="26"/>
        <v>-3.3624403828450377E-5</v>
      </c>
      <c r="AR68">
        <f t="shared" si="26"/>
        <v>-3.3624612515667705E-5</v>
      </c>
      <c r="AS68">
        <f t="shared" si="26"/>
        <v>-5.068150811044992E-2</v>
      </c>
      <c r="AT68">
        <f t="shared" si="26"/>
        <v>-3.3112066029024029E-2</v>
      </c>
      <c r="AU68">
        <f t="shared" si="23"/>
        <v>-8.3827198751989601E-2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-261.18460844161854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-261.18460844161854</v>
      </c>
      <c r="AK69">
        <f t="shared" si="22"/>
        <v>-18.282922590913298</v>
      </c>
      <c r="AL69">
        <f t="shared" si="34"/>
        <v>-279.47269321047929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-7.4531149045188294E-6</v>
      </c>
      <c r="AR69">
        <f t="shared" si="26"/>
        <v>-7.4531149045188294E-6</v>
      </c>
      <c r="AS69">
        <f t="shared" si="26"/>
        <v>-0.37709643445526186</v>
      </c>
      <c r="AT69">
        <f t="shared" si="26"/>
        <v>-2.6396750411868331E-2</v>
      </c>
      <c r="AU69">
        <f t="shared" si="23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212877.34603766116</v>
      </c>
      <c r="AO71" s="8">
        <f t="shared" si="47"/>
        <v>-21287.734603766119</v>
      </c>
      <c r="AP71" s="8">
        <f t="shared" si="47"/>
        <v>-875.31413787451959</v>
      </c>
      <c r="AQ71" s="8">
        <f t="shared" si="47"/>
        <v>-161519.43267452772</v>
      </c>
      <c r="AR71" s="8">
        <f t="shared" si="47"/>
        <v>29194.864621492754</v>
      </c>
      <c r="AS71" s="8">
        <f t="shared" si="47"/>
        <v>-23257.942622025963</v>
      </c>
      <c r="AT71" s="8">
        <f t="shared" si="47"/>
        <v>7702.079703078165</v>
      </c>
      <c r="AU71" s="8">
        <f t="shared" si="47"/>
        <v>13639.001702545025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BE1C-795B-479B-A702-3CB5F040F2D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350.15070685095714</v>
      </c>
      <c r="K3">
        <v>1</v>
      </c>
      <c r="L3" s="2">
        <v>0</v>
      </c>
      <c r="O3">
        <f>$C$3</f>
        <v>350.15070685095714</v>
      </c>
      <c r="P3">
        <f>O3*B5</f>
        <v>280.12056548076572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350.15070685095714</v>
      </c>
      <c r="AF3">
        <f t="shared" ref="AF3:AG23" si="2">-$Z3*P3</f>
        <v>-280.12056548076572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-450.45178632980861</v>
      </c>
      <c r="AJ3">
        <f t="shared" ref="AJ3:AJ23" si="5">AB3-AC3</f>
        <v>-3.4040947310947316</v>
      </c>
      <c r="AL3">
        <f t="shared" ref="AL3:AL23" si="6">SUM(AI3:AK3)</f>
        <v>-453.85588106090336</v>
      </c>
      <c r="AN3">
        <f t="shared" ref="AN3:AU23" si="7">AE3*$K3</f>
        <v>350.15070685095714</v>
      </c>
      <c r="AO3">
        <f t="shared" si="7"/>
        <v>-280.12056548076572</v>
      </c>
      <c r="AP3">
        <f t="shared" si="7"/>
        <v>-520.48192770000003</v>
      </c>
      <c r="AQ3">
        <f t="shared" si="7"/>
        <v>0</v>
      </c>
      <c r="AR3">
        <f t="shared" si="7"/>
        <v>-450.45178632980861</v>
      </c>
      <c r="AS3">
        <f t="shared" si="7"/>
        <v>-3.4040947310947316</v>
      </c>
      <c r="AT3">
        <f t="shared" si="7"/>
        <v>0</v>
      </c>
      <c r="AU3">
        <f t="shared" si="7"/>
        <v>-453.85588106090336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3.4040947310947316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3.4040947310947316</v>
      </c>
      <c r="AC4">
        <f t="shared" ref="AC4:AC23" si="19">AX5</f>
        <v>8.4514093903295571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-5.047314659234825</v>
      </c>
      <c r="AK4">
        <f>G4*MAX(0, SUM(AB4:AB4, AE4:AF4))</f>
        <v>7.4549674610974614E-2</v>
      </c>
      <c r="AL4">
        <f t="shared" si="6"/>
        <v>-122.05916498462385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-4.7352609618489767</v>
      </c>
      <c r="AT4">
        <f t="shared" si="7"/>
        <v>6.9940589746669113E-2</v>
      </c>
      <c r="AU4">
        <f t="shared" si="7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350.15070685095714</v>
      </c>
      <c r="P5">
        <f t="shared" ref="P5:P23" si="22">O5*$C$5</f>
        <v>17.507535342547857</v>
      </c>
      <c r="Q5" s="4">
        <f t="shared" ref="Q5:Q23" si="23">$C$8</f>
        <v>50</v>
      </c>
      <c r="R5">
        <f t="shared" si="0"/>
        <v>50000</v>
      </c>
      <c r="S5">
        <f t="shared" si="11"/>
        <v>8.4514093903295571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8.4514093903295571</v>
      </c>
      <c r="AC5">
        <f t="shared" si="19"/>
        <v>14.928191846454244</v>
      </c>
      <c r="AE5">
        <f t="shared" si="1"/>
        <v>341.55986318438164</v>
      </c>
      <c r="AF5">
        <f t="shared" si="2"/>
        <v>-17.077993159219083</v>
      </c>
      <c r="AG5">
        <f t="shared" si="2"/>
        <v>-48.773264840183202</v>
      </c>
      <c r="AH5">
        <f t="shared" si="3"/>
        <v>-115.81962381679681</v>
      </c>
      <c r="AI5">
        <f t="shared" si="4"/>
        <v>159.8889813681825</v>
      </c>
      <c r="AJ5">
        <f t="shared" si="5"/>
        <v>-6.4767824561246865</v>
      </c>
      <c r="AK5">
        <f t="shared" ref="AK5:AK23" si="24">G5*SUM(AB5:AB5, AE5:AF5)</f>
        <v>13.650264456035178</v>
      </c>
      <c r="AL5">
        <f t="shared" si="6"/>
        <v>167.06246336809301</v>
      </c>
      <c r="AN5">
        <f t="shared" si="7"/>
        <v>294.95829337144409</v>
      </c>
      <c r="AO5">
        <f t="shared" si="7"/>
        <v>-14.747914668572205</v>
      </c>
      <c r="AP5">
        <f t="shared" si="7"/>
        <v>-42.118763092629443</v>
      </c>
      <c r="AQ5">
        <f t="shared" si="7"/>
        <v>-100.0174852555309</v>
      </c>
      <c r="AR5">
        <f t="shared" si="7"/>
        <v>138.07413035471149</v>
      </c>
      <c r="AS5">
        <f t="shared" si="7"/>
        <v>-5.5931065260012156</v>
      </c>
      <c r="AT5">
        <f t="shared" si="7"/>
        <v>11.787856659983364</v>
      </c>
      <c r="AU5">
        <f t="shared" si="7"/>
        <v>144.26888048869364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350.15070685095714</v>
      </c>
      <c r="P6">
        <f t="shared" si="22"/>
        <v>17.507535342547857</v>
      </c>
      <c r="Q6" s="4">
        <f t="shared" si="23"/>
        <v>50</v>
      </c>
      <c r="R6">
        <f t="shared" si="0"/>
        <v>50000</v>
      </c>
      <c r="S6">
        <f t="shared" si="11"/>
        <v>14.928191846454244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14.928191846454244</v>
      </c>
      <c r="AC6">
        <f t="shared" si="19"/>
        <v>20.389846636679234</v>
      </c>
      <c r="AE6">
        <f t="shared" si="1"/>
        <v>337.34195853659043</v>
      </c>
      <c r="AF6">
        <f t="shared" si="2"/>
        <v>-16.867097926829523</v>
      </c>
      <c r="AG6">
        <f t="shared" si="2"/>
        <v>-48.170966377654814</v>
      </c>
      <c r="AH6">
        <f t="shared" si="3"/>
        <v>-114.5658141265538</v>
      </c>
      <c r="AI6">
        <f t="shared" si="4"/>
        <v>157.73808010555234</v>
      </c>
      <c r="AJ6">
        <f t="shared" si="5"/>
        <v>-5.4616547902249906</v>
      </c>
      <c r="AK6">
        <f t="shared" si="24"/>
        <v>19.621078568688588</v>
      </c>
      <c r="AL6">
        <f t="shared" si="6"/>
        <v>171.89750388401592</v>
      </c>
      <c r="AN6">
        <f t="shared" si="7"/>
        <v>262.73076212066161</v>
      </c>
      <c r="AO6">
        <f t="shared" si="7"/>
        <v>-13.136538106033083</v>
      </c>
      <c r="AP6">
        <f t="shared" si="7"/>
        <v>-37.51681161570437</v>
      </c>
      <c r="AQ6">
        <f t="shared" si="7"/>
        <v>-89.226859857632249</v>
      </c>
      <c r="AR6">
        <f t="shared" si="7"/>
        <v>122.85055254129198</v>
      </c>
      <c r="AS6">
        <f t="shared" si="7"/>
        <v>-4.2536799504593201</v>
      </c>
      <c r="AT6">
        <f t="shared" si="7"/>
        <v>15.281410436886938</v>
      </c>
      <c r="AU6">
        <f t="shared" si="7"/>
        <v>133.87828302771959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350.15070685095714</v>
      </c>
      <c r="P7">
        <f t="shared" si="22"/>
        <v>17.507535342547857</v>
      </c>
      <c r="Q7" s="4">
        <f t="shared" si="23"/>
        <v>50</v>
      </c>
      <c r="R7">
        <f t="shared" si="0"/>
        <v>50000</v>
      </c>
      <c r="S7">
        <f t="shared" si="11"/>
        <v>20.389846636679234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20.389846636679234</v>
      </c>
      <c r="AC7">
        <f t="shared" si="19"/>
        <v>22.956902516453326</v>
      </c>
      <c r="AE7">
        <f t="shared" si="1"/>
        <v>333.17461848282898</v>
      </c>
      <c r="AF7">
        <f t="shared" si="2"/>
        <v>-16.658730924141448</v>
      </c>
      <c r="AG7">
        <f t="shared" si="2"/>
        <v>-47.575888319518072</v>
      </c>
      <c r="AH7">
        <f t="shared" si="3"/>
        <v>-113.36839436018911</v>
      </c>
      <c r="AI7">
        <f t="shared" si="4"/>
        <v>155.57160487898037</v>
      </c>
      <c r="AJ7">
        <f t="shared" si="5"/>
        <v>-2.5670558797740917</v>
      </c>
      <c r="AK7">
        <f t="shared" si="24"/>
        <v>16.54207154899251</v>
      </c>
      <c r="AL7">
        <f t="shared" si="6"/>
        <v>169.54662054819877</v>
      </c>
      <c r="AN7">
        <f t="shared" si="7"/>
        <v>234.89194208632688</v>
      </c>
      <c r="AO7">
        <f t="shared" si="7"/>
        <v>-11.744597104316343</v>
      </c>
      <c r="AP7">
        <f t="shared" si="7"/>
        <v>-33.54154903738484</v>
      </c>
      <c r="AQ7">
        <f t="shared" si="7"/>
        <v>-79.926023307942415</v>
      </c>
      <c r="AR7">
        <f t="shared" si="7"/>
        <v>109.67977263668331</v>
      </c>
      <c r="AS7">
        <f t="shared" si="7"/>
        <v>-1.8098039514235598</v>
      </c>
      <c r="AT7">
        <f t="shared" si="7"/>
        <v>11.662350901661133</v>
      </c>
      <c r="AU7">
        <f t="shared" si="7"/>
        <v>119.53231958692086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350.15070685095714</v>
      </c>
      <c r="P8">
        <f t="shared" si="22"/>
        <v>17.507535342547857</v>
      </c>
      <c r="Q8" s="4">
        <f t="shared" si="23"/>
        <v>50</v>
      </c>
      <c r="R8">
        <f t="shared" si="0"/>
        <v>50000</v>
      </c>
      <c r="S8">
        <f t="shared" si="11"/>
        <v>22.956902516453326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22.956902516453326</v>
      </c>
      <c r="AC8">
        <f t="shared" si="19"/>
        <v>23.702473427881252</v>
      </c>
      <c r="AE8">
        <f t="shared" si="1"/>
        <v>329.05695535300157</v>
      </c>
      <c r="AF8">
        <f t="shared" si="2"/>
        <v>-16.452847767650081</v>
      </c>
      <c r="AG8">
        <f t="shared" si="2"/>
        <v>-46.987903910339071</v>
      </c>
      <c r="AH8">
        <f t="shared" si="3"/>
        <v>-112.22552598381488</v>
      </c>
      <c r="AI8">
        <f t="shared" si="4"/>
        <v>153.39067769119754</v>
      </c>
      <c r="AJ8">
        <f t="shared" si="5"/>
        <v>-0.74557091142792586</v>
      </c>
      <c r="AK8">
        <f t="shared" si="24"/>
        <v>7.1474495151684421</v>
      </c>
      <c r="AL8">
        <f t="shared" si="6"/>
        <v>159.79255629493804</v>
      </c>
      <c r="AN8">
        <f t="shared" si="7"/>
        <v>216.30670598644906</v>
      </c>
      <c r="AO8">
        <f t="shared" si="7"/>
        <v>-10.815335299322454</v>
      </c>
      <c r="AP8">
        <f t="shared" si="7"/>
        <v>-30.887658050412099</v>
      </c>
      <c r="AQ8">
        <f t="shared" si="7"/>
        <v>-73.771830250827165</v>
      </c>
      <c r="AR8">
        <f t="shared" si="7"/>
        <v>100.83188238588734</v>
      </c>
      <c r="AS8">
        <f t="shared" si="7"/>
        <v>-0.49010356811112493</v>
      </c>
      <c r="AT8">
        <f t="shared" si="7"/>
        <v>4.698400187809388</v>
      </c>
      <c r="AU8">
        <f t="shared" si="7"/>
        <v>105.04017900558559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350.15070685095714</v>
      </c>
      <c r="P9">
        <f t="shared" si="22"/>
        <v>17.507535342547857</v>
      </c>
      <c r="Q9" s="4">
        <f t="shared" si="23"/>
        <v>50</v>
      </c>
      <c r="R9">
        <f t="shared" si="0"/>
        <v>50000</v>
      </c>
      <c r="S9">
        <f t="shared" si="11"/>
        <v>23.702473427881252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23.702473427881252</v>
      </c>
      <c r="AC9">
        <f t="shared" si="19"/>
        <v>24.156903537223496</v>
      </c>
      <c r="AE9">
        <f t="shared" si="1"/>
        <v>324.98721249300513</v>
      </c>
      <c r="AF9">
        <f t="shared" si="2"/>
        <v>-16.249360624650258</v>
      </c>
      <c r="AG9">
        <f t="shared" si="2"/>
        <v>-46.406762307542202</v>
      </c>
      <c r="AH9">
        <f t="shared" si="3"/>
        <v>-111.26256369348407</v>
      </c>
      <c r="AI9">
        <f t="shared" si="4"/>
        <v>151.06852586732862</v>
      </c>
      <c r="AJ9">
        <f t="shared" si="5"/>
        <v>-0.45443010934224404</v>
      </c>
      <c r="AK9">
        <f t="shared" si="24"/>
        <v>1.9613979192477933</v>
      </c>
      <c r="AL9">
        <f t="shared" si="6"/>
        <v>152.57549367723416</v>
      </c>
      <c r="AN9">
        <f t="shared" si="7"/>
        <v>203.03311795294877</v>
      </c>
      <c r="AO9">
        <f t="shared" si="7"/>
        <v>-10.151655897647441</v>
      </c>
      <c r="AP9">
        <f t="shared" si="7"/>
        <v>-28.99224733528391</v>
      </c>
      <c r="AQ9">
        <f t="shared" si="7"/>
        <v>-69.510381792676981</v>
      </c>
      <c r="AR9">
        <f t="shared" si="7"/>
        <v>94.378832927340468</v>
      </c>
      <c r="AS9">
        <f t="shared" si="7"/>
        <v>-0.28390151502789085</v>
      </c>
      <c r="AT9">
        <f t="shared" si="7"/>
        <v>1.225367398416874</v>
      </c>
      <c r="AU9">
        <f t="shared" si="7"/>
        <v>95.320298810729454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350.15070685095714</v>
      </c>
      <c r="P10">
        <f t="shared" si="22"/>
        <v>17.507535342547857</v>
      </c>
      <c r="Q10" s="4">
        <f t="shared" si="23"/>
        <v>50</v>
      </c>
      <c r="R10">
        <f t="shared" si="0"/>
        <v>50000</v>
      </c>
      <c r="S10">
        <f t="shared" si="11"/>
        <v>24.156903537223496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24.156903537223496</v>
      </c>
      <c r="AC10">
        <f t="shared" si="19"/>
        <v>24.235395734003195</v>
      </c>
      <c r="AE10">
        <f t="shared" si="1"/>
        <v>320.96457797451615</v>
      </c>
      <c r="AF10">
        <f t="shared" si="2"/>
        <v>-16.04822889872581</v>
      </c>
      <c r="AG10">
        <f t="shared" si="2"/>
        <v>-45.832347571289617</v>
      </c>
      <c r="AH10">
        <f t="shared" si="3"/>
        <v>-110.34711317716925</v>
      </c>
      <c r="AI10">
        <f t="shared" si="4"/>
        <v>148.73688832733143</v>
      </c>
      <c r="AJ10">
        <f t="shared" si="5"/>
        <v>-7.8492196779698986E-2</v>
      </c>
      <c r="AK10">
        <f t="shared" si="24"/>
        <v>1.3492003357133568</v>
      </c>
      <c r="AL10">
        <f t="shared" si="6"/>
        <v>150.00759646626508</v>
      </c>
      <c r="AN10">
        <f t="shared" si="7"/>
        <v>190.5178239931173</v>
      </c>
      <c r="AO10">
        <f t="shared" si="7"/>
        <v>-9.5258911996558666</v>
      </c>
      <c r="AP10">
        <f t="shared" si="7"/>
        <v>-27.205117720098148</v>
      </c>
      <c r="AQ10">
        <f t="shared" si="7"/>
        <v>-65.499725917125076</v>
      </c>
      <c r="AR10">
        <f t="shared" si="7"/>
        <v>88.287089156238196</v>
      </c>
      <c r="AS10">
        <f t="shared" si="7"/>
        <v>-4.6591317413522022E-2</v>
      </c>
      <c r="AT10">
        <f t="shared" si="7"/>
        <v>0.80085694724637502</v>
      </c>
      <c r="AU10">
        <f t="shared" si="7"/>
        <v>89.041354786071039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7">
        <f>AU25</f>
        <v>860.56879528927868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350.15070685095714</v>
      </c>
      <c r="P11">
        <f t="shared" si="22"/>
        <v>17.507535342547857</v>
      </c>
      <c r="Q11" s="4">
        <f t="shared" si="23"/>
        <v>50</v>
      </c>
      <c r="R11">
        <f t="shared" si="0"/>
        <v>50000</v>
      </c>
      <c r="S11">
        <f t="shared" si="11"/>
        <v>24.235395734003195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24.235395734003195</v>
      </c>
      <c r="AC11">
        <f t="shared" si="19"/>
        <v>24.007634585802762</v>
      </c>
      <c r="AE11">
        <f t="shared" si="1"/>
        <v>316.98825919269842</v>
      </c>
      <c r="AF11">
        <f t="shared" si="2"/>
        <v>-15.849412959634922</v>
      </c>
      <c r="AG11">
        <f t="shared" si="2"/>
        <v>-45.264546521053518</v>
      </c>
      <c r="AH11">
        <f t="shared" si="3"/>
        <v>-109.47757452320366</v>
      </c>
      <c r="AI11">
        <f t="shared" si="4"/>
        <v>146.3967251888063</v>
      </c>
      <c r="AJ11">
        <f t="shared" si="5"/>
        <v>0.22776114820043247</v>
      </c>
      <c r="AK11">
        <f t="shared" si="24"/>
        <v>0.78089818072095996</v>
      </c>
      <c r="AL11">
        <f t="shared" si="6"/>
        <v>147.4053845177277</v>
      </c>
      <c r="AN11">
        <f t="shared" si="7"/>
        <v>178.94204924522253</v>
      </c>
      <c r="AO11">
        <f t="shared" si="7"/>
        <v>-8.9471024622611264</v>
      </c>
      <c r="AP11">
        <f t="shared" si="7"/>
        <v>-25.552147367417689</v>
      </c>
      <c r="AQ11">
        <f t="shared" si="7"/>
        <v>-61.800842660452297</v>
      </c>
      <c r="AR11">
        <f t="shared" si="7"/>
        <v>82.6419567550914</v>
      </c>
      <c r="AS11">
        <f t="shared" si="7"/>
        <v>0.12857273231894198</v>
      </c>
      <c r="AT11">
        <f t="shared" si="7"/>
        <v>0.44082238586990985</v>
      </c>
      <c r="AU11">
        <f t="shared" si="7"/>
        <v>83.21135187328025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350.15070685095714</v>
      </c>
      <c r="P12">
        <f t="shared" si="22"/>
        <v>17.507535342547857</v>
      </c>
      <c r="Q12" s="4">
        <f t="shared" si="23"/>
        <v>50</v>
      </c>
      <c r="R12">
        <f t="shared" si="0"/>
        <v>50000</v>
      </c>
      <c r="S12">
        <f t="shared" si="11"/>
        <v>24.007634585802762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24.007634585802762</v>
      </c>
      <c r="AC12">
        <f t="shared" si="19"/>
        <v>23.442102994935727</v>
      </c>
      <c r="AE12">
        <f t="shared" si="1"/>
        <v>313.05719713180764</v>
      </c>
      <c r="AF12">
        <f t="shared" si="2"/>
        <v>-15.652859856590384</v>
      </c>
      <c r="AG12">
        <f t="shared" si="2"/>
        <v>-44.703207933985631</v>
      </c>
      <c r="AH12">
        <f t="shared" si="3"/>
        <v>-108.69312185735451</v>
      </c>
      <c r="AI12">
        <f t="shared" si="4"/>
        <v>144.00800748387712</v>
      </c>
      <c r="AJ12">
        <f t="shared" si="5"/>
        <v>0.56553159086703531</v>
      </c>
      <c r="AK12">
        <f t="shared" si="24"/>
        <v>0.73924753528034592</v>
      </c>
      <c r="AL12">
        <f t="shared" si="6"/>
        <v>145.31278661002452</v>
      </c>
      <c r="AN12">
        <f t="shared" si="7"/>
        <v>168.00355329889385</v>
      </c>
      <c r="AO12">
        <f t="shared" si="7"/>
        <v>-8.4001776649446924</v>
      </c>
      <c r="AP12">
        <f t="shared" si="7"/>
        <v>-23.99017765947352</v>
      </c>
      <c r="AQ12">
        <f t="shared" si="7"/>
        <v>-58.330652859888723</v>
      </c>
      <c r="AR12">
        <f t="shared" si="7"/>
        <v>77.28254511458691</v>
      </c>
      <c r="AS12">
        <f t="shared" si="7"/>
        <v>0.303495072590314</v>
      </c>
      <c r="AT12">
        <f t="shared" si="7"/>
        <v>0.39672051571539724</v>
      </c>
      <c r="AU12">
        <f t="shared" si="7"/>
        <v>77.982760702892634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350.15070685095714</v>
      </c>
      <c r="P13">
        <f t="shared" si="22"/>
        <v>17.507535342547857</v>
      </c>
      <c r="Q13" s="4">
        <f t="shared" si="23"/>
        <v>50</v>
      </c>
      <c r="R13">
        <f t="shared" si="0"/>
        <v>50000</v>
      </c>
      <c r="S13">
        <f t="shared" si="11"/>
        <v>23.442102994935727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23.442102994935727</v>
      </c>
      <c r="AC13">
        <f t="shared" si="19"/>
        <v>22.518572676547997</v>
      </c>
      <c r="AE13">
        <f t="shared" si="1"/>
        <v>309.17064775359739</v>
      </c>
      <c r="AF13">
        <f t="shared" si="2"/>
        <v>-15.45853238767987</v>
      </c>
      <c r="AG13">
        <f t="shared" si="2"/>
        <v>-44.148225564656215</v>
      </c>
      <c r="AH13">
        <f t="shared" si="3"/>
        <v>-107.95028998956305</v>
      </c>
      <c r="AI13">
        <f t="shared" si="4"/>
        <v>141.61359981169824</v>
      </c>
      <c r="AJ13">
        <f t="shared" si="5"/>
        <v>0.92353031838772992</v>
      </c>
      <c r="AK13">
        <f t="shared" si="24"/>
        <v>0.63430843672170645</v>
      </c>
      <c r="AL13">
        <f t="shared" si="6"/>
        <v>143.17143856680767</v>
      </c>
      <c r="AN13">
        <f t="shared" si="7"/>
        <v>157.76154710404163</v>
      </c>
      <c r="AO13">
        <f t="shared" si="7"/>
        <v>-7.8880773552020811</v>
      </c>
      <c r="AP13">
        <f t="shared" si="7"/>
        <v>-22.527663662720144</v>
      </c>
      <c r="AQ13">
        <f t="shared" si="7"/>
        <v>-55.084157835889656</v>
      </c>
      <c r="AR13">
        <f t="shared" si="7"/>
        <v>72.261648250229726</v>
      </c>
      <c r="AS13">
        <f t="shared" si="7"/>
        <v>0.47125292418591547</v>
      </c>
      <c r="AT13">
        <f t="shared" si="7"/>
        <v>0.32367070110134061</v>
      </c>
      <c r="AU13">
        <f t="shared" si="7"/>
        <v>73.056571875516966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350.15070685095714</v>
      </c>
      <c r="P14">
        <f t="shared" si="22"/>
        <v>17.507535342547857</v>
      </c>
      <c r="Q14" s="4">
        <f t="shared" si="23"/>
        <v>50</v>
      </c>
      <c r="R14">
        <f t="shared" si="0"/>
        <v>50000</v>
      </c>
      <c r="S14">
        <f t="shared" si="11"/>
        <v>22.518572676547997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22.518572676547997</v>
      </c>
      <c r="AC14">
        <f t="shared" si="19"/>
        <v>21.164532713965588</v>
      </c>
      <c r="AE14">
        <f t="shared" si="1"/>
        <v>305.32760620720455</v>
      </c>
      <c r="AF14">
        <f t="shared" si="2"/>
        <v>-15.266380310360228</v>
      </c>
      <c r="AG14">
        <f t="shared" si="2"/>
        <v>-43.599455924726769</v>
      </c>
      <c r="AH14">
        <f t="shared" si="3"/>
        <v>-107.28738428288163</v>
      </c>
      <c r="AI14">
        <f t="shared" si="4"/>
        <v>139.17438568923592</v>
      </c>
      <c r="AJ14">
        <f t="shared" si="5"/>
        <v>1.3540399625824087</v>
      </c>
      <c r="AK14">
        <f t="shared" si="24"/>
        <v>0.56264363743210621</v>
      </c>
      <c r="AL14">
        <f t="shared" si="6"/>
        <v>141.09106928925044</v>
      </c>
      <c r="AN14">
        <f t="shared" si="7"/>
        <v>148.18389324558316</v>
      </c>
      <c r="AO14">
        <f t="shared" si="7"/>
        <v>-7.4091946622791589</v>
      </c>
      <c r="AP14">
        <f t="shared" si="7"/>
        <v>-21.160016293878019</v>
      </c>
      <c r="AQ14">
        <f t="shared" si="7"/>
        <v>-52.069521314045048</v>
      </c>
      <c r="AR14">
        <f t="shared" si="7"/>
        <v>67.545160975380952</v>
      </c>
      <c r="AS14">
        <f t="shared" si="7"/>
        <v>0.65715287182188176</v>
      </c>
      <c r="AT14">
        <f t="shared" si="7"/>
        <v>0.27306644734890173</v>
      </c>
      <c r="AU14">
        <f t="shared" si="7"/>
        <v>68.475380294551726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350.15070685095714</v>
      </c>
      <c r="P15">
        <f t="shared" si="22"/>
        <v>17.507535342547857</v>
      </c>
      <c r="Q15" s="4">
        <f t="shared" si="23"/>
        <v>50</v>
      </c>
      <c r="R15">
        <f t="shared" si="0"/>
        <v>50000</v>
      </c>
      <c r="S15">
        <f t="shared" si="11"/>
        <v>21.164532713965588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21.164532713965588</v>
      </c>
      <c r="AC15">
        <f t="shared" si="19"/>
        <v>19.459658600865239</v>
      </c>
      <c r="AE15">
        <f t="shared" si="1"/>
        <v>301.52572150835397</v>
      </c>
      <c r="AF15">
        <f t="shared" si="2"/>
        <v>-15.076286075417698</v>
      </c>
      <c r="AG15">
        <f t="shared" si="2"/>
        <v>-43.056563303854681</v>
      </c>
      <c r="AH15">
        <f t="shared" si="3"/>
        <v>-106.8980616248195</v>
      </c>
      <c r="AI15">
        <f t="shared" si="4"/>
        <v>136.49481050426209</v>
      </c>
      <c r="AJ15">
        <f t="shared" si="5"/>
        <v>1.7048741131003489</v>
      </c>
      <c r="AK15">
        <f t="shared" si="24"/>
        <v>1.2612172694022976</v>
      </c>
      <c r="AL15">
        <f t="shared" si="6"/>
        <v>139.46090188676473</v>
      </c>
      <c r="AN15">
        <f t="shared" si="7"/>
        <v>139.11848458200026</v>
      </c>
      <c r="AO15">
        <f t="shared" si="7"/>
        <v>-6.9559242291000123</v>
      </c>
      <c r="AP15">
        <f t="shared" si="7"/>
        <v>-19.865515313841208</v>
      </c>
      <c r="AQ15">
        <f t="shared" si="7"/>
        <v>-49.320821665246029</v>
      </c>
      <c r="AR15">
        <f t="shared" si="7"/>
        <v>62.976223373813006</v>
      </c>
      <c r="AS15">
        <f t="shared" si="7"/>
        <v>0.7865979122150315</v>
      </c>
      <c r="AT15">
        <f t="shared" si="7"/>
        <v>0.58190271254532033</v>
      </c>
      <c r="AU15">
        <f t="shared" si="7"/>
        <v>64.344723998573357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350.15070685095714</v>
      </c>
      <c r="P16">
        <f t="shared" si="22"/>
        <v>17.507535342547857</v>
      </c>
      <c r="Q16" s="4">
        <f t="shared" si="23"/>
        <v>50</v>
      </c>
      <c r="R16">
        <f t="shared" si="0"/>
        <v>50000</v>
      </c>
      <c r="S16">
        <f t="shared" si="11"/>
        <v>19.459658600865239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19.459658600865239</v>
      </c>
      <c r="AC16">
        <f t="shared" si="19"/>
        <v>17.651843611711691</v>
      </c>
      <c r="AE16">
        <f t="shared" si="1"/>
        <v>297.76355854683072</v>
      </c>
      <c r="AF16">
        <f t="shared" si="2"/>
        <v>-14.888177927341538</v>
      </c>
      <c r="AG16">
        <f t="shared" si="2"/>
        <v>-42.519342774534913</v>
      </c>
      <c r="AH16">
        <f t="shared" si="3"/>
        <v>-106.65489628121878</v>
      </c>
      <c r="AI16">
        <f t="shared" si="4"/>
        <v>133.70114156373549</v>
      </c>
      <c r="AJ16">
        <f t="shared" si="5"/>
        <v>1.8078149891535489</v>
      </c>
      <c r="AK16">
        <f t="shared" si="24"/>
        <v>2.1465787784645163</v>
      </c>
      <c r="AL16">
        <f t="shared" si="6"/>
        <v>137.65553533135355</v>
      </c>
      <c r="AN16">
        <f t="shared" si="7"/>
        <v>130.25760027253625</v>
      </c>
      <c r="AO16">
        <f t="shared" si="7"/>
        <v>-6.5128800136268135</v>
      </c>
      <c r="AP16">
        <f t="shared" si="7"/>
        <v>-18.600219523186748</v>
      </c>
      <c r="AQ16">
        <f t="shared" si="7"/>
        <v>-46.656518059858058</v>
      </c>
      <c r="AR16">
        <f t="shared" si="7"/>
        <v>58.487982675864636</v>
      </c>
      <c r="AS16">
        <f t="shared" si="7"/>
        <v>0.79083432295435541</v>
      </c>
      <c r="AT16">
        <f t="shared" si="7"/>
        <v>0.93902760244841976</v>
      </c>
      <c r="AU16">
        <f t="shared" si="7"/>
        <v>60.217844601267409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350.15070685095714</v>
      </c>
      <c r="P17">
        <f t="shared" si="22"/>
        <v>17.507535342547857</v>
      </c>
      <c r="Q17" s="4">
        <f t="shared" si="23"/>
        <v>50</v>
      </c>
      <c r="R17">
        <f t="shared" si="0"/>
        <v>50000</v>
      </c>
      <c r="S17">
        <f t="shared" si="11"/>
        <v>17.651843611711691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17.651843611711691</v>
      </c>
      <c r="AC17">
        <f t="shared" si="19"/>
        <v>15.816715183169766</v>
      </c>
      <c r="AE17">
        <f t="shared" si="1"/>
        <v>294.04081283181495</v>
      </c>
      <c r="AF17">
        <f t="shared" si="2"/>
        <v>-14.702040641590747</v>
      </c>
      <c r="AG17">
        <f t="shared" si="2"/>
        <v>-41.987750856800986</v>
      </c>
      <c r="AH17">
        <f t="shared" si="3"/>
        <v>-106.3984899885713</v>
      </c>
      <c r="AI17">
        <f t="shared" si="4"/>
        <v>130.95253134485191</v>
      </c>
      <c r="AJ17">
        <f t="shared" si="5"/>
        <v>1.8351284285419247</v>
      </c>
      <c r="AK17">
        <f t="shared" si="24"/>
        <v>4.0984704980667148</v>
      </c>
      <c r="AL17">
        <f t="shared" si="6"/>
        <v>136.88613027146056</v>
      </c>
      <c r="AN17">
        <f t="shared" si="7"/>
        <v>121.15387916782605</v>
      </c>
      <c r="AO17">
        <f t="shared" si="7"/>
        <v>-6.0576939583913019</v>
      </c>
      <c r="AP17">
        <f t="shared" si="7"/>
        <v>-17.300247692973471</v>
      </c>
      <c r="AQ17">
        <f t="shared" si="7"/>
        <v>-43.839457779922739</v>
      </c>
      <c r="AR17">
        <f t="shared" si="7"/>
        <v>53.956479736538526</v>
      </c>
      <c r="AS17">
        <f t="shared" si="7"/>
        <v>0.75612948334549912</v>
      </c>
      <c r="AT17">
        <f t="shared" si="7"/>
        <v>1.6886961871503465</v>
      </c>
      <c r="AU17">
        <f t="shared" si="7"/>
        <v>56.401305407034378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350.15070685095714</v>
      </c>
      <c r="P18">
        <f t="shared" si="22"/>
        <v>17.507535342547857</v>
      </c>
      <c r="Q18" s="4">
        <f t="shared" si="23"/>
        <v>50</v>
      </c>
      <c r="R18">
        <f t="shared" si="0"/>
        <v>50000</v>
      </c>
      <c r="S18">
        <f t="shared" si="11"/>
        <v>15.816715183169766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15.816715183169766</v>
      </c>
      <c r="AC18">
        <f t="shared" si="19"/>
        <v>13.661591606452969</v>
      </c>
      <c r="AE18">
        <f t="shared" si="1"/>
        <v>290.35691515723119</v>
      </c>
      <c r="AF18">
        <f t="shared" si="2"/>
        <v>-14.517845757861561</v>
      </c>
      <c r="AG18">
        <f t="shared" si="2"/>
        <v>-41.461706270497785</v>
      </c>
      <c r="AH18">
        <f t="shared" si="3"/>
        <v>-106.16707773519272</v>
      </c>
      <c r="AI18">
        <f t="shared" si="4"/>
        <v>128.21028539367913</v>
      </c>
      <c r="AJ18">
        <f t="shared" si="5"/>
        <v>2.1551235767167967</v>
      </c>
      <c r="AK18">
        <f t="shared" si="24"/>
        <v>6.2997649469828518</v>
      </c>
      <c r="AL18">
        <f t="shared" si="6"/>
        <v>136.66517391737878</v>
      </c>
      <c r="AN18">
        <f t="shared" si="7"/>
        <v>111.79889707861409</v>
      </c>
      <c r="AO18">
        <f t="shared" si="7"/>
        <v>-5.5899448539307057</v>
      </c>
      <c r="AP18">
        <f t="shared" si="7"/>
        <v>-15.964396885567576</v>
      </c>
      <c r="AQ18">
        <f t="shared" si="7"/>
        <v>-40.878524248084993</v>
      </c>
      <c r="AR18">
        <f t="shared" si="7"/>
        <v>49.36603109103082</v>
      </c>
      <c r="AS18">
        <f t="shared" si="7"/>
        <v>0.82980782053902236</v>
      </c>
      <c r="AT18">
        <f t="shared" si="7"/>
        <v>2.4256586847460047</v>
      </c>
      <c r="AU18">
        <f t="shared" si="7"/>
        <v>52.621497596315848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350.15070685095714</v>
      </c>
      <c r="P19">
        <f t="shared" si="22"/>
        <v>17.507535342547857</v>
      </c>
      <c r="Q19" s="4">
        <f t="shared" si="23"/>
        <v>50</v>
      </c>
      <c r="R19">
        <f t="shared" si="0"/>
        <v>50000</v>
      </c>
      <c r="S19">
        <f t="shared" si="11"/>
        <v>13.661591606452969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13.661591606452969</v>
      </c>
      <c r="AC19">
        <f t="shared" si="19"/>
        <v>10.327107037923051</v>
      </c>
      <c r="AE19">
        <f t="shared" si="1"/>
        <v>286.71000065395265</v>
      </c>
      <c r="AF19">
        <f t="shared" si="2"/>
        <v>-14.335500032697633</v>
      </c>
      <c r="AG19">
        <f t="shared" si="2"/>
        <v>-40.940942720414348</v>
      </c>
      <c r="AH19">
        <f t="shared" si="3"/>
        <v>-106.14648737845782</v>
      </c>
      <c r="AI19">
        <f t="shared" si="4"/>
        <v>125.28707052238288</v>
      </c>
      <c r="AJ19">
        <f t="shared" si="5"/>
        <v>3.334484568529918</v>
      </c>
      <c r="AK19">
        <f t="shared" si="24"/>
        <v>6.3786048566778888</v>
      </c>
      <c r="AL19">
        <f t="shared" si="6"/>
        <v>135.0001599475907</v>
      </c>
      <c r="AN19">
        <f t="shared" si="7"/>
        <v>102.84580840807428</v>
      </c>
      <c r="AO19">
        <f t="shared" si="7"/>
        <v>-5.1422904204037145</v>
      </c>
      <c r="AP19">
        <f t="shared" si="7"/>
        <v>-14.685934712656593</v>
      </c>
      <c r="AQ19">
        <f t="shared" si="7"/>
        <v>-38.075830208974779</v>
      </c>
      <c r="AR19">
        <f t="shared" si="7"/>
        <v>44.941753066039212</v>
      </c>
      <c r="AS19">
        <f t="shared" si="7"/>
        <v>1.1961137047626746</v>
      </c>
      <c r="AT19">
        <f t="shared" si="7"/>
        <v>2.2880707736193937</v>
      </c>
      <c r="AU19">
        <f t="shared" si="7"/>
        <v>48.425937544421288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350.15070685095714</v>
      </c>
      <c r="P20">
        <f t="shared" si="22"/>
        <v>17.507535342547857</v>
      </c>
      <c r="Q20" s="4">
        <f t="shared" si="23"/>
        <v>50</v>
      </c>
      <c r="R20">
        <f t="shared" si="0"/>
        <v>50000</v>
      </c>
      <c r="S20">
        <f t="shared" si="11"/>
        <v>10.327107037923051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10.327107037923051</v>
      </c>
      <c r="AC20">
        <f t="shared" si="19"/>
        <v>6.4334695710450251</v>
      </c>
      <c r="AE20">
        <f t="shared" si="1"/>
        <v>283.10009524481887</v>
      </c>
      <c r="AF20">
        <f t="shared" si="2"/>
        <v>-14.155004762240944</v>
      </c>
      <c r="AG20">
        <f t="shared" si="2"/>
        <v>-40.425463908219584</v>
      </c>
      <c r="AH20">
        <f t="shared" si="3"/>
        <v>-106.06938499062228</v>
      </c>
      <c r="AI20">
        <f t="shared" si="4"/>
        <v>122.45024158373609</v>
      </c>
      <c r="AJ20">
        <f t="shared" si="5"/>
        <v>3.893637466878026</v>
      </c>
      <c r="AK20">
        <f t="shared" si="24"/>
        <v>1.2008704493381541</v>
      </c>
      <c r="AL20">
        <f t="shared" si="6"/>
        <v>127.54474949995226</v>
      </c>
      <c r="AN20">
        <f t="shared" si="7"/>
        <v>96.320685224345993</v>
      </c>
      <c r="AO20">
        <f t="shared" si="7"/>
        <v>-4.8160342612172995</v>
      </c>
      <c r="AP20">
        <f t="shared" si="7"/>
        <v>-13.754175464987027</v>
      </c>
      <c r="AQ20">
        <f t="shared" si="7"/>
        <v>-36.088563780900664</v>
      </c>
      <c r="AR20">
        <f t="shared" si="7"/>
        <v>41.661911717241011</v>
      </c>
      <c r="AS20">
        <f t="shared" si="7"/>
        <v>1.3247534533697476</v>
      </c>
      <c r="AT20">
        <f t="shared" si="7"/>
        <v>0.40857868467296521</v>
      </c>
      <c r="AU20">
        <f t="shared" si="7"/>
        <v>43.395243855283724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350.15070685095714</v>
      </c>
      <c r="P21">
        <f t="shared" si="22"/>
        <v>17.507535342547857</v>
      </c>
      <c r="Q21" s="4">
        <f t="shared" si="23"/>
        <v>50</v>
      </c>
      <c r="R21">
        <f t="shared" si="0"/>
        <v>50000</v>
      </c>
      <c r="S21">
        <f t="shared" si="11"/>
        <v>6.4334695710450251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6.4334695710450251</v>
      </c>
      <c r="AC21">
        <f t="shared" si="19"/>
        <v>2.8215091871386377</v>
      </c>
      <c r="AE21">
        <f t="shared" si="1"/>
        <v>279.5256779718593</v>
      </c>
      <c r="AF21">
        <f t="shared" si="2"/>
        <v>-13.976283898592966</v>
      </c>
      <c r="AG21">
        <f t="shared" si="2"/>
        <v>-39.915052647721829</v>
      </c>
      <c r="AH21">
        <f t="shared" si="3"/>
        <v>-106.15662141556209</v>
      </c>
      <c r="AI21">
        <f t="shared" si="4"/>
        <v>119.47772000998242</v>
      </c>
      <c r="AJ21">
        <f t="shared" si="5"/>
        <v>3.6119603839063874</v>
      </c>
      <c r="AK21">
        <f t="shared" si="24"/>
        <v>0.43517258183089819</v>
      </c>
      <c r="AL21">
        <f t="shared" si="6"/>
        <v>123.52485297571971</v>
      </c>
      <c r="AN21">
        <f t="shared" si="7"/>
        <v>90.463751349599903</v>
      </c>
      <c r="AO21">
        <f t="shared" si="7"/>
        <v>-4.5231875674799955</v>
      </c>
      <c r="AP21">
        <f t="shared" si="7"/>
        <v>-12.9178307482478</v>
      </c>
      <c r="AQ21">
        <f t="shared" si="7"/>
        <v>-34.355792546607532</v>
      </c>
      <c r="AR21">
        <f t="shared" si="7"/>
        <v>38.666940487264576</v>
      </c>
      <c r="AS21">
        <f t="shared" si="7"/>
        <v>1.1689498024836484</v>
      </c>
      <c r="AT21">
        <f t="shared" si="7"/>
        <v>0.14083623559219852</v>
      </c>
      <c r="AU21">
        <f t="shared" si="7"/>
        <v>39.976726525340425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350.15070685095714</v>
      </c>
      <c r="P22">
        <f t="shared" si="22"/>
        <v>17.507535342547857</v>
      </c>
      <c r="Q22" s="4">
        <f t="shared" si="23"/>
        <v>50</v>
      </c>
      <c r="R22">
        <f t="shared" si="0"/>
        <v>50000</v>
      </c>
      <c r="S22">
        <f t="shared" si="11"/>
        <v>2.8215091871386377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2.8215091871386377</v>
      </c>
      <c r="AC22">
        <f t="shared" si="19"/>
        <v>2.8578189051672553</v>
      </c>
      <c r="AE22">
        <f t="shared" si="1"/>
        <v>275.98579693147667</v>
      </c>
      <c r="AF22">
        <f t="shared" si="2"/>
        <v>-13.799289846573833</v>
      </c>
      <c r="AG22">
        <f t="shared" si="2"/>
        <v>-39.409573011222129</v>
      </c>
      <c r="AH22">
        <f t="shared" si="3"/>
        <v>-106.32911002247646</v>
      </c>
      <c r="AI22">
        <f t="shared" si="4"/>
        <v>116.44782405120422</v>
      </c>
      <c r="AJ22">
        <f t="shared" si="5"/>
        <v>-3.6309718028617599E-2</v>
      </c>
      <c r="AK22">
        <f t="shared" si="24"/>
        <v>5.5651683417128712</v>
      </c>
      <c r="AL22">
        <f t="shared" si="6"/>
        <v>121.97668267488848</v>
      </c>
      <c r="AN22">
        <f t="shared" si="7"/>
        <v>83.474886734429887</v>
      </c>
      <c r="AO22">
        <f t="shared" si="7"/>
        <v>-4.1737443367214944</v>
      </c>
      <c r="AP22">
        <f t="shared" si="7"/>
        <v>-11.919851238507031</v>
      </c>
      <c r="AQ22">
        <f t="shared" si="7"/>
        <v>-32.160388376444942</v>
      </c>
      <c r="AR22">
        <f t="shared" si="7"/>
        <v>35.220902782756411</v>
      </c>
      <c r="AS22">
        <f t="shared" si="7"/>
        <v>-1.0982266600300748E-2</v>
      </c>
      <c r="AT22">
        <f t="shared" si="7"/>
        <v>1.683245305184522</v>
      </c>
      <c r="AU22">
        <f t="shared" si="7"/>
        <v>36.893165821340638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350.15070685095714</v>
      </c>
      <c r="P23">
        <f t="shared" si="22"/>
        <v>17.507535342547857</v>
      </c>
      <c r="Q23" s="4">
        <f t="shared" si="23"/>
        <v>50</v>
      </c>
      <c r="R23">
        <f t="shared" si="0"/>
        <v>50000</v>
      </c>
      <c r="S23">
        <f t="shared" si="11"/>
        <v>2.8578189051672553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2.8578189051672553</v>
      </c>
      <c r="AC23">
        <f t="shared" si="19"/>
        <v>0</v>
      </c>
      <c r="AE23">
        <f t="shared" si="1"/>
        <v>272.47928836707246</v>
      </c>
      <c r="AF23">
        <f t="shared" si="2"/>
        <v>-13.623964418353623</v>
      </c>
      <c r="AG23">
        <f t="shared" si="2"/>
        <v>-38.908858819333211</v>
      </c>
      <c r="AH23">
        <f t="shared" si="3"/>
        <v>-106.6184617766953</v>
      </c>
      <c r="AI23">
        <f t="shared" si="4"/>
        <v>113.32800335269032</v>
      </c>
      <c r="AJ23">
        <f t="shared" si="5"/>
        <v>2.8578189051672553</v>
      </c>
      <c r="AK23">
        <f t="shared" si="24"/>
        <v>18.319919999772029</v>
      </c>
      <c r="AL23">
        <f t="shared" si="6"/>
        <v>134.50574225762961</v>
      </c>
      <c r="AN23">
        <f t="shared" si="7"/>
        <v>74.657401327918009</v>
      </c>
      <c r="AO23">
        <f t="shared" si="7"/>
        <v>-3.7328700663959005</v>
      </c>
      <c r="AP23">
        <f t="shared" si="7"/>
        <v>-10.660752622683722</v>
      </c>
      <c r="AQ23">
        <f t="shared" si="7"/>
        <v>-29.212705807954283</v>
      </c>
      <c r="AR23">
        <f t="shared" si="7"/>
        <v>31.051072830884106</v>
      </c>
      <c r="AS23">
        <f t="shared" si="7"/>
        <v>0.78302220401485034</v>
      </c>
      <c r="AT23">
        <f t="shared" si="7"/>
        <v>5.0195287425875881</v>
      </c>
      <c r="AU23">
        <f t="shared" si="7"/>
        <v>36.853623777486547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8">
        <f t="shared" ref="AN25:AU25" si="25">SUM(AN3:AN23)</f>
        <v>3355.5717894009904</v>
      </c>
      <c r="AO25" s="8">
        <f t="shared" si="25"/>
        <v>-430.39161960826743</v>
      </c>
      <c r="AP25" s="8">
        <f t="shared" si="25"/>
        <v>-949.64300373765332</v>
      </c>
      <c r="AQ25" s="8">
        <f t="shared" si="25"/>
        <v>-1165.6735363827452</v>
      </c>
      <c r="AR25" s="8">
        <f t="shared" si="25"/>
        <v>809.86362967232469</v>
      </c>
      <c r="AS25" s="8">
        <f t="shared" si="25"/>
        <v>-11.430842483378759</v>
      </c>
      <c r="AT25" s="8">
        <f t="shared" si="25"/>
        <v>62.136008100333051</v>
      </c>
      <c r="AU25" s="9">
        <f t="shared" si="25"/>
        <v>860.56879528927868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3061-F047-4AC1-A4F5-9426578CAFF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352.66539692266792</v>
      </c>
      <c r="K3">
        <v>1</v>
      </c>
      <c r="L3" s="2">
        <v>0</v>
      </c>
      <c r="O3">
        <f>$C$3</f>
        <v>352.66539692266792</v>
      </c>
      <c r="P3">
        <f>O3*B5</f>
        <v>282.13231753813437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352.66539692266792</v>
      </c>
      <c r="AF3">
        <f t="shared" ref="AF3:AG23" si="3">-$Z3*P3</f>
        <v>-282.13231753813437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-449.94884831546648</v>
      </c>
      <c r="AJ3">
        <f t="shared" ref="AJ3:AJ23" si="6">AB3-AC3</f>
        <v>0</v>
      </c>
      <c r="AL3">
        <f t="shared" ref="AL3:AL23" si="7">SUM(AI3:AK3)</f>
        <v>-449.94884831546648</v>
      </c>
      <c r="AN3">
        <f t="shared" ref="AN3:AU23" si="8">AE3*$K3</f>
        <v>352.66539692266792</v>
      </c>
      <c r="AO3">
        <f t="shared" si="8"/>
        <v>-282.13231753813437</v>
      </c>
      <c r="AP3">
        <f t="shared" si="8"/>
        <v>-520.48192770000003</v>
      </c>
      <c r="AQ3">
        <f t="shared" si="8"/>
        <v>0</v>
      </c>
      <c r="AR3">
        <f t="shared" si="8"/>
        <v>-449.94884831546648</v>
      </c>
      <c r="AS3">
        <f t="shared" si="8"/>
        <v>0</v>
      </c>
      <c r="AT3">
        <f t="shared" si="8"/>
        <v>0</v>
      </c>
      <c r="AU3">
        <f t="shared" si="8"/>
        <v>-449.94884831546648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10.765586828471767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-10.631933984270745</v>
      </c>
      <c r="AK4">
        <f t="shared" ref="AK4:AK23" si="20">H4*SUM(AB4:AB4, AE4:AF4)</f>
        <v>0</v>
      </c>
      <c r="AL4">
        <f t="shared" si="7"/>
        <v>-131.37303398427076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-9.974607359293314</v>
      </c>
      <c r="AT4">
        <f t="shared" si="8"/>
        <v>0</v>
      </c>
      <c r="AU4">
        <f t="shared" si="8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352.66539692266792</v>
      </c>
      <c r="P5">
        <f t="shared" ref="P5:P23" si="23">O5*$C$5</f>
        <v>17.633269846133398</v>
      </c>
      <c r="Q5" s="4">
        <f t="shared" ref="Q5:Q23" si="24">$C$8</f>
        <v>50</v>
      </c>
      <c r="R5">
        <f t="shared" si="0"/>
        <v>50000</v>
      </c>
      <c r="S5">
        <f t="shared" si="12"/>
        <v>22.361082573934716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10.631933984270745</v>
      </c>
      <c r="AC5">
        <f t="shared" si="1"/>
        <v>21.808972536180136</v>
      </c>
      <c r="AE5">
        <f t="shared" si="2"/>
        <v>343.95785313689998</v>
      </c>
      <c r="AF5">
        <f t="shared" si="3"/>
        <v>-17.197892656845003</v>
      </c>
      <c r="AG5">
        <f t="shared" si="3"/>
        <v>-48.7654666630538</v>
      </c>
      <c r="AH5">
        <f t="shared" si="4"/>
        <v>-119.99964794620071</v>
      </c>
      <c r="AI5">
        <f t="shared" si="5"/>
        <v>157.99484587080048</v>
      </c>
      <c r="AJ5">
        <f t="shared" si="6"/>
        <v>-11.177038551909391</v>
      </c>
      <c r="AK5">
        <f t="shared" si="20"/>
        <v>29.150659681717745</v>
      </c>
      <c r="AL5">
        <f t="shared" si="7"/>
        <v>175.96846700060883</v>
      </c>
      <c r="AN5">
        <f t="shared" si="8"/>
        <v>297.02910759804087</v>
      </c>
      <c r="AO5">
        <f t="shared" si="8"/>
        <v>-14.851455379902047</v>
      </c>
      <c r="AP5">
        <f t="shared" si="8"/>
        <v>-42.112028879200345</v>
      </c>
      <c r="AQ5">
        <f t="shared" si="8"/>
        <v>-103.62719739197964</v>
      </c>
      <c r="AR5">
        <f t="shared" si="8"/>
        <v>136.43842594695886</v>
      </c>
      <c r="AS5">
        <f t="shared" si="8"/>
        <v>-9.6520714860409864</v>
      </c>
      <c r="AT5">
        <f t="shared" si="8"/>
        <v>25.173416894507049</v>
      </c>
      <c r="AU5">
        <f t="shared" si="8"/>
        <v>151.95977135542492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352.66539692266792</v>
      </c>
      <c r="P6">
        <f t="shared" si="23"/>
        <v>17.633269846133398</v>
      </c>
      <c r="Q6" s="4">
        <f t="shared" si="24"/>
        <v>50</v>
      </c>
      <c r="R6">
        <f t="shared" si="0"/>
        <v>50000</v>
      </c>
      <c r="S6">
        <f t="shared" si="12"/>
        <v>34.313644089591065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21.808972536180136</v>
      </c>
      <c r="AC6">
        <f t="shared" si="1"/>
        <v>33.049699500563179</v>
      </c>
      <c r="AE6">
        <f t="shared" si="2"/>
        <v>339.67495151809504</v>
      </c>
      <c r="AF6">
        <f t="shared" si="3"/>
        <v>-16.983747575904754</v>
      </c>
      <c r="AG6">
        <f t="shared" si="3"/>
        <v>-48.15824780118399</v>
      </c>
      <c r="AH6">
        <f t="shared" si="4"/>
        <v>-119.56419523927522</v>
      </c>
      <c r="AI6">
        <f t="shared" si="5"/>
        <v>154.96876090173103</v>
      </c>
      <c r="AJ6">
        <f t="shared" si="6"/>
        <v>-11.240726964383043</v>
      </c>
      <c r="AK6">
        <f t="shared" si="20"/>
        <v>37.481619200846701</v>
      </c>
      <c r="AL6">
        <f t="shared" si="7"/>
        <v>181.20965313819468</v>
      </c>
      <c r="AN6">
        <f t="shared" si="8"/>
        <v>264.54775822370163</v>
      </c>
      <c r="AO6">
        <f t="shared" si="8"/>
        <v>-13.227387911185083</v>
      </c>
      <c r="AP6">
        <f t="shared" si="8"/>
        <v>-37.50690605487889</v>
      </c>
      <c r="AQ6">
        <f t="shared" si="8"/>
        <v>-93.119730121419423</v>
      </c>
      <c r="AR6">
        <f t="shared" si="8"/>
        <v>120.69373413621818</v>
      </c>
      <c r="AS6">
        <f t="shared" si="8"/>
        <v>-8.7545728819330808</v>
      </c>
      <c r="AT6">
        <f t="shared" si="8"/>
        <v>29.191667769032481</v>
      </c>
      <c r="AU6">
        <f t="shared" si="8"/>
        <v>141.13082902331757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352.66539692266792</v>
      </c>
      <c r="P7">
        <f t="shared" si="23"/>
        <v>17.633269846133398</v>
      </c>
      <c r="Q7" s="4">
        <f t="shared" si="24"/>
        <v>50</v>
      </c>
      <c r="R7">
        <f t="shared" si="0"/>
        <v>50000</v>
      </c>
      <c r="S7">
        <f t="shared" si="12"/>
        <v>44.047351105135782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33.049699500563179</v>
      </c>
      <c r="AC7">
        <f t="shared" si="1"/>
        <v>41.895526216267626</v>
      </c>
      <c r="AE7">
        <f t="shared" si="2"/>
        <v>335.43679725660803</v>
      </c>
      <c r="AF7">
        <f t="shared" si="3"/>
        <v>-16.771839862830404</v>
      </c>
      <c r="AG7">
        <f t="shared" si="3"/>
        <v>-47.557373105442814</v>
      </c>
      <c r="AH7">
        <f t="shared" si="4"/>
        <v>-119.29221772933926</v>
      </c>
      <c r="AI7">
        <f t="shared" si="5"/>
        <v>151.81536655899555</v>
      </c>
      <c r="AJ7">
        <f t="shared" si="6"/>
        <v>-8.8458267157044475</v>
      </c>
      <c r="AK7">
        <f t="shared" si="20"/>
        <v>36.824524576837483</v>
      </c>
      <c r="AL7">
        <f t="shared" si="7"/>
        <v>179.79406442012859</v>
      </c>
      <c r="AN7">
        <f t="shared" si="8"/>
        <v>236.48680416777566</v>
      </c>
      <c r="AO7">
        <f t="shared" si="8"/>
        <v>-11.824340208388785</v>
      </c>
      <c r="AP7">
        <f t="shared" si="8"/>
        <v>-33.528495598284096</v>
      </c>
      <c r="AQ7">
        <f t="shared" si="8"/>
        <v>-84.102386988021948</v>
      </c>
      <c r="AR7">
        <f t="shared" si="8"/>
        <v>107.03158137308083</v>
      </c>
      <c r="AS7">
        <f t="shared" si="8"/>
        <v>-6.2364096823240383</v>
      </c>
      <c r="AT7">
        <f t="shared" si="8"/>
        <v>25.961713811356312</v>
      </c>
      <c r="AU7">
        <f t="shared" si="8"/>
        <v>126.75688550211311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352.66539692266792</v>
      </c>
      <c r="P8">
        <f t="shared" si="23"/>
        <v>17.633269846133398</v>
      </c>
      <c r="Q8" s="4">
        <f t="shared" si="24"/>
        <v>50</v>
      </c>
      <c r="R8">
        <f t="shared" si="0"/>
        <v>50000</v>
      </c>
      <c r="S8">
        <f t="shared" si="12"/>
        <v>49.779798418470044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41.895526216267626</v>
      </c>
      <c r="AC8">
        <f t="shared" si="1"/>
        <v>46.755968314020379</v>
      </c>
      <c r="AE8">
        <f t="shared" si="2"/>
        <v>331.2430473372429</v>
      </c>
      <c r="AF8">
        <f t="shared" si="3"/>
        <v>-16.562152366862147</v>
      </c>
      <c r="AG8">
        <f t="shared" si="3"/>
        <v>-46.962793944011111</v>
      </c>
      <c r="AH8">
        <f t="shared" si="4"/>
        <v>-119.00543037727034</v>
      </c>
      <c r="AI8">
        <f t="shared" si="5"/>
        <v>148.71267064909927</v>
      </c>
      <c r="AJ8">
        <f t="shared" si="6"/>
        <v>-4.8604420977527525</v>
      </c>
      <c r="AK8">
        <f t="shared" si="20"/>
        <v>25.851790536032009</v>
      </c>
      <c r="AL8">
        <f t="shared" si="7"/>
        <v>169.70401908737853</v>
      </c>
      <c r="AN8">
        <f t="shared" si="8"/>
        <v>217.74374096900198</v>
      </c>
      <c r="AO8">
        <f t="shared" si="8"/>
        <v>-10.8871870484501</v>
      </c>
      <c r="AP8">
        <f t="shared" si="8"/>
        <v>-30.871151928856317</v>
      </c>
      <c r="AQ8">
        <f t="shared" si="8"/>
        <v>-78.228623405915314</v>
      </c>
      <c r="AR8">
        <f t="shared" si="8"/>
        <v>97.756778585780239</v>
      </c>
      <c r="AS8">
        <f t="shared" si="8"/>
        <v>-3.1950281028854546</v>
      </c>
      <c r="AT8">
        <f t="shared" si="8"/>
        <v>16.993762215729241</v>
      </c>
      <c r="AU8">
        <f t="shared" si="8"/>
        <v>111.55551269862403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352.66539692266792</v>
      </c>
      <c r="P9">
        <f t="shared" si="23"/>
        <v>17.633269846133398</v>
      </c>
      <c r="Q9" s="4">
        <f t="shared" si="24"/>
        <v>50</v>
      </c>
      <c r="R9">
        <f t="shared" si="0"/>
        <v>50000</v>
      </c>
      <c r="S9">
        <f t="shared" si="12"/>
        <v>52.910346812520309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46.755968314020379</v>
      </c>
      <c r="AC9">
        <f t="shared" si="1"/>
        <v>49.073732280029162</v>
      </c>
      <c r="AE9">
        <f t="shared" si="2"/>
        <v>327.09306053760207</v>
      </c>
      <c r="AF9">
        <f t="shared" si="3"/>
        <v>-16.354653026880104</v>
      </c>
      <c r="AG9">
        <f t="shared" si="3"/>
        <v>-46.374419406013722</v>
      </c>
      <c r="AH9">
        <f t="shared" si="4"/>
        <v>-118.74659855728072</v>
      </c>
      <c r="AI9">
        <f t="shared" si="5"/>
        <v>145.61738954742754</v>
      </c>
      <c r="AJ9">
        <f t="shared" si="6"/>
        <v>-2.3177639660087834</v>
      </c>
      <c r="AK9">
        <f t="shared" si="20"/>
        <v>18.661206418051552</v>
      </c>
      <c r="AL9">
        <f t="shared" si="7"/>
        <v>161.96083199947032</v>
      </c>
      <c r="AN9">
        <f t="shared" si="8"/>
        <v>204.34872939239531</v>
      </c>
      <c r="AO9">
        <f t="shared" si="8"/>
        <v>-10.217436469619766</v>
      </c>
      <c r="AP9">
        <f t="shared" si="8"/>
        <v>-28.972041370591949</v>
      </c>
      <c r="AQ9">
        <f t="shared" si="8"/>
        <v>-74.185971707766058</v>
      </c>
      <c r="AR9">
        <f t="shared" si="8"/>
        <v>90.973279844417547</v>
      </c>
      <c r="AS9">
        <f t="shared" si="8"/>
        <v>-1.4480041878813441</v>
      </c>
      <c r="AT9">
        <f t="shared" si="8"/>
        <v>11.658436942044712</v>
      </c>
      <c r="AU9">
        <f t="shared" si="8"/>
        <v>101.18371259858093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352.66539692266792</v>
      </c>
      <c r="P10">
        <f t="shared" si="23"/>
        <v>17.633269846133398</v>
      </c>
      <c r="Q10" s="4">
        <f t="shared" si="24"/>
        <v>50</v>
      </c>
      <c r="R10">
        <f t="shared" si="0"/>
        <v>50000</v>
      </c>
      <c r="S10">
        <f t="shared" si="12"/>
        <v>55.030794327745141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49.073732280029162</v>
      </c>
      <c r="AC10">
        <f t="shared" si="1"/>
        <v>50.399349455148695</v>
      </c>
      <c r="AE10">
        <f t="shared" si="2"/>
        <v>322.98473604410617</v>
      </c>
      <c r="AF10">
        <f t="shared" si="3"/>
        <v>-16.149236802205312</v>
      </c>
      <c r="AG10">
        <f t="shared" si="3"/>
        <v>-45.791951643462475</v>
      </c>
      <c r="AH10">
        <f t="shared" si="4"/>
        <v>-118.7235684911104</v>
      </c>
      <c r="AI10">
        <f t="shared" si="5"/>
        <v>142.31997910732795</v>
      </c>
      <c r="AJ10">
        <f t="shared" si="6"/>
        <v>-1.3256171751195325</v>
      </c>
      <c r="AK10">
        <f t="shared" si="20"/>
        <v>18.685234654901326</v>
      </c>
      <c r="AL10">
        <f t="shared" si="7"/>
        <v>159.67959658710976</v>
      </c>
      <c r="AN10">
        <f t="shared" si="8"/>
        <v>191.71694734177225</v>
      </c>
      <c r="AO10">
        <f t="shared" si="8"/>
        <v>-9.5858473670886148</v>
      </c>
      <c r="AP10">
        <f t="shared" si="8"/>
        <v>-27.181139546816915</v>
      </c>
      <c r="AQ10">
        <f t="shared" si="8"/>
        <v>-70.471813644869158</v>
      </c>
      <c r="AR10">
        <f t="shared" si="8"/>
        <v>84.478146782997555</v>
      </c>
      <c r="AS10">
        <f t="shared" si="8"/>
        <v>-0.7868584790429074</v>
      </c>
      <c r="AT10">
        <f t="shared" si="8"/>
        <v>11.09116236351549</v>
      </c>
      <c r="AU10">
        <f t="shared" si="8"/>
        <v>94.782450667470144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7">
        <f>AU25</f>
        <v>916.44060480027326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352.66539692266792</v>
      </c>
      <c r="P11">
        <f t="shared" si="23"/>
        <v>17.633269846133398</v>
      </c>
      <c r="Q11" s="4">
        <f t="shared" si="24"/>
        <v>50</v>
      </c>
      <c r="R11">
        <f t="shared" si="0"/>
        <v>50000</v>
      </c>
      <c r="S11">
        <f t="shared" si="12"/>
        <v>56.161233067841543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50.399349455148695</v>
      </c>
      <c r="AC11">
        <f t="shared" si="1"/>
        <v>50.78704650855957</v>
      </c>
      <c r="AE11">
        <f t="shared" si="2"/>
        <v>318.91810305936946</v>
      </c>
      <c r="AF11">
        <f t="shared" si="3"/>
        <v>-15.945905152968475</v>
      </c>
      <c r="AG11">
        <f t="shared" si="3"/>
        <v>-45.215394796629489</v>
      </c>
      <c r="AH11">
        <f t="shared" si="4"/>
        <v>-118.63733039836615</v>
      </c>
      <c r="AI11">
        <f t="shared" si="5"/>
        <v>139.11947271140536</v>
      </c>
      <c r="AJ11">
        <f t="shared" si="6"/>
        <v>-0.38769705341087501</v>
      </c>
      <c r="AK11">
        <f t="shared" si="20"/>
        <v>18.19863468911981</v>
      </c>
      <c r="AL11">
        <f t="shared" si="7"/>
        <v>156.9304103471143</v>
      </c>
      <c r="AN11">
        <f t="shared" si="8"/>
        <v>180.03145936124676</v>
      </c>
      <c r="AO11">
        <f t="shared" si="8"/>
        <v>-9.0015729680623391</v>
      </c>
      <c r="AP11">
        <f t="shared" si="8"/>
        <v>-25.524400881428672</v>
      </c>
      <c r="AQ11">
        <f t="shared" si="8"/>
        <v>-66.97158775701169</v>
      </c>
      <c r="AR11">
        <f t="shared" si="8"/>
        <v>78.533897754744075</v>
      </c>
      <c r="AS11">
        <f t="shared" si="8"/>
        <v>-0.21885764917716696</v>
      </c>
      <c r="AT11">
        <f t="shared" si="8"/>
        <v>10.273254261939879</v>
      </c>
      <c r="AU11">
        <f t="shared" si="8"/>
        <v>88.588294367506791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352.66539692266792</v>
      </c>
      <c r="P12">
        <f t="shared" si="23"/>
        <v>17.633269846133398</v>
      </c>
      <c r="Q12" s="4">
        <f t="shared" si="24"/>
        <v>50</v>
      </c>
      <c r="R12">
        <f t="shared" si="0"/>
        <v>50000</v>
      </c>
      <c r="S12">
        <f t="shared" si="12"/>
        <v>56.357487139824343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50.78704650855957</v>
      </c>
      <c r="AC12">
        <f t="shared" si="1"/>
        <v>50.321043393604043</v>
      </c>
      <c r="AE12">
        <f t="shared" si="2"/>
        <v>314.89144819283149</v>
      </c>
      <c r="AF12">
        <f t="shared" si="3"/>
        <v>-15.744572409641577</v>
      </c>
      <c r="AG12">
        <f t="shared" si="3"/>
        <v>-44.644505945373567</v>
      </c>
      <c r="AH12">
        <f t="shared" si="4"/>
        <v>-118.73490328963229</v>
      </c>
      <c r="AI12">
        <f t="shared" si="5"/>
        <v>135.76746654818405</v>
      </c>
      <c r="AJ12">
        <f t="shared" si="6"/>
        <v>0.4660031149555266</v>
      </c>
      <c r="AK12">
        <f t="shared" si="20"/>
        <v>18.161570566941798</v>
      </c>
      <c r="AL12">
        <f t="shared" si="7"/>
        <v>154.39504023008138</v>
      </c>
      <c r="AN12">
        <f t="shared" si="8"/>
        <v>168.98791238316855</v>
      </c>
      <c r="AO12">
        <f t="shared" si="8"/>
        <v>-8.4493956191584285</v>
      </c>
      <c r="AP12">
        <f t="shared" si="8"/>
        <v>-23.958674973182024</v>
      </c>
      <c r="AQ12">
        <f t="shared" si="8"/>
        <v>-63.719620043937248</v>
      </c>
      <c r="AR12">
        <f t="shared" si="8"/>
        <v>72.860221746890844</v>
      </c>
      <c r="AS12">
        <f t="shared" si="8"/>
        <v>0.25008266820940889</v>
      </c>
      <c r="AT12">
        <f t="shared" si="8"/>
        <v>9.7464885544546878</v>
      </c>
      <c r="AU12">
        <f t="shared" si="8"/>
        <v>82.856792969554945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352.66539692266792</v>
      </c>
      <c r="P13">
        <f t="shared" si="23"/>
        <v>17.633269846133398</v>
      </c>
      <c r="Q13" s="4">
        <f t="shared" si="24"/>
        <v>50</v>
      </c>
      <c r="R13">
        <f t="shared" si="0"/>
        <v>50000</v>
      </c>
      <c r="S13">
        <f t="shared" si="12"/>
        <v>55.591874741695712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50.321043393604043</v>
      </c>
      <c r="AC13">
        <f t="shared" si="1"/>
        <v>49.00883287165567</v>
      </c>
      <c r="AE13">
        <f t="shared" si="2"/>
        <v>310.90369910543404</v>
      </c>
      <c r="AF13">
        <f t="shared" si="3"/>
        <v>-15.545184955271704</v>
      </c>
      <c r="AG13">
        <f t="shared" si="3"/>
        <v>-44.079133056199538</v>
      </c>
      <c r="AH13">
        <f t="shared" si="4"/>
        <v>-118.92782972029146</v>
      </c>
      <c r="AI13">
        <f t="shared" si="5"/>
        <v>132.35155137367138</v>
      </c>
      <c r="AJ13">
        <f t="shared" si="6"/>
        <v>1.3122105219483728</v>
      </c>
      <c r="AK13">
        <f t="shared" si="20"/>
        <v>17.871633125012725</v>
      </c>
      <c r="AL13">
        <f t="shared" si="7"/>
        <v>151.53539502063248</v>
      </c>
      <c r="AN13">
        <f t="shared" si="8"/>
        <v>158.64587705083011</v>
      </c>
      <c r="AO13">
        <f t="shared" si="8"/>
        <v>-7.9322938525415063</v>
      </c>
      <c r="AP13">
        <f t="shared" si="8"/>
        <v>-22.492407595863138</v>
      </c>
      <c r="AQ13">
        <f t="shared" si="8"/>
        <v>-60.68570398491488</v>
      </c>
      <c r="AR13">
        <f t="shared" si="8"/>
        <v>67.535471617510595</v>
      </c>
      <c r="AS13">
        <f t="shared" si="8"/>
        <v>0.66958607996243236</v>
      </c>
      <c r="AT13">
        <f t="shared" si="8"/>
        <v>9.119418390988054</v>
      </c>
      <c r="AU13">
        <f t="shared" si="8"/>
        <v>77.324476088461083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2.7053950000000002E-3</v>
      </c>
      <c r="O14">
        <f t="shared" si="22"/>
        <v>352.66539692266792</v>
      </c>
      <c r="P14">
        <f t="shared" si="23"/>
        <v>17.633269846133398</v>
      </c>
      <c r="Q14" s="4">
        <f t="shared" si="24"/>
        <v>50</v>
      </c>
      <c r="R14">
        <f t="shared" si="0"/>
        <v>50000</v>
      </c>
      <c r="S14">
        <f t="shared" si="12"/>
        <v>53.852984250504676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49.00883287165567</v>
      </c>
      <c r="AC14">
        <f t="shared" si="1"/>
        <v>46.872657646783011</v>
      </c>
      <c r="AE14">
        <f t="shared" si="2"/>
        <v>306.95354480133835</v>
      </c>
      <c r="AF14">
        <f t="shared" si="3"/>
        <v>-15.34767724006692</v>
      </c>
      <c r="AG14">
        <f t="shared" si="3"/>
        <v>-43.51909025946297</v>
      </c>
      <c r="AH14">
        <f t="shared" si="4"/>
        <v>-119.25146617457695</v>
      </c>
      <c r="AI14">
        <f t="shared" si="5"/>
        <v>128.83531112723153</v>
      </c>
      <c r="AJ14">
        <f t="shared" si="6"/>
        <v>2.1361752248726589</v>
      </c>
      <c r="AK14">
        <f t="shared" si="20"/>
        <v>17.507595602252454</v>
      </c>
      <c r="AL14">
        <f t="shared" si="7"/>
        <v>148.47908195435664</v>
      </c>
      <c r="AN14">
        <f t="shared" si="8"/>
        <v>148.97300600891938</v>
      </c>
      <c r="AO14">
        <f t="shared" si="8"/>
        <v>-7.4486503004459701</v>
      </c>
      <c r="AP14">
        <f t="shared" si="8"/>
        <v>-21.121012623983923</v>
      </c>
      <c r="AQ14">
        <f t="shared" si="8"/>
        <v>-57.876019638396563</v>
      </c>
      <c r="AR14">
        <f t="shared" si="8"/>
        <v>62.527323446092936</v>
      </c>
      <c r="AS14">
        <f t="shared" si="8"/>
        <v>1.0367446475231967</v>
      </c>
      <c r="AT14">
        <f t="shared" si="8"/>
        <v>8.4969181461777783</v>
      </c>
      <c r="AU14">
        <f t="shared" si="8"/>
        <v>72.060986239793905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2.7496130000000001E-3</v>
      </c>
      <c r="O15">
        <f t="shared" si="22"/>
        <v>352.66539692266792</v>
      </c>
      <c r="P15">
        <f t="shared" si="23"/>
        <v>17.633269846133398</v>
      </c>
      <c r="Q15" s="4">
        <f t="shared" si="24"/>
        <v>50</v>
      </c>
      <c r="R15">
        <f t="shared" si="0"/>
        <v>50000</v>
      </c>
      <c r="S15">
        <f t="shared" si="12"/>
        <v>51.210859105525209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46.872657646783011</v>
      </c>
      <c r="AC15">
        <f t="shared" si="1"/>
        <v>44.004711493392961</v>
      </c>
      <c r="AE15">
        <f t="shared" si="2"/>
        <v>303.04000589614316</v>
      </c>
      <c r="AF15">
        <f t="shared" si="3"/>
        <v>-15.152000294807159</v>
      </c>
      <c r="AG15">
        <f t="shared" si="3"/>
        <v>-42.964238700542744</v>
      </c>
      <c r="AH15">
        <f t="shared" si="4"/>
        <v>-119.66065632559275</v>
      </c>
      <c r="AI15">
        <f t="shared" si="5"/>
        <v>125.26311057520047</v>
      </c>
      <c r="AJ15">
        <f t="shared" si="6"/>
        <v>2.8679461533900508</v>
      </c>
      <c r="AK15">
        <f t="shared" si="20"/>
        <v>17.374078422577377</v>
      </c>
      <c r="AL15">
        <f t="shared" si="7"/>
        <v>145.50513515116791</v>
      </c>
      <c r="AN15">
        <f t="shared" si="8"/>
        <v>139.81714786087934</v>
      </c>
      <c r="AO15">
        <f t="shared" si="8"/>
        <v>-6.9908573930439681</v>
      </c>
      <c r="AP15">
        <f t="shared" si="8"/>
        <v>-19.82291842081948</v>
      </c>
      <c r="AQ15">
        <f t="shared" si="8"/>
        <v>-55.209250769151346</v>
      </c>
      <c r="AR15">
        <f t="shared" si="8"/>
        <v>57.794121277864548</v>
      </c>
      <c r="AS15">
        <f t="shared" si="8"/>
        <v>1.3232182008437599</v>
      </c>
      <c r="AT15">
        <f t="shared" si="8"/>
        <v>8.0160838321410921</v>
      </c>
      <c r="AU15">
        <f t="shared" si="8"/>
        <v>67.133423310849409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2.8010499999999998E-3</v>
      </c>
      <c r="O16">
        <f t="shared" si="22"/>
        <v>352.66539692266792</v>
      </c>
      <c r="P16">
        <f t="shared" si="23"/>
        <v>17.633269846133398</v>
      </c>
      <c r="Q16" s="4">
        <f t="shared" si="24"/>
        <v>50</v>
      </c>
      <c r="R16">
        <f t="shared" si="0"/>
        <v>50000</v>
      </c>
      <c r="S16">
        <f t="shared" si="12"/>
        <v>47.72433545059944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44.004711493392961</v>
      </c>
      <c r="AC16">
        <f t="shared" si="1"/>
        <v>40.483839169780197</v>
      </c>
      <c r="AE16">
        <f t="shared" si="2"/>
        <v>299.16077562866633</v>
      </c>
      <c r="AF16">
        <f t="shared" si="3"/>
        <v>-14.958038781433318</v>
      </c>
      <c r="AG16">
        <f t="shared" si="3"/>
        <v>-42.414251332725158</v>
      </c>
      <c r="AH16">
        <f t="shared" si="4"/>
        <v>-120.34498081215524</v>
      </c>
      <c r="AI16">
        <f t="shared" si="5"/>
        <v>121.4435047023526</v>
      </c>
      <c r="AJ16">
        <f t="shared" si="6"/>
        <v>3.5208723236127639</v>
      </c>
      <c r="AK16">
        <f t="shared" si="20"/>
        <v>17.952947424232242</v>
      </c>
      <c r="AL16">
        <f t="shared" si="7"/>
        <v>142.91732445019761</v>
      </c>
      <c r="AN16">
        <f t="shared" si="8"/>
        <v>130.86881725633341</v>
      </c>
      <c r="AO16">
        <f t="shared" si="8"/>
        <v>-6.5434408628166718</v>
      </c>
      <c r="AP16">
        <f t="shared" si="8"/>
        <v>-18.554246943176874</v>
      </c>
      <c r="AQ16">
        <f t="shared" si="8"/>
        <v>-52.645288368859774</v>
      </c>
      <c r="AR16">
        <f t="shared" si="8"/>
        <v>53.125841081480097</v>
      </c>
      <c r="AS16">
        <f t="shared" si="8"/>
        <v>1.5402166134028716</v>
      </c>
      <c r="AT16">
        <f t="shared" si="8"/>
        <v>7.853573018511983</v>
      </c>
      <c r="AU16">
        <f t="shared" si="8"/>
        <v>62.519630713394953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2.8606080000000002E-3</v>
      </c>
      <c r="O17">
        <f t="shared" si="22"/>
        <v>352.66539692266792</v>
      </c>
      <c r="P17">
        <f t="shared" si="23"/>
        <v>17.633269846133398</v>
      </c>
      <c r="Q17" s="4">
        <f t="shared" si="24"/>
        <v>50</v>
      </c>
      <c r="R17">
        <f t="shared" si="0"/>
        <v>50000</v>
      </c>
      <c r="S17">
        <f t="shared" si="12"/>
        <v>43.555552620155439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40.483839169780197</v>
      </c>
      <c r="AC17">
        <f t="shared" si="1"/>
        <v>36.47235550398284</v>
      </c>
      <c r="AE17">
        <f t="shared" si="2"/>
        <v>295.31338616433004</v>
      </c>
      <c r="AF17">
        <f t="shared" si="3"/>
        <v>-14.765669308216506</v>
      </c>
      <c r="AG17">
        <f t="shared" si="3"/>
        <v>-41.868778272721499</v>
      </c>
      <c r="AH17">
        <f t="shared" si="4"/>
        <v>-121.33054667640425</v>
      </c>
      <c r="AI17">
        <f t="shared" si="5"/>
        <v>117.34839190698779</v>
      </c>
      <c r="AJ17">
        <f t="shared" si="6"/>
        <v>4.0114836657973569</v>
      </c>
      <c r="AK17">
        <f t="shared" si="20"/>
        <v>19.807647006797644</v>
      </c>
      <c r="AL17">
        <f t="shared" si="7"/>
        <v>141.16752257958279</v>
      </c>
      <c r="AN17">
        <f t="shared" si="8"/>
        <v>121.67821860994259</v>
      </c>
      <c r="AO17">
        <f t="shared" si="8"/>
        <v>-6.0839109304971313</v>
      </c>
      <c r="AP17">
        <f t="shared" si="8"/>
        <v>-17.251227320811413</v>
      </c>
      <c r="AQ17">
        <f t="shared" si="8"/>
        <v>-49.991925439980513</v>
      </c>
      <c r="AR17">
        <f t="shared" si="8"/>
        <v>48.351154918653535</v>
      </c>
      <c r="AS17">
        <f t="shared" si="8"/>
        <v>1.652854930746319</v>
      </c>
      <c r="AT17">
        <f t="shared" si="8"/>
        <v>8.1613611693868222</v>
      </c>
      <c r="AU17">
        <f t="shared" si="8"/>
        <v>58.165371018786679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2.9228739999999998E-3</v>
      </c>
      <c r="O18">
        <f t="shared" si="22"/>
        <v>352.66539692266792</v>
      </c>
      <c r="P18">
        <f t="shared" si="23"/>
        <v>17.633269846133398</v>
      </c>
      <c r="Q18" s="4">
        <f t="shared" si="24"/>
        <v>50</v>
      </c>
      <c r="R18">
        <f t="shared" si="0"/>
        <v>50000</v>
      </c>
      <c r="S18">
        <f t="shared" si="12"/>
        <v>38.840346734838974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36.47235550398284</v>
      </c>
      <c r="AC18">
        <f t="shared" si="1"/>
        <v>32.103654307239452</v>
      </c>
      <c r="AE18">
        <f t="shared" si="2"/>
        <v>291.49708848441509</v>
      </c>
      <c r="AF18">
        <f t="shared" si="3"/>
        <v>-14.574854424220755</v>
      </c>
      <c r="AG18">
        <f t="shared" si="3"/>
        <v>-41.327713326569182</v>
      </c>
      <c r="AH18">
        <f t="shared" si="4"/>
        <v>-122.37716342510258</v>
      </c>
      <c r="AI18">
        <f t="shared" si="5"/>
        <v>113.21735730852258</v>
      </c>
      <c r="AJ18">
        <f t="shared" si="6"/>
        <v>4.3687011967433875</v>
      </c>
      <c r="AK18">
        <f t="shared" si="20"/>
        <v>21.96896072844882</v>
      </c>
      <c r="AL18">
        <f t="shared" si="7"/>
        <v>139.5550192337148</v>
      </c>
      <c r="AN18">
        <f t="shared" si="8"/>
        <v>112.23790890786083</v>
      </c>
      <c r="AO18">
        <f t="shared" si="8"/>
        <v>-5.6118954453930412</v>
      </c>
      <c r="AP18">
        <f t="shared" si="8"/>
        <v>-15.912804302214008</v>
      </c>
      <c r="AQ18">
        <f t="shared" si="8"/>
        <v>-47.120048410512418</v>
      </c>
      <c r="AR18">
        <f t="shared" si="8"/>
        <v>43.593160749741358</v>
      </c>
      <c r="AS18">
        <f t="shared" si="8"/>
        <v>1.6821227598366308</v>
      </c>
      <c r="AT18">
        <f t="shared" si="8"/>
        <v>8.4589188381270635</v>
      </c>
      <c r="AU18">
        <f t="shared" si="8"/>
        <v>53.734202347705065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2.991456E-3</v>
      </c>
      <c r="O19">
        <f t="shared" si="22"/>
        <v>352.66539692266792</v>
      </c>
      <c r="P19">
        <f t="shared" si="23"/>
        <v>17.633269846133398</v>
      </c>
      <c r="Q19" s="4">
        <f t="shared" si="24"/>
        <v>50</v>
      </c>
      <c r="R19">
        <f t="shared" si="0"/>
        <v>50000</v>
      </c>
      <c r="S19">
        <f t="shared" si="12"/>
        <v>33.329586133165265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32.103654307239452</v>
      </c>
      <c r="AC19">
        <f t="shared" si="1"/>
        <v>27.19081374522386</v>
      </c>
      <c r="AE19">
        <f t="shared" si="2"/>
        <v>287.71011688524163</v>
      </c>
      <c r="AF19">
        <f t="shared" si="3"/>
        <v>-14.385505844262084</v>
      </c>
      <c r="AG19">
        <f t="shared" si="3"/>
        <v>-40.790806157306442</v>
      </c>
      <c r="AH19">
        <f t="shared" si="4"/>
        <v>-123.63003599704535</v>
      </c>
      <c r="AI19">
        <f t="shared" si="5"/>
        <v>108.90376888662777</v>
      </c>
      <c r="AJ19">
        <f t="shared" si="6"/>
        <v>4.9128405620155924</v>
      </c>
      <c r="AK19">
        <f t="shared" si="20"/>
        <v>22.418434676559279</v>
      </c>
      <c r="AL19">
        <f t="shared" si="7"/>
        <v>136.23504412520265</v>
      </c>
      <c r="AN19">
        <f t="shared" si="8"/>
        <v>103.20456032490434</v>
      </c>
      <c r="AO19">
        <f t="shared" si="8"/>
        <v>-5.1602280162452177</v>
      </c>
      <c r="AP19">
        <f t="shared" si="8"/>
        <v>-14.632079192551874</v>
      </c>
      <c r="AQ19">
        <f t="shared" si="8"/>
        <v>-44.347357841143946</v>
      </c>
      <c r="AR19">
        <f t="shared" si="8"/>
        <v>39.064895274963305</v>
      </c>
      <c r="AS19">
        <f t="shared" si="8"/>
        <v>1.762286135914408</v>
      </c>
      <c r="AT19">
        <f t="shared" si="8"/>
        <v>8.0417217128647032</v>
      </c>
      <c r="AU19">
        <f t="shared" si="8"/>
        <v>48.86890312374242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3.0654530000000001E-3</v>
      </c>
      <c r="O20">
        <f t="shared" si="22"/>
        <v>352.66539692266792</v>
      </c>
      <c r="P20">
        <f t="shared" si="23"/>
        <v>17.633269846133398</v>
      </c>
      <c r="Q20" s="4">
        <f t="shared" si="24"/>
        <v>50</v>
      </c>
      <c r="R20">
        <f t="shared" si="0"/>
        <v>50000</v>
      </c>
      <c r="S20">
        <f t="shared" si="12"/>
        <v>25.967185698115514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27.19081374522386</v>
      </c>
      <c r="AC20">
        <f t="shared" si="1"/>
        <v>20.907664345578894</v>
      </c>
      <c r="AE20">
        <f t="shared" si="2"/>
        <v>283.95105387545306</v>
      </c>
      <c r="AF20">
        <f t="shared" si="3"/>
        <v>-14.197552693772653</v>
      </c>
      <c r="AG20">
        <f t="shared" si="3"/>
        <v>-40.257855796626046</v>
      </c>
      <c r="AH20">
        <f t="shared" si="4"/>
        <v>-125.04229910733351</v>
      </c>
      <c r="AI20">
        <f t="shared" si="5"/>
        <v>104.45334627772085</v>
      </c>
      <c r="AJ20">
        <f t="shared" si="6"/>
        <v>6.2831493996449659</v>
      </c>
      <c r="AK20">
        <f t="shared" si="20"/>
        <v>16.124076300530902</v>
      </c>
      <c r="AL20">
        <f t="shared" si="7"/>
        <v>126.86057197789673</v>
      </c>
      <c r="AN20">
        <f t="shared" si="8"/>
        <v>96.610211507724216</v>
      </c>
      <c r="AO20">
        <f t="shared" si="8"/>
        <v>-4.830510575386211</v>
      </c>
      <c r="AP20">
        <f t="shared" si="8"/>
        <v>-13.69714924553667</v>
      </c>
      <c r="AQ20">
        <f t="shared" si="8"/>
        <v>-42.543821547041375</v>
      </c>
      <c r="AR20">
        <f t="shared" si="8"/>
        <v>35.53873013975997</v>
      </c>
      <c r="AS20">
        <f t="shared" si="8"/>
        <v>2.137750095129356</v>
      </c>
      <c r="AT20">
        <f t="shared" si="8"/>
        <v>5.4859821807325861</v>
      </c>
      <c r="AU20">
        <f t="shared" si="8"/>
        <v>43.16246241562191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3.1502779999999998E-3</v>
      </c>
      <c r="O21">
        <f t="shared" si="22"/>
        <v>352.66539692266792</v>
      </c>
      <c r="P21">
        <f t="shared" si="23"/>
        <v>17.633269846133398</v>
      </c>
      <c r="Q21" s="4">
        <f t="shared" si="24"/>
        <v>50</v>
      </c>
      <c r="R21">
        <f t="shared" si="0"/>
        <v>50000</v>
      </c>
      <c r="S21">
        <f t="shared" si="12"/>
        <v>17.376929098243938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20.907664345578894</v>
      </c>
      <c r="AC21">
        <f t="shared" si="1"/>
        <v>13.807170497731979</v>
      </c>
      <c r="AE21">
        <f t="shared" si="2"/>
        <v>280.21701857859784</v>
      </c>
      <c r="AF21">
        <f t="shared" si="3"/>
        <v>-14.010850928929894</v>
      </c>
      <c r="AG21">
        <f t="shared" si="3"/>
        <v>-39.728453801216503</v>
      </c>
      <c r="AH21">
        <f t="shared" si="4"/>
        <v>-126.82343744328351</v>
      </c>
      <c r="AI21">
        <f t="shared" si="5"/>
        <v>99.654276405167948</v>
      </c>
      <c r="AJ21">
        <f t="shared" si="6"/>
        <v>7.1004938478469146</v>
      </c>
      <c r="AK21">
        <f t="shared" si="20"/>
        <v>14.728939581356165</v>
      </c>
      <c r="AL21">
        <f t="shared" si="7"/>
        <v>121.48370983437104</v>
      </c>
      <c r="AN21">
        <f t="shared" si="8"/>
        <v>90.687492027735999</v>
      </c>
      <c r="AO21">
        <f t="shared" si="8"/>
        <v>-4.5343746013868005</v>
      </c>
      <c r="AP21">
        <f t="shared" si="8"/>
        <v>-12.857441192000737</v>
      </c>
      <c r="AQ21">
        <f t="shared" si="8"/>
        <v>-41.04425752014722</v>
      </c>
      <c r="AR21">
        <f t="shared" si="8"/>
        <v>32.251418714201243</v>
      </c>
      <c r="AS21">
        <f t="shared" si="8"/>
        <v>2.2979545728019062</v>
      </c>
      <c r="AT21">
        <f t="shared" si="8"/>
        <v>4.7667718314781249</v>
      </c>
      <c r="AU21">
        <f t="shared" si="8"/>
        <v>39.31614511848128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3.247738E-3</v>
      </c>
      <c r="O22">
        <f t="shared" si="22"/>
        <v>352.66539692266792</v>
      </c>
      <c r="P22">
        <f t="shared" si="23"/>
        <v>17.633269846133398</v>
      </c>
      <c r="Q22" s="4">
        <f t="shared" si="24"/>
        <v>50</v>
      </c>
      <c r="R22">
        <f t="shared" si="0"/>
        <v>50000</v>
      </c>
      <c r="S22">
        <f t="shared" si="12"/>
        <v>8.4742899779194563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13.807170497731979</v>
      </c>
      <c r="AC22">
        <f t="shared" si="1"/>
        <v>6.6442063226485528</v>
      </c>
      <c r="AE22">
        <f t="shared" si="2"/>
        <v>276.50477693332749</v>
      </c>
      <c r="AF22">
        <f t="shared" si="3"/>
        <v>-13.825238846666375</v>
      </c>
      <c r="AG22">
        <f t="shared" si="3"/>
        <v>-39.202141654112879</v>
      </c>
      <c r="AH22">
        <f t="shared" si="4"/>
        <v>-129.02760909145528</v>
      </c>
      <c r="AI22">
        <f t="shared" si="5"/>
        <v>94.449787341092957</v>
      </c>
      <c r="AJ22">
        <f t="shared" si="6"/>
        <v>7.1629641750834265</v>
      </c>
      <c r="AK22">
        <f t="shared" si="20"/>
        <v>19.354069600907518</v>
      </c>
      <c r="AL22">
        <f t="shared" si="7"/>
        <v>120.96682111708391</v>
      </c>
      <c r="AN22">
        <f t="shared" si="8"/>
        <v>83.631857844369605</v>
      </c>
      <c r="AO22">
        <f t="shared" si="8"/>
        <v>-4.1815928922184806</v>
      </c>
      <c r="AP22">
        <f t="shared" si="8"/>
        <v>-11.857111382933367</v>
      </c>
      <c r="AQ22">
        <f t="shared" si="8"/>
        <v>-39.025794712173912</v>
      </c>
      <c r="AR22">
        <f t="shared" si="8"/>
        <v>28.567358857043846</v>
      </c>
      <c r="AS22">
        <f t="shared" si="8"/>
        <v>2.166515921637536</v>
      </c>
      <c r="AT22">
        <f t="shared" si="8"/>
        <v>5.8538475013884606</v>
      </c>
      <c r="AU22">
        <f t="shared" si="8"/>
        <v>36.587722280069848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3.3542210000000001E-3</v>
      </c>
      <c r="O23">
        <f t="shared" si="22"/>
        <v>352.66539692266792</v>
      </c>
      <c r="P23">
        <f t="shared" si="23"/>
        <v>17.633269846133398</v>
      </c>
      <c r="Q23" s="4">
        <f t="shared" si="24"/>
        <v>50</v>
      </c>
      <c r="R23">
        <f t="shared" si="0"/>
        <v>50000</v>
      </c>
      <c r="S23">
        <f t="shared" si="12"/>
        <v>8.5889892383753423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6.6442063226485528</v>
      </c>
      <c r="AC23">
        <f t="shared" si="1"/>
        <v>6.6442063226485537</v>
      </c>
      <c r="AE23">
        <f t="shared" si="2"/>
        <v>272.81227103460412</v>
      </c>
      <c r="AF23">
        <f t="shared" si="3"/>
        <v>-13.640613551730207</v>
      </c>
      <c r="AG23">
        <f t="shared" si="3"/>
        <v>-38.678627590790555</v>
      </c>
      <c r="AH23">
        <f t="shared" si="4"/>
        <v>-131.49264678120016</v>
      </c>
      <c r="AI23">
        <f t="shared" si="5"/>
        <v>89.000383110883206</v>
      </c>
      <c r="AJ23">
        <f t="shared" si="6"/>
        <v>0</v>
      </c>
      <c r="AK23">
        <f t="shared" si="20"/>
        <v>27.618268249393783</v>
      </c>
      <c r="AL23">
        <f t="shared" si="7"/>
        <v>116.61865136027698</v>
      </c>
      <c r="AN23">
        <f t="shared" si="8"/>
        <v>74.748636227987419</v>
      </c>
      <c r="AO23">
        <f t="shared" si="8"/>
        <v>-3.7374318113993708</v>
      </c>
      <c r="AP23">
        <f t="shared" si="8"/>
        <v>-10.597670891479355</v>
      </c>
      <c r="AQ23">
        <f t="shared" si="8"/>
        <v>-36.028056889187553</v>
      </c>
      <c r="AR23">
        <f t="shared" si="8"/>
        <v>24.385476635921137</v>
      </c>
      <c r="AS23">
        <f t="shared" si="8"/>
        <v>0</v>
      </c>
      <c r="AT23">
        <f t="shared" si="8"/>
        <v>7.5672105172976405</v>
      </c>
      <c r="AU23">
        <f t="shared" si="8"/>
        <v>31.952687153218776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8">
        <f t="shared" ref="AN25:AU25" si="25">SUM(AN3:AN23)</f>
        <v>3374.6615899872586</v>
      </c>
      <c r="AO25" s="8">
        <f t="shared" si="25"/>
        <v>-433.23212719136399</v>
      </c>
      <c r="AP25" s="8">
        <f t="shared" si="25"/>
        <v>-948.93283604460976</v>
      </c>
      <c r="AQ25" s="8">
        <f t="shared" si="25"/>
        <v>-1274.2206547001144</v>
      </c>
      <c r="AR25" s="8">
        <f t="shared" si="25"/>
        <v>718.27597205116956</v>
      </c>
      <c r="AS25" s="8">
        <f t="shared" si="25"/>
        <v>-23.747077202570456</v>
      </c>
      <c r="AT25" s="8">
        <f t="shared" si="25"/>
        <v>221.91170995167417</v>
      </c>
      <c r="AU25" s="9">
        <f t="shared" si="25"/>
        <v>916.44060480027326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7FC7-E697-4B80-8C90-DC15414922BB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410.7554289889822</v>
      </c>
      <c r="K3">
        <v>1</v>
      </c>
      <c r="L3" s="2">
        <v>0</v>
      </c>
      <c r="O3">
        <f>$C$3</f>
        <v>410.7554289889822</v>
      </c>
      <c r="P3">
        <f>O3*B5</f>
        <v>328.60434319118576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410.7554289889822</v>
      </c>
      <c r="AF3">
        <f t="shared" ref="AF3:AG23" si="3">-$Z3*P3</f>
        <v>-328.60434319118576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-438.33084190220359</v>
      </c>
      <c r="AJ3">
        <f t="shared" ref="AJ3:AJ23" si="6">AB3-AC3</f>
        <v>0</v>
      </c>
      <c r="AL3">
        <f t="shared" ref="AL3:AL23" si="7">SUM(AI3:AK3)</f>
        <v>-438.33084190220359</v>
      </c>
      <c r="AN3">
        <f t="shared" ref="AN3:AU23" si="8">AE3*$K3</f>
        <v>410.7554289889822</v>
      </c>
      <c r="AO3">
        <f t="shared" si="8"/>
        <v>-328.60434319118576</v>
      </c>
      <c r="AP3">
        <f t="shared" si="8"/>
        <v>-520.48192770000003</v>
      </c>
      <c r="AQ3">
        <f t="shared" si="8"/>
        <v>0</v>
      </c>
      <c r="AR3">
        <f t="shared" si="8"/>
        <v>-438.33084190220359</v>
      </c>
      <c r="AS3">
        <f t="shared" si="8"/>
        <v>0</v>
      </c>
      <c r="AT3">
        <f t="shared" si="8"/>
        <v>0</v>
      </c>
      <c r="AU3">
        <f t="shared" si="8"/>
        <v>-438.33084190220359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29.152459215896002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-28.782065706336653</v>
      </c>
      <c r="AK4">
        <f t="shared" ref="AK4:AK23" si="20">H4*SUM(AB4:AB4, AE4:AF4)</f>
        <v>0</v>
      </c>
      <c r="AL4">
        <f t="shared" si="7"/>
        <v>-164.05181570633667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-27.002594714641756</v>
      </c>
      <c r="AT4">
        <f t="shared" si="8"/>
        <v>0</v>
      </c>
      <c r="AU4">
        <f t="shared" si="8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410.7554289889822</v>
      </c>
      <c r="P5">
        <f t="shared" ref="P5:P23" si="23">O5*$C$5</f>
        <v>20.53777144944911</v>
      </c>
      <c r="Q5" s="4">
        <f t="shared" ref="Q5:Q23" si="24">$C$8</f>
        <v>50</v>
      </c>
      <c r="R5">
        <f t="shared" si="0"/>
        <v>50000</v>
      </c>
      <c r="S5">
        <f t="shared" si="12"/>
        <v>57.221993465327024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28.782065706336653</v>
      </c>
      <c r="AC5">
        <f t="shared" si="1"/>
        <v>55.774676489909552</v>
      </c>
      <c r="AE5">
        <f t="shared" si="2"/>
        <v>400.3661840655094</v>
      </c>
      <c r="AF5">
        <f t="shared" si="3"/>
        <v>-20.018309203275471</v>
      </c>
      <c r="AG5">
        <f t="shared" si="3"/>
        <v>-48.735349043463103</v>
      </c>
      <c r="AH5">
        <f t="shared" si="4"/>
        <v>-135.73390403689325</v>
      </c>
      <c r="AI5">
        <f t="shared" si="5"/>
        <v>195.8786217818776</v>
      </c>
      <c r="AJ5">
        <f t="shared" si="6"/>
        <v>-26.9926107835729</v>
      </c>
      <c r="AK5">
        <f t="shared" si="20"/>
        <v>35.348826865124501</v>
      </c>
      <c r="AL5">
        <f t="shared" si="7"/>
        <v>204.23483786342919</v>
      </c>
      <c r="AN5">
        <f t="shared" si="8"/>
        <v>345.74122753952435</v>
      </c>
      <c r="AO5">
        <f t="shared" si="8"/>
        <v>-17.287061376976219</v>
      </c>
      <c r="AP5">
        <f t="shared" si="8"/>
        <v>-42.086020431978056</v>
      </c>
      <c r="AQ5">
        <f t="shared" si="8"/>
        <v>-117.21471110249612</v>
      </c>
      <c r="AR5">
        <f t="shared" si="8"/>
        <v>169.15343462807397</v>
      </c>
      <c r="AS5">
        <f t="shared" si="8"/>
        <v>-23.309806767501836</v>
      </c>
      <c r="AT5">
        <f t="shared" si="8"/>
        <v>30.525921715782385</v>
      </c>
      <c r="AU5">
        <f t="shared" si="8"/>
        <v>176.3695495763545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410.7554289889822</v>
      </c>
      <c r="P6">
        <f t="shared" si="23"/>
        <v>20.53777144944911</v>
      </c>
      <c r="Q6" s="4">
        <f t="shared" si="24"/>
        <v>50</v>
      </c>
      <c r="R6">
        <f t="shared" si="0"/>
        <v>50000</v>
      </c>
      <c r="S6">
        <f t="shared" si="12"/>
        <v>83.663311961340199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55.774676489909552</v>
      </c>
      <c r="AC6">
        <f t="shared" si="1"/>
        <v>80.503324244880787</v>
      </c>
      <c r="AE6">
        <f t="shared" si="2"/>
        <v>395.24107652497764</v>
      </c>
      <c r="AF6">
        <f t="shared" si="3"/>
        <v>-19.762053826248881</v>
      </c>
      <c r="AG6">
        <f t="shared" si="3"/>
        <v>-48.111485403590279</v>
      </c>
      <c r="AH6">
        <f t="shared" si="4"/>
        <v>-136.51014943819231</v>
      </c>
      <c r="AI6">
        <f t="shared" si="5"/>
        <v>190.85738785694619</v>
      </c>
      <c r="AJ6">
        <f t="shared" si="6"/>
        <v>-24.728647754971234</v>
      </c>
      <c r="AK6">
        <f t="shared" si="20"/>
        <v>46.920402471723854</v>
      </c>
      <c r="AL6">
        <f t="shared" si="7"/>
        <v>213.04914257369882</v>
      </c>
      <c r="AN6">
        <f t="shared" si="8"/>
        <v>307.82411327446749</v>
      </c>
      <c r="AO6">
        <f t="shared" si="8"/>
        <v>-15.391205663723373</v>
      </c>
      <c r="AP6">
        <f t="shared" si="8"/>
        <v>-37.470486273563566</v>
      </c>
      <c r="AQ6">
        <f t="shared" si="8"/>
        <v>-106.31768355969709</v>
      </c>
      <c r="AR6">
        <f t="shared" si="8"/>
        <v>148.64473777748347</v>
      </c>
      <c r="AS6">
        <f t="shared" si="8"/>
        <v>-19.259319235179795</v>
      </c>
      <c r="AT6">
        <f t="shared" si="8"/>
        <v>36.542839657068825</v>
      </c>
      <c r="AU6">
        <f t="shared" si="8"/>
        <v>165.92825819937249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410.7554289889822</v>
      </c>
      <c r="P7">
        <f t="shared" si="23"/>
        <v>20.53777144944911</v>
      </c>
      <c r="Q7" s="4">
        <f t="shared" si="24"/>
        <v>50</v>
      </c>
      <c r="R7">
        <f t="shared" si="0"/>
        <v>50000</v>
      </c>
      <c r="S7">
        <f t="shared" si="12"/>
        <v>105.43561788071852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80.503324244880787</v>
      </c>
      <c r="AC7">
        <f t="shared" si="1"/>
        <v>100.14853290029305</v>
      </c>
      <c r="AE7">
        <f t="shared" si="2"/>
        <v>390.15803597429186</v>
      </c>
      <c r="AF7">
        <f t="shared" si="3"/>
        <v>-19.507901798714595</v>
      </c>
      <c r="AG7">
        <f t="shared" si="3"/>
        <v>-47.492742449516982</v>
      </c>
      <c r="AH7">
        <f t="shared" si="4"/>
        <v>-137.62810003739361</v>
      </c>
      <c r="AI7">
        <f t="shared" si="5"/>
        <v>185.52929168866666</v>
      </c>
      <c r="AJ7">
        <f t="shared" si="6"/>
        <v>-19.645208655412262</v>
      </c>
      <c r="AK7">
        <f t="shared" si="20"/>
        <v>47.235767096621956</v>
      </c>
      <c r="AL7">
        <f t="shared" si="7"/>
        <v>213.11985012987634</v>
      </c>
      <c r="AN7">
        <f t="shared" si="8"/>
        <v>275.06590750493069</v>
      </c>
      <c r="AO7">
        <f t="shared" si="8"/>
        <v>-13.753295375246536</v>
      </c>
      <c r="AP7">
        <f t="shared" si="8"/>
        <v>-33.482930241721633</v>
      </c>
      <c r="AQ7">
        <f t="shared" si="8"/>
        <v>-97.029395128130858</v>
      </c>
      <c r="AR7">
        <f t="shared" si="8"/>
        <v>130.80028675983166</v>
      </c>
      <c r="AS7">
        <f t="shared" si="8"/>
        <v>-13.850098290121476</v>
      </c>
      <c r="AT7">
        <f t="shared" si="8"/>
        <v>33.301759659206375</v>
      </c>
      <c r="AU7">
        <f t="shared" si="8"/>
        <v>150.25194812891655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410.7554289889822</v>
      </c>
      <c r="P8">
        <f t="shared" si="23"/>
        <v>20.53777144944911</v>
      </c>
      <c r="Q8" s="4">
        <f t="shared" si="24"/>
        <v>50</v>
      </c>
      <c r="R8">
        <f t="shared" si="0"/>
        <v>50000</v>
      </c>
      <c r="S8">
        <f t="shared" si="12"/>
        <v>120.6895215616523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100.14853290029305</v>
      </c>
      <c r="AC8">
        <f t="shared" si="1"/>
        <v>113.15608095697883</v>
      </c>
      <c r="AE8">
        <f t="shared" si="2"/>
        <v>385.11607283530861</v>
      </c>
      <c r="AF8">
        <f t="shared" si="3"/>
        <v>-19.255803641765432</v>
      </c>
      <c r="AG8">
        <f t="shared" si="3"/>
        <v>-46.878999722927425</v>
      </c>
      <c r="AH8">
        <f t="shared" si="4"/>
        <v>-138.81530209438949</v>
      </c>
      <c r="AI8">
        <f t="shared" si="5"/>
        <v>180.16596737622626</v>
      </c>
      <c r="AJ8">
        <f t="shared" si="6"/>
        <v>-13.007548056685778</v>
      </c>
      <c r="AK8">
        <f t="shared" si="20"/>
        <v>33.785638151803127</v>
      </c>
      <c r="AL8">
        <f t="shared" si="7"/>
        <v>200.94405747134363</v>
      </c>
      <c r="AN8">
        <f t="shared" si="8"/>
        <v>253.15735705412473</v>
      </c>
      <c r="AO8">
        <f t="shared" si="8"/>
        <v>-12.657867852706238</v>
      </c>
      <c r="AP8">
        <f t="shared" si="8"/>
        <v>-30.816069513339926</v>
      </c>
      <c r="AQ8">
        <f t="shared" si="8"/>
        <v>-91.250709787731338</v>
      </c>
      <c r="AR8">
        <f t="shared" si="8"/>
        <v>118.43270990034723</v>
      </c>
      <c r="AS8">
        <f t="shared" si="8"/>
        <v>-8.5505558455185291</v>
      </c>
      <c r="AT8">
        <f t="shared" si="8"/>
        <v>22.209103862967389</v>
      </c>
      <c r="AU8">
        <f t="shared" si="8"/>
        <v>132.0912579177961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410.7554289889822</v>
      </c>
      <c r="P9">
        <f t="shared" si="23"/>
        <v>20.53777144944911</v>
      </c>
      <c r="Q9" s="4">
        <f t="shared" si="24"/>
        <v>50</v>
      </c>
      <c r="R9">
        <f t="shared" si="0"/>
        <v>50000</v>
      </c>
      <c r="S9">
        <f t="shared" si="12"/>
        <v>131.29329803455585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113.15608095697883</v>
      </c>
      <c r="AC9">
        <f t="shared" si="1"/>
        <v>121.49874778736817</v>
      </c>
      <c r="AE9">
        <f t="shared" si="2"/>
        <v>380.11285432017593</v>
      </c>
      <c r="AF9">
        <f t="shared" si="3"/>
        <v>-19.005642716008797</v>
      </c>
      <c r="AG9">
        <f t="shared" si="3"/>
        <v>-46.269973260703004</v>
      </c>
      <c r="AH9">
        <f t="shared" si="4"/>
        <v>-140.23646499514956</v>
      </c>
      <c r="AI9">
        <f t="shared" si="5"/>
        <v>174.60077334831453</v>
      </c>
      <c r="AJ9">
        <f t="shared" si="6"/>
        <v>-8.3426668303893479</v>
      </c>
      <c r="AK9">
        <f t="shared" si="20"/>
        <v>24.756543871691818</v>
      </c>
      <c r="AL9">
        <f t="shared" si="7"/>
        <v>191.01465038961697</v>
      </c>
      <c r="AN9">
        <f t="shared" si="8"/>
        <v>237.47241435932315</v>
      </c>
      <c r="AO9">
        <f t="shared" si="8"/>
        <v>-11.873620717966158</v>
      </c>
      <c r="AP9">
        <f t="shared" si="8"/>
        <v>-28.906789490747421</v>
      </c>
      <c r="AQ9">
        <f t="shared" si="8"/>
        <v>-87.611590992299753</v>
      </c>
      <c r="AR9">
        <f t="shared" si="8"/>
        <v>109.0804131583098</v>
      </c>
      <c r="AS9">
        <f t="shared" si="8"/>
        <v>-5.2120132531462335</v>
      </c>
      <c r="AT9">
        <f t="shared" si="8"/>
        <v>15.466449444120027</v>
      </c>
      <c r="AU9">
        <f t="shared" si="8"/>
        <v>119.33484934928357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410.7554289889822</v>
      </c>
      <c r="P10">
        <f t="shared" si="23"/>
        <v>20.53777144944911</v>
      </c>
      <c r="Q10" s="4">
        <f t="shared" si="24"/>
        <v>50</v>
      </c>
      <c r="R10">
        <f t="shared" si="0"/>
        <v>50000</v>
      </c>
      <c r="S10">
        <f t="shared" si="12"/>
        <v>139.40043666729304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121.49874778736817</v>
      </c>
      <c r="AC10">
        <f t="shared" si="1"/>
        <v>127.31563187015284</v>
      </c>
      <c r="AE10">
        <f t="shared" si="2"/>
        <v>375.14650768735987</v>
      </c>
      <c r="AF10">
        <f t="shared" si="3"/>
        <v>-18.757325384367991</v>
      </c>
      <c r="AG10">
        <f t="shared" si="3"/>
        <v>-45.665435099754035</v>
      </c>
      <c r="AH10">
        <f t="shared" si="4"/>
        <v>-141.83842834194181</v>
      </c>
      <c r="AI10">
        <f t="shared" si="5"/>
        <v>168.88531886129604</v>
      </c>
      <c r="AJ10">
        <f t="shared" si="6"/>
        <v>-5.816884082784668</v>
      </c>
      <c r="AK10">
        <f t="shared" si="20"/>
        <v>25.089116329743906</v>
      </c>
      <c r="AL10">
        <f t="shared" si="7"/>
        <v>188.15755110825529</v>
      </c>
      <c r="AN10">
        <f t="shared" si="8"/>
        <v>222.67907809094055</v>
      </c>
      <c r="AO10">
        <f t="shared" si="8"/>
        <v>-11.133953904547026</v>
      </c>
      <c r="AP10">
        <f t="shared" si="8"/>
        <v>-27.106041986959777</v>
      </c>
      <c r="AQ10">
        <f t="shared" si="8"/>
        <v>-84.192308375088032</v>
      </c>
      <c r="AR10">
        <f t="shared" si="8"/>
        <v>100.24677382434571</v>
      </c>
      <c r="AS10">
        <f t="shared" si="8"/>
        <v>-3.4527800695823982</v>
      </c>
      <c r="AT10">
        <f t="shared" si="8"/>
        <v>14.892371859901965</v>
      </c>
      <c r="AU10">
        <f t="shared" si="8"/>
        <v>111.68636561466528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7">
        <f>AU25</f>
        <v>1094.3159632995273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410.7554289889822</v>
      </c>
      <c r="P11">
        <f t="shared" si="23"/>
        <v>20.53777144944911</v>
      </c>
      <c r="Q11" s="4">
        <f t="shared" si="24"/>
        <v>50</v>
      </c>
      <c r="R11">
        <f t="shared" si="0"/>
        <v>50000</v>
      </c>
      <c r="S11">
        <f t="shared" si="12"/>
        <v>144.80044533309902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127.31563187015284</v>
      </c>
      <c r="AC11">
        <f t="shared" si="1"/>
        <v>130.50841529657782</v>
      </c>
      <c r="AE11">
        <f t="shared" si="2"/>
        <v>370.21322682054193</v>
      </c>
      <c r="AF11">
        <f t="shared" si="3"/>
        <v>-18.510661341027095</v>
      </c>
      <c r="AG11">
        <f t="shared" si="3"/>
        <v>-45.064921933201305</v>
      </c>
      <c r="AH11">
        <f t="shared" si="4"/>
        <v>-143.85881555518293</v>
      </c>
      <c r="AI11">
        <f t="shared" si="5"/>
        <v>162.77882799113056</v>
      </c>
      <c r="AJ11">
        <f t="shared" si="6"/>
        <v>-3.192783426424981</v>
      </c>
      <c r="AK11">
        <f t="shared" si="20"/>
        <v>24.669437163507887</v>
      </c>
      <c r="AL11">
        <f t="shared" si="7"/>
        <v>184.25548172821345</v>
      </c>
      <c r="AN11">
        <f t="shared" si="8"/>
        <v>208.98790899596855</v>
      </c>
      <c r="AO11">
        <f t="shared" si="8"/>
        <v>-10.449395449798427</v>
      </c>
      <c r="AP11">
        <f t="shared" si="8"/>
        <v>-25.439457916644393</v>
      </c>
      <c r="AQ11">
        <f t="shared" si="8"/>
        <v>-81.209289337703908</v>
      </c>
      <c r="AR11">
        <f t="shared" si="8"/>
        <v>91.8897662918218</v>
      </c>
      <c r="AS11">
        <f t="shared" si="8"/>
        <v>-1.8023481707988422</v>
      </c>
      <c r="AT11">
        <f t="shared" si="8"/>
        <v>13.926066697255244</v>
      </c>
      <c r="AU11">
        <f t="shared" si="8"/>
        <v>104.0134848182782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410.7554289889822</v>
      </c>
      <c r="P12">
        <f t="shared" si="23"/>
        <v>20.53777144944911</v>
      </c>
      <c r="Q12" s="4">
        <f t="shared" si="24"/>
        <v>50</v>
      </c>
      <c r="R12">
        <f t="shared" si="0"/>
        <v>50000</v>
      </c>
      <c r="S12">
        <f t="shared" si="12"/>
        <v>147.49609819708215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130.50841529657782</v>
      </c>
      <c r="AC12">
        <f t="shared" si="1"/>
        <v>131.17687517989248</v>
      </c>
      <c r="AE12">
        <f t="shared" si="2"/>
        <v>365.30873898748882</v>
      </c>
      <c r="AF12">
        <f t="shared" si="3"/>
        <v>-18.265436949374443</v>
      </c>
      <c r="AG12">
        <f t="shared" si="3"/>
        <v>-44.467913654439805</v>
      </c>
      <c r="AH12">
        <f t="shared" si="4"/>
        <v>-146.35905942949134</v>
      </c>
      <c r="AI12">
        <f t="shared" si="5"/>
        <v>156.21632895418324</v>
      </c>
      <c r="AJ12">
        <f t="shared" si="6"/>
        <v>-0.66845988331465378</v>
      </c>
      <c r="AK12">
        <f t="shared" si="20"/>
        <v>24.784934129670528</v>
      </c>
      <c r="AL12">
        <f t="shared" si="7"/>
        <v>180.3328032005391</v>
      </c>
      <c r="AN12">
        <f t="shared" si="8"/>
        <v>196.04457831773183</v>
      </c>
      <c r="AO12">
        <f t="shared" si="8"/>
        <v>-9.8022289158865927</v>
      </c>
      <c r="AP12">
        <f t="shared" si="8"/>
        <v>-23.86390592575593</v>
      </c>
      <c r="AQ12">
        <f t="shared" si="8"/>
        <v>-78.544247718686975</v>
      </c>
      <c r="AR12">
        <f t="shared" si="8"/>
        <v>83.834195757402341</v>
      </c>
      <c r="AS12">
        <f t="shared" si="8"/>
        <v>-0.35873200381124659</v>
      </c>
      <c r="AT12">
        <f t="shared" si="8"/>
        <v>13.300946409197261</v>
      </c>
      <c r="AU12">
        <f t="shared" si="8"/>
        <v>96.776410162788352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410.7554289889822</v>
      </c>
      <c r="P13">
        <f t="shared" si="23"/>
        <v>20.53777144944911</v>
      </c>
      <c r="Q13" s="4">
        <f t="shared" si="24"/>
        <v>50</v>
      </c>
      <c r="R13">
        <f t="shared" si="0"/>
        <v>50000</v>
      </c>
      <c r="S13">
        <f t="shared" si="12"/>
        <v>147.43755534148963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131.17687517989248</v>
      </c>
      <c r="AC13">
        <f t="shared" si="1"/>
        <v>129.37373992086702</v>
      </c>
      <c r="AE13">
        <f t="shared" si="2"/>
        <v>360.4303253538186</v>
      </c>
      <c r="AF13">
        <f t="shared" si="3"/>
        <v>-18.021516267690931</v>
      </c>
      <c r="AG13">
        <f t="shared" si="3"/>
        <v>-43.874079308089506</v>
      </c>
      <c r="AH13">
        <f t="shared" si="4"/>
        <v>-149.15520980590875</v>
      </c>
      <c r="AI13">
        <f t="shared" si="5"/>
        <v>149.37951997212943</v>
      </c>
      <c r="AJ13">
        <f t="shared" si="6"/>
        <v>1.8031352590254528</v>
      </c>
      <c r="AK13">
        <f t="shared" si="20"/>
        <v>24.484379876553245</v>
      </c>
      <c r="AL13">
        <f t="shared" si="7"/>
        <v>175.66703510770813</v>
      </c>
      <c r="AN13">
        <f t="shared" si="8"/>
        <v>183.91799533424458</v>
      </c>
      <c r="AO13">
        <f t="shared" si="8"/>
        <v>-9.1958997667122286</v>
      </c>
      <c r="AP13">
        <f t="shared" si="8"/>
        <v>-22.387774129599865</v>
      </c>
      <c r="AQ13">
        <f t="shared" si="8"/>
        <v>-76.109930967191204</v>
      </c>
      <c r="AR13">
        <f t="shared" si="8"/>
        <v>76.224390470741298</v>
      </c>
      <c r="AS13">
        <f t="shared" si="8"/>
        <v>0.92009189801360214</v>
      </c>
      <c r="AT13">
        <f t="shared" si="8"/>
        <v>12.493726934539369</v>
      </c>
      <c r="AU13">
        <f t="shared" si="8"/>
        <v>89.638209303294261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3.4760450000000001E-3</v>
      </c>
      <c r="O14">
        <f t="shared" si="22"/>
        <v>410.7554289889822</v>
      </c>
      <c r="P14">
        <f t="shared" si="23"/>
        <v>20.53777144944911</v>
      </c>
      <c r="Q14" s="4">
        <f t="shared" si="24"/>
        <v>50</v>
      </c>
      <c r="R14">
        <f t="shared" si="0"/>
        <v>50000</v>
      </c>
      <c r="S14">
        <f t="shared" si="12"/>
        <v>144.47730303959625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129.37373992086702</v>
      </c>
      <c r="AC14">
        <f t="shared" si="1"/>
        <v>125.0677316228075</v>
      </c>
      <c r="AE14">
        <f t="shared" si="2"/>
        <v>355.5731500699859</v>
      </c>
      <c r="AF14">
        <f t="shared" si="3"/>
        <v>-17.778657503499296</v>
      </c>
      <c r="AG14">
        <f t="shared" si="3"/>
        <v>-43.28283024100012</v>
      </c>
      <c r="AH14">
        <f t="shared" si="4"/>
        <v>-152.50827400848797</v>
      </c>
      <c r="AI14">
        <f t="shared" si="5"/>
        <v>142.00338831699852</v>
      </c>
      <c r="AJ14">
        <f t="shared" si="6"/>
        <v>4.306008298059524</v>
      </c>
      <c r="AK14">
        <f t="shared" si="20"/>
        <v>24.012447149849976</v>
      </c>
      <c r="AL14">
        <f t="shared" si="7"/>
        <v>170.32184376490804</v>
      </c>
      <c r="AN14">
        <f t="shared" si="8"/>
        <v>172.56943898878683</v>
      </c>
      <c r="AO14">
        <f t="shared" si="8"/>
        <v>-8.6284719494393425</v>
      </c>
      <c r="AP14">
        <f t="shared" si="8"/>
        <v>-21.00634913256566</v>
      </c>
      <c r="AQ14">
        <f t="shared" si="8"/>
        <v>-74.016464071071852</v>
      </c>
      <c r="AR14">
        <f t="shared" si="8"/>
        <v>68.918153835709987</v>
      </c>
      <c r="AS14">
        <f t="shared" si="8"/>
        <v>2.0898243754651737</v>
      </c>
      <c r="AT14">
        <f t="shared" si="8"/>
        <v>11.653901686845293</v>
      </c>
      <c r="AU14">
        <f t="shared" si="8"/>
        <v>82.661879898020459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3.6141120000000001E-3</v>
      </c>
      <c r="O15">
        <f t="shared" si="22"/>
        <v>410.7554289889822</v>
      </c>
      <c r="P15">
        <f t="shared" si="23"/>
        <v>20.53777144944911</v>
      </c>
      <c r="Q15" s="4">
        <f t="shared" si="24"/>
        <v>50</v>
      </c>
      <c r="R15">
        <f t="shared" si="0"/>
        <v>50000</v>
      </c>
      <c r="S15">
        <f t="shared" si="12"/>
        <v>138.54924838707143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125.0677316228075</v>
      </c>
      <c r="AC15">
        <f t="shared" si="1"/>
        <v>118.303248842624</v>
      </c>
      <c r="AE15">
        <f t="shared" si="2"/>
        <v>350.73233738074032</v>
      </c>
      <c r="AF15">
        <f t="shared" si="3"/>
        <v>-17.536616869037019</v>
      </c>
      <c r="AG15">
        <f t="shared" si="3"/>
        <v>-42.693572942422158</v>
      </c>
      <c r="AH15">
        <f t="shared" si="4"/>
        <v>-156.42899616796143</v>
      </c>
      <c r="AI15">
        <f t="shared" si="5"/>
        <v>134.07315140131971</v>
      </c>
      <c r="AJ15">
        <f t="shared" si="6"/>
        <v>6.7644827801834992</v>
      </c>
      <c r="AK15">
        <f t="shared" si="20"/>
        <v>23.783873165781113</v>
      </c>
      <c r="AL15">
        <f t="shared" si="7"/>
        <v>164.62150734728431</v>
      </c>
      <c r="AN15">
        <f t="shared" si="8"/>
        <v>161.82152231069142</v>
      </c>
      <c r="AO15">
        <f t="shared" si="8"/>
        <v>-8.0910761155345732</v>
      </c>
      <c r="AP15">
        <f t="shared" si="8"/>
        <v>-19.698038162148311</v>
      </c>
      <c r="AQ15">
        <f t="shared" si="8"/>
        <v>-72.17349413080629</v>
      </c>
      <c r="AR15">
        <f t="shared" si="8"/>
        <v>61.858913902202247</v>
      </c>
      <c r="AS15">
        <f t="shared" si="8"/>
        <v>3.1210093409364132</v>
      </c>
      <c r="AT15">
        <f t="shared" si="8"/>
        <v>10.973446562907229</v>
      </c>
      <c r="AU15">
        <f t="shared" si="8"/>
        <v>75.953369806045885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3.757594E-3</v>
      </c>
      <c r="O16">
        <f t="shared" si="22"/>
        <v>410.7554289889822</v>
      </c>
      <c r="P16">
        <f t="shared" si="23"/>
        <v>20.53777144944911</v>
      </c>
      <c r="Q16" s="4">
        <f t="shared" si="24"/>
        <v>50</v>
      </c>
      <c r="R16">
        <f t="shared" si="0"/>
        <v>50000</v>
      </c>
      <c r="S16">
        <f t="shared" si="12"/>
        <v>129.98083062432715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118.303248842624</v>
      </c>
      <c r="AC16">
        <f t="shared" si="1"/>
        <v>109.46000846266651</v>
      </c>
      <c r="AE16">
        <f t="shared" si="2"/>
        <v>345.90710428038511</v>
      </c>
      <c r="AF16">
        <f t="shared" si="3"/>
        <v>-17.295355214019256</v>
      </c>
      <c r="AG16">
        <f t="shared" si="3"/>
        <v>-42.10621209947093</v>
      </c>
      <c r="AH16">
        <f t="shared" si="4"/>
        <v>-160.42511352700785</v>
      </c>
      <c r="AI16">
        <f t="shared" si="5"/>
        <v>126.08042343988706</v>
      </c>
      <c r="AJ16">
        <f t="shared" si="6"/>
        <v>8.8432403799574928</v>
      </c>
      <c r="AK16">
        <f t="shared" si="20"/>
        <v>24.446250385621749</v>
      </c>
      <c r="AL16">
        <f t="shared" si="7"/>
        <v>159.36991420546627</v>
      </c>
      <c r="AN16">
        <f t="shared" si="8"/>
        <v>151.31814497608707</v>
      </c>
      <c r="AO16">
        <f t="shared" si="8"/>
        <v>-7.5659072488043533</v>
      </c>
      <c r="AP16">
        <f t="shared" si="8"/>
        <v>-18.419494216855004</v>
      </c>
      <c r="AQ16">
        <f t="shared" si="8"/>
        <v>-70.178467820100053</v>
      </c>
      <c r="AR16">
        <f t="shared" si="8"/>
        <v>55.154275690327651</v>
      </c>
      <c r="AS16">
        <f t="shared" si="8"/>
        <v>3.8685031712679843</v>
      </c>
      <c r="AT16">
        <f t="shared" si="8"/>
        <v>10.694088713988288</v>
      </c>
      <c r="AU16">
        <f t="shared" si="8"/>
        <v>69.716867575583905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3.9119039999999999E-3</v>
      </c>
      <c r="O17">
        <f t="shared" si="22"/>
        <v>410.7554289889822</v>
      </c>
      <c r="P17">
        <f t="shared" si="23"/>
        <v>20.53777144944911</v>
      </c>
      <c r="Q17" s="4">
        <f t="shared" si="24"/>
        <v>50</v>
      </c>
      <c r="R17">
        <f t="shared" si="0"/>
        <v>50000</v>
      </c>
      <c r="S17">
        <f t="shared" si="12"/>
        <v>119.15372991858352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109.46000846266651</v>
      </c>
      <c r="AC17">
        <f t="shared" si="1"/>
        <v>98.946292815438881</v>
      </c>
      <c r="AE17">
        <f t="shared" si="2"/>
        <v>341.09487785271841</v>
      </c>
      <c r="AF17">
        <f t="shared" si="3"/>
        <v>-17.054743892635919</v>
      </c>
      <c r="AG17">
        <f t="shared" si="3"/>
        <v>-41.520434518939453</v>
      </c>
      <c r="AH17">
        <f t="shared" si="4"/>
        <v>-164.71545953676872</v>
      </c>
      <c r="AI17">
        <f t="shared" si="5"/>
        <v>117.8042399043743</v>
      </c>
      <c r="AJ17">
        <f t="shared" si="6"/>
        <v>10.513715647227627</v>
      </c>
      <c r="AK17">
        <f t="shared" si="20"/>
        <v>26.746958787483614</v>
      </c>
      <c r="AL17">
        <f t="shared" si="7"/>
        <v>155.06491433908553</v>
      </c>
      <c r="AN17">
        <f t="shared" si="8"/>
        <v>140.54160447369469</v>
      </c>
      <c r="AO17">
        <f t="shared" si="8"/>
        <v>-7.0270802236847345</v>
      </c>
      <c r="AP17">
        <f t="shared" si="8"/>
        <v>-17.107698955996572</v>
      </c>
      <c r="AQ17">
        <f t="shared" si="8"/>
        <v>-67.867846948188699</v>
      </c>
      <c r="AR17">
        <f t="shared" si="8"/>
        <v>48.538978345824681</v>
      </c>
      <c r="AS17">
        <f t="shared" si="8"/>
        <v>4.3319749488574271</v>
      </c>
      <c r="AT17">
        <f t="shared" si="8"/>
        <v>11.020571538479279</v>
      </c>
      <c r="AU17">
        <f t="shared" si="8"/>
        <v>63.891524833161391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4.0806530000000001E-3</v>
      </c>
      <c r="O18">
        <f t="shared" si="22"/>
        <v>410.7554289889822</v>
      </c>
      <c r="P18">
        <f t="shared" si="23"/>
        <v>20.53777144944911</v>
      </c>
      <c r="Q18" s="4">
        <f t="shared" si="24"/>
        <v>50</v>
      </c>
      <c r="R18">
        <f t="shared" si="0"/>
        <v>50000</v>
      </c>
      <c r="S18">
        <f t="shared" si="12"/>
        <v>106.23751454373526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98.946292815438881</v>
      </c>
      <c r="AC18">
        <f t="shared" si="1"/>
        <v>86.978352294413355</v>
      </c>
      <c r="AE18">
        <f t="shared" si="2"/>
        <v>336.29203923759684</v>
      </c>
      <c r="AF18">
        <f t="shared" si="3"/>
        <v>-16.814601961879841</v>
      </c>
      <c r="AG18">
        <f t="shared" si="3"/>
        <v>-40.935799688069039</v>
      </c>
      <c r="AH18">
        <f t="shared" si="4"/>
        <v>-169.43048568101383</v>
      </c>
      <c r="AI18">
        <f t="shared" si="5"/>
        <v>109.11115190663415</v>
      </c>
      <c r="AJ18">
        <f t="shared" si="6"/>
        <v>11.967940521025525</v>
      </c>
      <c r="AK18">
        <f t="shared" si="20"/>
        <v>29.331503479390026</v>
      </c>
      <c r="AL18">
        <f t="shared" si="7"/>
        <v>150.4105959070497</v>
      </c>
      <c r="AN18">
        <f t="shared" si="8"/>
        <v>129.48573676201974</v>
      </c>
      <c r="AO18">
        <f t="shared" si="8"/>
        <v>-6.474286838100987</v>
      </c>
      <c r="AP18">
        <f t="shared" si="8"/>
        <v>-15.76190204968575</v>
      </c>
      <c r="AQ18">
        <f t="shared" si="8"/>
        <v>-65.237438620581514</v>
      </c>
      <c r="AR18">
        <f t="shared" si="8"/>
        <v>42.012109253651509</v>
      </c>
      <c r="AS18">
        <f t="shared" si="8"/>
        <v>4.6081304790986843</v>
      </c>
      <c r="AT18">
        <f t="shared" si="8"/>
        <v>11.293789014384592</v>
      </c>
      <c r="AU18">
        <f t="shared" si="8"/>
        <v>57.914028747134786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4.2836929999999999E-3</v>
      </c>
      <c r="O19">
        <f t="shared" si="22"/>
        <v>410.7554289889822</v>
      </c>
      <c r="P19">
        <f t="shared" si="23"/>
        <v>20.53777144944911</v>
      </c>
      <c r="Q19" s="4">
        <f t="shared" si="24"/>
        <v>50</v>
      </c>
      <c r="R19">
        <f t="shared" si="0"/>
        <v>50000</v>
      </c>
      <c r="S19">
        <f t="shared" si="12"/>
        <v>90.648380733792663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86.978352294413355</v>
      </c>
      <c r="AC19">
        <f t="shared" si="1"/>
        <v>73.155210852534424</v>
      </c>
      <c r="AE19">
        <f t="shared" si="2"/>
        <v>331.48854699078311</v>
      </c>
      <c r="AF19">
        <f t="shared" si="3"/>
        <v>-16.574427349539153</v>
      </c>
      <c r="AG19">
        <f t="shared" si="3"/>
        <v>-40.351085292615167</v>
      </c>
      <c r="AH19">
        <f t="shared" si="4"/>
        <v>-175.35639857318353</v>
      </c>
      <c r="AI19">
        <f t="shared" si="5"/>
        <v>99.20663577544525</v>
      </c>
      <c r="AJ19">
        <f t="shared" si="6"/>
        <v>13.823141441878931</v>
      </c>
      <c r="AK19">
        <f t="shared" si="20"/>
        <v>29.498907440077247</v>
      </c>
      <c r="AL19">
        <f t="shared" si="7"/>
        <v>142.52868465740141</v>
      </c>
      <c r="AN19">
        <f t="shared" si="8"/>
        <v>118.90833077159705</v>
      </c>
      <c r="AO19">
        <f t="shared" si="8"/>
        <v>-5.9454165385798516</v>
      </c>
      <c r="AP19">
        <f t="shared" si="8"/>
        <v>-14.474346822910348</v>
      </c>
      <c r="AQ19">
        <f t="shared" si="8"/>
        <v>-62.902132920555708</v>
      </c>
      <c r="AR19">
        <f t="shared" si="8"/>
        <v>35.586434489551138</v>
      </c>
      <c r="AS19">
        <f t="shared" si="8"/>
        <v>4.9585021557900548</v>
      </c>
      <c r="AT19">
        <f t="shared" si="8"/>
        <v>10.581559680199025</v>
      </c>
      <c r="AU19">
        <f t="shared" si="8"/>
        <v>51.126496325540209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4.5002690000000003E-3</v>
      </c>
      <c r="O20">
        <f t="shared" si="22"/>
        <v>410.7554289889822</v>
      </c>
      <c r="P20">
        <f t="shared" si="23"/>
        <v>20.53777144944911</v>
      </c>
      <c r="Q20" s="4">
        <f t="shared" si="24"/>
        <v>50</v>
      </c>
      <c r="R20">
        <f t="shared" si="0"/>
        <v>50000</v>
      </c>
      <c r="S20">
        <f t="shared" si="12"/>
        <v>70.966988963630641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73.155210852534424</v>
      </c>
      <c r="AC20">
        <f t="shared" si="1"/>
        <v>56.441442529346403</v>
      </c>
      <c r="AE20">
        <f t="shared" si="2"/>
        <v>326.68187388899759</v>
      </c>
      <c r="AF20">
        <f t="shared" si="3"/>
        <v>-16.334093694449876</v>
      </c>
      <c r="AG20">
        <f t="shared" si="3"/>
        <v>-39.765983701430301</v>
      </c>
      <c r="AH20">
        <f t="shared" si="4"/>
        <v>-181.59073825871198</v>
      </c>
      <c r="AI20">
        <f t="shared" si="5"/>
        <v>88.991058234405415</v>
      </c>
      <c r="AJ20">
        <f t="shared" si="6"/>
        <v>16.71376832318802</v>
      </c>
      <c r="AK20">
        <f t="shared" si="20"/>
        <v>20.824212413856557</v>
      </c>
      <c r="AL20">
        <f t="shared" si="7"/>
        <v>126.52903897144999</v>
      </c>
      <c r="AN20">
        <f t="shared" si="8"/>
        <v>111.14875081956549</v>
      </c>
      <c r="AO20">
        <f t="shared" si="8"/>
        <v>-5.5574375409782739</v>
      </c>
      <c r="AP20">
        <f t="shared" si="8"/>
        <v>-13.529796927230249</v>
      </c>
      <c r="AQ20">
        <f t="shared" si="8"/>
        <v>-61.783604574022512</v>
      </c>
      <c r="AR20">
        <f t="shared" si="8"/>
        <v>30.277911777334456</v>
      </c>
      <c r="AS20">
        <f t="shared" si="8"/>
        <v>5.6866163050148302</v>
      </c>
      <c r="AT20">
        <f t="shared" si="8"/>
        <v>7.0851350552369858</v>
      </c>
      <c r="AU20">
        <f t="shared" si="8"/>
        <v>43.049663137586272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4.7150400000000002E-3</v>
      </c>
      <c r="O21">
        <f t="shared" si="22"/>
        <v>410.7554289889822</v>
      </c>
      <c r="P21">
        <f t="shared" si="23"/>
        <v>20.53777144944911</v>
      </c>
      <c r="Q21" s="4">
        <f t="shared" si="24"/>
        <v>50</v>
      </c>
      <c r="R21">
        <f t="shared" si="0"/>
        <v>50000</v>
      </c>
      <c r="S21">
        <f t="shared" si="12"/>
        <v>48.352154136966639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56.441442529346403</v>
      </c>
      <c r="AC21">
        <f t="shared" si="1"/>
        <v>37.889546431122582</v>
      </c>
      <c r="AE21">
        <f t="shared" si="2"/>
        <v>321.87473704744599</v>
      </c>
      <c r="AF21">
        <f t="shared" si="3"/>
        <v>-16.093736852372302</v>
      </c>
      <c r="AG21">
        <f t="shared" si="3"/>
        <v>-39.180825660624407</v>
      </c>
      <c r="AH21">
        <f t="shared" si="4"/>
        <v>-187.49820379159195</v>
      </c>
      <c r="AI21">
        <f t="shared" si="5"/>
        <v>79.101970742857361</v>
      </c>
      <c r="AJ21">
        <f t="shared" si="6"/>
        <v>18.551896098223821</v>
      </c>
      <c r="AK21">
        <f t="shared" si="20"/>
        <v>18.582011311762749</v>
      </c>
      <c r="AL21">
        <f t="shared" si="7"/>
        <v>116.23587815284392</v>
      </c>
      <c r="AN21">
        <f t="shared" si="8"/>
        <v>104.16930705346292</v>
      </c>
      <c r="AO21">
        <f t="shared" si="8"/>
        <v>-5.2084653526731461</v>
      </c>
      <c r="AP21">
        <f t="shared" si="8"/>
        <v>-12.680210619475108</v>
      </c>
      <c r="AQ21">
        <f t="shared" si="8"/>
        <v>-60.680618000349789</v>
      </c>
      <c r="AR21">
        <f t="shared" si="8"/>
        <v>25.600013080964878</v>
      </c>
      <c r="AS21">
        <f t="shared" si="8"/>
        <v>6.0040069587534965</v>
      </c>
      <c r="AT21">
        <f t="shared" si="8"/>
        <v>6.0137532375540435</v>
      </c>
      <c r="AU21">
        <f t="shared" si="8"/>
        <v>37.61777327727242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4.9523709999999997E-3</v>
      </c>
      <c r="O22">
        <f t="shared" si="22"/>
        <v>410.7554289889822</v>
      </c>
      <c r="P22">
        <f t="shared" si="23"/>
        <v>20.53777144944911</v>
      </c>
      <c r="Q22" s="4">
        <f t="shared" si="24"/>
        <v>50</v>
      </c>
      <c r="R22">
        <f t="shared" si="0"/>
        <v>50000</v>
      </c>
      <c r="S22">
        <f t="shared" si="12"/>
        <v>24.205173821440447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37.889546431122582</v>
      </c>
      <c r="AC22">
        <f t="shared" si="1"/>
        <v>18.683963709562306</v>
      </c>
      <c r="AE22">
        <f t="shared" si="2"/>
        <v>317.06194656358514</v>
      </c>
      <c r="AF22">
        <f t="shared" si="3"/>
        <v>-15.853097328179256</v>
      </c>
      <c r="AG22">
        <f t="shared" si="3"/>
        <v>-38.594979419260426</v>
      </c>
      <c r="AH22">
        <f t="shared" si="4"/>
        <v>-194.03798475773215</v>
      </c>
      <c r="AI22">
        <f t="shared" si="5"/>
        <v>68.575885058413292</v>
      </c>
      <c r="AJ22">
        <f t="shared" si="6"/>
        <v>19.205582721560276</v>
      </c>
      <c r="AK22">
        <f t="shared" si="20"/>
        <v>23.736887696656993</v>
      </c>
      <c r="AL22">
        <f t="shared" si="7"/>
        <v>111.51835547663056</v>
      </c>
      <c r="AN22">
        <f t="shared" si="8"/>
        <v>95.898812081856647</v>
      </c>
      <c r="AO22">
        <f t="shared" si="8"/>
        <v>-4.7949406040928322</v>
      </c>
      <c r="AP22">
        <f t="shared" si="8"/>
        <v>-11.673468603677172</v>
      </c>
      <c r="AQ22">
        <f t="shared" si="8"/>
        <v>-58.688885369888368</v>
      </c>
      <c r="AR22">
        <f t="shared" si="8"/>
        <v>20.741517504198271</v>
      </c>
      <c r="AS22">
        <f t="shared" si="8"/>
        <v>5.8089360400999741</v>
      </c>
      <c r="AT22">
        <f t="shared" si="8"/>
        <v>7.1794781975620525</v>
      </c>
      <c r="AU22">
        <f t="shared" si="8"/>
        <v>33.729931741860298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5.2041409999999998E-3</v>
      </c>
      <c r="O23">
        <f t="shared" si="22"/>
        <v>410.7554289889822</v>
      </c>
      <c r="P23">
        <f t="shared" si="23"/>
        <v>20.53777144944911</v>
      </c>
      <c r="Q23" s="4">
        <f t="shared" si="24"/>
        <v>50</v>
      </c>
      <c r="R23">
        <f t="shared" si="0"/>
        <v>50000</v>
      </c>
      <c r="S23">
        <f t="shared" si="12"/>
        <v>24.578874494881934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18.683963709562306</v>
      </c>
      <c r="AC23">
        <f t="shared" si="1"/>
        <v>18.683963709562306</v>
      </c>
      <c r="AE23">
        <f t="shared" si="2"/>
        <v>312.24129202229796</v>
      </c>
      <c r="AF23">
        <f t="shared" si="3"/>
        <v>-15.612064601114897</v>
      </c>
      <c r="AG23">
        <f t="shared" si="3"/>
        <v>-38.008175910277899</v>
      </c>
      <c r="AH23">
        <f t="shared" si="4"/>
        <v>-200.8537147899294</v>
      </c>
      <c r="AI23">
        <f t="shared" si="5"/>
        <v>57.767336720975749</v>
      </c>
      <c r="AJ23">
        <f t="shared" si="6"/>
        <v>0</v>
      </c>
      <c r="AK23">
        <f t="shared" si="20"/>
        <v>32.761040558484446</v>
      </c>
      <c r="AL23">
        <f t="shared" si="7"/>
        <v>90.528377279460187</v>
      </c>
      <c r="AN23">
        <f t="shared" si="8"/>
        <v>85.551909612493532</v>
      </c>
      <c r="AO23">
        <f t="shared" si="8"/>
        <v>-4.2775954806246759</v>
      </c>
      <c r="AP23">
        <f t="shared" si="8"/>
        <v>-10.413971864360715</v>
      </c>
      <c r="AQ23">
        <f t="shared" si="8"/>
        <v>-55.032499839305309</v>
      </c>
      <c r="AR23">
        <f t="shared" si="8"/>
        <v>15.827842428202825</v>
      </c>
      <c r="AS23">
        <f t="shared" si="8"/>
        <v>0</v>
      </c>
      <c r="AT23">
        <f t="shared" si="8"/>
        <v>8.9762938223767748</v>
      </c>
      <c r="AU23">
        <f t="shared" si="8"/>
        <v>24.804136250579599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8">
        <f t="shared" ref="AN25:AU25" si="25">SUM(AN3:AN23)</f>
        <v>3913.0595673104935</v>
      </c>
      <c r="AO25" s="8">
        <f t="shared" si="25"/>
        <v>-503.7195501072614</v>
      </c>
      <c r="AP25" s="8">
        <f t="shared" si="25"/>
        <v>-946.80668096521561</v>
      </c>
      <c r="AQ25" s="8">
        <f t="shared" si="25"/>
        <v>-1594.9479240110575</v>
      </c>
      <c r="AR25" s="8">
        <f t="shared" si="25"/>
        <v>867.58541222695942</v>
      </c>
      <c r="AS25" s="8">
        <f t="shared" si="25"/>
        <v>-61.400652677004494</v>
      </c>
      <c r="AT25" s="8">
        <f t="shared" si="25"/>
        <v>288.13120374957248</v>
      </c>
      <c r="AU25" s="9">
        <f t="shared" si="25"/>
        <v>1094.3159632995273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D6E2-5B9B-44EB-B5E5-83C328440ED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561.34609402354477</v>
      </c>
      <c r="K3">
        <v>1</v>
      </c>
      <c r="L3" s="2">
        <v>0</v>
      </c>
      <c r="O3">
        <f>$C$3</f>
        <v>561.34609402354477</v>
      </c>
      <c r="P3">
        <f>O3*B5</f>
        <v>449.07687521883582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561.34609402354477</v>
      </c>
      <c r="AF3">
        <f t="shared" ref="AF3:AG23" si="3">-$Z3*P3</f>
        <v>-449.07687521883582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-408.21270889529109</v>
      </c>
      <c r="AJ3">
        <f t="shared" ref="AJ3:AJ23" si="6">AB3-AC3</f>
        <v>0</v>
      </c>
      <c r="AL3">
        <f t="shared" ref="AL3:AL23" si="7">SUM(AI3:AK3)</f>
        <v>-408.21270889529109</v>
      </c>
      <c r="AN3">
        <f t="shared" ref="AN3:AU23" si="8">AE3*$K3</f>
        <v>561.34609402354477</v>
      </c>
      <c r="AO3">
        <f t="shared" si="8"/>
        <v>-449.07687521883582</v>
      </c>
      <c r="AP3">
        <f t="shared" si="8"/>
        <v>-520.48192770000003</v>
      </c>
      <c r="AQ3">
        <f t="shared" si="8"/>
        <v>0</v>
      </c>
      <c r="AR3">
        <f t="shared" si="8"/>
        <v>-408.21270889529109</v>
      </c>
      <c r="AS3">
        <f t="shared" si="8"/>
        <v>0</v>
      </c>
      <c r="AT3">
        <f t="shared" si="8"/>
        <v>0</v>
      </c>
      <c r="AU3">
        <f t="shared" si="8"/>
        <v>-408.21270889529109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75.755227142910144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-74.734346292947066</v>
      </c>
      <c r="AK4">
        <f t="shared" ref="AK4:AK23" si="20">H4*SUM(AB4:AB4, AE4:AF4)</f>
        <v>0</v>
      </c>
      <c r="AL4">
        <f t="shared" si="7"/>
        <v>-248.53659629294708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-70.113843974994893</v>
      </c>
      <c r="AT4">
        <f t="shared" si="8"/>
        <v>0</v>
      </c>
      <c r="AU4">
        <f t="shared" si="8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561.34609402354477</v>
      </c>
      <c r="P5">
        <f t="shared" ref="P5:P23" si="23">O5*$C$5</f>
        <v>28.067304701177239</v>
      </c>
      <c r="Q5" s="4">
        <f t="shared" ref="Q5:Q23" si="24">$C$8</f>
        <v>50</v>
      </c>
      <c r="R5">
        <f t="shared" si="0"/>
        <v>50000</v>
      </c>
      <c r="S5">
        <f t="shared" si="12"/>
        <v>144.7650441566438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74.734346292947066</v>
      </c>
      <c r="AC5">
        <f t="shared" si="1"/>
        <v>140.86989561226119</v>
      </c>
      <c r="AE5">
        <f t="shared" si="2"/>
        <v>546.24212722155403</v>
      </c>
      <c r="AF5">
        <f t="shared" si="3"/>
        <v>-27.312106361077703</v>
      </c>
      <c r="AG5">
        <f t="shared" si="3"/>
        <v>-48.654665369297355</v>
      </c>
      <c r="AH5">
        <f t="shared" si="4"/>
        <v>-178.270403202648</v>
      </c>
      <c r="AI5">
        <f t="shared" si="5"/>
        <v>292.00495228853106</v>
      </c>
      <c r="AJ5">
        <f t="shared" si="6"/>
        <v>-66.135549319314123</v>
      </c>
      <c r="AK5">
        <f t="shared" si="20"/>
        <v>51.292601322055788</v>
      </c>
      <c r="AL5">
        <f t="shared" si="7"/>
        <v>277.16200429127275</v>
      </c>
      <c r="AN5">
        <f t="shared" si="8"/>
        <v>471.71422341822807</v>
      </c>
      <c r="AO5">
        <f t="shared" si="8"/>
        <v>-23.585711170911402</v>
      </c>
      <c r="AP5">
        <f t="shared" si="8"/>
        <v>-42.016345035656627</v>
      </c>
      <c r="AQ5">
        <f t="shared" si="8"/>
        <v>-153.94763716399299</v>
      </c>
      <c r="AR5">
        <f t="shared" si="8"/>
        <v>252.16453004766711</v>
      </c>
      <c r="AS5">
        <f t="shared" si="8"/>
        <v>-57.112181087499224</v>
      </c>
      <c r="AT5">
        <f t="shared" si="8"/>
        <v>44.294367632910024</v>
      </c>
      <c r="AU5">
        <f t="shared" si="8"/>
        <v>239.34671659307793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561.34609402354477</v>
      </c>
      <c r="P6">
        <f t="shared" si="23"/>
        <v>28.067304701177239</v>
      </c>
      <c r="Q6" s="4">
        <f t="shared" si="24"/>
        <v>50</v>
      </c>
      <c r="R6">
        <f t="shared" si="0"/>
        <v>50000</v>
      </c>
      <c r="S6">
        <f t="shared" si="12"/>
        <v>206.62965986681215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140.86989561226119</v>
      </c>
      <c r="AC6">
        <f t="shared" si="1"/>
        <v>198.30370053575916</v>
      </c>
      <c r="AE6">
        <f t="shared" si="2"/>
        <v>538.72714980954356</v>
      </c>
      <c r="AF6">
        <f t="shared" si="3"/>
        <v>-26.936357490477175</v>
      </c>
      <c r="AG6">
        <f t="shared" si="3"/>
        <v>-47.985294236940703</v>
      </c>
      <c r="AH6">
        <f t="shared" si="4"/>
        <v>-182.82447866367954</v>
      </c>
      <c r="AI6">
        <f t="shared" si="5"/>
        <v>280.98101941844612</v>
      </c>
      <c r="AJ6">
        <f t="shared" si="6"/>
        <v>-57.433804923497974</v>
      </c>
      <c r="AK6">
        <f t="shared" si="20"/>
        <v>71.009482846928449</v>
      </c>
      <c r="AL6">
        <f t="shared" si="7"/>
        <v>294.5566973418766</v>
      </c>
      <c r="AN6">
        <f t="shared" si="8"/>
        <v>419.57482922836834</v>
      </c>
      <c r="AO6">
        <f t="shared" si="8"/>
        <v>-20.978741461418412</v>
      </c>
      <c r="AP6">
        <f t="shared" si="8"/>
        <v>-37.372205284354386</v>
      </c>
      <c r="AQ6">
        <f t="shared" si="8"/>
        <v>-142.38849748188414</v>
      </c>
      <c r="AR6">
        <f t="shared" si="8"/>
        <v>218.83538500071137</v>
      </c>
      <c r="AS6">
        <f t="shared" si="8"/>
        <v>-44.730953138766779</v>
      </c>
      <c r="AT6">
        <f t="shared" si="8"/>
        <v>55.304047047986657</v>
      </c>
      <c r="AU6">
        <f t="shared" si="8"/>
        <v>229.40847890993126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561.34609402354477</v>
      </c>
      <c r="P7">
        <f t="shared" si="23"/>
        <v>28.067304701177239</v>
      </c>
      <c r="Q7" s="4">
        <f t="shared" si="24"/>
        <v>50</v>
      </c>
      <c r="R7">
        <f t="shared" si="0"/>
        <v>50000</v>
      </c>
      <c r="S7">
        <f t="shared" si="12"/>
        <v>257.51327626705387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198.30370053575916</v>
      </c>
      <c r="AC7">
        <f t="shared" si="1"/>
        <v>243.69886032075371</v>
      </c>
      <c r="AE7">
        <f t="shared" si="2"/>
        <v>531.23242941919955</v>
      </c>
      <c r="AF7">
        <f t="shared" si="3"/>
        <v>-26.561621470959977</v>
      </c>
      <c r="AG7">
        <f t="shared" si="3"/>
        <v>-47.317727430104625</v>
      </c>
      <c r="AH7">
        <f t="shared" si="4"/>
        <v>-187.71386446666529</v>
      </c>
      <c r="AI7">
        <f t="shared" si="5"/>
        <v>269.6392160514697</v>
      </c>
      <c r="AJ7">
        <f t="shared" si="6"/>
        <v>-45.395159784994547</v>
      </c>
      <c r="AK7">
        <f t="shared" si="20"/>
        <v>73.601431038274669</v>
      </c>
      <c r="AL7">
        <f t="shared" si="7"/>
        <v>297.84548730474984</v>
      </c>
      <c r="AN7">
        <f t="shared" si="8"/>
        <v>374.52497916477489</v>
      </c>
      <c r="AO7">
        <f t="shared" si="8"/>
        <v>-18.726248958238745</v>
      </c>
      <c r="AP7">
        <f t="shared" si="8"/>
        <v>-33.359542637974251</v>
      </c>
      <c r="AQ7">
        <f t="shared" si="8"/>
        <v>-132.34043572072696</v>
      </c>
      <c r="AR7">
        <f t="shared" si="8"/>
        <v>190.09875184783499</v>
      </c>
      <c r="AS7">
        <f t="shared" si="8"/>
        <v>-32.004110312400755</v>
      </c>
      <c r="AT7">
        <f t="shared" si="8"/>
        <v>51.889856303097105</v>
      </c>
      <c r="AU7">
        <f t="shared" si="8"/>
        <v>209.98449783853135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561.34609402354477</v>
      </c>
      <c r="P8">
        <f t="shared" si="23"/>
        <v>28.067304701177239</v>
      </c>
      <c r="Q8" s="4">
        <f t="shared" si="24"/>
        <v>50</v>
      </c>
      <c r="R8">
        <f t="shared" si="0"/>
        <v>50000</v>
      </c>
      <c r="S8">
        <f t="shared" si="12"/>
        <v>295.19374276269446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243.69886032075371</v>
      </c>
      <c r="AC8">
        <f t="shared" si="1"/>
        <v>275.42439894976883</v>
      </c>
      <c r="AE8">
        <f t="shared" si="2"/>
        <v>523.75232991820076</v>
      </c>
      <c r="AF8">
        <f t="shared" si="3"/>
        <v>-26.187616495910042</v>
      </c>
      <c r="AG8">
        <f t="shared" si="3"/>
        <v>-46.651462929412745</v>
      </c>
      <c r="AH8">
        <f t="shared" si="4"/>
        <v>-193.08722639083874</v>
      </c>
      <c r="AI8">
        <f t="shared" si="5"/>
        <v>257.82602410203924</v>
      </c>
      <c r="AJ8">
        <f t="shared" si="6"/>
        <v>-31.725538629015119</v>
      </c>
      <c r="AK8">
        <f t="shared" si="20"/>
        <v>53.74160909637073</v>
      </c>
      <c r="AL8">
        <f t="shared" si="7"/>
        <v>279.84209456939487</v>
      </c>
      <c r="AN8">
        <f t="shared" si="8"/>
        <v>344.29037099610576</v>
      </c>
      <c r="AO8">
        <f t="shared" si="8"/>
        <v>-17.214518549805291</v>
      </c>
      <c r="AP8">
        <f t="shared" si="8"/>
        <v>-30.666497430163382</v>
      </c>
      <c r="AQ8">
        <f t="shared" si="8"/>
        <v>-126.92654335130771</v>
      </c>
      <c r="AR8">
        <f t="shared" si="8"/>
        <v>169.48281166482937</v>
      </c>
      <c r="AS8">
        <f t="shared" si="8"/>
        <v>-20.854890452402977</v>
      </c>
      <c r="AT8">
        <f t="shared" si="8"/>
        <v>35.327229067614667</v>
      </c>
      <c r="AU8">
        <f t="shared" si="8"/>
        <v>183.95515028004107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561.34609402354477</v>
      </c>
      <c r="P9">
        <f t="shared" si="23"/>
        <v>28.067304701177239</v>
      </c>
      <c r="Q9" s="4">
        <f t="shared" si="24"/>
        <v>50</v>
      </c>
      <c r="R9">
        <f t="shared" si="0"/>
        <v>50000</v>
      </c>
      <c r="S9">
        <f t="shared" si="12"/>
        <v>322.3000810126353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275.42439894976883</v>
      </c>
      <c r="AC9">
        <f t="shared" si="1"/>
        <v>296.42007909576205</v>
      </c>
      <c r="AE9">
        <f t="shared" si="2"/>
        <v>516.27121242961448</v>
      </c>
      <c r="AF9">
        <f t="shared" si="3"/>
        <v>-25.813560621480725</v>
      </c>
      <c r="AG9">
        <f t="shared" si="3"/>
        <v>-45.985107754928137</v>
      </c>
      <c r="AH9">
        <f t="shared" si="4"/>
        <v>-199.84054519048485</v>
      </c>
      <c r="AI9">
        <f t="shared" si="5"/>
        <v>244.63199886272074</v>
      </c>
      <c r="AJ9">
        <f t="shared" si="6"/>
        <v>-20.995680145993219</v>
      </c>
      <c r="AK9">
        <f t="shared" si="20"/>
        <v>39.979043049562513</v>
      </c>
      <c r="AL9">
        <f t="shared" si="7"/>
        <v>263.61536176629005</v>
      </c>
      <c r="AN9">
        <f t="shared" si="8"/>
        <v>322.53624124115311</v>
      </c>
      <c r="AO9">
        <f t="shared" si="8"/>
        <v>-16.126812062057656</v>
      </c>
      <c r="AP9">
        <f t="shared" si="8"/>
        <v>-28.728822082765298</v>
      </c>
      <c r="AQ9">
        <f t="shared" si="8"/>
        <v>-124.8487553469957</v>
      </c>
      <c r="AR9">
        <f t="shared" si="8"/>
        <v>152.83185174933445</v>
      </c>
      <c r="AS9">
        <f t="shared" si="8"/>
        <v>-13.116880417796676</v>
      </c>
      <c r="AT9">
        <f t="shared" si="8"/>
        <v>24.976582004138244</v>
      </c>
      <c r="AU9">
        <f t="shared" si="8"/>
        <v>164.69155333567602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561.34609402354477</v>
      </c>
      <c r="P10">
        <f t="shared" si="23"/>
        <v>28.067304701177239</v>
      </c>
      <c r="Q10" s="4">
        <f t="shared" si="24"/>
        <v>50</v>
      </c>
      <c r="R10">
        <f t="shared" si="0"/>
        <v>50000</v>
      </c>
      <c r="S10">
        <f t="shared" si="12"/>
        <v>342.25774702354147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296.42007909576205</v>
      </c>
      <c r="AC10">
        <f t="shared" si="1"/>
        <v>310.21086264292171</v>
      </c>
      <c r="AE10">
        <f t="shared" si="2"/>
        <v>508.78514097242891</v>
      </c>
      <c r="AF10">
        <f t="shared" si="3"/>
        <v>-25.439257048621446</v>
      </c>
      <c r="AG10">
        <f t="shared" si="3"/>
        <v>-45.318311322487688</v>
      </c>
      <c r="AH10">
        <f t="shared" si="4"/>
        <v>-206.94535489116268</v>
      </c>
      <c r="AI10">
        <f t="shared" si="5"/>
        <v>231.0822177101571</v>
      </c>
      <c r="AJ10">
        <f t="shared" si="6"/>
        <v>-13.790783547159663</v>
      </c>
      <c r="AK10">
        <f t="shared" si="20"/>
        <v>40.937713058527407</v>
      </c>
      <c r="AL10">
        <f t="shared" si="7"/>
        <v>258.22914722152484</v>
      </c>
      <c r="AN10">
        <f t="shared" si="8"/>
        <v>302.00416055193108</v>
      </c>
      <c r="AO10">
        <f t="shared" si="8"/>
        <v>-15.100208027596555</v>
      </c>
      <c r="AP10">
        <f t="shared" si="8"/>
        <v>-26.899996612363001</v>
      </c>
      <c r="AQ10">
        <f t="shared" si="8"/>
        <v>-122.83841085566185</v>
      </c>
      <c r="AR10">
        <f t="shared" si="8"/>
        <v>137.1655450563097</v>
      </c>
      <c r="AS10">
        <f t="shared" si="8"/>
        <v>-8.1859191102812332</v>
      </c>
      <c r="AT10">
        <f t="shared" si="8"/>
        <v>24.299765601500475</v>
      </c>
      <c r="AU10">
        <f t="shared" si="8"/>
        <v>153.27939154752895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7">
        <f>AU25</f>
        <v>1546.6287235741961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561.34609402354477</v>
      </c>
      <c r="P11">
        <f t="shared" si="23"/>
        <v>28.067304701177239</v>
      </c>
      <c r="Q11" s="4">
        <f t="shared" si="24"/>
        <v>50</v>
      </c>
      <c r="R11">
        <f t="shared" si="0"/>
        <v>50000</v>
      </c>
      <c r="S11">
        <f t="shared" si="12"/>
        <v>355.55394228289299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310.21086264292171</v>
      </c>
      <c r="AC11">
        <f t="shared" si="1"/>
        <v>317.51998549551706</v>
      </c>
      <c r="AE11">
        <f t="shared" si="2"/>
        <v>501.29834727161403</v>
      </c>
      <c r="AF11">
        <f t="shared" si="3"/>
        <v>-25.064917363580701</v>
      </c>
      <c r="AG11">
        <f t="shared" si="3"/>
        <v>-44.651450558644825</v>
      </c>
      <c r="AH11">
        <f t="shared" si="4"/>
        <v>-213.67765061798238</v>
      </c>
      <c r="AI11">
        <f t="shared" si="5"/>
        <v>217.90432873140608</v>
      </c>
      <c r="AJ11">
        <f t="shared" si="6"/>
        <v>-7.3091228525953511</v>
      </c>
      <c r="AK11">
        <f t="shared" si="20"/>
        <v>40.501881066374189</v>
      </c>
      <c r="AL11">
        <f t="shared" si="7"/>
        <v>251.09708694518491</v>
      </c>
      <c r="AN11">
        <f t="shared" si="8"/>
        <v>282.98635972348364</v>
      </c>
      <c r="AO11">
        <f t="shared" si="8"/>
        <v>-14.14931798617418</v>
      </c>
      <c r="AP11">
        <f t="shared" si="8"/>
        <v>-25.206050486174238</v>
      </c>
      <c r="AQ11">
        <f t="shared" si="8"/>
        <v>-120.62250121460394</v>
      </c>
      <c r="AR11">
        <f t="shared" si="8"/>
        <v>123.00849003653123</v>
      </c>
      <c r="AS11">
        <f t="shared" si="8"/>
        <v>-4.1260500460157905</v>
      </c>
      <c r="AT11">
        <f t="shared" si="8"/>
        <v>22.863590010434734</v>
      </c>
      <c r="AU11">
        <f t="shared" si="8"/>
        <v>141.74603000095019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561.34609402354477</v>
      </c>
      <c r="P12">
        <f t="shared" si="23"/>
        <v>28.067304701177239</v>
      </c>
      <c r="Q12" s="4">
        <f t="shared" si="24"/>
        <v>50</v>
      </c>
      <c r="R12">
        <f t="shared" si="0"/>
        <v>50000</v>
      </c>
      <c r="S12">
        <f t="shared" si="12"/>
        <v>362.32062454509912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317.51998549551706</v>
      </c>
      <c r="AC12">
        <f t="shared" si="1"/>
        <v>318.72479760306589</v>
      </c>
      <c r="AE12">
        <f t="shared" si="2"/>
        <v>493.80274840152202</v>
      </c>
      <c r="AF12">
        <f t="shared" si="3"/>
        <v>-24.690137420076102</v>
      </c>
      <c r="AG12">
        <f t="shared" si="3"/>
        <v>-43.983805504203815</v>
      </c>
      <c r="AH12">
        <f t="shared" si="4"/>
        <v>-221.13054885456643</v>
      </c>
      <c r="AI12">
        <f t="shared" si="5"/>
        <v>203.99825662267568</v>
      </c>
      <c r="AJ12">
        <f t="shared" si="6"/>
        <v>-1.2048121075488325</v>
      </c>
      <c r="AK12">
        <f t="shared" si="20"/>
        <v>40.826231757154382</v>
      </c>
      <c r="AL12">
        <f t="shared" si="7"/>
        <v>243.61967627228123</v>
      </c>
      <c r="AN12">
        <f t="shared" si="8"/>
        <v>265.00146656997686</v>
      </c>
      <c r="AO12">
        <f t="shared" si="8"/>
        <v>-13.250073328498843</v>
      </c>
      <c r="AP12">
        <f t="shared" si="8"/>
        <v>-23.604107108907911</v>
      </c>
      <c r="AQ12">
        <f t="shared" si="8"/>
        <v>-118.67070391887555</v>
      </c>
      <c r="AR12">
        <f t="shared" si="8"/>
        <v>109.47658221369454</v>
      </c>
      <c r="AS12">
        <f t="shared" si="8"/>
        <v>-0.64656783801878326</v>
      </c>
      <c r="AT12">
        <f t="shared" si="8"/>
        <v>21.909580951490561</v>
      </c>
      <c r="AU12">
        <f t="shared" si="8"/>
        <v>130.73959532716631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561.34609402354477</v>
      </c>
      <c r="P13">
        <f t="shared" si="23"/>
        <v>28.067304701177239</v>
      </c>
      <c r="Q13" s="4">
        <f t="shared" si="24"/>
        <v>50</v>
      </c>
      <c r="R13">
        <f t="shared" si="0"/>
        <v>50000</v>
      </c>
      <c r="S13">
        <f t="shared" si="12"/>
        <v>362.66967003374259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318.72479760306589</v>
      </c>
      <c r="AC13">
        <f t="shared" si="1"/>
        <v>314.18123943226226</v>
      </c>
      <c r="AE13">
        <f t="shared" si="2"/>
        <v>486.29490178863779</v>
      </c>
      <c r="AF13">
        <f t="shared" si="3"/>
        <v>-24.314745089431892</v>
      </c>
      <c r="AG13">
        <f t="shared" si="3"/>
        <v>-43.315069523601331</v>
      </c>
      <c r="AH13">
        <f t="shared" si="4"/>
        <v>-228.89792556045276</v>
      </c>
      <c r="AI13">
        <f t="shared" si="5"/>
        <v>189.76716161515182</v>
      </c>
      <c r="AJ13">
        <f t="shared" si="6"/>
        <v>4.5435581708036352</v>
      </c>
      <c r="AK13">
        <f t="shared" si="20"/>
        <v>40.362446137427455</v>
      </c>
      <c r="AL13">
        <f t="shared" si="7"/>
        <v>234.6731659233829</v>
      </c>
      <c r="AN13">
        <f t="shared" si="8"/>
        <v>248.14333641441485</v>
      </c>
      <c r="AO13">
        <f t="shared" si="8"/>
        <v>-12.407166820720743</v>
      </c>
      <c r="AP13">
        <f t="shared" si="8"/>
        <v>-22.102526325230553</v>
      </c>
      <c r="AQ13">
        <f t="shared" si="8"/>
        <v>-116.80051495089771</v>
      </c>
      <c r="AR13">
        <f t="shared" si="8"/>
        <v>96.833128317565865</v>
      </c>
      <c r="AS13">
        <f t="shared" si="8"/>
        <v>2.3184567215270211</v>
      </c>
      <c r="AT13">
        <f t="shared" si="8"/>
        <v>20.595881251376046</v>
      </c>
      <c r="AU13">
        <f t="shared" si="8"/>
        <v>119.74746629046892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5.4847869999999996E-3</v>
      </c>
      <c r="O14">
        <f t="shared" si="22"/>
        <v>561.34609402354477</v>
      </c>
      <c r="P14">
        <f t="shared" si="23"/>
        <v>28.067304701177239</v>
      </c>
      <c r="Q14" s="4">
        <f t="shared" si="24"/>
        <v>50</v>
      </c>
      <c r="R14">
        <f t="shared" si="0"/>
        <v>50000</v>
      </c>
      <c r="S14">
        <f t="shared" si="12"/>
        <v>356.43152152755272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314.18123943226226</v>
      </c>
      <c r="AC14">
        <f t="shared" si="1"/>
        <v>303.99577473178238</v>
      </c>
      <c r="AE14">
        <f t="shared" si="2"/>
        <v>478.76472881525484</v>
      </c>
      <c r="AF14">
        <f t="shared" si="3"/>
        <v>-23.93823644076274</v>
      </c>
      <c r="AG14">
        <f t="shared" si="3"/>
        <v>-42.644344898138172</v>
      </c>
      <c r="AH14">
        <f t="shared" si="4"/>
        <v>-237.57393022714476</v>
      </c>
      <c r="AI14">
        <f t="shared" si="5"/>
        <v>174.60821724920916</v>
      </c>
      <c r="AJ14">
        <f t="shared" si="6"/>
        <v>10.185464700479884</v>
      </c>
      <c r="AK14">
        <f t="shared" si="20"/>
        <v>39.526997414867182</v>
      </c>
      <c r="AL14">
        <f t="shared" si="7"/>
        <v>224.32067936455621</v>
      </c>
      <c r="AN14">
        <f t="shared" si="8"/>
        <v>232.35770373270711</v>
      </c>
      <c r="AO14">
        <f t="shared" si="8"/>
        <v>-11.617885186635355</v>
      </c>
      <c r="AP14">
        <f t="shared" si="8"/>
        <v>-20.696474617578904</v>
      </c>
      <c r="AQ14">
        <f t="shared" si="8"/>
        <v>-115.30116897068886</v>
      </c>
      <c r="AR14">
        <f t="shared" si="8"/>
        <v>84.742174957803982</v>
      </c>
      <c r="AS14">
        <f t="shared" si="8"/>
        <v>4.943286434467689</v>
      </c>
      <c r="AT14">
        <f t="shared" si="8"/>
        <v>19.183540060469355</v>
      </c>
      <c r="AU14">
        <f t="shared" si="8"/>
        <v>108.86900145274102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5.8078460000000002E-3</v>
      </c>
      <c r="O15">
        <f t="shared" si="22"/>
        <v>561.34609402354477</v>
      </c>
      <c r="P15">
        <f t="shared" si="23"/>
        <v>28.067304701177239</v>
      </c>
      <c r="Q15" s="4">
        <f t="shared" si="24"/>
        <v>50</v>
      </c>
      <c r="R15">
        <f t="shared" si="0"/>
        <v>50000</v>
      </c>
      <c r="S15">
        <f t="shared" si="12"/>
        <v>343.28295224918224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303.99577473178238</v>
      </c>
      <c r="AC15">
        <f t="shared" si="1"/>
        <v>288.15328689357887</v>
      </c>
      <c r="AE15">
        <f t="shared" si="2"/>
        <v>471.19648971191145</v>
      </c>
      <c r="AF15">
        <f t="shared" si="3"/>
        <v>-23.559824485595573</v>
      </c>
      <c r="AG15">
        <f t="shared" si="3"/>
        <v>-41.970229661217509</v>
      </c>
      <c r="AH15">
        <f t="shared" si="4"/>
        <v>-247.67178793927221</v>
      </c>
      <c r="AI15">
        <f t="shared" si="5"/>
        <v>157.99464762582616</v>
      </c>
      <c r="AJ15">
        <f t="shared" si="6"/>
        <v>15.84248783820351</v>
      </c>
      <c r="AK15">
        <f t="shared" si="20"/>
        <v>39.009723633825303</v>
      </c>
      <c r="AL15">
        <f t="shared" si="7"/>
        <v>212.84685909785497</v>
      </c>
      <c r="AN15">
        <f t="shared" si="8"/>
        <v>217.40149152503739</v>
      </c>
      <c r="AO15">
        <f t="shared" si="8"/>
        <v>-10.870074576251868</v>
      </c>
      <c r="AP15">
        <f t="shared" si="8"/>
        <v>-19.364300726382073</v>
      </c>
      <c r="AQ15">
        <f t="shared" si="8"/>
        <v>-114.27125898070841</v>
      </c>
      <c r="AR15">
        <f t="shared" si="8"/>
        <v>72.895857241695012</v>
      </c>
      <c r="AS15">
        <f t="shared" si="8"/>
        <v>7.3094357888754073</v>
      </c>
      <c r="AT15">
        <f t="shared" si="8"/>
        <v>17.998377082898575</v>
      </c>
      <c r="AU15">
        <f t="shared" si="8"/>
        <v>98.203670113469002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6.1543680000000003E-3</v>
      </c>
      <c r="O16">
        <f t="shared" si="22"/>
        <v>561.34609402354477</v>
      </c>
      <c r="P16">
        <f t="shared" si="23"/>
        <v>28.067304701177239</v>
      </c>
      <c r="Q16" s="4">
        <f t="shared" si="24"/>
        <v>50</v>
      </c>
      <c r="R16">
        <f t="shared" si="0"/>
        <v>50000</v>
      </c>
      <c r="S16">
        <f t="shared" si="12"/>
        <v>323.61081725396508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288.15328689357887</v>
      </c>
      <c r="AC16">
        <f t="shared" si="1"/>
        <v>267.25222733108484</v>
      </c>
      <c r="AE16">
        <f t="shared" si="2"/>
        <v>463.58460821679705</v>
      </c>
      <c r="AF16">
        <f t="shared" si="3"/>
        <v>-23.179230410839853</v>
      </c>
      <c r="AG16">
        <f t="shared" si="3"/>
        <v>-41.29222712622569</v>
      </c>
      <c r="AH16">
        <f t="shared" si="4"/>
        <v>-258.30023837964791</v>
      </c>
      <c r="AI16">
        <f t="shared" si="5"/>
        <v>140.81291230008361</v>
      </c>
      <c r="AJ16">
        <f t="shared" si="6"/>
        <v>20.901059562494027</v>
      </c>
      <c r="AK16">
        <f t="shared" si="20"/>
        <v>39.852158959064624</v>
      </c>
      <c r="AL16">
        <f t="shared" si="7"/>
        <v>201.56613082164228</v>
      </c>
      <c r="AN16">
        <f t="shared" si="8"/>
        <v>202.79653724015651</v>
      </c>
      <c r="AO16">
        <f t="shared" si="8"/>
        <v>-10.139826862007826</v>
      </c>
      <c r="AP16">
        <f t="shared" si="8"/>
        <v>-18.063413943666855</v>
      </c>
      <c r="AQ16">
        <f t="shared" si="8"/>
        <v>-112.99424740004041</v>
      </c>
      <c r="AR16">
        <f t="shared" si="8"/>
        <v>61.599049034441421</v>
      </c>
      <c r="AS16">
        <f t="shared" si="8"/>
        <v>9.1432338968894822</v>
      </c>
      <c r="AT16">
        <f t="shared" si="8"/>
        <v>17.43345161852972</v>
      </c>
      <c r="AU16">
        <f t="shared" si="8"/>
        <v>88.175734549860636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6.5216450000000004E-3</v>
      </c>
      <c r="O17">
        <f t="shared" si="22"/>
        <v>561.34609402354477</v>
      </c>
      <c r="P17">
        <f t="shared" si="23"/>
        <v>28.067304701177239</v>
      </c>
      <c r="Q17" s="4">
        <f t="shared" si="24"/>
        <v>50</v>
      </c>
      <c r="R17">
        <f t="shared" si="0"/>
        <v>50000</v>
      </c>
      <c r="S17">
        <f t="shared" si="12"/>
        <v>298.20418566237674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267.25222733108484</v>
      </c>
      <c r="AC17">
        <f t="shared" si="1"/>
        <v>242.20150882837316</v>
      </c>
      <c r="AE17">
        <f t="shared" si="2"/>
        <v>455.92542789237507</v>
      </c>
      <c r="AF17">
        <f t="shared" si="3"/>
        <v>-22.796271394618753</v>
      </c>
      <c r="AG17">
        <f t="shared" si="3"/>
        <v>-40.61001160838682</v>
      </c>
      <c r="AH17">
        <f t="shared" si="4"/>
        <v>-269.29324657661419</v>
      </c>
      <c r="AI17">
        <f t="shared" si="5"/>
        <v>123.22589831275531</v>
      </c>
      <c r="AJ17">
        <f t="shared" si="6"/>
        <v>25.050718502711675</v>
      </c>
      <c r="AK17">
        <f t="shared" si="20"/>
        <v>43.213531382239495</v>
      </c>
      <c r="AL17">
        <f t="shared" si="7"/>
        <v>191.49014819770647</v>
      </c>
      <c r="AN17">
        <f t="shared" si="8"/>
        <v>187.85533092648146</v>
      </c>
      <c r="AO17">
        <f t="shared" si="8"/>
        <v>-9.3927665463240722</v>
      </c>
      <c r="AP17">
        <f t="shared" si="8"/>
        <v>-16.732576651597949</v>
      </c>
      <c r="AQ17">
        <f t="shared" si="8"/>
        <v>-110.9571189871388</v>
      </c>
      <c r="AR17">
        <f t="shared" si="8"/>
        <v>50.772868741420645</v>
      </c>
      <c r="AS17">
        <f t="shared" si="8"/>
        <v>10.321668251817494</v>
      </c>
      <c r="AT17">
        <f t="shared" si="8"/>
        <v>17.805307056110912</v>
      </c>
      <c r="AU17">
        <f t="shared" si="8"/>
        <v>78.899844049349042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6.9358459999999999E-3</v>
      </c>
      <c r="O18">
        <f t="shared" si="22"/>
        <v>561.34609402354477</v>
      </c>
      <c r="P18">
        <f t="shared" si="23"/>
        <v>28.067304701177239</v>
      </c>
      <c r="Q18" s="4">
        <f t="shared" si="24"/>
        <v>50</v>
      </c>
      <c r="R18">
        <f t="shared" si="0"/>
        <v>50000</v>
      </c>
      <c r="S18">
        <f t="shared" si="12"/>
        <v>267.17759704583324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242.20150882837316</v>
      </c>
      <c r="AC18">
        <f t="shared" si="1"/>
        <v>213.32659887015197</v>
      </c>
      <c r="AE18">
        <f t="shared" si="2"/>
        <v>448.20394505810572</v>
      </c>
      <c r="AF18">
        <f t="shared" si="3"/>
        <v>-22.410197252905284</v>
      </c>
      <c r="AG18">
        <f t="shared" si="3"/>
        <v>-39.922246705728966</v>
      </c>
      <c r="AH18">
        <f t="shared" si="4"/>
        <v>-281.66478657398329</v>
      </c>
      <c r="AI18">
        <f t="shared" si="5"/>
        <v>104.20671452548817</v>
      </c>
      <c r="AJ18">
        <f t="shared" si="6"/>
        <v>28.874909958221195</v>
      </c>
      <c r="AK18">
        <f t="shared" si="20"/>
        <v>46.826467490013506</v>
      </c>
      <c r="AL18">
        <f t="shared" si="7"/>
        <v>179.90809197372286</v>
      </c>
      <c r="AN18">
        <f t="shared" si="8"/>
        <v>172.57624705320208</v>
      </c>
      <c r="AO18">
        <f t="shared" si="8"/>
        <v>-8.6288123526601037</v>
      </c>
      <c r="AP18">
        <f t="shared" si="8"/>
        <v>-15.371644061530036</v>
      </c>
      <c r="AQ18">
        <f t="shared" si="8"/>
        <v>-108.45208376663774</v>
      </c>
      <c r="AR18">
        <f t="shared" si="8"/>
        <v>40.123706872374207</v>
      </c>
      <c r="AS18">
        <f t="shared" si="8"/>
        <v>11.11798244868846</v>
      </c>
      <c r="AT18">
        <f t="shared" si="8"/>
        <v>18.030042152211887</v>
      </c>
      <c r="AU18">
        <f t="shared" si="8"/>
        <v>69.271731473274556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7.4023869999999999E-3</v>
      </c>
      <c r="O19">
        <f t="shared" si="22"/>
        <v>561.34609402354477</v>
      </c>
      <c r="P19">
        <f t="shared" si="23"/>
        <v>28.067304701177239</v>
      </c>
      <c r="Q19" s="4">
        <f t="shared" si="24"/>
        <v>50</v>
      </c>
      <c r="R19">
        <f t="shared" si="0"/>
        <v>50000</v>
      </c>
      <c r="S19">
        <f t="shared" si="12"/>
        <v>229.9730822413479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213.32659887015197</v>
      </c>
      <c r="AC19">
        <f t="shared" si="1"/>
        <v>180.42540153589795</v>
      </c>
      <c r="AE19">
        <f t="shared" si="2"/>
        <v>440.40412655127773</v>
      </c>
      <c r="AF19">
        <f t="shared" si="3"/>
        <v>-22.020206327563887</v>
      </c>
      <c r="AG19">
        <f t="shared" si="3"/>
        <v>-39.227504318646396</v>
      </c>
      <c r="AH19">
        <f t="shared" si="4"/>
        <v>-295.51992002528095</v>
      </c>
      <c r="AI19">
        <f t="shared" si="5"/>
        <v>83.63649587978648</v>
      </c>
      <c r="AJ19">
        <f t="shared" si="6"/>
        <v>32.901197334254022</v>
      </c>
      <c r="AK19">
        <f t="shared" si="20"/>
        <v>46.367552101489757</v>
      </c>
      <c r="AL19">
        <f t="shared" si="7"/>
        <v>162.90524531553027</v>
      </c>
      <c r="AN19">
        <f t="shared" si="8"/>
        <v>157.97746265602257</v>
      </c>
      <c r="AO19">
        <f t="shared" si="8"/>
        <v>-7.8988731328011283</v>
      </c>
      <c r="AP19">
        <f t="shared" si="8"/>
        <v>-14.071306840641922</v>
      </c>
      <c r="AQ19">
        <f t="shared" si="8"/>
        <v>-106.00601655459023</v>
      </c>
      <c r="AR19">
        <f t="shared" si="8"/>
        <v>30.001266127989282</v>
      </c>
      <c r="AS19">
        <f t="shared" si="8"/>
        <v>11.80199584847751</v>
      </c>
      <c r="AT19">
        <f t="shared" si="8"/>
        <v>16.632514976472187</v>
      </c>
      <c r="AU19">
        <f t="shared" si="8"/>
        <v>58.43577695293898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7.9366079999999995E-3</v>
      </c>
      <c r="O20">
        <f t="shared" si="22"/>
        <v>561.34609402354477</v>
      </c>
      <c r="P20">
        <f t="shared" si="23"/>
        <v>28.067304701177239</v>
      </c>
      <c r="Q20" s="4">
        <f t="shared" si="24"/>
        <v>50</v>
      </c>
      <c r="R20">
        <f t="shared" si="0"/>
        <v>50000</v>
      </c>
      <c r="S20">
        <f t="shared" si="12"/>
        <v>183.54765674751422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180.42540153589795</v>
      </c>
      <c r="AC20">
        <f t="shared" si="1"/>
        <v>141.41941661132472</v>
      </c>
      <c r="AE20">
        <f t="shared" si="2"/>
        <v>432.50477037174511</v>
      </c>
      <c r="AF20">
        <f t="shared" si="3"/>
        <v>-21.625238518587256</v>
      </c>
      <c r="AG20">
        <f t="shared" si="3"/>
        <v>-38.523895950864528</v>
      </c>
      <c r="AH20">
        <f t="shared" si="4"/>
        <v>-311.3333245954035</v>
      </c>
      <c r="AI20">
        <f t="shared" si="5"/>
        <v>61.022311306889833</v>
      </c>
      <c r="AJ20">
        <f t="shared" si="6"/>
        <v>39.005984924573227</v>
      </c>
      <c r="AK20">
        <f t="shared" si="20"/>
        <v>32.10785788302573</v>
      </c>
      <c r="AL20">
        <f t="shared" si="7"/>
        <v>132.13615411448879</v>
      </c>
      <c r="AN20">
        <f t="shared" si="8"/>
        <v>147.15345047474804</v>
      </c>
      <c r="AO20">
        <f t="shared" si="8"/>
        <v>-7.3576725237374019</v>
      </c>
      <c r="AP20">
        <f t="shared" si="8"/>
        <v>-13.107194655974208</v>
      </c>
      <c r="AQ20">
        <f t="shared" si="8"/>
        <v>-105.92663041059791</v>
      </c>
      <c r="AR20">
        <f t="shared" si="8"/>
        <v>20.761952884438511</v>
      </c>
      <c r="AS20">
        <f t="shared" si="8"/>
        <v>13.271218409645387</v>
      </c>
      <c r="AT20">
        <f t="shared" si="8"/>
        <v>10.924231126466063</v>
      </c>
      <c r="AU20">
        <f t="shared" si="8"/>
        <v>44.957402420549961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8.552947E-3</v>
      </c>
      <c r="O21">
        <f t="shared" si="22"/>
        <v>561.34609402354477</v>
      </c>
      <c r="P21">
        <f t="shared" si="23"/>
        <v>28.067304701177239</v>
      </c>
      <c r="Q21" s="4">
        <f t="shared" si="24"/>
        <v>50</v>
      </c>
      <c r="R21">
        <f t="shared" si="0"/>
        <v>50000</v>
      </c>
      <c r="S21">
        <f t="shared" si="12"/>
        <v>128.43465358051549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141.41941661132472</v>
      </c>
      <c r="AC21">
        <f t="shared" si="1"/>
        <v>97.120137998190913</v>
      </c>
      <c r="AE21">
        <f t="shared" si="2"/>
        <v>424.48053228979097</v>
      </c>
      <c r="AF21">
        <f t="shared" si="3"/>
        <v>-21.224026614489549</v>
      </c>
      <c r="AG21">
        <f t="shared" si="3"/>
        <v>-37.809164151054624</v>
      </c>
      <c r="AH21">
        <f t="shared" si="4"/>
        <v>-329.49284030125892</v>
      </c>
      <c r="AI21">
        <f t="shared" si="5"/>
        <v>35.954501222987858</v>
      </c>
      <c r="AJ21">
        <f t="shared" si="6"/>
        <v>44.299278613133808</v>
      </c>
      <c r="AK21">
        <f t="shared" si="20"/>
        <v>27.941874813303929</v>
      </c>
      <c r="AL21">
        <f t="shared" si="7"/>
        <v>108.19565464942559</v>
      </c>
      <c r="AN21">
        <f t="shared" si="8"/>
        <v>137.37593484944634</v>
      </c>
      <c r="AO21">
        <f t="shared" si="8"/>
        <v>-6.8687967424723171</v>
      </c>
      <c r="AP21">
        <f t="shared" si="8"/>
        <v>-12.236295603731797</v>
      </c>
      <c r="AQ21">
        <f t="shared" si="8"/>
        <v>-106.63477714375598</v>
      </c>
      <c r="AR21">
        <f t="shared" si="8"/>
        <v>11.636065359486244</v>
      </c>
      <c r="AS21">
        <f t="shared" si="8"/>
        <v>14.336711226324725</v>
      </c>
      <c r="AT21">
        <f t="shared" si="8"/>
        <v>9.0429145318336328</v>
      </c>
      <c r="AU21">
        <f t="shared" si="8"/>
        <v>35.0156911176446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9.2631359999999999E-3</v>
      </c>
      <c r="O22">
        <f t="shared" si="22"/>
        <v>561.34609402354477</v>
      </c>
      <c r="P22">
        <f t="shared" si="23"/>
        <v>28.067304701177239</v>
      </c>
      <c r="Q22" s="4">
        <f t="shared" si="24"/>
        <v>50</v>
      </c>
      <c r="R22">
        <f t="shared" si="0"/>
        <v>50000</v>
      </c>
      <c r="S22">
        <f t="shared" si="12"/>
        <v>66.587640183565071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97.120137998190913</v>
      </c>
      <c r="AC22">
        <f t="shared" si="1"/>
        <v>49.382514070735404</v>
      </c>
      <c r="AE22">
        <f t="shared" si="2"/>
        <v>416.30370606694032</v>
      </c>
      <c r="AF22">
        <f t="shared" si="3"/>
        <v>-20.815185303347018</v>
      </c>
      <c r="AG22">
        <f t="shared" si="3"/>
        <v>-37.08084107996654</v>
      </c>
      <c r="AH22">
        <f t="shared" si="4"/>
        <v>-350.23142957754351</v>
      </c>
      <c r="AI22">
        <f t="shared" si="5"/>
        <v>8.1762501060832733</v>
      </c>
      <c r="AJ22">
        <f t="shared" si="6"/>
        <v>47.737623927455509</v>
      </c>
      <c r="AK22">
        <f t="shared" si="20"/>
        <v>34.482606113324898</v>
      </c>
      <c r="AL22">
        <f t="shared" si="7"/>
        <v>90.396480146863681</v>
      </c>
      <c r="AN22">
        <f t="shared" si="8"/>
        <v>125.91555470403206</v>
      </c>
      <c r="AO22">
        <f t="shared" si="8"/>
        <v>-6.2957777352016038</v>
      </c>
      <c r="AP22">
        <f t="shared" si="8"/>
        <v>-11.215501100355992</v>
      </c>
      <c r="AQ22">
        <f t="shared" si="8"/>
        <v>-105.9312806668876</v>
      </c>
      <c r="AR22">
        <f t="shared" si="8"/>
        <v>2.4729952015868752</v>
      </c>
      <c r="AS22">
        <f t="shared" si="8"/>
        <v>14.438760235565857</v>
      </c>
      <c r="AT22">
        <f t="shared" si="8"/>
        <v>10.429636856756179</v>
      </c>
      <c r="AU22">
        <f t="shared" si="8"/>
        <v>27.34139229390891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1.011049E-2</v>
      </c>
      <c r="O23">
        <f t="shared" si="22"/>
        <v>561.34609402354477</v>
      </c>
      <c r="P23">
        <f t="shared" si="23"/>
        <v>28.067304701177239</v>
      </c>
      <c r="Q23" s="4">
        <f t="shared" si="24"/>
        <v>50</v>
      </c>
      <c r="R23">
        <f t="shared" si="0"/>
        <v>50000</v>
      </c>
      <c r="S23">
        <f t="shared" si="12"/>
        <v>67.954233108960494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49.382514070735404</v>
      </c>
      <c r="AC23">
        <f t="shared" si="1"/>
        <v>49.382514070735404</v>
      </c>
      <c r="AE23">
        <f t="shared" si="2"/>
        <v>407.93163454911814</v>
      </c>
      <c r="AF23">
        <f t="shared" si="3"/>
        <v>-20.39658172745591</v>
      </c>
      <c r="AG23">
        <f t="shared" si="3"/>
        <v>-36.335127196236279</v>
      </c>
      <c r="AH23">
        <f t="shared" si="4"/>
        <v>-374.90547293059086</v>
      </c>
      <c r="AI23">
        <f t="shared" si="5"/>
        <v>-23.705547305164885</v>
      </c>
      <c r="AJ23">
        <f t="shared" si="6"/>
        <v>0</v>
      </c>
      <c r="AK23">
        <f t="shared" si="20"/>
        <v>45.395735200120122</v>
      </c>
      <c r="AL23">
        <f t="shared" si="7"/>
        <v>21.690187894955237</v>
      </c>
      <c r="AN23">
        <f t="shared" si="8"/>
        <v>111.77038789773727</v>
      </c>
      <c r="AO23">
        <f t="shared" si="8"/>
        <v>-5.5885193948868643</v>
      </c>
      <c r="AP23">
        <f t="shared" si="8"/>
        <v>-9.9555683283198579</v>
      </c>
      <c r="AQ23">
        <f t="shared" si="8"/>
        <v>-102.72145277664484</v>
      </c>
      <c r="AR23">
        <f t="shared" si="8"/>
        <v>-6.4951526021142882</v>
      </c>
      <c r="AS23">
        <f t="shared" si="8"/>
        <v>0</v>
      </c>
      <c r="AT23">
        <f t="shared" si="8"/>
        <v>12.438110954127179</v>
      </c>
      <c r="AU23">
        <f t="shared" si="8"/>
        <v>5.9429583520128908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8">
        <f t="shared" ref="AN25:AU25" si="25">SUM(AN3:AN23)</f>
        <v>5285.3021623915511</v>
      </c>
      <c r="AO25" s="8">
        <f t="shared" si="25"/>
        <v>-685.27467863723609</v>
      </c>
      <c r="AP25" s="8">
        <f t="shared" si="25"/>
        <v>-941.2522972333694</v>
      </c>
      <c r="AQ25" s="8">
        <f t="shared" si="25"/>
        <v>-2411.6368421172765</v>
      </c>
      <c r="AR25" s="8">
        <f t="shared" si="25"/>
        <v>1247.1383444036701</v>
      </c>
      <c r="AS25" s="8">
        <f t="shared" si="25"/>
        <v>-151.88864711589807</v>
      </c>
      <c r="AT25" s="8">
        <f t="shared" si="25"/>
        <v>451.37902628642416</v>
      </c>
      <c r="AU25" s="9">
        <f t="shared" si="25"/>
        <v>1546.6287235741961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6BB7-7A93-4B95-A93B-546F93CCA00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563.6959302316518</v>
      </c>
      <c r="K3">
        <v>1</v>
      </c>
      <c r="L3" s="2">
        <v>0</v>
      </c>
      <c r="O3">
        <f>$C$3</f>
        <v>563.6959302316518</v>
      </c>
      <c r="P3">
        <f>O3*B5</f>
        <v>450.95674418532144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563.6959302316518</v>
      </c>
      <c r="AF3">
        <f t="shared" ref="AF3:AG23" si="4">-$Z3*P3</f>
        <v>-450.95674418532144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-407.74274165366967</v>
      </c>
      <c r="AJ3">
        <f t="shared" ref="AJ3:AJ23" si="7">AB3-AC3</f>
        <v>0</v>
      </c>
      <c r="AL3">
        <f t="shared" ref="AL3:AL23" si="8">SUM(AI3:AK3)</f>
        <v>-407.74274165366967</v>
      </c>
      <c r="AN3">
        <f t="shared" ref="AN3:AU23" si="9">AE3*$K3</f>
        <v>563.6959302316518</v>
      </c>
      <c r="AO3">
        <f t="shared" si="9"/>
        <v>-450.95674418532144</v>
      </c>
      <c r="AP3">
        <f t="shared" si="9"/>
        <v>-520.48192770000003</v>
      </c>
      <c r="AQ3">
        <f t="shared" si="9"/>
        <v>0</v>
      </c>
      <c r="AR3">
        <f t="shared" si="9"/>
        <v>-407.74274165366967</v>
      </c>
      <c r="AS3">
        <f t="shared" si="9"/>
        <v>0</v>
      </c>
      <c r="AT3">
        <f t="shared" si="9"/>
        <v>0</v>
      </c>
      <c r="AU3">
        <f t="shared" si="9"/>
        <v>-407.74274165366967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-6.7241646396746546</v>
      </c>
      <c r="AK4">
        <f>G4*MAX(0, SUM(AB4, AE4:AF4))</f>
        <v>0</v>
      </c>
      <c r="AL4">
        <f t="shared" si="8"/>
        <v>-240.89696463967465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-6.3084385398955378</v>
      </c>
      <c r="AT4">
        <f t="shared" si="9"/>
        <v>0</v>
      </c>
      <c r="AU4">
        <f t="shared" si="9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563.6959302316518</v>
      </c>
      <c r="P5">
        <f t="shared" ref="P5:P23" si="22">O5*$C$5</f>
        <v>28.18479651158259</v>
      </c>
      <c r="Q5" s="4">
        <f t="shared" ref="Q5:Q23" si="23">$C$8</f>
        <v>50</v>
      </c>
      <c r="R5">
        <f t="shared" si="0"/>
        <v>100000</v>
      </c>
      <c r="S5">
        <f t="shared" si="1"/>
        <v>16.902818780659114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6.7241646396746546</v>
      </c>
      <c r="AC5">
        <f t="shared" si="2"/>
        <v>16.488113138694189</v>
      </c>
      <c r="AE5">
        <f t="shared" si="3"/>
        <v>549.86581789043566</v>
      </c>
      <c r="AF5">
        <f t="shared" si="4"/>
        <v>-27.493290894521785</v>
      </c>
      <c r="AG5">
        <f t="shared" si="4"/>
        <v>-48.773264840183202</v>
      </c>
      <c r="AH5">
        <f t="shared" si="5"/>
        <v>-231.63924763359361</v>
      </c>
      <c r="AI5">
        <f t="shared" si="6"/>
        <v>241.96001452213707</v>
      </c>
      <c r="AJ5">
        <f t="shared" si="7"/>
        <v>-9.7639484990195342</v>
      </c>
      <c r="AK5">
        <f>G5*SUM(AB5, AE5:AF5)</f>
        <v>21.692964357059129</v>
      </c>
      <c r="AL5">
        <f t="shared" si="8"/>
        <v>253.88903038017668</v>
      </c>
      <c r="AN5">
        <f t="shared" si="9"/>
        <v>474.84350683412629</v>
      </c>
      <c r="AO5">
        <f t="shared" si="9"/>
        <v>-23.742175341706314</v>
      </c>
      <c r="AP5">
        <f t="shared" si="9"/>
        <v>-42.118763092629443</v>
      </c>
      <c r="AQ5">
        <f t="shared" si="9"/>
        <v>-200.0349705110618</v>
      </c>
      <c r="AR5">
        <f t="shared" si="9"/>
        <v>208.94759788872872</v>
      </c>
      <c r="AS5">
        <f t="shared" si="9"/>
        <v>-8.4317798906097146</v>
      </c>
      <c r="AT5">
        <f t="shared" si="9"/>
        <v>18.733230787926807</v>
      </c>
      <c r="AU5">
        <f t="shared" si="9"/>
        <v>219.24904878604582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563.6959302316518</v>
      </c>
      <c r="P6">
        <f t="shared" si="22"/>
        <v>28.18479651158259</v>
      </c>
      <c r="Q6" s="4">
        <f t="shared" si="23"/>
        <v>50</v>
      </c>
      <c r="R6">
        <f t="shared" si="0"/>
        <v>100000</v>
      </c>
      <c r="S6">
        <f t="shared" si="1"/>
        <v>29.856383692908487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16.488113138694189</v>
      </c>
      <c r="AC6">
        <f t="shared" si="2"/>
        <v>28.764217100589121</v>
      </c>
      <c r="AE6">
        <f t="shared" si="3"/>
        <v>543.07555404819504</v>
      </c>
      <c r="AF6">
        <f t="shared" si="4"/>
        <v>-27.153777702409752</v>
      </c>
      <c r="AG6">
        <f t="shared" si="4"/>
        <v>-48.170966377654814</v>
      </c>
      <c r="AH6">
        <f t="shared" si="5"/>
        <v>-229.13162825310761</v>
      </c>
      <c r="AI6">
        <f t="shared" si="6"/>
        <v>238.61918171502285</v>
      </c>
      <c r="AJ6">
        <f t="shared" si="7"/>
        <v>-12.276103961894933</v>
      </c>
      <c r="AK6">
        <f>G6*SUM(AB6, AE6:AF6)</f>
        <v>31.145978534842047</v>
      </c>
      <c r="AL6">
        <f t="shared" si="8"/>
        <v>257.48905628796996</v>
      </c>
      <c r="AN6">
        <f t="shared" si="9"/>
        <v>422.96148046080225</v>
      </c>
      <c r="AO6">
        <f t="shared" si="9"/>
        <v>-21.148074023040113</v>
      </c>
      <c r="AP6">
        <f t="shared" si="9"/>
        <v>-37.51681161570437</v>
      </c>
      <c r="AQ6">
        <f t="shared" si="9"/>
        <v>-178.4537197152645</v>
      </c>
      <c r="AR6">
        <f t="shared" si="9"/>
        <v>185.84287510679326</v>
      </c>
      <c r="AS6">
        <f t="shared" si="9"/>
        <v>-9.5609516342785152</v>
      </c>
      <c r="AT6">
        <f t="shared" si="9"/>
        <v>24.257304703367442</v>
      </c>
      <c r="AU6">
        <f t="shared" si="9"/>
        <v>200.53922817588216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563.6959302316518</v>
      </c>
      <c r="P7">
        <f t="shared" si="22"/>
        <v>28.18479651158259</v>
      </c>
      <c r="Q7" s="4">
        <f t="shared" si="23"/>
        <v>50</v>
      </c>
      <c r="R7">
        <f t="shared" si="0"/>
        <v>100000</v>
      </c>
      <c r="S7">
        <f t="shared" si="1"/>
        <v>40.779693273358468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28.764217100589121</v>
      </c>
      <c r="AC7">
        <f t="shared" si="2"/>
        <v>38.802602657550096</v>
      </c>
      <c r="AE7">
        <f t="shared" si="3"/>
        <v>536.36669245735834</v>
      </c>
      <c r="AF7">
        <f t="shared" si="4"/>
        <v>-26.818334622867916</v>
      </c>
      <c r="AG7">
        <f t="shared" si="4"/>
        <v>-47.575888319518072</v>
      </c>
      <c r="AH7">
        <f t="shared" si="5"/>
        <v>-226.73678872037823</v>
      </c>
      <c r="AI7">
        <f t="shared" si="6"/>
        <v>235.23568079459415</v>
      </c>
      <c r="AJ7">
        <f t="shared" si="7"/>
        <v>-10.038385556960975</v>
      </c>
      <c r="AK7">
        <f>G7*SUM(AB7, AE7:AF7)</f>
        <v>26.431147429312404</v>
      </c>
      <c r="AL7">
        <f t="shared" si="8"/>
        <v>251.62844266694557</v>
      </c>
      <c r="AN7">
        <f t="shared" si="9"/>
        <v>378.14469372078429</v>
      </c>
      <c r="AO7">
        <f t="shared" si="9"/>
        <v>-18.907234686039214</v>
      </c>
      <c r="AP7">
        <f t="shared" si="9"/>
        <v>-33.54154903738484</v>
      </c>
      <c r="AQ7">
        <f t="shared" si="9"/>
        <v>-159.85204661588483</v>
      </c>
      <c r="AR7">
        <f t="shared" si="9"/>
        <v>165.84386338147542</v>
      </c>
      <c r="AS7">
        <f t="shared" si="9"/>
        <v>-7.0771773961149442</v>
      </c>
      <c r="AT7">
        <f t="shared" si="9"/>
        <v>18.634263256644761</v>
      </c>
      <c r="AU7">
        <f t="shared" si="9"/>
        <v>177.40094924200525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563.6959302316518</v>
      </c>
      <c r="P8">
        <f t="shared" si="22"/>
        <v>28.18479651158259</v>
      </c>
      <c r="Q8" s="4">
        <f t="shared" si="23"/>
        <v>50</v>
      </c>
      <c r="R8">
        <f t="shared" si="0"/>
        <v>100000</v>
      </c>
      <c r="S8">
        <f t="shared" si="1"/>
        <v>45.913805032906652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38.802602657550096</v>
      </c>
      <c r="AC8">
        <f t="shared" si="2"/>
        <v>43.147869180885209</v>
      </c>
      <c r="AE8">
        <f t="shared" si="3"/>
        <v>529.73780408748109</v>
      </c>
      <c r="AF8">
        <f t="shared" si="4"/>
        <v>-26.486890204374053</v>
      </c>
      <c r="AG8">
        <f t="shared" si="4"/>
        <v>-46.987903910339071</v>
      </c>
      <c r="AH8">
        <f t="shared" si="5"/>
        <v>-224.45105196762975</v>
      </c>
      <c r="AI8">
        <f t="shared" si="6"/>
        <v>231.81195800513822</v>
      </c>
      <c r="AJ8">
        <f t="shared" si="7"/>
        <v>-4.3452665233351127</v>
      </c>
      <c r="AK8">
        <f t="shared" ref="AK8:AK23" si="24">G8*SUM(AB8:AB8, AE8:AF8)</f>
        <v>11.545739902315997</v>
      </c>
      <c r="AL8">
        <f t="shared" si="8"/>
        <v>239.01243138411911</v>
      </c>
      <c r="AN8">
        <f t="shared" si="9"/>
        <v>348.22494274808435</v>
      </c>
      <c r="AO8">
        <f t="shared" si="9"/>
        <v>-17.411247137404217</v>
      </c>
      <c r="AP8">
        <f t="shared" si="9"/>
        <v>-30.887658050412099</v>
      </c>
      <c r="AQ8">
        <f t="shared" si="9"/>
        <v>-147.54366050165433</v>
      </c>
      <c r="AR8">
        <f t="shared" si="9"/>
        <v>152.38237705861374</v>
      </c>
      <c r="AS8">
        <f t="shared" si="9"/>
        <v>-2.8563756912158347</v>
      </c>
      <c r="AT8">
        <f t="shared" si="9"/>
        <v>7.5896312957953667</v>
      </c>
      <c r="AU8">
        <f t="shared" si="9"/>
        <v>157.11563266319325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563.6959302316518</v>
      </c>
      <c r="P9">
        <f t="shared" si="22"/>
        <v>28.18479651158259</v>
      </c>
      <c r="Q9" s="4">
        <f t="shared" si="23"/>
        <v>50</v>
      </c>
      <c r="R9">
        <f t="shared" si="0"/>
        <v>100000</v>
      </c>
      <c r="S9">
        <f t="shared" si="1"/>
        <v>47.404946855762503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43.147869180885209</v>
      </c>
      <c r="AC9">
        <f t="shared" si="2"/>
        <v>43.998202018740812</v>
      </c>
      <c r="AE9">
        <f t="shared" si="3"/>
        <v>523.18606095978316</v>
      </c>
      <c r="AF9">
        <f t="shared" si="4"/>
        <v>-26.159303047989159</v>
      </c>
      <c r="AG9">
        <f t="shared" si="4"/>
        <v>-46.406762307542202</v>
      </c>
      <c r="AH9">
        <f t="shared" si="5"/>
        <v>-222.52512738696814</v>
      </c>
      <c r="AI9">
        <f t="shared" si="6"/>
        <v>228.09486821728368</v>
      </c>
      <c r="AJ9">
        <f t="shared" si="7"/>
        <v>-0.85033283785560343</v>
      </c>
      <c r="AK9">
        <f t="shared" si="24"/>
        <v>3.1870302998468074</v>
      </c>
      <c r="AL9">
        <f t="shared" si="8"/>
        <v>230.43156567927488</v>
      </c>
      <c r="AN9">
        <f t="shared" si="9"/>
        <v>326.85623662337986</v>
      </c>
      <c r="AO9">
        <f t="shared" si="9"/>
        <v>-16.342811831168991</v>
      </c>
      <c r="AP9">
        <f t="shared" si="9"/>
        <v>-28.99224733528391</v>
      </c>
      <c r="AQ9">
        <f t="shared" si="9"/>
        <v>-139.02076358535396</v>
      </c>
      <c r="AR9">
        <f t="shared" si="9"/>
        <v>142.50041387157299</v>
      </c>
      <c r="AS9">
        <f t="shared" si="9"/>
        <v>-0.53123852487370826</v>
      </c>
      <c r="AT9">
        <f t="shared" si="9"/>
        <v>1.9910712603879632</v>
      </c>
      <c r="AU9">
        <f t="shared" si="9"/>
        <v>143.96024660708724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563.6959302316518</v>
      </c>
      <c r="P10">
        <f t="shared" si="22"/>
        <v>28.18479651158259</v>
      </c>
      <c r="Q10" s="4">
        <f t="shared" si="23"/>
        <v>50</v>
      </c>
      <c r="R10">
        <f t="shared" si="0"/>
        <v>100000</v>
      </c>
      <c r="S10">
        <f t="shared" si="1"/>
        <v>48.313807074446991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43.998202018740812</v>
      </c>
      <c r="AC10">
        <f t="shared" si="2"/>
        <v>44.28670396656571</v>
      </c>
      <c r="AE10">
        <f t="shared" si="3"/>
        <v>516.71015597796975</v>
      </c>
      <c r="AF10">
        <f t="shared" si="4"/>
        <v>-25.835507798898487</v>
      </c>
      <c r="AG10">
        <f t="shared" si="4"/>
        <v>-45.832347571289617</v>
      </c>
      <c r="AH10">
        <f t="shared" si="5"/>
        <v>-220.6942263543385</v>
      </c>
      <c r="AI10">
        <f t="shared" si="6"/>
        <v>224.34807425344312</v>
      </c>
      <c r="AJ10">
        <f t="shared" si="7"/>
        <v>-0.2885019478248978</v>
      </c>
      <c r="AK10">
        <f t="shared" si="24"/>
        <v>2.1929786858110298</v>
      </c>
      <c r="AL10">
        <f t="shared" si="8"/>
        <v>226.25255099142925</v>
      </c>
      <c r="AN10">
        <f t="shared" si="9"/>
        <v>306.70828280584635</v>
      </c>
      <c r="AO10">
        <f t="shared" si="9"/>
        <v>-15.335414140292318</v>
      </c>
      <c r="AP10">
        <f t="shared" si="9"/>
        <v>-27.205117720098148</v>
      </c>
      <c r="AQ10">
        <f t="shared" si="9"/>
        <v>-130.99945183425015</v>
      </c>
      <c r="AR10">
        <f t="shared" si="9"/>
        <v>133.16829911120576</v>
      </c>
      <c r="AS10">
        <f t="shared" si="9"/>
        <v>-0.17124868938571616</v>
      </c>
      <c r="AT10">
        <f t="shared" si="9"/>
        <v>1.3017060322375384</v>
      </c>
      <c r="AU10">
        <f t="shared" si="9"/>
        <v>134.29875645405758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7">
        <f>AU25</f>
        <v>1507.8735906172017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563.6959302316518</v>
      </c>
      <c r="P11">
        <f t="shared" si="22"/>
        <v>28.18479651158259</v>
      </c>
      <c r="Q11" s="4">
        <f t="shared" si="23"/>
        <v>50</v>
      </c>
      <c r="R11">
        <f t="shared" si="0"/>
        <v>100000</v>
      </c>
      <c r="S11">
        <f t="shared" si="1"/>
        <v>48.470791468006389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44.28670396656571</v>
      </c>
      <c r="AC11">
        <f t="shared" si="2"/>
        <v>43.880167906317183</v>
      </c>
      <c r="AE11">
        <f t="shared" si="3"/>
        <v>510.30881315398278</v>
      </c>
      <c r="AF11">
        <f t="shared" si="4"/>
        <v>-25.515440657699141</v>
      </c>
      <c r="AG11">
        <f t="shared" si="4"/>
        <v>-45.264546521053518</v>
      </c>
      <c r="AH11">
        <f t="shared" si="5"/>
        <v>-218.95514904640731</v>
      </c>
      <c r="AI11">
        <f t="shared" si="6"/>
        <v>220.57367692882281</v>
      </c>
      <c r="AJ11">
        <f t="shared" si="7"/>
        <v>0.40653606024852706</v>
      </c>
      <c r="AK11">
        <f t="shared" si="24"/>
        <v>1.2697921835108383</v>
      </c>
      <c r="AL11">
        <f t="shared" si="8"/>
        <v>222.25000517258218</v>
      </c>
      <c r="AN11">
        <f t="shared" si="9"/>
        <v>288.07282959385532</v>
      </c>
      <c r="AO11">
        <f t="shared" si="9"/>
        <v>-14.403641479692766</v>
      </c>
      <c r="AP11">
        <f t="shared" si="9"/>
        <v>-25.552147367417689</v>
      </c>
      <c r="AQ11">
        <f t="shared" si="9"/>
        <v>-123.60168532090459</v>
      </c>
      <c r="AR11">
        <f t="shared" si="9"/>
        <v>124.51535542584024</v>
      </c>
      <c r="AS11">
        <f t="shared" si="9"/>
        <v>0.22949239791473747</v>
      </c>
      <c r="AT11">
        <f t="shared" si="9"/>
        <v>0.7168064079460672</v>
      </c>
      <c r="AU11">
        <f t="shared" si="9"/>
        <v>125.46165423170105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563.6959302316518</v>
      </c>
      <c r="P12">
        <f t="shared" si="22"/>
        <v>28.18479651158259</v>
      </c>
      <c r="Q12" s="4">
        <f t="shared" si="23"/>
        <v>50</v>
      </c>
      <c r="R12">
        <f t="shared" si="0"/>
        <v>100000</v>
      </c>
      <c r="S12">
        <f t="shared" si="1"/>
        <v>48.015269171605524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43.880167906317183</v>
      </c>
      <c r="AC12">
        <f t="shared" si="2"/>
        <v>42.92873123569143</v>
      </c>
      <c r="AE12">
        <f t="shared" si="3"/>
        <v>503.98032761373969</v>
      </c>
      <c r="AF12">
        <f t="shared" si="4"/>
        <v>-25.199016380686984</v>
      </c>
      <c r="AG12">
        <f t="shared" si="4"/>
        <v>-44.703207933985631</v>
      </c>
      <c r="AH12">
        <f t="shared" si="5"/>
        <v>-217.38624371470902</v>
      </c>
      <c r="AI12">
        <f t="shared" si="6"/>
        <v>216.69185958435801</v>
      </c>
      <c r="AJ12">
        <f t="shared" si="7"/>
        <v>0.95143667062575332</v>
      </c>
      <c r="AK12">
        <f t="shared" si="24"/>
        <v>1.2021214020205508</v>
      </c>
      <c r="AL12">
        <f t="shared" si="8"/>
        <v>218.8454176570043</v>
      </c>
      <c r="AN12">
        <f t="shared" si="9"/>
        <v>270.46331024359029</v>
      </c>
      <c r="AO12">
        <f t="shared" si="9"/>
        <v>-13.523165512179515</v>
      </c>
      <c r="AP12">
        <f t="shared" si="9"/>
        <v>-23.99017765947352</v>
      </c>
      <c r="AQ12">
        <f t="shared" si="9"/>
        <v>-116.66130571977745</v>
      </c>
      <c r="AR12">
        <f t="shared" si="9"/>
        <v>116.28866135215981</v>
      </c>
      <c r="AS12">
        <f t="shared" si="9"/>
        <v>0.5105927698467696</v>
      </c>
      <c r="AT12">
        <f t="shared" si="9"/>
        <v>0.64512385879142831</v>
      </c>
      <c r="AU12">
        <f t="shared" si="9"/>
        <v>117.444377980798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563.6959302316518</v>
      </c>
      <c r="P13">
        <f t="shared" si="22"/>
        <v>28.18479651158259</v>
      </c>
      <c r="Q13" s="4">
        <f t="shared" si="23"/>
        <v>50</v>
      </c>
      <c r="R13">
        <f t="shared" si="0"/>
        <v>100000</v>
      </c>
      <c r="S13">
        <f t="shared" si="1"/>
        <v>46.884205989871454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42.92873123569143</v>
      </c>
      <c r="AC13">
        <f t="shared" si="2"/>
        <v>41.397090029213018</v>
      </c>
      <c r="AE13">
        <f t="shared" si="3"/>
        <v>497.72350155491353</v>
      </c>
      <c r="AF13">
        <f t="shared" si="4"/>
        <v>-24.886175077745676</v>
      </c>
      <c r="AG13">
        <f t="shared" si="4"/>
        <v>-44.148225564656215</v>
      </c>
      <c r="AH13">
        <f t="shared" si="5"/>
        <v>-215.90057997912609</v>
      </c>
      <c r="AI13">
        <f t="shared" si="6"/>
        <v>212.78852093338551</v>
      </c>
      <c r="AJ13">
        <f t="shared" si="7"/>
        <v>1.5316412064784117</v>
      </c>
      <c r="AK13">
        <f t="shared" si="24"/>
        <v>1.0315321154257189</v>
      </c>
      <c r="AL13">
        <f t="shared" si="8"/>
        <v>215.35169425528963</v>
      </c>
      <c r="AN13">
        <f t="shared" si="9"/>
        <v>253.97504648605624</v>
      </c>
      <c r="AO13">
        <f t="shared" si="9"/>
        <v>-12.698752324302813</v>
      </c>
      <c r="AP13">
        <f t="shared" si="9"/>
        <v>-22.527663662720144</v>
      </c>
      <c r="AQ13">
        <f t="shared" si="9"/>
        <v>-110.16831567177931</v>
      </c>
      <c r="AR13">
        <f t="shared" si="9"/>
        <v>108.58031482725397</v>
      </c>
      <c r="AS13">
        <f t="shared" si="9"/>
        <v>0.78155571396581103</v>
      </c>
      <c r="AT13">
        <f t="shared" si="9"/>
        <v>0.52636336469677913</v>
      </c>
      <c r="AU13">
        <f t="shared" si="9"/>
        <v>109.88823390591655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563.6959302316518</v>
      </c>
      <c r="P14">
        <f t="shared" si="22"/>
        <v>28.18479651158259</v>
      </c>
      <c r="Q14" s="4">
        <f t="shared" si="23"/>
        <v>50</v>
      </c>
      <c r="R14">
        <f t="shared" si="0"/>
        <v>100000</v>
      </c>
      <c r="S14">
        <f t="shared" si="1"/>
        <v>45.037145353095994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41.397090029213018</v>
      </c>
      <c r="AC14">
        <f t="shared" si="2"/>
        <v>39.271900675956431</v>
      </c>
      <c r="AE14">
        <f t="shared" si="3"/>
        <v>491.53671730165513</v>
      </c>
      <c r="AF14">
        <f t="shared" si="4"/>
        <v>-24.576835865082757</v>
      </c>
      <c r="AG14">
        <f t="shared" si="4"/>
        <v>-43.599455924726769</v>
      </c>
      <c r="AH14">
        <f t="shared" si="5"/>
        <v>-214.57476856576326</v>
      </c>
      <c r="AI14">
        <f t="shared" si="6"/>
        <v>208.7856569460823</v>
      </c>
      <c r="AJ14">
        <f t="shared" si="7"/>
        <v>2.1251893532565873</v>
      </c>
      <c r="AK14">
        <f t="shared" si="24"/>
        <v>0.91504254863841361</v>
      </c>
      <c r="AL14">
        <f t="shared" si="8"/>
        <v>211.8258888479773</v>
      </c>
      <c r="AN14">
        <f t="shared" si="9"/>
        <v>238.55630136988958</v>
      </c>
      <c r="AO14">
        <f t="shared" si="9"/>
        <v>-11.927815068494478</v>
      </c>
      <c r="AP14">
        <f t="shared" si="9"/>
        <v>-21.160016293878019</v>
      </c>
      <c r="AQ14">
        <f t="shared" si="9"/>
        <v>-104.1390426280901</v>
      </c>
      <c r="AR14">
        <f t="shared" si="9"/>
        <v>101.32942737942697</v>
      </c>
      <c r="AS14">
        <f t="shared" si="9"/>
        <v>1.0314129015766449</v>
      </c>
      <c r="AT14">
        <f t="shared" si="9"/>
        <v>0.4440953408273946</v>
      </c>
      <c r="AU14">
        <f t="shared" si="9"/>
        <v>102.80493562183101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563.6959302316518</v>
      </c>
      <c r="P15">
        <f t="shared" si="22"/>
        <v>28.18479651158259</v>
      </c>
      <c r="Q15" s="4">
        <f t="shared" si="23"/>
        <v>50</v>
      </c>
      <c r="R15">
        <f t="shared" si="0"/>
        <v>100000</v>
      </c>
      <c r="S15">
        <f t="shared" si="1"/>
        <v>42.329065427931177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39.271900675956431</v>
      </c>
      <c r="AC15">
        <f t="shared" si="2"/>
        <v>36.450881703814503</v>
      </c>
      <c r="AE15">
        <f t="shared" si="3"/>
        <v>485.41619008288734</v>
      </c>
      <c r="AF15">
        <f t="shared" si="4"/>
        <v>-24.270809504144367</v>
      </c>
      <c r="AG15">
        <f t="shared" si="4"/>
        <v>-43.056563303854681</v>
      </c>
      <c r="AH15">
        <f t="shared" si="5"/>
        <v>-213.79612324963901</v>
      </c>
      <c r="AI15">
        <f t="shared" si="6"/>
        <v>204.29269402524929</v>
      </c>
      <c r="AJ15">
        <f t="shared" si="7"/>
        <v>2.8210189721419283</v>
      </c>
      <c r="AK15">
        <f t="shared" si="24"/>
        <v>2.051710853144268</v>
      </c>
      <c r="AL15">
        <f t="shared" si="8"/>
        <v>209.16542385053549</v>
      </c>
      <c r="AN15">
        <f t="shared" si="9"/>
        <v>223.96220268733688</v>
      </c>
      <c r="AO15">
        <f t="shared" si="9"/>
        <v>-11.198110134366845</v>
      </c>
      <c r="AP15">
        <f t="shared" si="9"/>
        <v>-19.865515313841208</v>
      </c>
      <c r="AQ15">
        <f t="shared" si="9"/>
        <v>-98.641643330492059</v>
      </c>
      <c r="AR15">
        <f t="shared" si="9"/>
        <v>94.256933908636782</v>
      </c>
      <c r="AS15">
        <f t="shared" si="9"/>
        <v>1.3015668527986055</v>
      </c>
      <c r="AT15">
        <f t="shared" si="9"/>
        <v>0.94662207675694221</v>
      </c>
      <c r="AU15">
        <f t="shared" si="9"/>
        <v>96.505122838192321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563.6959302316518</v>
      </c>
      <c r="P16">
        <f t="shared" si="22"/>
        <v>28.18479651158259</v>
      </c>
      <c r="Q16" s="4">
        <f t="shared" si="23"/>
        <v>50</v>
      </c>
      <c r="R16">
        <f t="shared" si="0"/>
        <v>100000</v>
      </c>
      <c r="S16">
        <f t="shared" si="1"/>
        <v>38.919317201730479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36.450881703814503</v>
      </c>
      <c r="AC16">
        <f t="shared" si="2"/>
        <v>33.096475773024622</v>
      </c>
      <c r="AE16">
        <f t="shared" si="3"/>
        <v>479.35960956259839</v>
      </c>
      <c r="AF16">
        <f t="shared" si="4"/>
        <v>-23.96798047812992</v>
      </c>
      <c r="AG16">
        <f t="shared" si="4"/>
        <v>-42.519342774534913</v>
      </c>
      <c r="AH16">
        <f t="shared" si="5"/>
        <v>-213.30979256243756</v>
      </c>
      <c r="AI16">
        <f t="shared" si="6"/>
        <v>199.56249374749603</v>
      </c>
      <c r="AJ16">
        <f t="shared" si="7"/>
        <v>3.3544059307898806</v>
      </c>
      <c r="AK16">
        <f t="shared" si="24"/>
        <v>3.4920818265968094</v>
      </c>
      <c r="AL16">
        <f t="shared" si="8"/>
        <v>206.40898150488272</v>
      </c>
      <c r="AN16">
        <f t="shared" si="9"/>
        <v>209.69736093271371</v>
      </c>
      <c r="AO16">
        <f t="shared" si="9"/>
        <v>-10.484868046635686</v>
      </c>
      <c r="AP16">
        <f t="shared" si="9"/>
        <v>-18.600219523186748</v>
      </c>
      <c r="AQ16">
        <f t="shared" si="9"/>
        <v>-93.313036119716116</v>
      </c>
      <c r="AR16">
        <f t="shared" si="9"/>
        <v>87.29923724317517</v>
      </c>
      <c r="AS16">
        <f t="shared" si="9"/>
        <v>1.4673953690539805</v>
      </c>
      <c r="AT16">
        <f t="shared" si="9"/>
        <v>1.5276221204089884</v>
      </c>
      <c r="AU16">
        <f t="shared" si="9"/>
        <v>90.294254732638137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563.6959302316518</v>
      </c>
      <c r="P17">
        <f t="shared" si="22"/>
        <v>28.18479651158259</v>
      </c>
      <c r="Q17" s="4">
        <f t="shared" si="23"/>
        <v>50</v>
      </c>
      <c r="R17">
        <f t="shared" si="0"/>
        <v>100000</v>
      </c>
      <c r="S17">
        <f t="shared" si="1"/>
        <v>35.303687223423381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33.096475773024622</v>
      </c>
      <c r="AC17">
        <f t="shared" si="2"/>
        <v>29.646448469270581</v>
      </c>
      <c r="AE17">
        <f t="shared" si="3"/>
        <v>473.36648555118535</v>
      </c>
      <c r="AF17">
        <f t="shared" si="4"/>
        <v>-23.668324277559268</v>
      </c>
      <c r="AG17">
        <f t="shared" si="4"/>
        <v>-41.987750856800986</v>
      </c>
      <c r="AH17">
        <f t="shared" si="5"/>
        <v>-212.7969799771426</v>
      </c>
      <c r="AI17">
        <f t="shared" si="6"/>
        <v>194.91343043968249</v>
      </c>
      <c r="AJ17">
        <f t="shared" si="7"/>
        <v>3.450027303754041</v>
      </c>
      <c r="AK17">
        <f t="shared" si="24"/>
        <v>6.6625659912437794</v>
      </c>
      <c r="AL17">
        <f t="shared" si="8"/>
        <v>205.02602373468031</v>
      </c>
      <c r="AN17">
        <f t="shared" si="9"/>
        <v>195.04158433057339</v>
      </c>
      <c r="AO17">
        <f t="shared" si="9"/>
        <v>-9.7520792165286707</v>
      </c>
      <c r="AP17">
        <f t="shared" si="9"/>
        <v>-17.300247692973471</v>
      </c>
      <c r="AQ17">
        <f t="shared" si="9"/>
        <v>-87.678915559845478</v>
      </c>
      <c r="AR17">
        <f t="shared" si="9"/>
        <v>80.310341861225766</v>
      </c>
      <c r="AS17">
        <f t="shared" si="9"/>
        <v>1.4215176017888229</v>
      </c>
      <c r="AT17">
        <f t="shared" si="9"/>
        <v>2.7451825727080772</v>
      </c>
      <c r="AU17">
        <f t="shared" si="9"/>
        <v>84.477042035722661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563.6959302316518</v>
      </c>
      <c r="P18">
        <f t="shared" si="22"/>
        <v>28.18479651158259</v>
      </c>
      <c r="Q18" s="4">
        <f t="shared" si="23"/>
        <v>50</v>
      </c>
      <c r="R18">
        <f t="shared" si="0"/>
        <v>100000</v>
      </c>
      <c r="S18">
        <f t="shared" si="1"/>
        <v>31.633430366339532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29.646448469270581</v>
      </c>
      <c r="AC18">
        <f t="shared" si="2"/>
        <v>26.231519963548294</v>
      </c>
      <c r="AE18">
        <f t="shared" si="3"/>
        <v>467.43590170279515</v>
      </c>
      <c r="AF18">
        <f t="shared" si="4"/>
        <v>-23.371795085139759</v>
      </c>
      <c r="AG18">
        <f t="shared" si="4"/>
        <v>-41.461706270497785</v>
      </c>
      <c r="AH18">
        <f t="shared" si="5"/>
        <v>-212.33415547038544</v>
      </c>
      <c r="AI18">
        <f t="shared" si="6"/>
        <v>190.2682448767722</v>
      </c>
      <c r="AJ18">
        <f t="shared" si="7"/>
        <v>3.4149285057222869</v>
      </c>
      <c r="AK18">
        <f t="shared" si="24"/>
        <v>10.232147989877602</v>
      </c>
      <c r="AL18">
        <f t="shared" si="8"/>
        <v>203.91532137237209</v>
      </c>
      <c r="AN18">
        <f t="shared" si="9"/>
        <v>179.98131105994597</v>
      </c>
      <c r="AO18">
        <f t="shared" si="9"/>
        <v>-8.9990655529972994</v>
      </c>
      <c r="AP18">
        <f t="shared" si="9"/>
        <v>-15.964396885567576</v>
      </c>
      <c r="AQ18">
        <f t="shared" si="9"/>
        <v>-81.757048496169986</v>
      </c>
      <c r="AR18">
        <f t="shared" si="9"/>
        <v>73.260800125211119</v>
      </c>
      <c r="AS18">
        <f t="shared" si="9"/>
        <v>1.3148825483812943</v>
      </c>
      <c r="AT18">
        <f t="shared" si="9"/>
        <v>3.9397816972742583</v>
      </c>
      <c r="AU18">
        <f t="shared" si="9"/>
        <v>78.515464370866681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563.6959302316518</v>
      </c>
      <c r="P19">
        <f t="shared" si="22"/>
        <v>28.18479651158259</v>
      </c>
      <c r="Q19" s="4">
        <f t="shared" si="23"/>
        <v>50</v>
      </c>
      <c r="R19">
        <f t="shared" si="0"/>
        <v>100000</v>
      </c>
      <c r="S19">
        <f t="shared" si="1"/>
        <v>27.323183212905938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26.231519963548294</v>
      </c>
      <c r="AC19">
        <f t="shared" si="2"/>
        <v>22.372737577179379</v>
      </c>
      <c r="AE19">
        <f t="shared" si="3"/>
        <v>461.56485582689476</v>
      </c>
      <c r="AF19">
        <f t="shared" si="4"/>
        <v>-23.078242791344739</v>
      </c>
      <c r="AG19">
        <f t="shared" si="4"/>
        <v>-40.940942720414348</v>
      </c>
      <c r="AH19">
        <f t="shared" si="5"/>
        <v>-212.29297475691564</v>
      </c>
      <c r="AI19">
        <f t="shared" si="6"/>
        <v>185.25269555822004</v>
      </c>
      <c r="AJ19">
        <f t="shared" si="7"/>
        <v>3.8587823863689152</v>
      </c>
      <c r="AK19">
        <f t="shared" si="24"/>
        <v>10.363214365879893</v>
      </c>
      <c r="AL19">
        <f t="shared" si="8"/>
        <v>199.47469231046884</v>
      </c>
      <c r="AN19">
        <f t="shared" si="9"/>
        <v>165.56803258344527</v>
      </c>
      <c r="AO19">
        <f t="shared" si="9"/>
        <v>-8.2784016291722633</v>
      </c>
      <c r="AP19">
        <f t="shared" si="9"/>
        <v>-14.685934712656593</v>
      </c>
      <c r="AQ19">
        <f t="shared" si="9"/>
        <v>-76.151660417949557</v>
      </c>
      <c r="AR19">
        <f t="shared" si="9"/>
        <v>66.452035823666861</v>
      </c>
      <c r="AS19">
        <f t="shared" si="9"/>
        <v>1.3841846921689438</v>
      </c>
      <c r="AT19">
        <f t="shared" si="9"/>
        <v>3.7173909411394397</v>
      </c>
      <c r="AU19">
        <f t="shared" si="9"/>
        <v>71.553611456975247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563.6959302316518</v>
      </c>
      <c r="P20">
        <f t="shared" si="22"/>
        <v>28.18479651158259</v>
      </c>
      <c r="Q20" s="4">
        <f t="shared" si="23"/>
        <v>50</v>
      </c>
      <c r="R20">
        <f t="shared" si="0"/>
        <v>100000</v>
      </c>
      <c r="S20">
        <f t="shared" si="1"/>
        <v>20.654214075846102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22.372737577179379</v>
      </c>
      <c r="AC20">
        <f t="shared" si="2"/>
        <v>16.699123713515149</v>
      </c>
      <c r="AE20">
        <f t="shared" si="3"/>
        <v>455.75338965579806</v>
      </c>
      <c r="AF20">
        <f t="shared" si="4"/>
        <v>-22.787669482789905</v>
      </c>
      <c r="AG20">
        <f t="shared" si="4"/>
        <v>-40.425463908219584</v>
      </c>
      <c r="AH20">
        <f t="shared" si="5"/>
        <v>-212.13876998124456</v>
      </c>
      <c r="AI20">
        <f t="shared" si="6"/>
        <v>180.40148628354402</v>
      </c>
      <c r="AJ20">
        <f t="shared" si="7"/>
        <v>5.6736138636642295</v>
      </c>
      <c r="AK20">
        <f t="shared" si="24"/>
        <v>1.9579553683258062</v>
      </c>
      <c r="AL20">
        <f t="shared" si="8"/>
        <v>188.03305551553404</v>
      </c>
      <c r="AN20">
        <f t="shared" si="9"/>
        <v>155.06345466610446</v>
      </c>
      <c r="AO20">
        <f t="shared" si="9"/>
        <v>-7.7531727333052238</v>
      </c>
      <c r="AP20">
        <f t="shared" si="9"/>
        <v>-13.754175464987027</v>
      </c>
      <c r="AQ20">
        <f t="shared" si="9"/>
        <v>-72.177127561801328</v>
      </c>
      <c r="AR20">
        <f t="shared" si="9"/>
        <v>61.3789789060109</v>
      </c>
      <c r="AS20">
        <f t="shared" si="9"/>
        <v>1.9303645043774995</v>
      </c>
      <c r="AT20">
        <f t="shared" si="9"/>
        <v>0.6661658045460509</v>
      </c>
      <c r="AU20">
        <f t="shared" si="9"/>
        <v>63.975509214934448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563.6959302316518</v>
      </c>
      <c r="P21">
        <f t="shared" si="22"/>
        <v>28.18479651158259</v>
      </c>
      <c r="Q21" s="4">
        <f t="shared" si="23"/>
        <v>50</v>
      </c>
      <c r="R21">
        <f t="shared" si="0"/>
        <v>100000</v>
      </c>
      <c r="S21">
        <f t="shared" si="1"/>
        <v>12.86693914209005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16.699123713515149</v>
      </c>
      <c r="AC21">
        <f t="shared" si="2"/>
        <v>10.271691065431142</v>
      </c>
      <c r="AE21">
        <f t="shared" si="3"/>
        <v>449.99905465005821</v>
      </c>
      <c r="AF21">
        <f t="shared" si="4"/>
        <v>-22.499952732502912</v>
      </c>
      <c r="AG21">
        <f t="shared" si="4"/>
        <v>-39.915052647721829</v>
      </c>
      <c r="AH21">
        <f t="shared" si="5"/>
        <v>-212.31324283112417</v>
      </c>
      <c r="AI21">
        <f t="shared" si="6"/>
        <v>175.27080643870931</v>
      </c>
      <c r="AJ21">
        <f t="shared" si="7"/>
        <v>6.4274326480840074</v>
      </c>
      <c r="AK21">
        <f t="shared" si="24"/>
        <v>0.71071716100971272</v>
      </c>
      <c r="AL21">
        <f t="shared" si="8"/>
        <v>182.40895624780302</v>
      </c>
      <c r="AN21">
        <f t="shared" si="9"/>
        <v>145.63457240417154</v>
      </c>
      <c r="AO21">
        <f t="shared" si="9"/>
        <v>-7.281728620208578</v>
      </c>
      <c r="AP21">
        <f t="shared" si="9"/>
        <v>-12.9178307482478</v>
      </c>
      <c r="AQ21">
        <f t="shared" si="9"/>
        <v>-68.711585093215064</v>
      </c>
      <c r="AR21">
        <f t="shared" si="9"/>
        <v>56.723427942500116</v>
      </c>
      <c r="AS21">
        <f t="shared" si="9"/>
        <v>2.0801297151351812</v>
      </c>
      <c r="AT21">
        <f t="shared" si="9"/>
        <v>0.2300115717452938</v>
      </c>
      <c r="AU21">
        <f t="shared" si="9"/>
        <v>59.033569229380582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563.6959302316518</v>
      </c>
      <c r="P22">
        <f t="shared" si="22"/>
        <v>28.18479651158259</v>
      </c>
      <c r="Q22" s="4">
        <f t="shared" si="23"/>
        <v>50</v>
      </c>
      <c r="R22">
        <f t="shared" si="0"/>
        <v>100000</v>
      </c>
      <c r="S22">
        <f t="shared" si="1"/>
        <v>5.6430183742772755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10.271691065431142</v>
      </c>
      <c r="AC22">
        <f t="shared" si="2"/>
        <v>4.4477788924949664</v>
      </c>
      <c r="AE22">
        <f t="shared" si="3"/>
        <v>444.30031837186118</v>
      </c>
      <c r="AF22">
        <f t="shared" si="4"/>
        <v>-22.21501591859306</v>
      </c>
      <c r="AG22">
        <f t="shared" si="4"/>
        <v>-39.409573011222129</v>
      </c>
      <c r="AH22">
        <f t="shared" si="5"/>
        <v>-212.65822004495291</v>
      </c>
      <c r="AI22">
        <f t="shared" si="6"/>
        <v>170.01750939709311</v>
      </c>
      <c r="AJ22">
        <f t="shared" si="7"/>
        <v>5.8239121729361756</v>
      </c>
      <c r="AK22">
        <f t="shared" si="24"/>
        <v>9.0794968638926843</v>
      </c>
      <c r="AL22">
        <f t="shared" si="8"/>
        <v>184.92091843392197</v>
      </c>
      <c r="AN22">
        <f t="shared" si="9"/>
        <v>134.38343264226256</v>
      </c>
      <c r="AO22">
        <f t="shared" si="9"/>
        <v>-6.7191716321131292</v>
      </c>
      <c r="AP22">
        <f t="shared" si="9"/>
        <v>-11.919851238507031</v>
      </c>
      <c r="AQ22">
        <f t="shared" si="9"/>
        <v>-64.320776752889884</v>
      </c>
      <c r="AR22">
        <f t="shared" si="9"/>
        <v>51.42363301875254</v>
      </c>
      <c r="AS22">
        <f t="shared" si="9"/>
        <v>1.7615051730644635</v>
      </c>
      <c r="AT22">
        <f t="shared" si="9"/>
        <v>2.7461919444616618</v>
      </c>
      <c r="AU22">
        <f t="shared" si="9"/>
        <v>55.93133013627866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563.6959302316518</v>
      </c>
      <c r="P23">
        <f t="shared" si="22"/>
        <v>28.18479651158259</v>
      </c>
      <c r="Q23" s="4">
        <f t="shared" si="23"/>
        <v>50</v>
      </c>
      <c r="R23">
        <f t="shared" si="0"/>
        <v>100000</v>
      </c>
      <c r="S23">
        <f t="shared" si="1"/>
        <v>5.7156378103345107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4.4477788924949664</v>
      </c>
      <c r="AC23">
        <f t="shared" si="2"/>
        <v>4.4477788924949664</v>
      </c>
      <c r="AE23">
        <f t="shared" si="3"/>
        <v>438.65530732832093</v>
      </c>
      <c r="AF23">
        <f t="shared" si="4"/>
        <v>-21.932765366416046</v>
      </c>
      <c r="AG23">
        <f t="shared" si="4"/>
        <v>-38.908858819333211</v>
      </c>
      <c r="AH23">
        <f t="shared" si="5"/>
        <v>-213.2369235533906</v>
      </c>
      <c r="AI23">
        <f t="shared" si="6"/>
        <v>164.57675958918108</v>
      </c>
      <c r="AJ23">
        <f t="shared" si="7"/>
        <v>0</v>
      </c>
      <c r="AK23">
        <f t="shared" si="24"/>
        <v>29.481922459807993</v>
      </c>
      <c r="AL23">
        <f t="shared" si="8"/>
        <v>194.05868204898908</v>
      </c>
      <c r="AN23">
        <f t="shared" si="9"/>
        <v>120.18845733226445</v>
      </c>
      <c r="AO23">
        <f t="shared" si="9"/>
        <v>-6.0094228666132228</v>
      </c>
      <c r="AP23">
        <f t="shared" si="9"/>
        <v>-10.660752622683722</v>
      </c>
      <c r="AQ23">
        <f t="shared" si="9"/>
        <v>-58.425411615908565</v>
      </c>
      <c r="AR23">
        <f t="shared" si="9"/>
        <v>45.092870227058945</v>
      </c>
      <c r="AS23">
        <f t="shared" si="9"/>
        <v>0</v>
      </c>
      <c r="AT23">
        <f t="shared" si="9"/>
        <v>8.0778386136831539</v>
      </c>
      <c r="AU23">
        <f t="shared" si="9"/>
        <v>53.170708840742101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8">
        <f t="shared" ref="AN25:AU25" si="25">SUM(AN3:AN23)</f>
        <v>5402.0229697568857</v>
      </c>
      <c r="AO25" s="8">
        <f t="shared" si="25"/>
        <v>-692.87309616158302</v>
      </c>
      <c r="AP25" s="8">
        <f t="shared" si="25"/>
        <v>-949.64300373765332</v>
      </c>
      <c r="AQ25" s="8">
        <f t="shared" si="25"/>
        <v>-2331.3470727654903</v>
      </c>
      <c r="AR25" s="8">
        <f t="shared" si="25"/>
        <v>1428.159797092158</v>
      </c>
      <c r="AS25" s="8">
        <f t="shared" si="25"/>
        <v>-19.722610126301213</v>
      </c>
      <c r="AT25" s="8">
        <f t="shared" si="25"/>
        <v>99.436403651345401</v>
      </c>
      <c r="AU25" s="9">
        <f t="shared" si="25"/>
        <v>1507.8735906172017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D523-E9D8-4F3B-8426-2EDFC908A97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608.07283578780664</v>
      </c>
      <c r="K3">
        <v>1</v>
      </c>
      <c r="L3" s="2">
        <v>0</v>
      </c>
      <c r="O3">
        <f>$C$3</f>
        <v>608.07283578780664</v>
      </c>
      <c r="P3">
        <f>O3*B5</f>
        <v>486.45826863024536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608.07283578780664</v>
      </c>
      <c r="AF3">
        <f t="shared" ref="AF3:AG23" si="4">-$Z3*P3</f>
        <v>-486.45826863024536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-398.86736054243875</v>
      </c>
      <c r="AJ3">
        <f t="shared" ref="AJ3:AJ23" si="7">AB3-AC3</f>
        <v>0</v>
      </c>
      <c r="AL3">
        <f t="shared" ref="AL3:AL23" si="8">SUM(AI3:AK3)</f>
        <v>-398.86736054243875</v>
      </c>
      <c r="AN3">
        <f t="shared" ref="AN3:AU23" si="9">AE3*$K3</f>
        <v>608.07283578780664</v>
      </c>
      <c r="AO3">
        <f t="shared" si="9"/>
        <v>-486.45826863024536</v>
      </c>
      <c r="AP3">
        <f t="shared" si="9"/>
        <v>-520.48192770000003</v>
      </c>
      <c r="AQ3">
        <f t="shared" si="9"/>
        <v>0</v>
      </c>
      <c r="AR3">
        <f t="shared" si="9"/>
        <v>-398.86736054243875</v>
      </c>
      <c r="AS3">
        <f t="shared" si="9"/>
        <v>0</v>
      </c>
      <c r="AT3">
        <f t="shared" si="9"/>
        <v>0</v>
      </c>
      <c r="AU3">
        <f t="shared" si="9"/>
        <v>-398.86736054243875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-21.26386796854149</v>
      </c>
      <c r="AK4">
        <f>G4*MAX(0, SUM(AB4, AE4:AF4))</f>
        <v>0</v>
      </c>
      <c r="AL4">
        <f t="shared" si="8"/>
        <v>-262.74606796854152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-19.949214718586628</v>
      </c>
      <c r="AT4">
        <f t="shared" si="9"/>
        <v>0</v>
      </c>
      <c r="AU4">
        <f t="shared" si="9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608.07283578780664</v>
      </c>
      <c r="P5">
        <f t="shared" ref="P5:P23" si="22">O5*$C$5</f>
        <v>30.403641789390335</v>
      </c>
      <c r="Q5" s="4">
        <f t="shared" ref="Q5:Q23" si="23">$C$8</f>
        <v>50</v>
      </c>
      <c r="R5">
        <f t="shared" si="0"/>
        <v>100000</v>
      </c>
      <c r="S5">
        <f t="shared" si="1"/>
        <v>44.722165147869433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21.26386796854149</v>
      </c>
      <c r="AC5">
        <f t="shared" si="2"/>
        <v>43.617945072360271</v>
      </c>
      <c r="AE5">
        <f t="shared" si="3"/>
        <v>593.05911204637744</v>
      </c>
      <c r="AF5">
        <f t="shared" si="4"/>
        <v>-29.652955602318876</v>
      </c>
      <c r="AG5">
        <f t="shared" si="4"/>
        <v>-48.7654666630538</v>
      </c>
      <c r="AH5">
        <f t="shared" si="5"/>
        <v>-239.99929589240142</v>
      </c>
      <c r="AI5">
        <f t="shared" si="6"/>
        <v>274.64139388860337</v>
      </c>
      <c r="AJ5">
        <f t="shared" si="7"/>
        <v>-22.354077103818781</v>
      </c>
      <c r="AK5">
        <f>G5*SUM(AB5, AE5:AF5)</f>
        <v>23.971471000916601</v>
      </c>
      <c r="AL5">
        <f t="shared" si="8"/>
        <v>276.2587877857012</v>
      </c>
      <c r="AN5">
        <f t="shared" si="9"/>
        <v>512.14361642706729</v>
      </c>
      <c r="AO5">
        <f t="shared" si="9"/>
        <v>-25.607180821353367</v>
      </c>
      <c r="AP5">
        <f t="shared" si="9"/>
        <v>-42.112028879200345</v>
      </c>
      <c r="AQ5">
        <f t="shared" si="9"/>
        <v>-207.25439478395927</v>
      </c>
      <c r="AR5">
        <f t="shared" si="9"/>
        <v>237.17001194255428</v>
      </c>
      <c r="AS5">
        <f t="shared" si="9"/>
        <v>-19.304142972081973</v>
      </c>
      <c r="AT5">
        <f t="shared" si="9"/>
        <v>20.700863708381814</v>
      </c>
      <c r="AU5">
        <f t="shared" si="9"/>
        <v>238.56673267885412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608.07283578780664</v>
      </c>
      <c r="P6">
        <f t="shared" si="22"/>
        <v>30.403641789390335</v>
      </c>
      <c r="Q6" s="4">
        <f t="shared" si="23"/>
        <v>50</v>
      </c>
      <c r="R6">
        <f t="shared" si="0"/>
        <v>100000</v>
      </c>
      <c r="S6">
        <f t="shared" si="1"/>
        <v>68.627288179182131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43.617945072360271</v>
      </c>
      <c r="AC6">
        <f t="shared" si="2"/>
        <v>66.099399001126358</v>
      </c>
      <c r="AE6">
        <f t="shared" si="3"/>
        <v>585.67444614075703</v>
      </c>
      <c r="AF6">
        <f t="shared" si="4"/>
        <v>-29.283722307037856</v>
      </c>
      <c r="AG6">
        <f t="shared" si="4"/>
        <v>-48.15824780118399</v>
      </c>
      <c r="AH6">
        <f t="shared" si="5"/>
        <v>-239.12839047855044</v>
      </c>
      <c r="AI6">
        <f t="shared" si="6"/>
        <v>269.10408555398482</v>
      </c>
      <c r="AJ6">
        <f t="shared" si="7"/>
        <v>-22.481453928766086</v>
      </c>
      <c r="AK6">
        <f>G6*SUM(AB6, AE6:AF6)</f>
        <v>35.100507131005649</v>
      </c>
      <c r="AL6">
        <f t="shared" si="8"/>
        <v>281.72313875622439</v>
      </c>
      <c r="AN6">
        <f t="shared" si="9"/>
        <v>456.13861452834124</v>
      </c>
      <c r="AO6">
        <f t="shared" si="9"/>
        <v>-22.806930726417065</v>
      </c>
      <c r="AP6">
        <f t="shared" si="9"/>
        <v>-37.50690605487889</v>
      </c>
      <c r="AQ6">
        <f t="shared" si="9"/>
        <v>-186.23946024283885</v>
      </c>
      <c r="AR6">
        <f t="shared" si="9"/>
        <v>209.58531750420647</v>
      </c>
      <c r="AS6">
        <f t="shared" si="9"/>
        <v>-17.509145763866162</v>
      </c>
      <c r="AT6">
        <f t="shared" si="9"/>
        <v>27.337195258355486</v>
      </c>
      <c r="AU6">
        <f t="shared" si="9"/>
        <v>219.41336699869581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608.07283578780664</v>
      </c>
      <c r="P7">
        <f t="shared" si="22"/>
        <v>30.403641789390335</v>
      </c>
      <c r="Q7" s="4">
        <f t="shared" si="23"/>
        <v>50</v>
      </c>
      <c r="R7">
        <f t="shared" si="0"/>
        <v>100000</v>
      </c>
      <c r="S7">
        <f t="shared" si="1"/>
        <v>88.094702210271564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66.099399001126358</v>
      </c>
      <c r="AC7">
        <f t="shared" si="2"/>
        <v>83.791052432535253</v>
      </c>
      <c r="AE7">
        <f t="shared" si="3"/>
        <v>578.36693453690759</v>
      </c>
      <c r="AF7">
        <f t="shared" si="4"/>
        <v>-28.918346726845382</v>
      </c>
      <c r="AG7">
        <f t="shared" si="4"/>
        <v>-47.557373105442814</v>
      </c>
      <c r="AH7">
        <f t="shared" si="5"/>
        <v>-238.58443545867851</v>
      </c>
      <c r="AI7">
        <f t="shared" si="6"/>
        <v>263.3067792459409</v>
      </c>
      <c r="AJ7">
        <f t="shared" si="7"/>
        <v>-17.691653431408895</v>
      </c>
      <c r="AK7">
        <f>G7*SUM(AB7, AE7:AF7)</f>
        <v>30.223406152429359</v>
      </c>
      <c r="AL7">
        <f t="shared" si="8"/>
        <v>275.83853196696134</v>
      </c>
      <c r="AN7">
        <f t="shared" si="9"/>
        <v>407.75534796295199</v>
      </c>
      <c r="AO7">
        <f t="shared" si="9"/>
        <v>-20.387767398147602</v>
      </c>
      <c r="AP7">
        <f t="shared" si="9"/>
        <v>-33.528495598284096</v>
      </c>
      <c r="AQ7">
        <f t="shared" si="9"/>
        <v>-168.2047739760439</v>
      </c>
      <c r="AR7">
        <f t="shared" si="9"/>
        <v>185.63431099047642</v>
      </c>
      <c r="AS7">
        <f t="shared" si="9"/>
        <v>-12.472819364648077</v>
      </c>
      <c r="AT7">
        <f t="shared" si="9"/>
        <v>21.307849319181706</v>
      </c>
      <c r="AU7">
        <f t="shared" si="9"/>
        <v>194.46934094501003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608.07283578780664</v>
      </c>
      <c r="P8">
        <f t="shared" si="22"/>
        <v>30.403641789390335</v>
      </c>
      <c r="Q8" s="4">
        <f t="shared" si="23"/>
        <v>50</v>
      </c>
      <c r="R8">
        <f t="shared" si="0"/>
        <v>100000</v>
      </c>
      <c r="S8">
        <f t="shared" si="1"/>
        <v>99.559596836940088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83.791052432535253</v>
      </c>
      <c r="AC8">
        <f t="shared" si="2"/>
        <v>93.511936628040758</v>
      </c>
      <c r="AE8">
        <f t="shared" si="3"/>
        <v>571.13598580106532</v>
      </c>
      <c r="AF8">
        <f t="shared" si="4"/>
        <v>-28.55679929005327</v>
      </c>
      <c r="AG8">
        <f t="shared" si="4"/>
        <v>-46.962793944011111</v>
      </c>
      <c r="AH8">
        <f t="shared" si="5"/>
        <v>-238.01086075454069</v>
      </c>
      <c r="AI8">
        <f t="shared" si="6"/>
        <v>257.6055318124603</v>
      </c>
      <c r="AJ8">
        <f t="shared" si="7"/>
        <v>-9.720884195505505</v>
      </c>
      <c r="AK8">
        <f t="shared" ref="AK8:AK23" si="24">G8*SUM(AB8:AB8, AE8:AF8)</f>
        <v>13.341686089497557</v>
      </c>
      <c r="AL8">
        <f t="shared" si="8"/>
        <v>261.22633370645235</v>
      </c>
      <c r="AN8">
        <f t="shared" si="9"/>
        <v>375.4381779483175</v>
      </c>
      <c r="AO8">
        <f t="shared" si="9"/>
        <v>-18.77190889741588</v>
      </c>
      <c r="AP8">
        <f t="shared" si="9"/>
        <v>-30.871151928856317</v>
      </c>
      <c r="AQ8">
        <f t="shared" si="9"/>
        <v>-156.45724681183063</v>
      </c>
      <c r="AR8">
        <f t="shared" si="9"/>
        <v>169.33787031021473</v>
      </c>
      <c r="AS8">
        <f t="shared" si="9"/>
        <v>-6.3900562057709092</v>
      </c>
      <c r="AT8">
        <f t="shared" si="9"/>
        <v>8.7702026150109784</v>
      </c>
      <c r="AU8">
        <f t="shared" si="9"/>
        <v>171.71801671945479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608.07283578780664</v>
      </c>
      <c r="P9">
        <f t="shared" si="22"/>
        <v>30.403641789390335</v>
      </c>
      <c r="Q9" s="4">
        <f t="shared" si="23"/>
        <v>50</v>
      </c>
      <c r="R9">
        <f t="shared" si="0"/>
        <v>100000</v>
      </c>
      <c r="S9">
        <f t="shared" si="1"/>
        <v>105.82069362504062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93.511936628040758</v>
      </c>
      <c r="AC9">
        <f t="shared" si="2"/>
        <v>98.147464560058324</v>
      </c>
      <c r="AE9">
        <f t="shared" si="3"/>
        <v>563.98049432455707</v>
      </c>
      <c r="AF9">
        <f t="shared" si="4"/>
        <v>-28.199024716227857</v>
      </c>
      <c r="AG9">
        <f t="shared" si="4"/>
        <v>-46.374419406013722</v>
      </c>
      <c r="AH9">
        <f t="shared" si="5"/>
        <v>-237.49319711456144</v>
      </c>
      <c r="AI9">
        <f t="shared" si="6"/>
        <v>251.91385308775403</v>
      </c>
      <c r="AJ9">
        <f t="shared" si="7"/>
        <v>-4.6355279320175669</v>
      </c>
      <c r="AK9">
        <f t="shared" si="24"/>
        <v>3.7128310967945826</v>
      </c>
      <c r="AL9">
        <f t="shared" si="8"/>
        <v>250.99115625253106</v>
      </c>
      <c r="AN9">
        <f t="shared" si="9"/>
        <v>352.34222709554996</v>
      </c>
      <c r="AO9">
        <f t="shared" si="9"/>
        <v>-17.617111354777499</v>
      </c>
      <c r="AP9">
        <f t="shared" si="9"/>
        <v>-28.972041370591949</v>
      </c>
      <c r="AQ9">
        <f t="shared" si="9"/>
        <v>-148.37194341553212</v>
      </c>
      <c r="AR9">
        <f t="shared" si="9"/>
        <v>157.38113095464837</v>
      </c>
      <c r="AS9">
        <f t="shared" si="9"/>
        <v>-2.8960083757626882</v>
      </c>
      <c r="AT9">
        <f t="shared" si="9"/>
        <v>2.319561032054748</v>
      </c>
      <c r="AU9">
        <f t="shared" si="9"/>
        <v>156.80468361094043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608.07283578780664</v>
      </c>
      <c r="P10">
        <f t="shared" si="22"/>
        <v>30.403641789390335</v>
      </c>
      <c r="Q10" s="4">
        <f t="shared" si="23"/>
        <v>50</v>
      </c>
      <c r="R10">
        <f t="shared" si="0"/>
        <v>100000</v>
      </c>
      <c r="S10">
        <f t="shared" si="1"/>
        <v>110.06158865549028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98.147464560058324</v>
      </c>
      <c r="AC10">
        <f t="shared" si="2"/>
        <v>100.79869891029739</v>
      </c>
      <c r="AE10">
        <f t="shared" si="3"/>
        <v>556.89683784196677</v>
      </c>
      <c r="AF10">
        <f t="shared" si="4"/>
        <v>-27.844841892098344</v>
      </c>
      <c r="AG10">
        <f t="shared" si="4"/>
        <v>-45.791951643462475</v>
      </c>
      <c r="AH10">
        <f t="shared" si="5"/>
        <v>-237.4471369822208</v>
      </c>
      <c r="AI10">
        <f t="shared" si="6"/>
        <v>245.81290732418518</v>
      </c>
      <c r="AJ10">
        <f t="shared" si="7"/>
        <v>-2.651234350239065</v>
      </c>
      <c r="AK10">
        <f t="shared" si="24"/>
        <v>2.5715177880906999</v>
      </c>
      <c r="AL10">
        <f t="shared" si="8"/>
        <v>245.7331907620368</v>
      </c>
      <c r="AN10">
        <f t="shared" si="9"/>
        <v>330.56225208354118</v>
      </c>
      <c r="AO10">
        <f t="shared" si="9"/>
        <v>-16.528112604177061</v>
      </c>
      <c r="AP10">
        <f t="shared" si="9"/>
        <v>-27.181139546816915</v>
      </c>
      <c r="AQ10">
        <f t="shared" si="9"/>
        <v>-140.94362728973832</v>
      </c>
      <c r="AR10">
        <f t="shared" si="9"/>
        <v>145.90937264280888</v>
      </c>
      <c r="AS10">
        <f t="shared" si="9"/>
        <v>-1.5737169580858148</v>
      </c>
      <c r="AT10">
        <f t="shared" si="9"/>
        <v>1.5263988831363591</v>
      </c>
      <c r="AU10">
        <f t="shared" si="9"/>
        <v>145.86205456785942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7">
        <f>AU25</f>
        <v>1639.4006246375793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608.07283578780664</v>
      </c>
      <c r="P11">
        <f t="shared" si="22"/>
        <v>30.403641789390335</v>
      </c>
      <c r="Q11" s="4">
        <f t="shared" si="23"/>
        <v>50</v>
      </c>
      <c r="R11">
        <f t="shared" si="0"/>
        <v>100000</v>
      </c>
      <c r="S11">
        <f t="shared" si="1"/>
        <v>112.32246613568309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100.79869891029739</v>
      </c>
      <c r="AC11">
        <f t="shared" si="2"/>
        <v>101.57409301711914</v>
      </c>
      <c r="AE11">
        <f t="shared" si="3"/>
        <v>549.88506670503455</v>
      </c>
      <c r="AF11">
        <f t="shared" si="4"/>
        <v>-27.494253335251731</v>
      </c>
      <c r="AG11">
        <f t="shared" si="4"/>
        <v>-45.215394796629489</v>
      </c>
      <c r="AH11">
        <f t="shared" si="5"/>
        <v>-237.27466079673229</v>
      </c>
      <c r="AI11">
        <f t="shared" si="6"/>
        <v>239.90075777642102</v>
      </c>
      <c r="AJ11">
        <f t="shared" si="7"/>
        <v>-0.77539410682175003</v>
      </c>
      <c r="AK11">
        <f t="shared" si="24"/>
        <v>1.4956548294721923</v>
      </c>
      <c r="AL11">
        <f t="shared" si="8"/>
        <v>240.62101849907145</v>
      </c>
      <c r="AN11">
        <f t="shared" si="9"/>
        <v>310.41389651510246</v>
      </c>
      <c r="AO11">
        <f t="shared" si="9"/>
        <v>-15.520694825755125</v>
      </c>
      <c r="AP11">
        <f t="shared" si="9"/>
        <v>-25.524400881428672</v>
      </c>
      <c r="AQ11">
        <f t="shared" si="9"/>
        <v>-133.94317551402338</v>
      </c>
      <c r="AR11">
        <f t="shared" si="9"/>
        <v>135.42562529389528</v>
      </c>
      <c r="AS11">
        <f t="shared" si="9"/>
        <v>-0.43771529835433393</v>
      </c>
      <c r="AT11">
        <f t="shared" si="9"/>
        <v>0.84430742271300097</v>
      </c>
      <c r="AU11">
        <f t="shared" si="9"/>
        <v>135.83221741825395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608.07283578780664</v>
      </c>
      <c r="P12">
        <f t="shared" si="22"/>
        <v>30.403641789390335</v>
      </c>
      <c r="Q12" s="4">
        <f t="shared" si="23"/>
        <v>50</v>
      </c>
      <c r="R12">
        <f t="shared" si="0"/>
        <v>100000</v>
      </c>
      <c r="S12">
        <f t="shared" si="1"/>
        <v>112.71497427964869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101.57409301711914</v>
      </c>
      <c r="AC12">
        <f t="shared" si="2"/>
        <v>100.64208678720809</v>
      </c>
      <c r="AE12">
        <f t="shared" si="3"/>
        <v>542.94222665097789</v>
      </c>
      <c r="AF12">
        <f t="shared" si="4"/>
        <v>-27.147111332548899</v>
      </c>
      <c r="AG12">
        <f t="shared" si="4"/>
        <v>-44.644505945373567</v>
      </c>
      <c r="AH12">
        <f t="shared" si="5"/>
        <v>-237.46980657926457</v>
      </c>
      <c r="AI12">
        <f t="shared" si="6"/>
        <v>233.68080279379086</v>
      </c>
      <c r="AJ12">
        <f t="shared" si="7"/>
        <v>0.9320062299110532</v>
      </c>
      <c r="AK12">
        <f t="shared" si="24"/>
        <v>1.4199491791717607</v>
      </c>
      <c r="AL12">
        <f t="shared" si="8"/>
        <v>236.03275820287368</v>
      </c>
      <c r="AN12">
        <f t="shared" si="9"/>
        <v>291.37238865322286</v>
      </c>
      <c r="AO12">
        <f t="shared" si="9"/>
        <v>-14.568619432661146</v>
      </c>
      <c r="AP12">
        <f t="shared" si="9"/>
        <v>-23.958674973182024</v>
      </c>
      <c r="AQ12">
        <f t="shared" si="9"/>
        <v>-127.4392400878745</v>
      </c>
      <c r="AR12">
        <f t="shared" si="9"/>
        <v>125.40585415950521</v>
      </c>
      <c r="AS12">
        <f t="shared" si="9"/>
        <v>0.50016533641881777</v>
      </c>
      <c r="AT12">
        <f t="shared" si="9"/>
        <v>0.76202211541638221</v>
      </c>
      <c r="AU12">
        <f t="shared" si="9"/>
        <v>126.66804161134041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608.07283578780664</v>
      </c>
      <c r="P13">
        <f t="shared" si="22"/>
        <v>30.403641789390335</v>
      </c>
      <c r="Q13" s="4">
        <f t="shared" si="23"/>
        <v>50</v>
      </c>
      <c r="R13">
        <f t="shared" si="0"/>
        <v>100000</v>
      </c>
      <c r="S13">
        <f t="shared" si="1"/>
        <v>111.18374948339142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100.64208678720809</v>
      </c>
      <c r="AC13">
        <f t="shared" si="2"/>
        <v>98.017665743311341</v>
      </c>
      <c r="AE13">
        <f t="shared" si="3"/>
        <v>536.06646873102602</v>
      </c>
      <c r="AF13">
        <f t="shared" si="4"/>
        <v>-26.803323436551302</v>
      </c>
      <c r="AG13">
        <f t="shared" si="4"/>
        <v>-44.079133056199538</v>
      </c>
      <c r="AH13">
        <f t="shared" si="5"/>
        <v>-237.85565944058291</v>
      </c>
      <c r="AI13">
        <f t="shared" si="6"/>
        <v>227.32835279769225</v>
      </c>
      <c r="AJ13">
        <f t="shared" si="7"/>
        <v>2.6244210438967457</v>
      </c>
      <c r="AK13">
        <f t="shared" si="24"/>
        <v>1.2198104641633656</v>
      </c>
      <c r="AL13">
        <f t="shared" si="8"/>
        <v>231.17258430575237</v>
      </c>
      <c r="AN13">
        <f t="shared" si="9"/>
        <v>273.54044141023405</v>
      </c>
      <c r="AO13">
        <f t="shared" si="9"/>
        <v>-13.677022070511702</v>
      </c>
      <c r="AP13">
        <f t="shared" si="9"/>
        <v>-22.492407595863138</v>
      </c>
      <c r="AQ13">
        <f t="shared" si="9"/>
        <v>-121.37140796982976</v>
      </c>
      <c r="AR13">
        <f t="shared" si="9"/>
        <v>115.99960377402942</v>
      </c>
      <c r="AS13">
        <f t="shared" si="9"/>
        <v>1.3391721599248647</v>
      </c>
      <c r="AT13">
        <f t="shared" si="9"/>
        <v>0.62243679145596553</v>
      </c>
      <c r="AU13">
        <f t="shared" si="9"/>
        <v>117.96121272541025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608.07283578780664</v>
      </c>
      <c r="P14">
        <f t="shared" si="22"/>
        <v>30.403641789390335</v>
      </c>
      <c r="Q14" s="4">
        <f t="shared" si="23"/>
        <v>50</v>
      </c>
      <c r="R14">
        <f t="shared" si="0"/>
        <v>100000</v>
      </c>
      <c r="S14">
        <f t="shared" si="1"/>
        <v>107.70596850100935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98.017665743311341</v>
      </c>
      <c r="AC14">
        <f t="shared" si="2"/>
        <v>93.745315293566023</v>
      </c>
      <c r="AE14">
        <f t="shared" si="3"/>
        <v>529.25553249954316</v>
      </c>
      <c r="AF14">
        <f t="shared" si="4"/>
        <v>-26.462776624977163</v>
      </c>
      <c r="AG14">
        <f t="shared" si="4"/>
        <v>-43.51909025946297</v>
      </c>
      <c r="AH14">
        <f t="shared" si="5"/>
        <v>-238.50293234915389</v>
      </c>
      <c r="AI14">
        <f t="shared" si="6"/>
        <v>220.77073326594913</v>
      </c>
      <c r="AJ14">
        <f t="shared" si="7"/>
        <v>4.2723504497453177</v>
      </c>
      <c r="AK14">
        <f t="shared" si="24"/>
        <v>1.0814587589121791</v>
      </c>
      <c r="AL14">
        <f t="shared" si="8"/>
        <v>226.12454247460664</v>
      </c>
      <c r="AN14">
        <f t="shared" si="9"/>
        <v>256.8622808195193</v>
      </c>
      <c r="AO14">
        <f t="shared" si="9"/>
        <v>-12.843114040975967</v>
      </c>
      <c r="AP14">
        <f t="shared" si="9"/>
        <v>-21.121012623983923</v>
      </c>
      <c r="AQ14">
        <f t="shared" si="9"/>
        <v>-115.75203927679313</v>
      </c>
      <c r="AR14">
        <f t="shared" si="9"/>
        <v>107.14611487776628</v>
      </c>
      <c r="AS14">
        <f t="shared" si="9"/>
        <v>2.0734892950463935</v>
      </c>
      <c r="AT14">
        <f t="shared" si="9"/>
        <v>0.52486170926643783</v>
      </c>
      <c r="AU14">
        <f t="shared" si="9"/>
        <v>109.74446588207911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608.07283578780664</v>
      </c>
      <c r="P15">
        <f t="shared" si="22"/>
        <v>30.403641789390335</v>
      </c>
      <c r="Q15" s="4">
        <f t="shared" si="23"/>
        <v>50</v>
      </c>
      <c r="R15">
        <f t="shared" si="0"/>
        <v>100000</v>
      </c>
      <c r="S15">
        <f t="shared" si="1"/>
        <v>102.42171821105042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93.745315293566023</v>
      </c>
      <c r="AC15">
        <f t="shared" si="2"/>
        <v>88.009422986785921</v>
      </c>
      <c r="AE15">
        <f t="shared" si="3"/>
        <v>522.50772928206516</v>
      </c>
      <c r="AF15">
        <f t="shared" si="4"/>
        <v>-26.125386464103258</v>
      </c>
      <c r="AG15">
        <f t="shared" si="4"/>
        <v>-42.964238700542744</v>
      </c>
      <c r="AH15">
        <f t="shared" si="5"/>
        <v>-239.32131265118551</v>
      </c>
      <c r="AI15">
        <f t="shared" si="6"/>
        <v>214.09679146623364</v>
      </c>
      <c r="AJ15">
        <f t="shared" si="7"/>
        <v>5.7358923067801015</v>
      </c>
      <c r="AK15">
        <f t="shared" si="24"/>
        <v>2.4195233982572648</v>
      </c>
      <c r="AL15">
        <f t="shared" si="8"/>
        <v>222.25220717127101</v>
      </c>
      <c r="AN15">
        <f t="shared" si="9"/>
        <v>241.07556435476104</v>
      </c>
      <c r="AO15">
        <f t="shared" si="9"/>
        <v>-12.053778217738053</v>
      </c>
      <c r="AP15">
        <f t="shared" si="9"/>
        <v>-19.82291842081948</v>
      </c>
      <c r="AQ15">
        <f t="shared" si="9"/>
        <v>-110.41850153830269</v>
      </c>
      <c r="AR15">
        <f t="shared" si="9"/>
        <v>98.780366177900817</v>
      </c>
      <c r="AS15">
        <f t="shared" si="9"/>
        <v>2.6464364016875197</v>
      </c>
      <c r="AT15">
        <f t="shared" si="9"/>
        <v>1.1163240963073739</v>
      </c>
      <c r="AU15">
        <f t="shared" si="9"/>
        <v>102.54312667589571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608.07283578780664</v>
      </c>
      <c r="P16">
        <f t="shared" si="22"/>
        <v>30.403641789390335</v>
      </c>
      <c r="Q16" s="4">
        <f t="shared" si="23"/>
        <v>50</v>
      </c>
      <c r="R16">
        <f t="shared" si="0"/>
        <v>100000</v>
      </c>
      <c r="S16">
        <f t="shared" si="1"/>
        <v>95.448670901198881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88.009422986785921</v>
      </c>
      <c r="AC16">
        <f t="shared" si="2"/>
        <v>80.967678339560393</v>
      </c>
      <c r="AE16">
        <f t="shared" si="3"/>
        <v>515.81908171413897</v>
      </c>
      <c r="AF16">
        <f t="shared" si="4"/>
        <v>-25.790954085706947</v>
      </c>
      <c r="AG16">
        <f t="shared" si="4"/>
        <v>-42.414251332725158</v>
      </c>
      <c r="AH16">
        <f t="shared" si="5"/>
        <v>-240.68996162431048</v>
      </c>
      <c r="AI16">
        <f t="shared" si="6"/>
        <v>206.92391467139637</v>
      </c>
      <c r="AJ16">
        <f t="shared" si="7"/>
        <v>7.0417446472255278</v>
      </c>
      <c r="AK16">
        <f t="shared" si="24"/>
        <v>4.1040666093680471</v>
      </c>
      <c r="AL16">
        <f t="shared" si="8"/>
        <v>218.06972592798996</v>
      </c>
      <c r="AN16">
        <f t="shared" si="9"/>
        <v>225.64667109289613</v>
      </c>
      <c r="AO16">
        <f t="shared" si="9"/>
        <v>-11.282333554644806</v>
      </c>
      <c r="AP16">
        <f t="shared" si="9"/>
        <v>-18.554246943176874</v>
      </c>
      <c r="AQ16">
        <f t="shared" si="9"/>
        <v>-105.29057673771955</v>
      </c>
      <c r="AR16">
        <f t="shared" si="9"/>
        <v>90.519513857354895</v>
      </c>
      <c r="AS16">
        <f t="shared" si="9"/>
        <v>3.0804332268057433</v>
      </c>
      <c r="AT16">
        <f t="shared" si="9"/>
        <v>1.7953367782943439</v>
      </c>
      <c r="AU16">
        <f t="shared" si="9"/>
        <v>95.395283862454988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608.07283578780664</v>
      </c>
      <c r="P17">
        <f t="shared" si="22"/>
        <v>30.403641789390335</v>
      </c>
      <c r="Q17" s="4">
        <f t="shared" si="23"/>
        <v>50</v>
      </c>
      <c r="R17">
        <f t="shared" si="0"/>
        <v>100000</v>
      </c>
      <c r="S17">
        <f t="shared" si="1"/>
        <v>87.111105240310877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80.967678339560393</v>
      </c>
      <c r="AC17">
        <f t="shared" si="2"/>
        <v>72.94471100796568</v>
      </c>
      <c r="AE17">
        <f t="shared" si="3"/>
        <v>509.18533470529337</v>
      </c>
      <c r="AF17">
        <f t="shared" si="4"/>
        <v>-25.45926673526467</v>
      </c>
      <c r="AG17">
        <f t="shared" si="4"/>
        <v>-41.868778272721499</v>
      </c>
      <c r="AH17">
        <f t="shared" si="5"/>
        <v>-242.66109335280851</v>
      </c>
      <c r="AI17">
        <f t="shared" si="6"/>
        <v>199.19619634449867</v>
      </c>
      <c r="AJ17">
        <f t="shared" si="7"/>
        <v>8.0229673315947139</v>
      </c>
      <c r="AK17">
        <f t="shared" si="24"/>
        <v>7.7927736990723293</v>
      </c>
      <c r="AL17">
        <f t="shared" si="8"/>
        <v>215.01193737516573</v>
      </c>
      <c r="AN17">
        <f t="shared" si="9"/>
        <v>209.80005435571763</v>
      </c>
      <c r="AO17">
        <f t="shared" si="9"/>
        <v>-10.490002717785883</v>
      </c>
      <c r="AP17">
        <f t="shared" si="9"/>
        <v>-17.251227320811413</v>
      </c>
      <c r="AQ17">
        <f t="shared" si="9"/>
        <v>-99.983850879961025</v>
      </c>
      <c r="AR17">
        <f t="shared" si="9"/>
        <v>82.074973437159315</v>
      </c>
      <c r="AS17">
        <f t="shared" si="9"/>
        <v>3.3057098614926379</v>
      </c>
      <c r="AT17">
        <f t="shared" si="9"/>
        <v>3.2108629888043496</v>
      </c>
      <c r="AU17">
        <f t="shared" si="9"/>
        <v>88.591546287456296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608.07283578780664</v>
      </c>
      <c r="P18">
        <f t="shared" si="22"/>
        <v>30.403641789390335</v>
      </c>
      <c r="Q18" s="4">
        <f t="shared" si="23"/>
        <v>50</v>
      </c>
      <c r="R18">
        <f t="shared" si="0"/>
        <v>100000</v>
      </c>
      <c r="S18">
        <f t="shared" si="1"/>
        <v>77.680693469677948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72.94471100796568</v>
      </c>
      <c r="AC18">
        <f t="shared" si="2"/>
        <v>64.207308614478904</v>
      </c>
      <c r="AE18">
        <f t="shared" si="3"/>
        <v>502.60519678224898</v>
      </c>
      <c r="AF18">
        <f t="shared" si="4"/>
        <v>-25.130259839112451</v>
      </c>
      <c r="AG18">
        <f t="shared" si="4"/>
        <v>-41.327713326569182</v>
      </c>
      <c r="AH18">
        <f t="shared" si="5"/>
        <v>-244.75432685020516</v>
      </c>
      <c r="AI18">
        <f t="shared" si="6"/>
        <v>191.39289676636216</v>
      </c>
      <c r="AJ18">
        <f t="shared" si="7"/>
        <v>8.7374023934867751</v>
      </c>
      <c r="AK18">
        <f t="shared" si="24"/>
        <v>11.889064395743809</v>
      </c>
      <c r="AL18">
        <f t="shared" si="8"/>
        <v>212.01936355559275</v>
      </c>
      <c r="AN18">
        <f t="shared" si="9"/>
        <v>193.52288074767361</v>
      </c>
      <c r="AO18">
        <f t="shared" si="9"/>
        <v>-9.6761440373836809</v>
      </c>
      <c r="AP18">
        <f t="shared" si="9"/>
        <v>-15.912804302214008</v>
      </c>
      <c r="AQ18">
        <f t="shared" si="9"/>
        <v>-94.240096821024835</v>
      </c>
      <c r="AR18">
        <f t="shared" si="9"/>
        <v>73.693835587051083</v>
      </c>
      <c r="AS18">
        <f t="shared" si="9"/>
        <v>3.3642455196732617</v>
      </c>
      <c r="AT18">
        <f t="shared" si="9"/>
        <v>4.5777600510082932</v>
      </c>
      <c r="AU18">
        <f t="shared" si="9"/>
        <v>81.635841157732642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608.07283578780664</v>
      </c>
      <c r="P19">
        <f t="shared" si="22"/>
        <v>30.403641789390335</v>
      </c>
      <c r="Q19" s="4">
        <f t="shared" si="23"/>
        <v>50</v>
      </c>
      <c r="R19">
        <f t="shared" si="0"/>
        <v>100000</v>
      </c>
      <c r="S19">
        <f t="shared" si="1"/>
        <v>66.659172266330529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64.207308614478904</v>
      </c>
      <c r="AC19">
        <f t="shared" si="2"/>
        <v>54.38162749044772</v>
      </c>
      <c r="AE19">
        <f t="shared" si="3"/>
        <v>496.07562348288104</v>
      </c>
      <c r="AF19">
        <f t="shared" si="4"/>
        <v>-24.803781174144053</v>
      </c>
      <c r="AG19">
        <f t="shared" si="4"/>
        <v>-40.790806157306442</v>
      </c>
      <c r="AH19">
        <f t="shared" si="5"/>
        <v>-247.26007199409071</v>
      </c>
      <c r="AI19">
        <f t="shared" si="6"/>
        <v>183.22096415733984</v>
      </c>
      <c r="AJ19">
        <f t="shared" si="7"/>
        <v>9.8256811240311848</v>
      </c>
      <c r="AK19">
        <f t="shared" si="24"/>
        <v>11.941185065587712</v>
      </c>
      <c r="AL19">
        <f t="shared" si="8"/>
        <v>204.98783034695873</v>
      </c>
      <c r="AN19">
        <f t="shared" si="9"/>
        <v>177.94739776173557</v>
      </c>
      <c r="AO19">
        <f t="shared" si="9"/>
        <v>-8.8973698880867786</v>
      </c>
      <c r="AP19">
        <f t="shared" si="9"/>
        <v>-14.632079192551874</v>
      </c>
      <c r="AQ19">
        <f t="shared" si="9"/>
        <v>-88.694715682287892</v>
      </c>
      <c r="AR19">
        <f t="shared" si="9"/>
        <v>65.723232998809024</v>
      </c>
      <c r="AS19">
        <f t="shared" si="9"/>
        <v>3.5245722718288159</v>
      </c>
      <c r="AT19">
        <f t="shared" si="9"/>
        <v>4.2834251634740141</v>
      </c>
      <c r="AU19">
        <f t="shared" si="9"/>
        <v>73.531230434111848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608.07283578780664</v>
      </c>
      <c r="P20">
        <f t="shared" si="22"/>
        <v>30.403641789390335</v>
      </c>
      <c r="Q20" s="4">
        <f t="shared" si="23"/>
        <v>50</v>
      </c>
      <c r="R20">
        <f t="shared" si="0"/>
        <v>100000</v>
      </c>
      <c r="S20">
        <f t="shared" si="1"/>
        <v>51.934371396231029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54.38162749044772</v>
      </c>
      <c r="AC20">
        <f t="shared" si="2"/>
        <v>41.815328691157788</v>
      </c>
      <c r="AE20">
        <f t="shared" si="3"/>
        <v>489.59417073981979</v>
      </c>
      <c r="AF20">
        <f t="shared" si="4"/>
        <v>-24.479708536990991</v>
      </c>
      <c r="AG20">
        <f t="shared" si="4"/>
        <v>-40.257855796626046</v>
      </c>
      <c r="AH20">
        <f t="shared" si="5"/>
        <v>-250.08459821466701</v>
      </c>
      <c r="AI20">
        <f t="shared" si="6"/>
        <v>174.77200819153578</v>
      </c>
      <c r="AJ20">
        <f t="shared" si="7"/>
        <v>12.566298799289932</v>
      </c>
      <c r="AK20">
        <f t="shared" si="24"/>
        <v>2.2338331856810889</v>
      </c>
      <c r="AL20">
        <f t="shared" si="8"/>
        <v>189.57214017650679</v>
      </c>
      <c r="AN20">
        <f t="shared" si="9"/>
        <v>166.57728767884598</v>
      </c>
      <c r="AO20">
        <f t="shared" si="9"/>
        <v>-8.3288643839422996</v>
      </c>
      <c r="AP20">
        <f t="shared" si="9"/>
        <v>-13.69714924553667</v>
      </c>
      <c r="AQ20">
        <f t="shared" si="9"/>
        <v>-85.08764309408275</v>
      </c>
      <c r="AR20">
        <f t="shared" si="9"/>
        <v>59.463630955284266</v>
      </c>
      <c r="AS20">
        <f t="shared" si="9"/>
        <v>4.275500190258712</v>
      </c>
      <c r="AT20">
        <f t="shared" si="9"/>
        <v>0.76002921488110664</v>
      </c>
      <c r="AU20">
        <f t="shared" si="9"/>
        <v>64.499160360424085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608.07283578780664</v>
      </c>
      <c r="P21">
        <f t="shared" si="22"/>
        <v>30.403641789390335</v>
      </c>
      <c r="Q21" s="4">
        <f t="shared" si="23"/>
        <v>50</v>
      </c>
      <c r="R21">
        <f t="shared" si="0"/>
        <v>100000</v>
      </c>
      <c r="S21">
        <f t="shared" si="1"/>
        <v>34.753858196487876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41.815328691157788</v>
      </c>
      <c r="AC21">
        <f t="shared" si="2"/>
        <v>27.614340995463959</v>
      </c>
      <c r="AE21">
        <f t="shared" si="3"/>
        <v>483.15587128741168</v>
      </c>
      <c r="AF21">
        <f t="shared" si="4"/>
        <v>-24.157793564370586</v>
      </c>
      <c r="AG21">
        <f t="shared" si="4"/>
        <v>-39.728453801216503</v>
      </c>
      <c r="AH21">
        <f t="shared" si="5"/>
        <v>-253.64687488656702</v>
      </c>
      <c r="AI21">
        <f t="shared" si="6"/>
        <v>165.62274903525756</v>
      </c>
      <c r="AJ21">
        <f t="shared" si="7"/>
        <v>14.200987695693829</v>
      </c>
      <c r="AK21">
        <f t="shared" si="24"/>
        <v>0.80130145026271837</v>
      </c>
      <c r="AL21">
        <f t="shared" si="8"/>
        <v>180.62503818121411</v>
      </c>
      <c r="AN21">
        <f t="shared" si="9"/>
        <v>156.3652145318969</v>
      </c>
      <c r="AO21">
        <f t="shared" si="9"/>
        <v>-7.8182607265948452</v>
      </c>
      <c r="AP21">
        <f t="shared" si="9"/>
        <v>-12.857441192000737</v>
      </c>
      <c r="AQ21">
        <f t="shared" si="9"/>
        <v>-82.088515040294439</v>
      </c>
      <c r="AR21">
        <f t="shared" si="9"/>
        <v>53.600997573006858</v>
      </c>
      <c r="AS21">
        <f t="shared" si="9"/>
        <v>4.5959091456038124</v>
      </c>
      <c r="AT21">
        <f t="shared" si="9"/>
        <v>0.25932764273605663</v>
      </c>
      <c r="AU21">
        <f t="shared" si="9"/>
        <v>58.456234361346723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608.07283578780664</v>
      </c>
      <c r="P22">
        <f t="shared" si="22"/>
        <v>30.403641789390335</v>
      </c>
      <c r="Q22" s="4">
        <f t="shared" si="23"/>
        <v>50</v>
      </c>
      <c r="R22">
        <f t="shared" si="0"/>
        <v>100000</v>
      </c>
      <c r="S22">
        <f t="shared" si="1"/>
        <v>16.948579955838913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27.614340995463959</v>
      </c>
      <c r="AC22">
        <f t="shared" si="2"/>
        <v>13.288412645297106</v>
      </c>
      <c r="AE22">
        <f t="shared" si="3"/>
        <v>476.75514889143432</v>
      </c>
      <c r="AF22">
        <f t="shared" si="4"/>
        <v>-23.837757444571718</v>
      </c>
      <c r="AG22">
        <f t="shared" si="4"/>
        <v>-39.202141654112879</v>
      </c>
      <c r="AH22">
        <f t="shared" si="5"/>
        <v>-258.05521818291055</v>
      </c>
      <c r="AI22">
        <f t="shared" si="6"/>
        <v>155.66003160983917</v>
      </c>
      <c r="AJ22">
        <f t="shared" si="7"/>
        <v>14.325928350166853</v>
      </c>
      <c r="AK22">
        <f t="shared" si="24"/>
        <v>10.091166381288859</v>
      </c>
      <c r="AL22">
        <f t="shared" si="8"/>
        <v>180.0771263412949</v>
      </c>
      <c r="AN22">
        <f t="shared" si="9"/>
        <v>144.19974685744347</v>
      </c>
      <c r="AO22">
        <f t="shared" si="9"/>
        <v>-7.2099873428721741</v>
      </c>
      <c r="AP22">
        <f t="shared" si="9"/>
        <v>-11.857111382933367</v>
      </c>
      <c r="AQ22">
        <f t="shared" si="9"/>
        <v>-78.051589424347824</v>
      </c>
      <c r="AR22">
        <f t="shared" si="9"/>
        <v>47.081058707290111</v>
      </c>
      <c r="AS22">
        <f t="shared" si="9"/>
        <v>4.3330318432750721</v>
      </c>
      <c r="AT22">
        <f t="shared" si="9"/>
        <v>3.0521823226487266</v>
      </c>
      <c r="AU22">
        <f t="shared" si="9"/>
        <v>54.466272873213917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608.07283578780664</v>
      </c>
      <c r="P23">
        <f t="shared" si="22"/>
        <v>30.403641789390335</v>
      </c>
      <c r="Q23" s="4">
        <f t="shared" si="23"/>
        <v>50</v>
      </c>
      <c r="R23">
        <f t="shared" si="0"/>
        <v>100000</v>
      </c>
      <c r="S23">
        <f t="shared" si="1"/>
        <v>17.177978476750685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13.288412645297106</v>
      </c>
      <c r="AC23">
        <f t="shared" si="2"/>
        <v>13.288412645297107</v>
      </c>
      <c r="AE23">
        <f t="shared" si="3"/>
        <v>470.38845527025023</v>
      </c>
      <c r="AF23">
        <f t="shared" si="4"/>
        <v>-23.519422763512512</v>
      </c>
      <c r="AG23">
        <f t="shared" si="4"/>
        <v>-38.678627590790555</v>
      </c>
      <c r="AH23">
        <f t="shared" si="5"/>
        <v>-262.98529356240033</v>
      </c>
      <c r="AI23">
        <f t="shared" si="6"/>
        <v>145.20511135354684</v>
      </c>
      <c r="AJ23">
        <f t="shared" si="7"/>
        <v>0</v>
      </c>
      <c r="AK23">
        <f t="shared" si="24"/>
        <v>32.211021160642439</v>
      </c>
      <c r="AL23">
        <f t="shared" si="8"/>
        <v>177.41613251418929</v>
      </c>
      <c r="AN23">
        <f t="shared" si="9"/>
        <v>128.88311583455487</v>
      </c>
      <c r="AO23">
        <f t="shared" si="9"/>
        <v>-6.4441557917277441</v>
      </c>
      <c r="AP23">
        <f t="shared" si="9"/>
        <v>-10.597670891479355</v>
      </c>
      <c r="AQ23">
        <f t="shared" si="9"/>
        <v>-72.056113778375106</v>
      </c>
      <c r="AR23">
        <f t="shared" si="9"/>
        <v>39.785175372972674</v>
      </c>
      <c r="AS23">
        <f t="shared" si="9"/>
        <v>0</v>
      </c>
      <c r="AT23">
        <f t="shared" si="9"/>
        <v>8.8255923904664275</v>
      </c>
      <c r="AU23">
        <f t="shared" si="9"/>
        <v>48.6107677634391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8">
        <f t="shared" ref="AN25:AU25" si="25">SUM(AN3:AN23)</f>
        <v>5818.6600124471779</v>
      </c>
      <c r="AO25" s="8">
        <f t="shared" si="25"/>
        <v>-746.98762746321404</v>
      </c>
      <c r="AP25" s="8">
        <f t="shared" si="25"/>
        <v>-948.93283604460976</v>
      </c>
      <c r="AQ25" s="8">
        <f t="shared" si="25"/>
        <v>-2548.4413094002289</v>
      </c>
      <c r="AR25" s="8">
        <f t="shared" si="25"/>
        <v>1574.2982395391266</v>
      </c>
      <c r="AS25" s="8">
        <f t="shared" si="25"/>
        <v>-47.494154405140911</v>
      </c>
      <c r="AT25" s="8">
        <f t="shared" si="25"/>
        <v>112.59653950359356</v>
      </c>
      <c r="AU25" s="9">
        <f t="shared" si="25"/>
        <v>1639.4006246375793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7CF4-ED88-4740-8447-3C18640E158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690.82661345445399</v>
      </c>
      <c r="K3">
        <v>1</v>
      </c>
      <c r="L3" s="2">
        <v>0</v>
      </c>
      <c r="O3">
        <f>$C$3</f>
        <v>690.82661345445399</v>
      </c>
      <c r="P3">
        <f>O3*B5</f>
        <v>552.66129076356322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690.82661345445399</v>
      </c>
      <c r="AF3">
        <f t="shared" ref="AF3:AG23" si="4">-$Z3*P3</f>
        <v>-552.66129076356322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-382.31660500910925</v>
      </c>
      <c r="AJ3">
        <f t="shared" ref="AJ3:AJ23" si="7">AB3-AC3</f>
        <v>0</v>
      </c>
      <c r="AL3">
        <f t="shared" ref="AL3:AL23" si="8">SUM(AI3:AK3)</f>
        <v>-382.31660500910925</v>
      </c>
      <c r="AN3">
        <f t="shared" ref="AN3:AU23" si="9">AE3*$K3</f>
        <v>690.82661345445399</v>
      </c>
      <c r="AO3">
        <f t="shared" si="9"/>
        <v>-552.66129076356322</v>
      </c>
      <c r="AP3">
        <f t="shared" si="9"/>
        <v>-520.48192770000003</v>
      </c>
      <c r="AQ3">
        <f t="shared" si="9"/>
        <v>0</v>
      </c>
      <c r="AR3">
        <f t="shared" si="9"/>
        <v>-382.31660500910925</v>
      </c>
      <c r="AS3">
        <f t="shared" si="9"/>
        <v>0</v>
      </c>
      <c r="AT3">
        <f t="shared" si="9"/>
        <v>0</v>
      </c>
      <c r="AU3">
        <f t="shared" si="9"/>
        <v>-382.31660500910925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-57.564131412673305</v>
      </c>
      <c r="AK4">
        <f>H4*SUM(AB4, AE4:AF4)</f>
        <v>0</v>
      </c>
      <c r="AL4">
        <f t="shared" si="8"/>
        <v>-328.10363141267334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-54.005189429283512</v>
      </c>
      <c r="AT4">
        <f t="shared" si="9"/>
        <v>0</v>
      </c>
      <c r="AU4">
        <f t="shared" si="9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690.82661345445399</v>
      </c>
      <c r="P5">
        <f t="shared" ref="P5:P23" si="22">O5*$C$5</f>
        <v>34.541330672722701</v>
      </c>
      <c r="Q5" s="4">
        <f t="shared" ref="Q5:Q23" si="23">$C$8</f>
        <v>50</v>
      </c>
      <c r="R5">
        <f t="shared" si="0"/>
        <v>100000</v>
      </c>
      <c r="S5">
        <f t="shared" si="1"/>
        <v>114.44398693065405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57.564131412673305</v>
      </c>
      <c r="AC5">
        <f t="shared" si="2"/>
        <v>111.5493529798191</v>
      </c>
      <c r="AE5">
        <f t="shared" si="3"/>
        <v>673.35352270432759</v>
      </c>
      <c r="AF5">
        <f t="shared" si="4"/>
        <v>-33.667676135216382</v>
      </c>
      <c r="AG5">
        <f t="shared" si="4"/>
        <v>-48.735349043463103</v>
      </c>
      <c r="AH5">
        <f t="shared" si="5"/>
        <v>-271.4678080737865</v>
      </c>
      <c r="AI5">
        <f t="shared" si="6"/>
        <v>319.48268945186157</v>
      </c>
      <c r="AJ5">
        <f t="shared" si="7"/>
        <v>-53.9852215671458</v>
      </c>
      <c r="AK5">
        <f>H5*SUM(AB5, AE5:AF5)</f>
        <v>60.242398097626179</v>
      </c>
      <c r="AL5">
        <f t="shared" si="8"/>
        <v>325.73986598234194</v>
      </c>
      <c r="AN5">
        <f t="shared" si="9"/>
        <v>581.48285937596722</v>
      </c>
      <c r="AO5">
        <f t="shared" si="9"/>
        <v>-29.074142968798363</v>
      </c>
      <c r="AP5">
        <f t="shared" si="9"/>
        <v>-42.086020431978056</v>
      </c>
      <c r="AQ5">
        <f t="shared" si="9"/>
        <v>-234.42942220499225</v>
      </c>
      <c r="AR5">
        <f t="shared" si="9"/>
        <v>275.8932737701985</v>
      </c>
      <c r="AS5">
        <f t="shared" si="9"/>
        <v>-46.619613535003673</v>
      </c>
      <c r="AT5">
        <f t="shared" si="9"/>
        <v>52.023076616255835</v>
      </c>
      <c r="AU5">
        <f t="shared" si="9"/>
        <v>281.29673685145065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690.82661345445399</v>
      </c>
      <c r="P6">
        <f t="shared" si="22"/>
        <v>34.541330672722701</v>
      </c>
      <c r="Q6" s="4">
        <f t="shared" si="23"/>
        <v>50</v>
      </c>
      <c r="R6">
        <f t="shared" si="0"/>
        <v>100000</v>
      </c>
      <c r="S6">
        <f t="shared" si="1"/>
        <v>167.3266239226804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111.5493529798191</v>
      </c>
      <c r="AC6">
        <f t="shared" si="2"/>
        <v>161.00664848976157</v>
      </c>
      <c r="AE6">
        <f t="shared" si="3"/>
        <v>664.73389059251338</v>
      </c>
      <c r="AF6">
        <f t="shared" si="4"/>
        <v>-33.236694529625673</v>
      </c>
      <c r="AG6">
        <f t="shared" si="4"/>
        <v>-48.111485403590279</v>
      </c>
      <c r="AH6">
        <f t="shared" si="5"/>
        <v>-273.02029887638463</v>
      </c>
      <c r="AI6">
        <f t="shared" si="6"/>
        <v>310.36541178291287</v>
      </c>
      <c r="AJ6">
        <f t="shared" si="7"/>
        <v>-49.457295509942469</v>
      </c>
      <c r="AK6">
        <f>H6*SUM(AB6, AE6:AF6)</f>
        <v>80.843464535846508</v>
      </c>
      <c r="AL6">
        <f t="shared" si="8"/>
        <v>341.75158080881693</v>
      </c>
      <c r="AN6">
        <f t="shared" si="9"/>
        <v>517.71218273715044</v>
      </c>
      <c r="AO6">
        <f t="shared" si="9"/>
        <v>-25.885609136857529</v>
      </c>
      <c r="AP6">
        <f t="shared" si="9"/>
        <v>-37.470486273563566</v>
      </c>
      <c r="AQ6">
        <f t="shared" si="9"/>
        <v>-212.63536711939418</v>
      </c>
      <c r="AR6">
        <f t="shared" si="9"/>
        <v>241.72072020733529</v>
      </c>
      <c r="AS6">
        <f t="shared" si="9"/>
        <v>-38.518638470359591</v>
      </c>
      <c r="AT6">
        <f t="shared" si="9"/>
        <v>62.963009825751605</v>
      </c>
      <c r="AU6">
        <f t="shared" si="9"/>
        <v>266.1650915627273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690.82661345445399</v>
      </c>
      <c r="P7">
        <f t="shared" si="22"/>
        <v>34.541330672722701</v>
      </c>
      <c r="Q7" s="4">
        <f t="shared" si="23"/>
        <v>50</v>
      </c>
      <c r="R7">
        <f t="shared" si="0"/>
        <v>100000</v>
      </c>
      <c r="S7">
        <f t="shared" si="1"/>
        <v>210.87123576143705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161.00664848976157</v>
      </c>
      <c r="AC7">
        <f t="shared" si="2"/>
        <v>200.2970658005861</v>
      </c>
      <c r="AE7">
        <f t="shared" si="3"/>
        <v>656.18500860128813</v>
      </c>
      <c r="AF7">
        <f t="shared" si="4"/>
        <v>-32.809250430064409</v>
      </c>
      <c r="AG7">
        <f t="shared" si="4"/>
        <v>-47.492742449516982</v>
      </c>
      <c r="AH7">
        <f t="shared" si="5"/>
        <v>-275.25620007478722</v>
      </c>
      <c r="AI7">
        <f t="shared" si="6"/>
        <v>300.62681564691957</v>
      </c>
      <c r="AJ7">
        <f t="shared" si="7"/>
        <v>-39.290417310824523</v>
      </c>
      <c r="AK7">
        <f>H7*SUM(AB7, AE7:AF7)</f>
        <v>82.124837977405164</v>
      </c>
      <c r="AL7">
        <f t="shared" si="8"/>
        <v>343.46123631350019</v>
      </c>
      <c r="AN7">
        <f t="shared" si="9"/>
        <v>462.61798614840558</v>
      </c>
      <c r="AO7">
        <f t="shared" si="9"/>
        <v>-23.130899307420279</v>
      </c>
      <c r="AP7">
        <f t="shared" si="9"/>
        <v>-33.482930241721633</v>
      </c>
      <c r="AQ7">
        <f t="shared" si="9"/>
        <v>-194.05879025626172</v>
      </c>
      <c r="AR7">
        <f t="shared" si="9"/>
        <v>211.94536634300195</v>
      </c>
      <c r="AS7">
        <f t="shared" si="9"/>
        <v>-27.700196580242952</v>
      </c>
      <c r="AT7">
        <f t="shared" si="9"/>
        <v>57.89895633070806</v>
      </c>
      <c r="AU7">
        <f t="shared" si="9"/>
        <v>242.14412609346707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690.82661345445399</v>
      </c>
      <c r="P8">
        <f t="shared" si="22"/>
        <v>34.541330672722701</v>
      </c>
      <c r="Q8" s="4">
        <f t="shared" si="23"/>
        <v>50</v>
      </c>
      <c r="R8">
        <f t="shared" si="0"/>
        <v>100000</v>
      </c>
      <c r="S8">
        <f t="shared" si="1"/>
        <v>241.3790431233046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200.2970658005861</v>
      </c>
      <c r="AC8">
        <f t="shared" si="2"/>
        <v>226.31216191395765</v>
      </c>
      <c r="AE8">
        <f t="shared" si="3"/>
        <v>647.70521241444476</v>
      </c>
      <c r="AF8">
        <f t="shared" si="4"/>
        <v>-32.385260620722242</v>
      </c>
      <c r="AG8">
        <f t="shared" si="4"/>
        <v>-46.878999722927425</v>
      </c>
      <c r="AH8">
        <f t="shared" si="5"/>
        <v>-277.63060418877899</v>
      </c>
      <c r="AI8">
        <f t="shared" si="6"/>
        <v>290.81034788201612</v>
      </c>
      <c r="AJ8">
        <f t="shared" si="7"/>
        <v>-26.015096113371555</v>
      </c>
      <c r="AK8">
        <f t="shared" ref="AK8:AK23" si="24">H8*SUM(AB8:AB8, AE8:AF8)</f>
        <v>59.132233775587387</v>
      </c>
      <c r="AL8">
        <f t="shared" si="8"/>
        <v>323.92748554423196</v>
      </c>
      <c r="AN8">
        <f t="shared" si="9"/>
        <v>425.77121883755331</v>
      </c>
      <c r="AO8">
        <f t="shared" si="9"/>
        <v>-21.288560941877666</v>
      </c>
      <c r="AP8">
        <f t="shared" si="9"/>
        <v>-30.816069513339926</v>
      </c>
      <c r="AQ8">
        <f t="shared" si="9"/>
        <v>-182.50141957546268</v>
      </c>
      <c r="AR8">
        <f t="shared" si="9"/>
        <v>191.16516880687303</v>
      </c>
      <c r="AS8">
        <f t="shared" si="9"/>
        <v>-17.101111691037058</v>
      </c>
      <c r="AT8">
        <f t="shared" si="9"/>
        <v>38.870774489165591</v>
      </c>
      <c r="AU8">
        <f t="shared" si="9"/>
        <v>212.93483160500156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690.82661345445399</v>
      </c>
      <c r="P9">
        <f t="shared" si="22"/>
        <v>34.541330672722701</v>
      </c>
      <c r="Q9" s="4">
        <f t="shared" si="23"/>
        <v>50</v>
      </c>
      <c r="R9">
        <f t="shared" si="0"/>
        <v>100000</v>
      </c>
      <c r="S9">
        <f t="shared" si="1"/>
        <v>262.58659606911169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226.31216191395765</v>
      </c>
      <c r="AC9">
        <f t="shared" si="2"/>
        <v>242.99749557473635</v>
      </c>
      <c r="AE9">
        <f t="shared" si="3"/>
        <v>639.29057864639185</v>
      </c>
      <c r="AF9">
        <f t="shared" si="4"/>
        <v>-31.964528932319595</v>
      </c>
      <c r="AG9">
        <f t="shared" si="4"/>
        <v>-46.269973260703004</v>
      </c>
      <c r="AH9">
        <f t="shared" si="5"/>
        <v>-280.47292999029912</v>
      </c>
      <c r="AI9">
        <f t="shared" si="6"/>
        <v>280.58314646307019</v>
      </c>
      <c r="AJ9">
        <f t="shared" si="7"/>
        <v>-16.685333660778696</v>
      </c>
      <c r="AK9">
        <f t="shared" si="24"/>
        <v>43.515914646983163</v>
      </c>
      <c r="AL9">
        <f t="shared" si="8"/>
        <v>307.41372744927463</v>
      </c>
      <c r="AN9">
        <f t="shared" si="9"/>
        <v>399.39158979467675</v>
      </c>
      <c r="AO9">
        <f t="shared" si="9"/>
        <v>-19.969579489733839</v>
      </c>
      <c r="AP9">
        <f t="shared" si="9"/>
        <v>-28.906789490747421</v>
      </c>
      <c r="AQ9">
        <f t="shared" si="9"/>
        <v>-175.22318198459951</v>
      </c>
      <c r="AR9">
        <f t="shared" si="9"/>
        <v>175.29203882959604</v>
      </c>
      <c r="AS9">
        <f t="shared" si="9"/>
        <v>-10.424026506292467</v>
      </c>
      <c r="AT9">
        <f t="shared" si="9"/>
        <v>27.186213770000407</v>
      </c>
      <c r="AU9">
        <f t="shared" si="9"/>
        <v>192.05422609330395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690.82661345445399</v>
      </c>
      <c r="P10">
        <f t="shared" si="22"/>
        <v>34.541330672722701</v>
      </c>
      <c r="Q10" s="4">
        <f t="shared" si="23"/>
        <v>50</v>
      </c>
      <c r="R10">
        <f t="shared" si="0"/>
        <v>100000</v>
      </c>
      <c r="S10">
        <f t="shared" si="1"/>
        <v>278.80087333458607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242.99749557473635</v>
      </c>
      <c r="AC10">
        <f t="shared" si="2"/>
        <v>254.63126374030568</v>
      </c>
      <c r="AE10">
        <f t="shared" si="3"/>
        <v>630.93795763774472</v>
      </c>
      <c r="AF10">
        <f t="shared" si="4"/>
        <v>-31.546897881887237</v>
      </c>
      <c r="AG10">
        <f t="shared" si="4"/>
        <v>-45.665435099754035</v>
      </c>
      <c r="AH10">
        <f t="shared" si="5"/>
        <v>-283.67685668388361</v>
      </c>
      <c r="AI10">
        <f t="shared" si="6"/>
        <v>270.04876797221976</v>
      </c>
      <c r="AJ10">
        <f t="shared" si="7"/>
        <v>-11.633768165569336</v>
      </c>
      <c r="AK10">
        <f t="shared" si="24"/>
        <v>44.225399154856177</v>
      </c>
      <c r="AL10">
        <f t="shared" si="8"/>
        <v>302.64039896150661</v>
      </c>
      <c r="AN10">
        <f t="shared" si="9"/>
        <v>374.51150380011325</v>
      </c>
      <c r="AO10">
        <f t="shared" si="9"/>
        <v>-18.725575190005664</v>
      </c>
      <c r="AP10">
        <f t="shared" si="9"/>
        <v>-27.106041986959777</v>
      </c>
      <c r="AQ10">
        <f t="shared" si="9"/>
        <v>-168.38461675017606</v>
      </c>
      <c r="AR10">
        <f t="shared" si="9"/>
        <v>160.29526987297172</v>
      </c>
      <c r="AS10">
        <f t="shared" si="9"/>
        <v>-6.9055601391647965</v>
      </c>
      <c r="AT10">
        <f t="shared" si="9"/>
        <v>26.25126693226326</v>
      </c>
      <c r="AU10">
        <f t="shared" si="9"/>
        <v>179.64097666607017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7">
        <f>AU25</f>
        <v>1976.9727416469582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690.82661345445399</v>
      </c>
      <c r="P11">
        <f t="shared" si="22"/>
        <v>34.541330672722701</v>
      </c>
      <c r="Q11" s="4">
        <f t="shared" si="23"/>
        <v>50</v>
      </c>
      <c r="R11">
        <f t="shared" si="0"/>
        <v>100000</v>
      </c>
      <c r="S11">
        <f t="shared" si="1"/>
        <v>289.60089066619804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254.63126374030568</v>
      </c>
      <c r="AC11">
        <f t="shared" si="2"/>
        <v>261.01683059315565</v>
      </c>
      <c r="AE11">
        <f t="shared" si="3"/>
        <v>622.64094809405606</v>
      </c>
      <c r="AF11">
        <f t="shared" si="4"/>
        <v>-31.132047404702806</v>
      </c>
      <c r="AG11">
        <f t="shared" si="4"/>
        <v>-45.064921933201305</v>
      </c>
      <c r="AH11">
        <f t="shared" si="5"/>
        <v>-287.71763111036586</v>
      </c>
      <c r="AI11">
        <f t="shared" si="6"/>
        <v>258.72634764578612</v>
      </c>
      <c r="AJ11">
        <f t="shared" si="7"/>
        <v>-6.3855668528499621</v>
      </c>
      <c r="AK11">
        <f t="shared" si="24"/>
        <v>43.576218468127443</v>
      </c>
      <c r="AL11">
        <f t="shared" si="8"/>
        <v>295.91699926106361</v>
      </c>
      <c r="AN11">
        <f t="shared" si="9"/>
        <v>351.48509121345091</v>
      </c>
      <c r="AO11">
        <f t="shared" si="9"/>
        <v>-17.574254560672546</v>
      </c>
      <c r="AP11">
        <f t="shared" si="9"/>
        <v>-25.439457916644393</v>
      </c>
      <c r="AQ11">
        <f t="shared" si="9"/>
        <v>-162.41857867540782</v>
      </c>
      <c r="AR11">
        <f t="shared" si="9"/>
        <v>146.05280006072616</v>
      </c>
      <c r="AS11">
        <f t="shared" si="9"/>
        <v>-3.6046963415976845</v>
      </c>
      <c r="AT11">
        <f t="shared" si="9"/>
        <v>24.599074586873051</v>
      </c>
      <c r="AU11">
        <f t="shared" si="9"/>
        <v>167.04717830600154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690.82661345445399</v>
      </c>
      <c r="P12">
        <f t="shared" si="22"/>
        <v>34.541330672722701</v>
      </c>
      <c r="Q12" s="4">
        <f t="shared" si="23"/>
        <v>50</v>
      </c>
      <c r="R12">
        <f t="shared" si="0"/>
        <v>100000</v>
      </c>
      <c r="S12">
        <f t="shared" si="1"/>
        <v>294.9921963941643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261.01683059315565</v>
      </c>
      <c r="AC12">
        <f t="shared" si="2"/>
        <v>262.35375035978495</v>
      </c>
      <c r="AE12">
        <f t="shared" si="3"/>
        <v>614.39236394563443</v>
      </c>
      <c r="AF12">
        <f t="shared" si="4"/>
        <v>-30.719618197281726</v>
      </c>
      <c r="AG12">
        <f t="shared" si="4"/>
        <v>-44.467913654439805</v>
      </c>
      <c r="AH12">
        <f t="shared" si="5"/>
        <v>-292.71811885898268</v>
      </c>
      <c r="AI12">
        <f t="shared" si="6"/>
        <v>246.48671323493016</v>
      </c>
      <c r="AJ12">
        <f t="shared" si="7"/>
        <v>-1.3369197666293076</v>
      </c>
      <c r="AK12">
        <f t="shared" si="24"/>
        <v>43.839389012124286</v>
      </c>
      <c r="AL12">
        <f t="shared" si="8"/>
        <v>288.98918248042514</v>
      </c>
      <c r="AN12">
        <f t="shared" si="9"/>
        <v>329.7164262897129</v>
      </c>
      <c r="AO12">
        <f t="shared" si="9"/>
        <v>-16.485821314485648</v>
      </c>
      <c r="AP12">
        <f t="shared" si="9"/>
        <v>-23.86390592575593</v>
      </c>
      <c r="AQ12">
        <f t="shared" si="9"/>
        <v>-157.08849543737395</v>
      </c>
      <c r="AR12">
        <f t="shared" si="9"/>
        <v>132.27820361209737</v>
      </c>
      <c r="AS12">
        <f t="shared" si="9"/>
        <v>-0.71746400762249318</v>
      </c>
      <c r="AT12">
        <f t="shared" si="9"/>
        <v>23.526605348697277</v>
      </c>
      <c r="AU12">
        <f t="shared" si="9"/>
        <v>155.08734495317213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690.82661345445399</v>
      </c>
      <c r="P13">
        <f t="shared" si="22"/>
        <v>34.541330672722701</v>
      </c>
      <c r="Q13" s="4">
        <f t="shared" si="23"/>
        <v>50</v>
      </c>
      <c r="R13">
        <f t="shared" si="0"/>
        <v>100000</v>
      </c>
      <c r="S13">
        <f t="shared" si="1"/>
        <v>294.87511068297925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262.35375035978495</v>
      </c>
      <c r="AC13">
        <f t="shared" si="2"/>
        <v>258.74747984173405</v>
      </c>
      <c r="AE13">
        <f t="shared" si="3"/>
        <v>606.18763253679208</v>
      </c>
      <c r="AF13">
        <f t="shared" si="4"/>
        <v>-30.309381626839606</v>
      </c>
      <c r="AG13">
        <f t="shared" si="4"/>
        <v>-43.874079308089506</v>
      </c>
      <c r="AH13">
        <f t="shared" si="5"/>
        <v>-298.31041961181751</v>
      </c>
      <c r="AI13">
        <f t="shared" si="6"/>
        <v>233.69375199004543</v>
      </c>
      <c r="AJ13">
        <f t="shared" si="7"/>
        <v>3.6062705180509056</v>
      </c>
      <c r="AK13">
        <f t="shared" si="24"/>
        <v>43.336594465645426</v>
      </c>
      <c r="AL13">
        <f t="shared" si="8"/>
        <v>280.63661697374175</v>
      </c>
      <c r="AN13">
        <f t="shared" si="9"/>
        <v>309.3214036946942</v>
      </c>
      <c r="AO13">
        <f t="shared" si="9"/>
        <v>-15.46607018473471</v>
      </c>
      <c r="AP13">
        <f t="shared" si="9"/>
        <v>-22.387774129599865</v>
      </c>
      <c r="AQ13">
        <f t="shared" si="9"/>
        <v>-152.21986193438241</v>
      </c>
      <c r="AR13">
        <f t="shared" si="9"/>
        <v>119.2476974459772</v>
      </c>
      <c r="AS13">
        <f t="shared" si="9"/>
        <v>1.8401837960272043</v>
      </c>
      <c r="AT13">
        <f t="shared" si="9"/>
        <v>22.113509929860793</v>
      </c>
      <c r="AU13">
        <f t="shared" si="9"/>
        <v>143.2013911718652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690.82661345445399</v>
      </c>
      <c r="P14">
        <f t="shared" si="22"/>
        <v>34.541330672722701</v>
      </c>
      <c r="Q14" s="4">
        <f t="shared" si="23"/>
        <v>50</v>
      </c>
      <c r="R14">
        <f t="shared" si="0"/>
        <v>100000</v>
      </c>
      <c r="S14">
        <f t="shared" si="1"/>
        <v>288.9546060791925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258.74747984173405</v>
      </c>
      <c r="AC14">
        <f t="shared" si="2"/>
        <v>250.135463245615</v>
      </c>
      <c r="AE14">
        <f t="shared" si="3"/>
        <v>598.01862072228278</v>
      </c>
      <c r="AF14">
        <f t="shared" si="4"/>
        <v>-29.900931036114141</v>
      </c>
      <c r="AG14">
        <f t="shared" si="4"/>
        <v>-43.28283024100012</v>
      </c>
      <c r="AH14">
        <f t="shared" si="5"/>
        <v>-305.01654801697595</v>
      </c>
      <c r="AI14">
        <f t="shared" si="6"/>
        <v>219.81831142819254</v>
      </c>
      <c r="AJ14">
        <f t="shared" si="7"/>
        <v>8.612016596119048</v>
      </c>
      <c r="AK14">
        <f t="shared" si="24"/>
        <v>42.500869713734197</v>
      </c>
      <c r="AL14">
        <f t="shared" si="8"/>
        <v>270.9311977380458</v>
      </c>
      <c r="AN14">
        <f t="shared" si="9"/>
        <v>290.23490064584479</v>
      </c>
      <c r="AO14">
        <f t="shared" si="9"/>
        <v>-14.511745032292241</v>
      </c>
      <c r="AP14">
        <f t="shared" si="9"/>
        <v>-21.00634913256566</v>
      </c>
      <c r="AQ14">
        <f t="shared" si="9"/>
        <v>-148.0329281421437</v>
      </c>
      <c r="AR14">
        <f t="shared" si="9"/>
        <v>106.68387833884321</v>
      </c>
      <c r="AS14">
        <f t="shared" si="9"/>
        <v>4.1796487509303475</v>
      </c>
      <c r="AT14">
        <f t="shared" si="9"/>
        <v>20.626842160582267</v>
      </c>
      <c r="AU14">
        <f t="shared" si="9"/>
        <v>131.49036925035583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690.82661345445399</v>
      </c>
      <c r="P15">
        <f t="shared" si="22"/>
        <v>34.541330672722701</v>
      </c>
      <c r="Q15" s="4">
        <f t="shared" si="23"/>
        <v>50</v>
      </c>
      <c r="R15">
        <f t="shared" si="0"/>
        <v>100000</v>
      </c>
      <c r="S15">
        <f t="shared" si="1"/>
        <v>277.09849677414286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250.135463245615</v>
      </c>
      <c r="AC15">
        <f t="shared" si="2"/>
        <v>236.606497685248</v>
      </c>
      <c r="AE15">
        <f t="shared" si="3"/>
        <v>589.8771282416842</v>
      </c>
      <c r="AF15">
        <f t="shared" si="4"/>
        <v>-29.493856412084209</v>
      </c>
      <c r="AG15">
        <f t="shared" si="4"/>
        <v>-42.693572942422158</v>
      </c>
      <c r="AH15">
        <f t="shared" si="5"/>
        <v>-312.85799233592286</v>
      </c>
      <c r="AI15">
        <f t="shared" si="6"/>
        <v>204.83170655125491</v>
      </c>
      <c r="AJ15">
        <f t="shared" si="7"/>
        <v>13.528965560366998</v>
      </c>
      <c r="AK15">
        <f t="shared" si="24"/>
        <v>42.06592235040366</v>
      </c>
      <c r="AL15">
        <f t="shared" si="8"/>
        <v>260.42659446202555</v>
      </c>
      <c r="AN15">
        <f t="shared" si="9"/>
        <v>272.15857990507033</v>
      </c>
      <c r="AO15">
        <f t="shared" si="9"/>
        <v>-13.607928995253515</v>
      </c>
      <c r="AP15">
        <f t="shared" si="9"/>
        <v>-19.698038162148311</v>
      </c>
      <c r="AQ15">
        <f t="shared" si="9"/>
        <v>-144.34698826161258</v>
      </c>
      <c r="AR15">
        <f t="shared" si="9"/>
        <v>94.505624486055865</v>
      </c>
      <c r="AS15">
        <f t="shared" si="9"/>
        <v>6.2420186818728265</v>
      </c>
      <c r="AT15">
        <f t="shared" si="9"/>
        <v>19.408451592976668</v>
      </c>
      <c r="AU15">
        <f t="shared" si="9"/>
        <v>120.15609476090535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690.82661345445399</v>
      </c>
      <c r="P16">
        <f t="shared" si="22"/>
        <v>34.541330672722701</v>
      </c>
      <c r="Q16" s="4">
        <f t="shared" si="23"/>
        <v>50</v>
      </c>
      <c r="R16">
        <f t="shared" si="0"/>
        <v>100000</v>
      </c>
      <c r="S16">
        <f t="shared" si="1"/>
        <v>259.96166124865431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236.606497685248</v>
      </c>
      <c r="AC16">
        <f t="shared" si="2"/>
        <v>218.92001692533302</v>
      </c>
      <c r="AE16">
        <f t="shared" si="3"/>
        <v>581.76183820144911</v>
      </c>
      <c r="AF16">
        <f t="shared" si="4"/>
        <v>-29.08809191007246</v>
      </c>
      <c r="AG16">
        <f t="shared" si="4"/>
        <v>-42.10621209947093</v>
      </c>
      <c r="AH16">
        <f t="shared" si="5"/>
        <v>-320.8502270540157</v>
      </c>
      <c r="AI16">
        <f t="shared" si="6"/>
        <v>189.71730713789003</v>
      </c>
      <c r="AJ16">
        <f t="shared" si="7"/>
        <v>17.686480759914986</v>
      </c>
      <c r="AK16">
        <f t="shared" si="24"/>
        <v>43.173629345521377</v>
      </c>
      <c r="AL16">
        <f t="shared" si="8"/>
        <v>250.57741724332641</v>
      </c>
      <c r="AN16">
        <f t="shared" si="9"/>
        <v>254.4935362274768</v>
      </c>
      <c r="AO16">
        <f t="shared" si="9"/>
        <v>-12.724676811373842</v>
      </c>
      <c r="AP16">
        <f t="shared" si="9"/>
        <v>-18.419494216855004</v>
      </c>
      <c r="AQ16">
        <f t="shared" si="9"/>
        <v>-140.35693564020011</v>
      </c>
      <c r="AR16">
        <f t="shared" si="9"/>
        <v>82.992429559047849</v>
      </c>
      <c r="AS16">
        <f t="shared" si="9"/>
        <v>7.7370063425359685</v>
      </c>
      <c r="AT16">
        <f t="shared" si="9"/>
        <v>18.886439230672678</v>
      </c>
      <c r="AU16">
        <f t="shared" si="9"/>
        <v>109.61587513225651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690.82661345445399</v>
      </c>
      <c r="P17">
        <f t="shared" si="22"/>
        <v>34.541330672722701</v>
      </c>
      <c r="Q17" s="4">
        <f t="shared" si="23"/>
        <v>50</v>
      </c>
      <c r="R17">
        <f t="shared" si="0"/>
        <v>100000</v>
      </c>
      <c r="S17">
        <f t="shared" si="1"/>
        <v>238.30745983716704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218.92001692533302</v>
      </c>
      <c r="AC17">
        <f t="shared" si="2"/>
        <v>197.89258563087776</v>
      </c>
      <c r="AE17">
        <f t="shared" si="3"/>
        <v>573.6684233575271</v>
      </c>
      <c r="AF17">
        <f t="shared" si="4"/>
        <v>-28.683421167876354</v>
      </c>
      <c r="AG17">
        <f t="shared" si="4"/>
        <v>-41.520434518939453</v>
      </c>
      <c r="AH17">
        <f t="shared" si="5"/>
        <v>-329.43091907353744</v>
      </c>
      <c r="AI17">
        <f t="shared" si="6"/>
        <v>174.03364859717391</v>
      </c>
      <c r="AJ17">
        <f t="shared" si="7"/>
        <v>21.027431294455255</v>
      </c>
      <c r="AK17">
        <f t="shared" si="24"/>
        <v>47.132939679394504</v>
      </c>
      <c r="AL17">
        <f t="shared" si="8"/>
        <v>242.19401957102366</v>
      </c>
      <c r="AN17">
        <f t="shared" si="9"/>
        <v>236.36907467538819</v>
      </c>
      <c r="AO17">
        <f t="shared" si="9"/>
        <v>-11.81845373376941</v>
      </c>
      <c r="AP17">
        <f t="shared" si="9"/>
        <v>-17.107698955996572</v>
      </c>
      <c r="AQ17">
        <f t="shared" si="9"/>
        <v>-135.7356938963774</v>
      </c>
      <c r="AR17">
        <f t="shared" si="9"/>
        <v>71.707228089244836</v>
      </c>
      <c r="AS17">
        <f t="shared" si="9"/>
        <v>8.6639498977148541</v>
      </c>
      <c r="AT17">
        <f t="shared" si="9"/>
        <v>19.42022409660521</v>
      </c>
      <c r="AU17">
        <f t="shared" si="9"/>
        <v>99.791402083564904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690.82661345445399</v>
      </c>
      <c r="P18">
        <f t="shared" si="22"/>
        <v>34.541330672722701</v>
      </c>
      <c r="Q18" s="4">
        <f t="shared" si="23"/>
        <v>50</v>
      </c>
      <c r="R18">
        <f t="shared" si="0"/>
        <v>100000</v>
      </c>
      <c r="S18">
        <f t="shared" si="1"/>
        <v>212.47502908747052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197.89258563087776</v>
      </c>
      <c r="AC18">
        <f t="shared" si="2"/>
        <v>173.95670458882671</v>
      </c>
      <c r="AE18">
        <f t="shared" si="3"/>
        <v>565.59079735117257</v>
      </c>
      <c r="AF18">
        <f t="shared" si="4"/>
        <v>-28.279539867558629</v>
      </c>
      <c r="AG18">
        <f t="shared" si="4"/>
        <v>-40.935799688069039</v>
      </c>
      <c r="AH18">
        <f t="shared" si="5"/>
        <v>-338.86097136202767</v>
      </c>
      <c r="AI18">
        <f t="shared" si="6"/>
        <v>157.51448643351728</v>
      </c>
      <c r="AJ18">
        <f t="shared" si="7"/>
        <v>23.935881042051051</v>
      </c>
      <c r="AK18">
        <f t="shared" si="24"/>
        <v>51.53778940232587</v>
      </c>
      <c r="AL18">
        <f t="shared" si="8"/>
        <v>232.9881568778942</v>
      </c>
      <c r="AN18">
        <f t="shared" si="9"/>
        <v>217.77482829170447</v>
      </c>
      <c r="AO18">
        <f t="shared" si="9"/>
        <v>-10.888741414585223</v>
      </c>
      <c r="AP18">
        <f t="shared" si="9"/>
        <v>-15.76190204968575</v>
      </c>
      <c r="AQ18">
        <f t="shared" si="9"/>
        <v>-130.47487724116303</v>
      </c>
      <c r="AR18">
        <f t="shared" si="9"/>
        <v>60.649307586270474</v>
      </c>
      <c r="AS18">
        <f t="shared" si="9"/>
        <v>9.2162609581973687</v>
      </c>
      <c r="AT18">
        <f t="shared" si="9"/>
        <v>19.844087439521832</v>
      </c>
      <c r="AU18">
        <f t="shared" si="9"/>
        <v>89.709655983989677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690.82661345445399</v>
      </c>
      <c r="P19">
        <f t="shared" si="22"/>
        <v>34.541330672722701</v>
      </c>
      <c r="Q19" s="4">
        <f t="shared" si="23"/>
        <v>50</v>
      </c>
      <c r="R19">
        <f t="shared" si="0"/>
        <v>100000</v>
      </c>
      <c r="S19">
        <f t="shared" si="1"/>
        <v>181.29676146758533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173.95670458882671</v>
      </c>
      <c r="AC19">
        <f t="shared" si="2"/>
        <v>146.31042170506885</v>
      </c>
      <c r="AE19">
        <f t="shared" si="3"/>
        <v>557.51207203818331</v>
      </c>
      <c r="AF19">
        <f t="shared" si="4"/>
        <v>-27.875603601909162</v>
      </c>
      <c r="AG19">
        <f t="shared" si="4"/>
        <v>-40.351085292615167</v>
      </c>
      <c r="AH19">
        <f t="shared" si="5"/>
        <v>-350.71279714636705</v>
      </c>
      <c r="AI19">
        <f t="shared" si="6"/>
        <v>138.57258599729198</v>
      </c>
      <c r="AJ19">
        <f t="shared" si="7"/>
        <v>27.646282883757863</v>
      </c>
      <c r="AK19">
        <f t="shared" si="24"/>
        <v>51.643738900042408</v>
      </c>
      <c r="AL19">
        <f t="shared" si="8"/>
        <v>217.86260778109227</v>
      </c>
      <c r="AN19">
        <f t="shared" si="9"/>
        <v>199.98527995272786</v>
      </c>
      <c r="AO19">
        <f t="shared" si="9"/>
        <v>-9.9992639976363922</v>
      </c>
      <c r="AP19">
        <f t="shared" si="9"/>
        <v>-14.474346822910348</v>
      </c>
      <c r="AQ19">
        <f t="shared" si="9"/>
        <v>-125.80426584111142</v>
      </c>
      <c r="AR19">
        <f t="shared" si="9"/>
        <v>49.707403291069724</v>
      </c>
      <c r="AS19">
        <f t="shared" si="9"/>
        <v>9.9170043115801096</v>
      </c>
      <c r="AT19">
        <f t="shared" si="9"/>
        <v>18.52513712209484</v>
      </c>
      <c r="AU19">
        <f t="shared" si="9"/>
        <v>78.149544724744672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690.82661345445399</v>
      </c>
      <c r="P20">
        <f t="shared" si="22"/>
        <v>34.541330672722701</v>
      </c>
      <c r="Q20" s="4">
        <f t="shared" si="23"/>
        <v>50</v>
      </c>
      <c r="R20">
        <f t="shared" si="0"/>
        <v>100000</v>
      </c>
      <c r="S20">
        <f t="shared" si="1"/>
        <v>141.93397792726128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146.31042170506885</v>
      </c>
      <c r="AC20">
        <f t="shared" si="2"/>
        <v>112.88288505869281</v>
      </c>
      <c r="AE20">
        <f t="shared" si="3"/>
        <v>549.42799702288221</v>
      </c>
      <c r="AF20">
        <f t="shared" si="4"/>
        <v>-27.47139985114411</v>
      </c>
      <c r="AG20">
        <f t="shared" si="4"/>
        <v>-39.765983701430301</v>
      </c>
      <c r="AH20">
        <f t="shared" si="5"/>
        <v>-363.18147651742396</v>
      </c>
      <c r="AI20">
        <f t="shared" si="6"/>
        <v>119.00913695288381</v>
      </c>
      <c r="AJ20">
        <f t="shared" si="7"/>
        <v>33.427536646376041</v>
      </c>
      <c r="AK20">
        <f t="shared" si="24"/>
        <v>36.286899125010613</v>
      </c>
      <c r="AL20">
        <f t="shared" si="8"/>
        <v>188.72357272427047</v>
      </c>
      <c r="AN20">
        <f t="shared" si="9"/>
        <v>186.93487583929902</v>
      </c>
      <c r="AO20">
        <f t="shared" si="9"/>
        <v>-9.3467437919649505</v>
      </c>
      <c r="AP20">
        <f t="shared" si="9"/>
        <v>-13.529796927230249</v>
      </c>
      <c r="AQ20">
        <f t="shared" si="9"/>
        <v>-123.56720914804502</v>
      </c>
      <c r="AR20">
        <f t="shared" si="9"/>
        <v>40.491125972058796</v>
      </c>
      <c r="AS20">
        <f t="shared" si="9"/>
        <v>11.37323261002966</v>
      </c>
      <c r="AT20">
        <f t="shared" si="9"/>
        <v>12.346089058589641</v>
      </c>
      <c r="AU20">
        <f t="shared" si="9"/>
        <v>64.210447640678098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690.82661345445399</v>
      </c>
      <c r="P21">
        <f t="shared" si="22"/>
        <v>34.541330672722701</v>
      </c>
      <c r="Q21" s="4">
        <f t="shared" si="23"/>
        <v>50</v>
      </c>
      <c r="R21">
        <f t="shared" si="0"/>
        <v>100000</v>
      </c>
      <c r="S21">
        <f t="shared" si="1"/>
        <v>96.704308273933279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112.88288505869281</v>
      </c>
      <c r="AC21">
        <f t="shared" si="2"/>
        <v>75.779092862245164</v>
      </c>
      <c r="AE21">
        <f t="shared" si="3"/>
        <v>541.3431420695706</v>
      </c>
      <c r="AF21">
        <f t="shared" si="4"/>
        <v>-27.067157103478532</v>
      </c>
      <c r="AG21">
        <f t="shared" si="4"/>
        <v>-39.180825660624407</v>
      </c>
      <c r="AH21">
        <f t="shared" si="5"/>
        <v>-374.9964075831839</v>
      </c>
      <c r="AI21">
        <f t="shared" si="6"/>
        <v>100.09875172228379</v>
      </c>
      <c r="AJ21">
        <f t="shared" si="7"/>
        <v>37.103792196447642</v>
      </c>
      <c r="AK21">
        <f t="shared" si="24"/>
        <v>32.173250032271469</v>
      </c>
      <c r="AL21">
        <f t="shared" si="8"/>
        <v>169.37579395100289</v>
      </c>
      <c r="AN21">
        <f t="shared" si="9"/>
        <v>175.19653920282386</v>
      </c>
      <c r="AO21">
        <f t="shared" si="9"/>
        <v>-8.7598269601411936</v>
      </c>
      <c r="AP21">
        <f t="shared" si="9"/>
        <v>-12.680210619475108</v>
      </c>
      <c r="AQ21">
        <f t="shared" si="9"/>
        <v>-121.36123600069958</v>
      </c>
      <c r="AR21">
        <f t="shared" si="9"/>
        <v>32.395265622507999</v>
      </c>
      <c r="AS21">
        <f t="shared" si="9"/>
        <v>12.008013917506993</v>
      </c>
      <c r="AT21">
        <f t="shared" si="9"/>
        <v>10.412327454656682</v>
      </c>
      <c r="AU21">
        <f t="shared" si="9"/>
        <v>54.815606994671676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690.82661345445399</v>
      </c>
      <c r="P22">
        <f t="shared" si="22"/>
        <v>34.541330672722701</v>
      </c>
      <c r="Q22" s="4">
        <f t="shared" si="23"/>
        <v>50</v>
      </c>
      <c r="R22">
        <f t="shared" si="0"/>
        <v>100000</v>
      </c>
      <c r="S22">
        <f t="shared" si="1"/>
        <v>48.410347642880893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75.779092862245164</v>
      </c>
      <c r="AC22">
        <f t="shared" si="2"/>
        <v>37.367927419124612</v>
      </c>
      <c r="AE22">
        <f t="shared" si="3"/>
        <v>533.24877857104059</v>
      </c>
      <c r="AF22">
        <f t="shared" si="4"/>
        <v>-26.662438928552032</v>
      </c>
      <c r="AG22">
        <f t="shared" si="4"/>
        <v>-38.594979419260426</v>
      </c>
      <c r="AH22">
        <f t="shared" si="5"/>
        <v>-388.07596951546429</v>
      </c>
      <c r="AI22">
        <f t="shared" si="6"/>
        <v>79.915390707763834</v>
      </c>
      <c r="AJ22">
        <f t="shared" si="7"/>
        <v>38.411165443120552</v>
      </c>
      <c r="AK22">
        <f t="shared" si="24"/>
        <v>40.765580275331374</v>
      </c>
      <c r="AL22">
        <f t="shared" si="8"/>
        <v>159.09213642621575</v>
      </c>
      <c r="AN22">
        <f t="shared" si="9"/>
        <v>161.28685565490389</v>
      </c>
      <c r="AO22">
        <f t="shared" si="9"/>
        <v>-8.0643427827451948</v>
      </c>
      <c r="AP22">
        <f t="shared" si="9"/>
        <v>-11.673468603677172</v>
      </c>
      <c r="AQ22">
        <f t="shared" si="9"/>
        <v>-117.37777073977674</v>
      </c>
      <c r="AR22">
        <f t="shared" si="9"/>
        <v>24.171273528704788</v>
      </c>
      <c r="AS22">
        <f t="shared" si="9"/>
        <v>11.617872080199948</v>
      </c>
      <c r="AT22">
        <f t="shared" si="9"/>
        <v>12.329990289288284</v>
      </c>
      <c r="AU22">
        <f t="shared" si="9"/>
        <v>48.119135898193015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690.82661345445399</v>
      </c>
      <c r="P23">
        <f t="shared" si="22"/>
        <v>34.541330672722701</v>
      </c>
      <c r="Q23" s="4">
        <f t="shared" si="23"/>
        <v>50</v>
      </c>
      <c r="R23">
        <f t="shared" si="0"/>
        <v>100000</v>
      </c>
      <c r="S23">
        <f t="shared" si="1"/>
        <v>49.157748989763867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37.367927419124612</v>
      </c>
      <c r="AC23">
        <f t="shared" si="2"/>
        <v>37.367927419124612</v>
      </c>
      <c r="AE23">
        <f t="shared" si="3"/>
        <v>525.14118895356876</v>
      </c>
      <c r="AF23">
        <f t="shared" si="4"/>
        <v>-26.25705944767844</v>
      </c>
      <c r="AG23">
        <f t="shared" si="4"/>
        <v>-38.008175910277899</v>
      </c>
      <c r="AH23">
        <f t="shared" si="5"/>
        <v>-401.7074295798588</v>
      </c>
      <c r="AI23">
        <f t="shared" si="6"/>
        <v>59.168524015753633</v>
      </c>
      <c r="AJ23">
        <f t="shared" si="7"/>
        <v>0</v>
      </c>
      <c r="AK23">
        <f t="shared" si="24"/>
        <v>55.716588714509051</v>
      </c>
      <c r="AL23">
        <f t="shared" si="8"/>
        <v>114.88511273026268</v>
      </c>
      <c r="AN23">
        <f t="shared" si="9"/>
        <v>143.88497831332558</v>
      </c>
      <c r="AO23">
        <f t="shared" si="9"/>
        <v>-7.1942489156662797</v>
      </c>
      <c r="AP23">
        <f t="shared" si="9"/>
        <v>-10.413971864360715</v>
      </c>
      <c r="AQ23">
        <f t="shared" si="9"/>
        <v>-110.06499967861062</v>
      </c>
      <c r="AR23">
        <f t="shared" si="9"/>
        <v>16.211757854687963</v>
      </c>
      <c r="AS23">
        <f t="shared" si="9"/>
        <v>0</v>
      </c>
      <c r="AT23">
        <f t="shared" si="9"/>
        <v>15.265951952568003</v>
      </c>
      <c r="AU23">
        <f t="shared" si="9"/>
        <v>31.477709807255966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8">
        <f t="shared" ref="AN25:AU25" si="25">SUM(AN3:AN23)</f>
        <v>6581.1563240547421</v>
      </c>
      <c r="AO25" s="8">
        <f t="shared" si="25"/>
        <v>-847.17777629357738</v>
      </c>
      <c r="AP25" s="8">
        <f t="shared" si="25"/>
        <v>-946.80668096521561</v>
      </c>
      <c r="AQ25" s="8">
        <f t="shared" si="25"/>
        <v>-3189.8958480221149</v>
      </c>
      <c r="AR25" s="8">
        <f t="shared" si="25"/>
        <v>1597.2760187738359</v>
      </c>
      <c r="AS25" s="8">
        <f t="shared" si="25"/>
        <v>-122.80130535400899</v>
      </c>
      <c r="AT25" s="8">
        <f t="shared" si="25"/>
        <v>502.49802822713207</v>
      </c>
      <c r="AU25" s="9">
        <f t="shared" si="25"/>
        <v>1976.9727416469582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6E82-534A-46C6-808C-1A24705492A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991.13454456919794</v>
      </c>
      <c r="K3">
        <v>1</v>
      </c>
      <c r="L3" s="2">
        <v>0</v>
      </c>
      <c r="O3">
        <f>$C$3</f>
        <v>991.13454456919794</v>
      </c>
      <c r="P3">
        <f>O3*B5</f>
        <v>792.90763565535838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991.13454456919794</v>
      </c>
      <c r="AF3">
        <f t="shared" ref="AF3:AG23" si="4">-$Z3*P3</f>
        <v>-792.90763565535838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-322.25501878616046</v>
      </c>
      <c r="AJ3">
        <f t="shared" ref="AJ3:AJ23" si="7">AB3-AC3</f>
        <v>0</v>
      </c>
      <c r="AL3">
        <f t="shared" ref="AL3:AL23" si="8">SUM(AI3:AK3)</f>
        <v>-322.25501878616046</v>
      </c>
      <c r="AN3">
        <f t="shared" ref="AN3:AU23" si="9">AE3*$K3</f>
        <v>991.13454456919794</v>
      </c>
      <c r="AO3">
        <f t="shared" si="9"/>
        <v>-792.90763565535838</v>
      </c>
      <c r="AP3">
        <f t="shared" si="9"/>
        <v>-520.48192770000003</v>
      </c>
      <c r="AQ3">
        <f t="shared" si="9"/>
        <v>0</v>
      </c>
      <c r="AR3">
        <f t="shared" si="9"/>
        <v>-322.25501878616046</v>
      </c>
      <c r="AS3">
        <f t="shared" si="9"/>
        <v>0</v>
      </c>
      <c r="AT3">
        <f t="shared" si="9"/>
        <v>0</v>
      </c>
      <c r="AU3">
        <f t="shared" si="9"/>
        <v>-322.25501878616046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-149.46869258589413</v>
      </c>
      <c r="AK4">
        <f>H4*SUM(AB4, AE4:AF4)</f>
        <v>0</v>
      </c>
      <c r="AL4">
        <f t="shared" si="8"/>
        <v>-497.07319258589416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-140.22768794998979</v>
      </c>
      <c r="AT4">
        <f t="shared" si="9"/>
        <v>0</v>
      </c>
      <c r="AU4">
        <f t="shared" si="9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991.13454456919794</v>
      </c>
      <c r="P5">
        <f t="shared" ref="P5:P23" si="22">O5*$C$5</f>
        <v>49.556727228459899</v>
      </c>
      <c r="Q5" s="4">
        <f t="shared" ref="Q5:Q23" si="23">$C$8</f>
        <v>50</v>
      </c>
      <c r="R5">
        <f t="shared" si="0"/>
        <v>100000</v>
      </c>
      <c r="S5">
        <f t="shared" si="1"/>
        <v>289.53008831328759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149.46869258589413</v>
      </c>
      <c r="AC5">
        <f t="shared" si="2"/>
        <v>281.73979122452238</v>
      </c>
      <c r="AE5">
        <f t="shared" si="3"/>
        <v>964.46639203930522</v>
      </c>
      <c r="AF5">
        <f t="shared" si="4"/>
        <v>-48.223319601965265</v>
      </c>
      <c r="AG5">
        <f t="shared" si="4"/>
        <v>-48.654665369297355</v>
      </c>
      <c r="AH5">
        <f t="shared" si="5"/>
        <v>-356.540806405296</v>
      </c>
      <c r="AI5">
        <f t="shared" si="6"/>
        <v>511.04760066274656</v>
      </c>
      <c r="AJ5">
        <f t="shared" si="7"/>
        <v>-132.27109863862825</v>
      </c>
      <c r="AK5">
        <f>H5*SUM(AB5, AE5:AF5)</f>
        <v>92.077496498007434</v>
      </c>
      <c r="AL5">
        <f t="shared" si="8"/>
        <v>470.85399852212572</v>
      </c>
      <c r="AN5">
        <f t="shared" si="9"/>
        <v>832.87702002755623</v>
      </c>
      <c r="AO5">
        <f t="shared" si="9"/>
        <v>-41.643851001377811</v>
      </c>
      <c r="AP5">
        <f t="shared" si="9"/>
        <v>-42.016345035656627</v>
      </c>
      <c r="AQ5">
        <f t="shared" si="9"/>
        <v>-307.89527432798599</v>
      </c>
      <c r="AR5">
        <f t="shared" si="9"/>
        <v>441.32154966253574</v>
      </c>
      <c r="AS5">
        <f t="shared" si="9"/>
        <v>-114.22436217499845</v>
      </c>
      <c r="AT5">
        <f t="shared" si="9"/>
        <v>79.514674153345538</v>
      </c>
      <c r="AU5">
        <f t="shared" si="9"/>
        <v>406.61186164088281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991.13454456919794</v>
      </c>
      <c r="P6">
        <f t="shared" si="22"/>
        <v>49.556727228459899</v>
      </c>
      <c r="Q6" s="4">
        <f t="shared" si="23"/>
        <v>50</v>
      </c>
      <c r="R6">
        <f t="shared" si="0"/>
        <v>100000</v>
      </c>
      <c r="S6">
        <f t="shared" si="1"/>
        <v>413.2593197336243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281.73979122452238</v>
      </c>
      <c r="AC6">
        <f t="shared" si="2"/>
        <v>396.60740107151832</v>
      </c>
      <c r="AE6">
        <f t="shared" si="3"/>
        <v>951.19765499098355</v>
      </c>
      <c r="AF6">
        <f t="shared" si="4"/>
        <v>-47.559882749549182</v>
      </c>
      <c r="AG6">
        <f t="shared" si="4"/>
        <v>-47.985294236940703</v>
      </c>
      <c r="AH6">
        <f t="shared" si="5"/>
        <v>-365.64895732735908</v>
      </c>
      <c r="AI6">
        <f t="shared" si="6"/>
        <v>490.00352067713459</v>
      </c>
      <c r="AJ6">
        <f t="shared" si="7"/>
        <v>-114.86760984699595</v>
      </c>
      <c r="AK6">
        <f>H6*SUM(AB6, AE6:AF6)</f>
        <v>128.96907890509613</v>
      </c>
      <c r="AL6">
        <f t="shared" si="8"/>
        <v>504.10498973523477</v>
      </c>
      <c r="AN6">
        <f t="shared" si="9"/>
        <v>740.81767328110311</v>
      </c>
      <c r="AO6">
        <f t="shared" si="9"/>
        <v>-37.040883664055158</v>
      </c>
      <c r="AP6">
        <f t="shared" si="9"/>
        <v>-37.372205284354386</v>
      </c>
      <c r="AQ6">
        <f t="shared" si="9"/>
        <v>-284.77699496376829</v>
      </c>
      <c r="AR6">
        <f t="shared" si="9"/>
        <v>381.62758936892527</v>
      </c>
      <c r="AS6">
        <f t="shared" si="9"/>
        <v>-89.461906277533558</v>
      </c>
      <c r="AT6">
        <f t="shared" si="9"/>
        <v>100.44450010821984</v>
      </c>
      <c r="AU6">
        <f t="shared" si="9"/>
        <v>392.61018319961158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991.13454456919794</v>
      </c>
      <c r="P7">
        <f t="shared" si="22"/>
        <v>49.556727228459899</v>
      </c>
      <c r="Q7" s="4">
        <f t="shared" si="23"/>
        <v>50</v>
      </c>
      <c r="R7">
        <f t="shared" si="0"/>
        <v>100000</v>
      </c>
      <c r="S7">
        <f t="shared" si="1"/>
        <v>515.02655253410774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396.60740107151832</v>
      </c>
      <c r="AC7">
        <f t="shared" si="2"/>
        <v>487.39772064150742</v>
      </c>
      <c r="AE7">
        <f t="shared" si="3"/>
        <v>937.96468452972385</v>
      </c>
      <c r="AF7">
        <f t="shared" si="4"/>
        <v>-46.898234226486196</v>
      </c>
      <c r="AG7">
        <f t="shared" si="4"/>
        <v>-47.317727430104625</v>
      </c>
      <c r="AH7">
        <f t="shared" si="5"/>
        <v>-375.42772893333057</v>
      </c>
      <c r="AI7">
        <f t="shared" si="6"/>
        <v>468.32099393980246</v>
      </c>
      <c r="AJ7">
        <f t="shared" si="7"/>
        <v>-90.790319569989094</v>
      </c>
      <c r="AK7">
        <f>H7*SUM(AB7, AE7:AF7)</f>
        <v>134.81945223893695</v>
      </c>
      <c r="AL7">
        <f t="shared" si="8"/>
        <v>512.35012660875032</v>
      </c>
      <c r="AN7">
        <f t="shared" si="9"/>
        <v>661.27590199050701</v>
      </c>
      <c r="AO7">
        <f t="shared" si="9"/>
        <v>-33.06379509952535</v>
      </c>
      <c r="AP7">
        <f t="shared" si="9"/>
        <v>-33.359542637974251</v>
      </c>
      <c r="AQ7">
        <f t="shared" si="9"/>
        <v>-264.68087144145392</v>
      </c>
      <c r="AR7">
        <f t="shared" si="9"/>
        <v>330.17169281155344</v>
      </c>
      <c r="AS7">
        <f t="shared" si="9"/>
        <v>-64.00822062480151</v>
      </c>
      <c r="AT7">
        <f t="shared" si="9"/>
        <v>95.049266092431296</v>
      </c>
      <c r="AU7">
        <f t="shared" si="9"/>
        <v>361.21273827918321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991.13454456919794</v>
      </c>
      <c r="P8">
        <f t="shared" si="22"/>
        <v>49.556727228459899</v>
      </c>
      <c r="Q8" s="4">
        <f t="shared" si="23"/>
        <v>50</v>
      </c>
      <c r="R8">
        <f t="shared" si="0"/>
        <v>100000</v>
      </c>
      <c r="S8">
        <f t="shared" si="1"/>
        <v>590.38748552538891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487.39772064150742</v>
      </c>
      <c r="AC8">
        <f t="shared" si="2"/>
        <v>550.84879789953766</v>
      </c>
      <c r="AE8">
        <f t="shared" si="3"/>
        <v>924.75752928060649</v>
      </c>
      <c r="AF8">
        <f t="shared" si="4"/>
        <v>-46.237876464030322</v>
      </c>
      <c r="AG8">
        <f t="shared" si="4"/>
        <v>-46.651462929412745</v>
      </c>
      <c r="AH8">
        <f t="shared" si="5"/>
        <v>-386.17445278167747</v>
      </c>
      <c r="AI8">
        <f t="shared" si="6"/>
        <v>445.69373710548587</v>
      </c>
      <c r="AJ8">
        <f t="shared" si="7"/>
        <v>-63.451077258030239</v>
      </c>
      <c r="AK8">
        <f t="shared" ref="AK8:AK23" si="24">H8*SUM(AB8:AB8, AE8:AF8)</f>
        <v>99.029009575711072</v>
      </c>
      <c r="AL8">
        <f t="shared" si="8"/>
        <v>481.27166942316671</v>
      </c>
      <c r="AN8">
        <f t="shared" si="9"/>
        <v>607.89249927954927</v>
      </c>
      <c r="AO8">
        <f t="shared" si="9"/>
        <v>-30.394624963977463</v>
      </c>
      <c r="AP8">
        <f t="shared" si="9"/>
        <v>-30.666497430163382</v>
      </c>
      <c r="AQ8">
        <f t="shared" si="9"/>
        <v>-253.85308670261543</v>
      </c>
      <c r="AR8">
        <f t="shared" si="9"/>
        <v>292.97829018279299</v>
      </c>
      <c r="AS8">
        <f t="shared" si="9"/>
        <v>-41.709780904805953</v>
      </c>
      <c r="AT8">
        <f t="shared" si="9"/>
        <v>65.097055418394731</v>
      </c>
      <c r="AU8">
        <f t="shared" si="9"/>
        <v>316.3655646963818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991.13454456919794</v>
      </c>
      <c r="P9">
        <f t="shared" si="22"/>
        <v>49.556727228459899</v>
      </c>
      <c r="Q9" s="4">
        <f t="shared" si="23"/>
        <v>50</v>
      </c>
      <c r="R9">
        <f t="shared" si="0"/>
        <v>100000</v>
      </c>
      <c r="S9">
        <f t="shared" si="1"/>
        <v>644.60016202527061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550.84879789953766</v>
      </c>
      <c r="AC9">
        <f t="shared" si="2"/>
        <v>592.8401581915241</v>
      </c>
      <c r="AE9">
        <f t="shared" si="3"/>
        <v>911.54857663292375</v>
      </c>
      <c r="AF9">
        <f t="shared" si="4"/>
        <v>-45.577428831646188</v>
      </c>
      <c r="AG9">
        <f t="shared" si="4"/>
        <v>-45.985107754928137</v>
      </c>
      <c r="AH9">
        <f t="shared" si="5"/>
        <v>-399.68109038096969</v>
      </c>
      <c r="AI9">
        <f t="shared" si="6"/>
        <v>420.30494966537975</v>
      </c>
      <c r="AJ9">
        <f t="shared" si="7"/>
        <v>-41.991360291986439</v>
      </c>
      <c r="AK9">
        <f t="shared" si="24"/>
        <v>73.958001165582573</v>
      </c>
      <c r="AL9">
        <f t="shared" si="8"/>
        <v>452.27159053897589</v>
      </c>
      <c r="AN9">
        <f t="shared" si="9"/>
        <v>569.48255982022192</v>
      </c>
      <c r="AO9">
        <f t="shared" si="9"/>
        <v>-28.474127991011098</v>
      </c>
      <c r="AP9">
        <f t="shared" si="9"/>
        <v>-28.728822082765298</v>
      </c>
      <c r="AQ9">
        <f t="shared" si="9"/>
        <v>-249.6975106939914</v>
      </c>
      <c r="AR9">
        <f t="shared" si="9"/>
        <v>262.58209905245417</v>
      </c>
      <c r="AS9">
        <f t="shared" si="9"/>
        <v>-26.233760835593351</v>
      </c>
      <c r="AT9">
        <f t="shared" si="9"/>
        <v>46.204659743463736</v>
      </c>
      <c r="AU9">
        <f t="shared" si="9"/>
        <v>282.55299796032455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991.13454456919794</v>
      </c>
      <c r="P10">
        <f t="shared" si="22"/>
        <v>49.556727228459899</v>
      </c>
      <c r="Q10" s="4">
        <f t="shared" si="23"/>
        <v>50</v>
      </c>
      <c r="R10">
        <f t="shared" si="0"/>
        <v>100000</v>
      </c>
      <c r="S10">
        <f t="shared" si="1"/>
        <v>684.51549404708294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592.8401581915241</v>
      </c>
      <c r="AC10">
        <f t="shared" si="2"/>
        <v>620.42172528584342</v>
      </c>
      <c r="AE10">
        <f t="shared" si="3"/>
        <v>898.33087706517915</v>
      </c>
      <c r="AF10">
        <f t="shared" si="4"/>
        <v>-44.916543853258958</v>
      </c>
      <c r="AG10">
        <f t="shared" si="4"/>
        <v>-45.318311322487688</v>
      </c>
      <c r="AH10">
        <f t="shared" si="5"/>
        <v>-413.89070978232536</v>
      </c>
      <c r="AI10">
        <f t="shared" si="6"/>
        <v>394.20531210710709</v>
      </c>
      <c r="AJ10">
        <f t="shared" si="7"/>
        <v>-27.581567094319325</v>
      </c>
      <c r="AK10">
        <f t="shared" si="24"/>
        <v>75.928360798680842</v>
      </c>
      <c r="AL10">
        <f t="shared" si="8"/>
        <v>442.55210581146861</v>
      </c>
      <c r="AN10">
        <f t="shared" si="9"/>
        <v>533.23031782614737</v>
      </c>
      <c r="AO10">
        <f t="shared" si="9"/>
        <v>-26.661515891307367</v>
      </c>
      <c r="AP10">
        <f t="shared" si="9"/>
        <v>-26.899996612363001</v>
      </c>
      <c r="AQ10">
        <f t="shared" si="9"/>
        <v>-245.6768217113237</v>
      </c>
      <c r="AR10">
        <f t="shared" si="9"/>
        <v>233.99198361115324</v>
      </c>
      <c r="AS10">
        <f t="shared" si="9"/>
        <v>-16.371838220562466</v>
      </c>
      <c r="AT10">
        <f t="shared" si="9"/>
        <v>45.069478289524923</v>
      </c>
      <c r="AU10">
        <f t="shared" si="9"/>
        <v>262.68962368011569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7">
        <f>AU25</f>
        <v>2883.0827253516654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991.13454456919794</v>
      </c>
      <c r="P11">
        <f t="shared" si="22"/>
        <v>49.556727228459899</v>
      </c>
      <c r="Q11" s="4">
        <f t="shared" si="23"/>
        <v>50</v>
      </c>
      <c r="R11">
        <f t="shared" si="0"/>
        <v>100000</v>
      </c>
      <c r="S11">
        <f t="shared" si="1"/>
        <v>711.10788456578598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620.42172528584342</v>
      </c>
      <c r="AC11">
        <f t="shared" si="2"/>
        <v>635.03997099103412</v>
      </c>
      <c r="AE11">
        <f t="shared" si="3"/>
        <v>885.11190227592999</v>
      </c>
      <c r="AF11">
        <f t="shared" si="4"/>
        <v>-44.255595113796502</v>
      </c>
      <c r="AG11">
        <f t="shared" si="4"/>
        <v>-44.651450558644825</v>
      </c>
      <c r="AH11">
        <f t="shared" si="5"/>
        <v>-427.35530123596476</v>
      </c>
      <c r="AI11">
        <f t="shared" si="6"/>
        <v>368.84955536752392</v>
      </c>
      <c r="AJ11">
        <f t="shared" si="7"/>
        <v>-14.618245705190702</v>
      </c>
      <c r="AK11">
        <f t="shared" si="24"/>
        <v>75.255818671070813</v>
      </c>
      <c r="AL11">
        <f t="shared" si="8"/>
        <v>429.48712833340403</v>
      </c>
      <c r="AN11">
        <f t="shared" si="9"/>
        <v>499.65174738005027</v>
      </c>
      <c r="AO11">
        <f t="shared" si="9"/>
        <v>-24.982587369002516</v>
      </c>
      <c r="AP11">
        <f t="shared" si="9"/>
        <v>-25.206050486174238</v>
      </c>
      <c r="AQ11">
        <f t="shared" si="9"/>
        <v>-241.24500242920789</v>
      </c>
      <c r="AR11">
        <f t="shared" si="9"/>
        <v>208.21810709566563</v>
      </c>
      <c r="AS11">
        <f t="shared" si="9"/>
        <v>-8.252100092031581</v>
      </c>
      <c r="AT11">
        <f t="shared" si="9"/>
        <v>42.482426462495553</v>
      </c>
      <c r="AU11">
        <f t="shared" si="9"/>
        <v>242.44843346612961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991.13454456919794</v>
      </c>
      <c r="P12">
        <f t="shared" si="22"/>
        <v>49.556727228459899</v>
      </c>
      <c r="Q12" s="4">
        <f t="shared" si="23"/>
        <v>50</v>
      </c>
      <c r="R12">
        <f t="shared" si="0"/>
        <v>100000</v>
      </c>
      <c r="S12">
        <f t="shared" si="1"/>
        <v>724.64124909019824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635.03997099103412</v>
      </c>
      <c r="AC12">
        <f t="shared" si="2"/>
        <v>637.44959520613179</v>
      </c>
      <c r="AE12">
        <f t="shared" si="3"/>
        <v>871.87738073658466</v>
      </c>
      <c r="AF12">
        <f t="shared" si="4"/>
        <v>-43.593869036829233</v>
      </c>
      <c r="AG12">
        <f t="shared" si="4"/>
        <v>-43.983805504203815</v>
      </c>
      <c r="AH12">
        <f t="shared" si="5"/>
        <v>-442.26109770913286</v>
      </c>
      <c r="AI12">
        <f t="shared" si="6"/>
        <v>342.03860848641875</v>
      </c>
      <c r="AJ12">
        <f t="shared" si="7"/>
        <v>-2.409624215097665</v>
      </c>
      <c r="AK12">
        <f t="shared" si="24"/>
        <v>75.946488751651984</v>
      </c>
      <c r="AL12">
        <f t="shared" si="8"/>
        <v>415.57547302297309</v>
      </c>
      <c r="AN12">
        <f t="shared" si="9"/>
        <v>467.89691898700022</v>
      </c>
      <c r="AO12">
        <f t="shared" si="9"/>
        <v>-23.39484594935001</v>
      </c>
      <c r="AP12">
        <f t="shared" si="9"/>
        <v>-23.604107108907911</v>
      </c>
      <c r="AQ12">
        <f t="shared" si="9"/>
        <v>-237.34140783775109</v>
      </c>
      <c r="AR12">
        <f t="shared" si="9"/>
        <v>183.55655809099122</v>
      </c>
      <c r="AS12">
        <f t="shared" si="9"/>
        <v>-1.2931356760375665</v>
      </c>
      <c r="AT12">
        <f t="shared" si="9"/>
        <v>40.757024875169755</v>
      </c>
      <c r="AU12">
        <f t="shared" si="9"/>
        <v>223.0204472901234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991.13454456919794</v>
      </c>
      <c r="P13">
        <f t="shared" si="22"/>
        <v>49.556727228459899</v>
      </c>
      <c r="Q13" s="4">
        <f t="shared" si="23"/>
        <v>50</v>
      </c>
      <c r="R13">
        <f t="shared" si="0"/>
        <v>100000</v>
      </c>
      <c r="S13">
        <f t="shared" si="1"/>
        <v>725.33934006748518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637.44959520613179</v>
      </c>
      <c r="AC13">
        <f t="shared" si="2"/>
        <v>628.36247886452452</v>
      </c>
      <c r="AE13">
        <f t="shared" si="3"/>
        <v>858.62123410515494</v>
      </c>
      <c r="AF13">
        <f t="shared" si="4"/>
        <v>-42.931061705257754</v>
      </c>
      <c r="AG13">
        <f t="shared" si="4"/>
        <v>-43.315069523601331</v>
      </c>
      <c r="AH13">
        <f t="shared" si="5"/>
        <v>-457.79585112090552</v>
      </c>
      <c r="AI13">
        <f t="shared" si="6"/>
        <v>314.57925175539032</v>
      </c>
      <c r="AJ13">
        <f t="shared" si="7"/>
        <v>9.0871163416072704</v>
      </c>
      <c r="AK13">
        <f t="shared" si="24"/>
        <v>75.127325985231707</v>
      </c>
      <c r="AL13">
        <f t="shared" si="8"/>
        <v>398.79369408222931</v>
      </c>
      <c r="AN13">
        <f t="shared" si="9"/>
        <v>438.13154726372181</v>
      </c>
      <c r="AO13">
        <f t="shared" si="9"/>
        <v>-21.906577363186095</v>
      </c>
      <c r="AP13">
        <f t="shared" si="9"/>
        <v>-22.102526325230553</v>
      </c>
      <c r="AQ13">
        <f t="shared" si="9"/>
        <v>-233.60102990179541</v>
      </c>
      <c r="AR13">
        <f t="shared" si="9"/>
        <v>160.52141367350976</v>
      </c>
      <c r="AS13">
        <f t="shared" si="9"/>
        <v>4.6369134430540422</v>
      </c>
      <c r="AT13">
        <f t="shared" si="9"/>
        <v>38.335473510621817</v>
      </c>
      <c r="AU13">
        <f t="shared" si="9"/>
        <v>203.49380062718561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991.13454456919794</v>
      </c>
      <c r="P14">
        <f t="shared" si="22"/>
        <v>49.556727228459899</v>
      </c>
      <c r="Q14" s="4">
        <f t="shared" si="23"/>
        <v>50</v>
      </c>
      <c r="R14">
        <f t="shared" si="0"/>
        <v>100000</v>
      </c>
      <c r="S14">
        <f t="shared" si="1"/>
        <v>712.86304305510544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628.36247886452452</v>
      </c>
      <c r="AC14">
        <f t="shared" si="2"/>
        <v>607.99154946356475</v>
      </c>
      <c r="AE14">
        <f t="shared" si="3"/>
        <v>845.32566718135945</v>
      </c>
      <c r="AF14">
        <f t="shared" si="4"/>
        <v>-42.266283359067977</v>
      </c>
      <c r="AG14">
        <f t="shared" si="4"/>
        <v>-42.644344898138172</v>
      </c>
      <c r="AH14">
        <f t="shared" si="5"/>
        <v>-475.14786045428951</v>
      </c>
      <c r="AI14">
        <f t="shared" si="6"/>
        <v>285.26717846986384</v>
      </c>
      <c r="AJ14">
        <f t="shared" si="7"/>
        <v>20.370929400959767</v>
      </c>
      <c r="AK14">
        <f t="shared" si="24"/>
        <v>73.57508374210235</v>
      </c>
      <c r="AL14">
        <f t="shared" si="8"/>
        <v>379.21319161292593</v>
      </c>
      <c r="AN14">
        <f t="shared" si="9"/>
        <v>410.25981888564064</v>
      </c>
      <c r="AO14">
        <f t="shared" si="9"/>
        <v>-20.512990944282034</v>
      </c>
      <c r="AP14">
        <f t="shared" si="9"/>
        <v>-20.696474617578904</v>
      </c>
      <c r="AQ14">
        <f t="shared" si="9"/>
        <v>-230.60233794137773</v>
      </c>
      <c r="AR14">
        <f t="shared" si="9"/>
        <v>138.44801538240196</v>
      </c>
      <c r="AS14">
        <f t="shared" si="9"/>
        <v>9.886572868935378</v>
      </c>
      <c r="AT14">
        <f t="shared" si="9"/>
        <v>35.708013730588362</v>
      </c>
      <c r="AU14">
        <f t="shared" si="9"/>
        <v>184.04260198192569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991.13454456919794</v>
      </c>
      <c r="P15">
        <f t="shared" si="22"/>
        <v>49.556727228459899</v>
      </c>
      <c r="Q15" s="4">
        <f t="shared" si="23"/>
        <v>50</v>
      </c>
      <c r="R15">
        <f t="shared" si="0"/>
        <v>100000</v>
      </c>
      <c r="S15">
        <f t="shared" si="1"/>
        <v>686.56590449836449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607.99154946356475</v>
      </c>
      <c r="AC15">
        <f t="shared" si="2"/>
        <v>576.30657378715773</v>
      </c>
      <c r="AE15">
        <f t="shared" si="3"/>
        <v>831.96288921470921</v>
      </c>
      <c r="AF15">
        <f t="shared" si="4"/>
        <v>-41.598144460735462</v>
      </c>
      <c r="AG15">
        <f t="shared" si="4"/>
        <v>-41.970229661217509</v>
      </c>
      <c r="AH15">
        <f t="shared" si="5"/>
        <v>-495.34357587854441</v>
      </c>
      <c r="AI15">
        <f t="shared" si="6"/>
        <v>253.05093921421172</v>
      </c>
      <c r="AJ15">
        <f t="shared" si="7"/>
        <v>31.684975676407021</v>
      </c>
      <c r="AK15">
        <f t="shared" si="24"/>
        <v>72.574691669890257</v>
      </c>
      <c r="AL15">
        <f t="shared" si="8"/>
        <v>357.31060656050897</v>
      </c>
      <c r="AN15">
        <f t="shared" si="9"/>
        <v>383.85254762687373</v>
      </c>
      <c r="AO15">
        <f t="shared" si="9"/>
        <v>-19.192627381343687</v>
      </c>
      <c r="AP15">
        <f t="shared" si="9"/>
        <v>-19.364300726382073</v>
      </c>
      <c r="AQ15">
        <f t="shared" si="9"/>
        <v>-228.54251796141682</v>
      </c>
      <c r="AR15">
        <f t="shared" si="9"/>
        <v>116.7531015577311</v>
      </c>
      <c r="AS15">
        <f t="shared" si="9"/>
        <v>14.618871577750815</v>
      </c>
      <c r="AT15">
        <f t="shared" si="9"/>
        <v>33.484642947256226</v>
      </c>
      <c r="AU15">
        <f t="shared" si="9"/>
        <v>164.85661608273813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991.13454456919794</v>
      </c>
      <c r="P16">
        <f t="shared" si="22"/>
        <v>49.556727228459899</v>
      </c>
      <c r="Q16" s="4">
        <f t="shared" si="23"/>
        <v>50</v>
      </c>
      <c r="R16">
        <f t="shared" si="0"/>
        <v>100000</v>
      </c>
      <c r="S16">
        <f t="shared" si="1"/>
        <v>647.22163450793016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576.30657378715773</v>
      </c>
      <c r="AC16">
        <f t="shared" si="2"/>
        <v>534.50445466216968</v>
      </c>
      <c r="AE16">
        <f t="shared" si="3"/>
        <v>818.52305453999156</v>
      </c>
      <c r="AF16">
        <f t="shared" si="4"/>
        <v>-40.926152726999582</v>
      </c>
      <c r="AG16">
        <f t="shared" si="4"/>
        <v>-41.29222712622569</v>
      </c>
      <c r="AH16">
        <f t="shared" si="5"/>
        <v>-516.60047675929582</v>
      </c>
      <c r="AI16">
        <f t="shared" si="6"/>
        <v>219.70419792747043</v>
      </c>
      <c r="AJ16">
        <f t="shared" si="7"/>
        <v>41.802119124988053</v>
      </c>
      <c r="AK16">
        <f t="shared" si="24"/>
        <v>74.058520115328193</v>
      </c>
      <c r="AL16">
        <f t="shared" si="8"/>
        <v>335.56483716778666</v>
      </c>
      <c r="AN16">
        <f t="shared" si="9"/>
        <v>358.06547104842298</v>
      </c>
      <c r="AO16">
        <f t="shared" si="9"/>
        <v>-17.903273552421151</v>
      </c>
      <c r="AP16">
        <f t="shared" si="9"/>
        <v>-18.063413943666855</v>
      </c>
      <c r="AQ16">
        <f t="shared" si="9"/>
        <v>-225.98849480008082</v>
      </c>
      <c r="AR16">
        <f t="shared" si="9"/>
        <v>96.110288752254149</v>
      </c>
      <c r="AS16">
        <f t="shared" si="9"/>
        <v>18.286467793778964</v>
      </c>
      <c r="AT16">
        <f t="shared" si="9"/>
        <v>32.397131324721272</v>
      </c>
      <c r="AU16">
        <f t="shared" si="9"/>
        <v>146.79388787075436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991.13454456919794</v>
      </c>
      <c r="P17">
        <f t="shared" si="22"/>
        <v>49.556727228459899</v>
      </c>
      <c r="Q17" s="4">
        <f t="shared" si="23"/>
        <v>50</v>
      </c>
      <c r="R17">
        <f t="shared" si="0"/>
        <v>100000</v>
      </c>
      <c r="S17">
        <f t="shared" si="1"/>
        <v>596.40837132475349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534.50445466216968</v>
      </c>
      <c r="AC17">
        <f t="shared" si="2"/>
        <v>484.40301765674633</v>
      </c>
      <c r="AE17">
        <f t="shared" si="3"/>
        <v>804.99970720856629</v>
      </c>
      <c r="AF17">
        <f t="shared" si="4"/>
        <v>-40.249985360428312</v>
      </c>
      <c r="AG17">
        <f t="shared" si="4"/>
        <v>-40.61001160838682</v>
      </c>
      <c r="AH17">
        <f t="shared" si="5"/>
        <v>-538.58649315322839</v>
      </c>
      <c r="AI17">
        <f t="shared" si="6"/>
        <v>185.55321708652275</v>
      </c>
      <c r="AJ17">
        <f t="shared" si="7"/>
        <v>50.10143700542335</v>
      </c>
      <c r="AK17">
        <f t="shared" si="24"/>
        <v>80.163982690685984</v>
      </c>
      <c r="AL17">
        <f t="shared" si="8"/>
        <v>315.8186367826321</v>
      </c>
      <c r="AN17">
        <f t="shared" si="9"/>
        <v>331.68469478101463</v>
      </c>
      <c r="AO17">
        <f t="shared" si="9"/>
        <v>-16.584234739050729</v>
      </c>
      <c r="AP17">
        <f t="shared" si="9"/>
        <v>-16.732576651597949</v>
      </c>
      <c r="AQ17">
        <f t="shared" si="9"/>
        <v>-221.9142379742776</v>
      </c>
      <c r="AR17">
        <f t="shared" si="9"/>
        <v>76.453645416088321</v>
      </c>
      <c r="AS17">
        <f t="shared" si="9"/>
        <v>20.643336503634988</v>
      </c>
      <c r="AT17">
        <f t="shared" si="9"/>
        <v>33.030032052299575</v>
      </c>
      <c r="AU17">
        <f t="shared" si="9"/>
        <v>130.12701397202289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991.13454456919794</v>
      </c>
      <c r="P18">
        <f t="shared" si="22"/>
        <v>49.556727228459899</v>
      </c>
      <c r="Q18" s="4">
        <f t="shared" si="23"/>
        <v>50</v>
      </c>
      <c r="R18">
        <f t="shared" si="0"/>
        <v>100000</v>
      </c>
      <c r="S18">
        <f t="shared" si="1"/>
        <v>534.35519409166648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484.40301765674633</v>
      </c>
      <c r="AC18">
        <f t="shared" si="2"/>
        <v>426.65319774030394</v>
      </c>
      <c r="AE18">
        <f t="shared" si="3"/>
        <v>791.36635613723695</v>
      </c>
      <c r="AF18">
        <f t="shared" si="4"/>
        <v>-39.568317806861849</v>
      </c>
      <c r="AG18">
        <f t="shared" si="4"/>
        <v>-39.922246705728966</v>
      </c>
      <c r="AH18">
        <f t="shared" si="5"/>
        <v>-563.32957314796658</v>
      </c>
      <c r="AI18">
        <f t="shared" si="6"/>
        <v>148.54621847667954</v>
      </c>
      <c r="AJ18">
        <f t="shared" si="7"/>
        <v>57.749819916442391</v>
      </c>
      <c r="AK18">
        <f t="shared" si="24"/>
        <v>86.657694024697207</v>
      </c>
      <c r="AL18">
        <f t="shared" si="8"/>
        <v>292.95373241781914</v>
      </c>
      <c r="AN18">
        <f t="shared" si="9"/>
        <v>304.70734872408781</v>
      </c>
      <c r="AO18">
        <f t="shared" si="9"/>
        <v>-15.23536743620439</v>
      </c>
      <c r="AP18">
        <f t="shared" si="9"/>
        <v>-15.371644061530036</v>
      </c>
      <c r="AQ18">
        <f t="shared" si="9"/>
        <v>-216.90416753327548</v>
      </c>
      <c r="AR18">
        <f t="shared" si="9"/>
        <v>57.196169693077906</v>
      </c>
      <c r="AS18">
        <f t="shared" si="9"/>
        <v>22.23596489737692</v>
      </c>
      <c r="AT18">
        <f t="shared" si="9"/>
        <v>33.366639847688418</v>
      </c>
      <c r="AU18">
        <f t="shared" si="9"/>
        <v>112.79877443814324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991.13454456919794</v>
      </c>
      <c r="P19">
        <f t="shared" si="22"/>
        <v>49.556727228459899</v>
      </c>
      <c r="Q19" s="4">
        <f t="shared" si="23"/>
        <v>50</v>
      </c>
      <c r="R19">
        <f t="shared" si="0"/>
        <v>100000</v>
      </c>
      <c r="S19">
        <f t="shared" si="1"/>
        <v>459.94616448269579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426.65319774030394</v>
      </c>
      <c r="AC19">
        <f t="shared" si="2"/>
        <v>360.85080307179589</v>
      </c>
      <c r="AE19">
        <f t="shared" si="3"/>
        <v>777.5946925489568</v>
      </c>
      <c r="AF19">
        <f t="shared" si="4"/>
        <v>-38.879734627447839</v>
      </c>
      <c r="AG19">
        <f t="shared" si="4"/>
        <v>-39.227504318646396</v>
      </c>
      <c r="AH19">
        <f t="shared" si="5"/>
        <v>-591.03984005056191</v>
      </c>
      <c r="AI19">
        <f t="shared" si="6"/>
        <v>108.4476135523006</v>
      </c>
      <c r="AJ19">
        <f t="shared" si="7"/>
        <v>65.802394668508043</v>
      </c>
      <c r="AK19">
        <f t="shared" si="24"/>
        <v>85.538022625577085</v>
      </c>
      <c r="AL19">
        <f t="shared" si="8"/>
        <v>259.78803084638571</v>
      </c>
      <c r="AN19">
        <f t="shared" si="9"/>
        <v>278.93116593986139</v>
      </c>
      <c r="AO19">
        <f t="shared" si="9"/>
        <v>-13.94655829699307</v>
      </c>
      <c r="AP19">
        <f t="shared" si="9"/>
        <v>-14.071306840641922</v>
      </c>
      <c r="AQ19">
        <f t="shared" si="9"/>
        <v>-212.01203310918046</v>
      </c>
      <c r="AR19">
        <f t="shared" si="9"/>
        <v>38.901267693045938</v>
      </c>
      <c r="AS19">
        <f t="shared" si="9"/>
        <v>23.603991696955021</v>
      </c>
      <c r="AT19">
        <f t="shared" si="9"/>
        <v>30.683363211922003</v>
      </c>
      <c r="AU19">
        <f t="shared" si="9"/>
        <v>93.188622601922958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991.13454456919794</v>
      </c>
      <c r="P20">
        <f t="shared" si="22"/>
        <v>49.556727228459899</v>
      </c>
      <c r="Q20" s="4">
        <f t="shared" si="23"/>
        <v>50</v>
      </c>
      <c r="R20">
        <f t="shared" si="0"/>
        <v>100000</v>
      </c>
      <c r="S20">
        <f t="shared" si="1"/>
        <v>367.09531349502845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360.85080307179589</v>
      </c>
      <c r="AC20">
        <f t="shared" si="2"/>
        <v>282.83883322264944</v>
      </c>
      <c r="AE20">
        <f t="shared" si="3"/>
        <v>763.64728136582562</v>
      </c>
      <c r="AF20">
        <f t="shared" si="4"/>
        <v>-38.182364068291285</v>
      </c>
      <c r="AG20">
        <f t="shared" si="4"/>
        <v>-38.523895950864528</v>
      </c>
      <c r="AH20">
        <f t="shared" si="5"/>
        <v>-622.66664919080699</v>
      </c>
      <c r="AI20">
        <f t="shared" si="6"/>
        <v>64.27437215586292</v>
      </c>
      <c r="AJ20">
        <f t="shared" si="7"/>
        <v>78.011969849146453</v>
      </c>
      <c r="AK20">
        <f t="shared" si="24"/>
        <v>58.986943616054631</v>
      </c>
      <c r="AL20">
        <f t="shared" si="8"/>
        <v>201.27328562106402</v>
      </c>
      <c r="AN20">
        <f t="shared" si="9"/>
        <v>259.81986811857644</v>
      </c>
      <c r="AO20">
        <f t="shared" si="9"/>
        <v>-12.990993405928823</v>
      </c>
      <c r="AP20">
        <f t="shared" si="9"/>
        <v>-13.107194655974208</v>
      </c>
      <c r="AQ20">
        <f t="shared" si="9"/>
        <v>-211.85326082119582</v>
      </c>
      <c r="AR20">
        <f t="shared" si="9"/>
        <v>21.86841923547761</v>
      </c>
      <c r="AS20">
        <f t="shared" si="9"/>
        <v>26.542436819290774</v>
      </c>
      <c r="AT20">
        <f t="shared" si="9"/>
        <v>20.069448664349135</v>
      </c>
      <c r="AU20">
        <f t="shared" si="9"/>
        <v>68.480304719117527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991.13454456919794</v>
      </c>
      <c r="P21">
        <f t="shared" si="22"/>
        <v>49.556727228459899</v>
      </c>
      <c r="Q21" s="4">
        <f t="shared" si="23"/>
        <v>50</v>
      </c>
      <c r="R21">
        <f t="shared" si="0"/>
        <v>100000</v>
      </c>
      <c r="S21">
        <f t="shared" si="1"/>
        <v>256.86930716103097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282.83883322264944</v>
      </c>
      <c r="AC21">
        <f t="shared" si="2"/>
        <v>194.24027599638183</v>
      </c>
      <c r="AE21">
        <f t="shared" si="3"/>
        <v>749.47937382795146</v>
      </c>
      <c r="AF21">
        <f t="shared" si="4"/>
        <v>-37.473968691397573</v>
      </c>
      <c r="AG21">
        <f t="shared" si="4"/>
        <v>-37.809164151054624</v>
      </c>
      <c r="AH21">
        <f t="shared" si="5"/>
        <v>-658.98568060251785</v>
      </c>
      <c r="AI21">
        <f t="shared" si="6"/>
        <v>15.210560382981498</v>
      </c>
      <c r="AJ21">
        <f t="shared" si="7"/>
        <v>88.598557226267616</v>
      </c>
      <c r="AK21">
        <f t="shared" si="24"/>
        <v>51.035509427827137</v>
      </c>
      <c r="AL21">
        <f t="shared" si="8"/>
        <v>154.84462703707624</v>
      </c>
      <c r="AN21">
        <f t="shared" si="9"/>
        <v>242.55630540837589</v>
      </c>
      <c r="AO21">
        <f t="shared" si="9"/>
        <v>-12.127815270418795</v>
      </c>
      <c r="AP21">
        <f t="shared" si="9"/>
        <v>-12.236295603731797</v>
      </c>
      <c r="AQ21">
        <f t="shared" si="9"/>
        <v>-213.26955428751197</v>
      </c>
      <c r="AR21">
        <f t="shared" si="9"/>
        <v>4.9226402467133621</v>
      </c>
      <c r="AS21">
        <f t="shared" si="9"/>
        <v>28.673422452649451</v>
      </c>
      <c r="AT21">
        <f t="shared" si="9"/>
        <v>16.516778237968925</v>
      </c>
      <c r="AU21">
        <f t="shared" si="9"/>
        <v>50.112840937331733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991.13454456919794</v>
      </c>
      <c r="P22">
        <f t="shared" si="22"/>
        <v>49.556727228459899</v>
      </c>
      <c r="Q22" s="4">
        <f t="shared" si="23"/>
        <v>50</v>
      </c>
      <c r="R22">
        <f t="shared" si="0"/>
        <v>100000</v>
      </c>
      <c r="S22">
        <f t="shared" si="1"/>
        <v>133.17528036713014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194.24027599638183</v>
      </c>
      <c r="AC22">
        <f t="shared" si="2"/>
        <v>98.765028141470808</v>
      </c>
      <c r="AE22">
        <f t="shared" si="3"/>
        <v>735.04205072070874</v>
      </c>
      <c r="AF22">
        <f t="shared" si="4"/>
        <v>-36.752102536035437</v>
      </c>
      <c r="AG22">
        <f t="shared" si="4"/>
        <v>-37.08084107996654</v>
      </c>
      <c r="AH22">
        <f t="shared" si="5"/>
        <v>-700.46285915508702</v>
      </c>
      <c r="AI22">
        <f t="shared" si="6"/>
        <v>-39.253752050380172</v>
      </c>
      <c r="AJ22">
        <f t="shared" si="7"/>
        <v>95.475247854911018</v>
      </c>
      <c r="AK22">
        <f t="shared" si="24"/>
        <v>62.477115692673863</v>
      </c>
      <c r="AL22">
        <f t="shared" si="8"/>
        <v>118.69861149720471</v>
      </c>
      <c r="AN22">
        <f t="shared" si="9"/>
        <v>222.32141150433344</v>
      </c>
      <c r="AO22">
        <f t="shared" si="9"/>
        <v>-11.116070575216671</v>
      </c>
      <c r="AP22">
        <f t="shared" si="9"/>
        <v>-11.215501100355992</v>
      </c>
      <c r="AQ22">
        <f t="shared" si="9"/>
        <v>-211.8625613337752</v>
      </c>
      <c r="AR22">
        <f t="shared" si="9"/>
        <v>-11.872721505014399</v>
      </c>
      <c r="AS22">
        <f t="shared" si="9"/>
        <v>28.877520471131714</v>
      </c>
      <c r="AT22">
        <f t="shared" si="9"/>
        <v>18.896878802914266</v>
      </c>
      <c r="AU22">
        <f t="shared" si="9"/>
        <v>35.901677769031579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991.13454456919794</v>
      </c>
      <c r="P23">
        <f t="shared" si="22"/>
        <v>49.556727228459899</v>
      </c>
      <c r="Q23" s="4">
        <f t="shared" si="23"/>
        <v>50</v>
      </c>
      <c r="R23">
        <f t="shared" si="0"/>
        <v>100000</v>
      </c>
      <c r="S23">
        <f t="shared" si="1"/>
        <v>135.90846621792099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98.765028141470808</v>
      </c>
      <c r="AC23">
        <f t="shared" si="2"/>
        <v>98.765028141470808</v>
      </c>
      <c r="AE23">
        <f t="shared" si="3"/>
        <v>720.25999491011044</v>
      </c>
      <c r="AF23">
        <f t="shared" si="4"/>
        <v>-36.012999745505525</v>
      </c>
      <c r="AG23">
        <f t="shared" si="4"/>
        <v>-36.335127196236279</v>
      </c>
      <c r="AH23">
        <f t="shared" si="5"/>
        <v>-749.81094586118172</v>
      </c>
      <c r="AI23">
        <f t="shared" si="6"/>
        <v>-101.89907789281312</v>
      </c>
      <c r="AJ23">
        <f t="shared" si="7"/>
        <v>0</v>
      </c>
      <c r="AK23">
        <f t="shared" si="24"/>
        <v>81.354949221501272</v>
      </c>
      <c r="AL23">
        <f t="shared" si="8"/>
        <v>-20.544128671311853</v>
      </c>
      <c r="AN23">
        <f t="shared" si="9"/>
        <v>197.34615362033668</v>
      </c>
      <c r="AO23">
        <f t="shared" si="9"/>
        <v>-9.8673076810168343</v>
      </c>
      <c r="AP23">
        <f t="shared" si="9"/>
        <v>-9.9555683283198579</v>
      </c>
      <c r="AQ23">
        <f t="shared" si="9"/>
        <v>-205.44290555328968</v>
      </c>
      <c r="AR23">
        <f t="shared" si="9"/>
        <v>-27.919627942289694</v>
      </c>
      <c r="AS23">
        <f t="shared" si="9"/>
        <v>0</v>
      </c>
      <c r="AT23">
        <f t="shared" si="9"/>
        <v>22.290681726457375</v>
      </c>
      <c r="AU23">
        <f t="shared" si="9"/>
        <v>-5.62894621583232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8">
        <f t="shared" ref="AN25:AU25" si="25">SUM(AN3:AN23)</f>
        <v>9331.935516082578</v>
      </c>
      <c r="AO25" s="8">
        <f t="shared" si="25"/>
        <v>-1209.9476842310273</v>
      </c>
      <c r="AP25" s="8">
        <f t="shared" si="25"/>
        <v>-941.2522972333694</v>
      </c>
      <c r="AQ25" s="8">
        <f t="shared" si="25"/>
        <v>-4823.273684234553</v>
      </c>
      <c r="AR25" s="8">
        <f t="shared" si="25"/>
        <v>2357.4618503836296</v>
      </c>
      <c r="AS25" s="8">
        <f t="shared" si="25"/>
        <v>-303.77729423179613</v>
      </c>
      <c r="AT25" s="8">
        <f t="shared" si="25"/>
        <v>829.39816919983264</v>
      </c>
      <c r="AU25" s="9">
        <f t="shared" si="25"/>
        <v>2883.0827253516654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4029-8AF9-4E21-BB75-8B0A5CCC5A9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1204.7321256899172</v>
      </c>
      <c r="K3">
        <v>1</v>
      </c>
      <c r="L3" s="2">
        <v>0</v>
      </c>
      <c r="O3">
        <f>$C$3</f>
        <v>1204.7321256899172</v>
      </c>
      <c r="P3">
        <f>O3*B5</f>
        <v>963.78570055193381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1204.7321256899172</v>
      </c>
      <c r="AF3">
        <f t="shared" ref="AF3:AG23" si="4">-$Z3*P3</f>
        <v>-963.78570055193381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-279.53550256201663</v>
      </c>
      <c r="AJ3">
        <f t="shared" ref="AJ3:AJ23" si="7">AB3-AC3</f>
        <v>0</v>
      </c>
      <c r="AL3">
        <f t="shared" ref="AL3:AL23" si="8">SUM(AI3:AK3)</f>
        <v>-279.53550256201663</v>
      </c>
      <c r="AN3">
        <f t="shared" ref="AN3:AU23" si="9">AE3*$K3</f>
        <v>1204.7321256899172</v>
      </c>
      <c r="AO3">
        <f t="shared" si="9"/>
        <v>-963.78570055193381</v>
      </c>
      <c r="AP3">
        <f t="shared" si="9"/>
        <v>-520.48192770000003</v>
      </c>
      <c r="AQ3">
        <f t="shared" si="9"/>
        <v>0</v>
      </c>
      <c r="AR3">
        <f t="shared" si="9"/>
        <v>-279.53550256201663</v>
      </c>
      <c r="AS3">
        <f t="shared" si="9"/>
        <v>0</v>
      </c>
      <c r="AT3">
        <f t="shared" si="9"/>
        <v>0</v>
      </c>
      <c r="AU3">
        <f t="shared" si="9"/>
        <v>-279.53550256201663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-16.810411599186409</v>
      </c>
      <c r="AK4">
        <f>G4*MAX(0, SUM(AB4, AE4:AF4))</f>
        <v>0</v>
      </c>
      <c r="AL4">
        <f t="shared" si="8"/>
        <v>-602.24241159918643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-15.771096349738631</v>
      </c>
      <c r="AT4">
        <f t="shared" si="9"/>
        <v>0</v>
      </c>
      <c r="AU4">
        <f t="shared" si="9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1204.7321256899172</v>
      </c>
      <c r="P5">
        <f t="shared" ref="P5:P23" si="22">O5*$C$5</f>
        <v>60.236606284495863</v>
      </c>
      <c r="Q5" s="4">
        <f t="shared" ref="Q5:Q23" si="23">$C$8</f>
        <v>50</v>
      </c>
      <c r="R5">
        <f t="shared" si="0"/>
        <v>250000</v>
      </c>
      <c r="S5">
        <f t="shared" si="1"/>
        <v>42.257046951647553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16.810411599186409</v>
      </c>
      <c r="AC5">
        <f t="shared" si="2"/>
        <v>41.220282846735245</v>
      </c>
      <c r="AE5">
        <f t="shared" si="3"/>
        <v>1175.1743805550241</v>
      </c>
      <c r="AF5">
        <f t="shared" si="4"/>
        <v>-58.758719027751212</v>
      </c>
      <c r="AG5">
        <f t="shared" si="4"/>
        <v>-48.773264840183202</v>
      </c>
      <c r="AH5">
        <f t="shared" si="5"/>
        <v>-579.09811908398399</v>
      </c>
      <c r="AI5">
        <f t="shared" si="6"/>
        <v>488.5442776031058</v>
      </c>
      <c r="AJ5">
        <f t="shared" si="7"/>
        <v>-24.409871247548836</v>
      </c>
      <c r="AK5">
        <f>G5*SUM(AB5, AE5:AF5)</f>
        <v>46.46226899818484</v>
      </c>
      <c r="AL5">
        <f t="shared" si="8"/>
        <v>510.59667535374183</v>
      </c>
      <c r="AN5">
        <f t="shared" si="9"/>
        <v>1014.8365398402699</v>
      </c>
      <c r="AO5">
        <f t="shared" si="9"/>
        <v>-50.7418269920135</v>
      </c>
      <c r="AP5">
        <f t="shared" si="9"/>
        <v>-42.118763092629443</v>
      </c>
      <c r="AQ5">
        <f t="shared" si="9"/>
        <v>-500.08742627765446</v>
      </c>
      <c r="AR5">
        <f t="shared" si="9"/>
        <v>421.88852347797257</v>
      </c>
      <c r="AS5">
        <f t="shared" si="9"/>
        <v>-21.079449726524288</v>
      </c>
      <c r="AT5">
        <f t="shared" si="9"/>
        <v>40.123073718622486</v>
      </c>
      <c r="AU5">
        <f t="shared" si="9"/>
        <v>440.93214747007079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1204.7321256899172</v>
      </c>
      <c r="P6">
        <f t="shared" si="22"/>
        <v>60.236606284495863</v>
      </c>
      <c r="Q6" s="4">
        <f t="shared" si="23"/>
        <v>50</v>
      </c>
      <c r="R6">
        <f t="shared" si="0"/>
        <v>250000</v>
      </c>
      <c r="S6">
        <f t="shared" si="1"/>
        <v>74.640959232269793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41.220282846735245</v>
      </c>
      <c r="AC6">
        <f t="shared" si="2"/>
        <v>71.910542751471439</v>
      </c>
      <c r="AE6">
        <f t="shared" si="3"/>
        <v>1160.6622144137923</v>
      </c>
      <c r="AF6">
        <f t="shared" si="4"/>
        <v>-58.033110720689614</v>
      </c>
      <c r="AG6">
        <f t="shared" si="4"/>
        <v>-48.170966377654814</v>
      </c>
      <c r="AH6">
        <f t="shared" si="5"/>
        <v>-572.829070632769</v>
      </c>
      <c r="AI6">
        <f t="shared" si="6"/>
        <v>481.62906668267885</v>
      </c>
      <c r="AJ6">
        <f t="shared" si="7"/>
        <v>-30.690259904736195</v>
      </c>
      <c r="AK6">
        <f>G6*SUM(AB6, AE6:AF6)</f>
        <v>66.915189112580521</v>
      </c>
      <c r="AL6">
        <f t="shared" si="8"/>
        <v>517.85399589052315</v>
      </c>
      <c r="AN6">
        <f t="shared" si="9"/>
        <v>903.95416413791395</v>
      </c>
      <c r="AO6">
        <f t="shared" si="9"/>
        <v>-45.197708206895697</v>
      </c>
      <c r="AP6">
        <f t="shared" si="9"/>
        <v>-37.51681161570437</v>
      </c>
      <c r="AQ6">
        <f t="shared" si="9"/>
        <v>-446.13429928816123</v>
      </c>
      <c r="AR6">
        <f t="shared" si="9"/>
        <v>375.10534502715268</v>
      </c>
      <c r="AS6">
        <f t="shared" si="9"/>
        <v>-23.902379085695404</v>
      </c>
      <c r="AT6">
        <f t="shared" si="9"/>
        <v>52.115303738860455</v>
      </c>
      <c r="AU6">
        <f t="shared" si="9"/>
        <v>403.31826968031771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1204.7321256899172</v>
      </c>
      <c r="P7">
        <f t="shared" si="22"/>
        <v>60.236606284495863</v>
      </c>
      <c r="Q7" s="4">
        <f t="shared" si="23"/>
        <v>50</v>
      </c>
      <c r="R7">
        <f t="shared" si="0"/>
        <v>250000</v>
      </c>
      <c r="S7">
        <f t="shared" si="1"/>
        <v>101.94923318339509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71.910542751471439</v>
      </c>
      <c r="AC7">
        <f t="shared" si="2"/>
        <v>97.006506643874218</v>
      </c>
      <c r="AE7">
        <f t="shared" si="3"/>
        <v>1146.3240213351821</v>
      </c>
      <c r="AF7">
        <f t="shared" si="4"/>
        <v>-57.316201066759113</v>
      </c>
      <c r="AG7">
        <f t="shared" si="4"/>
        <v>-47.575888319518072</v>
      </c>
      <c r="AH7">
        <f t="shared" si="5"/>
        <v>-566.84197180094554</v>
      </c>
      <c r="AI7">
        <f t="shared" si="6"/>
        <v>474.58996014795946</v>
      </c>
      <c r="AJ7">
        <f t="shared" si="7"/>
        <v>-25.095963892402779</v>
      </c>
      <c r="AK7">
        <f>G7*SUM(AB7, AE7:AF7)</f>
        <v>57.001091624276818</v>
      </c>
      <c r="AL7">
        <f t="shared" si="8"/>
        <v>506.49508787983348</v>
      </c>
      <c r="AN7">
        <f t="shared" si="9"/>
        <v>808.17163341482467</v>
      </c>
      <c r="AO7">
        <f t="shared" si="9"/>
        <v>-40.408581670741242</v>
      </c>
      <c r="AP7">
        <f t="shared" si="9"/>
        <v>-33.54154903738484</v>
      </c>
      <c r="AQ7">
        <f t="shared" si="9"/>
        <v>-399.63011653971205</v>
      </c>
      <c r="AR7">
        <f t="shared" si="9"/>
        <v>334.59138616698664</v>
      </c>
      <c r="AS7">
        <f t="shared" si="9"/>
        <v>-17.6929434902876</v>
      </c>
      <c r="AT7">
        <f t="shared" si="9"/>
        <v>40.186425885731403</v>
      </c>
      <c r="AU7">
        <f t="shared" si="9"/>
        <v>357.08486856243042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1204.7321256899172</v>
      </c>
      <c r="P8">
        <f t="shared" si="22"/>
        <v>60.236606284495863</v>
      </c>
      <c r="Q8" s="4">
        <f t="shared" si="23"/>
        <v>50</v>
      </c>
      <c r="R8">
        <f t="shared" si="0"/>
        <v>250000</v>
      </c>
      <c r="S8">
        <f t="shared" si="1"/>
        <v>114.78451258226566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97.006506643874218</v>
      </c>
      <c r="AC8">
        <f t="shared" si="2"/>
        <v>107.86967295221211</v>
      </c>
      <c r="AE8">
        <f t="shared" si="3"/>
        <v>1132.1567471923272</v>
      </c>
      <c r="AF8">
        <f t="shared" si="4"/>
        <v>-56.607837359616369</v>
      </c>
      <c r="AG8">
        <f t="shared" si="4"/>
        <v>-46.987903910339071</v>
      </c>
      <c r="AH8">
        <f t="shared" si="5"/>
        <v>-561.12762991907437</v>
      </c>
      <c r="AI8">
        <f t="shared" si="6"/>
        <v>467.43337600329744</v>
      </c>
      <c r="AJ8">
        <f t="shared" si="7"/>
        <v>-10.863166308337895</v>
      </c>
      <c r="AK8">
        <f t="shared" ref="AK8:AK23" si="24">G8*SUM(AB8:AB8, AE8:AF8)</f>
        <v>24.975430370951262</v>
      </c>
      <c r="AL8">
        <f t="shared" si="8"/>
        <v>481.54564006591079</v>
      </c>
      <c r="AN8">
        <f t="shared" si="9"/>
        <v>744.22707881312499</v>
      </c>
      <c r="AO8">
        <f t="shared" si="9"/>
        <v>-37.211353940656252</v>
      </c>
      <c r="AP8">
        <f t="shared" si="9"/>
        <v>-30.887658050412099</v>
      </c>
      <c r="AQ8">
        <f t="shared" si="9"/>
        <v>-368.85915125413578</v>
      </c>
      <c r="AR8">
        <f t="shared" si="9"/>
        <v>307.26891556792089</v>
      </c>
      <c r="AS8">
        <f t="shared" si="9"/>
        <v>-7.1409392280396613</v>
      </c>
      <c r="AT8">
        <f t="shared" si="9"/>
        <v>16.417683888003268</v>
      </c>
      <c r="AU8">
        <f t="shared" si="9"/>
        <v>316.54566022788447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1204.7321256899172</v>
      </c>
      <c r="P9">
        <f t="shared" si="22"/>
        <v>60.236606284495863</v>
      </c>
      <c r="Q9" s="4">
        <f t="shared" si="23"/>
        <v>50</v>
      </c>
      <c r="R9">
        <f t="shared" si="0"/>
        <v>250000</v>
      </c>
      <c r="S9">
        <f t="shared" si="1"/>
        <v>118.51236713940527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107.86967295221211</v>
      </c>
      <c r="AC9">
        <f t="shared" si="2"/>
        <v>109.99550504685112</v>
      </c>
      <c r="AE9">
        <f t="shared" si="3"/>
        <v>1118.1543480230409</v>
      </c>
      <c r="AF9">
        <f t="shared" si="4"/>
        <v>-55.907717401152048</v>
      </c>
      <c r="AG9">
        <f t="shared" si="4"/>
        <v>-46.406762307542202</v>
      </c>
      <c r="AH9">
        <f t="shared" si="5"/>
        <v>-556.31281846742036</v>
      </c>
      <c r="AI9">
        <f t="shared" si="6"/>
        <v>459.52704984692639</v>
      </c>
      <c r="AJ9">
        <f t="shared" si="7"/>
        <v>-2.1258320946390086</v>
      </c>
      <c r="AK9">
        <f t="shared" si="24"/>
        <v>6.9036861910871963</v>
      </c>
      <c r="AL9">
        <f t="shared" si="8"/>
        <v>464.3049039433746</v>
      </c>
      <c r="AN9">
        <f t="shared" si="9"/>
        <v>698.55783521528849</v>
      </c>
      <c r="AO9">
        <f t="shared" si="9"/>
        <v>-34.927891760764425</v>
      </c>
      <c r="AP9">
        <f t="shared" si="9"/>
        <v>-28.99224733528391</v>
      </c>
      <c r="AQ9">
        <f t="shared" si="9"/>
        <v>-347.5519089633849</v>
      </c>
      <c r="AR9">
        <f t="shared" si="9"/>
        <v>287.08578715585526</v>
      </c>
      <c r="AS9">
        <f t="shared" si="9"/>
        <v>-1.3280963121842706</v>
      </c>
      <c r="AT9">
        <f t="shared" si="9"/>
        <v>4.313021801666487</v>
      </c>
      <c r="AU9">
        <f t="shared" si="9"/>
        <v>290.07071264533749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1204.7321256899172</v>
      </c>
      <c r="P10">
        <f t="shared" si="22"/>
        <v>60.236606284495863</v>
      </c>
      <c r="Q10" s="4">
        <f t="shared" si="23"/>
        <v>50</v>
      </c>
      <c r="R10">
        <f t="shared" si="0"/>
        <v>250000</v>
      </c>
      <c r="S10">
        <f t="shared" si="1"/>
        <v>120.78451768611673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109.99550504685112</v>
      </c>
      <c r="AC10">
        <f t="shared" si="2"/>
        <v>110.71675991641359</v>
      </c>
      <c r="AE10">
        <f t="shared" si="3"/>
        <v>1104.314030298377</v>
      </c>
      <c r="AF10">
        <f t="shared" si="4"/>
        <v>-55.215701514918855</v>
      </c>
      <c r="AG10">
        <f t="shared" si="4"/>
        <v>-45.832347571289617</v>
      </c>
      <c r="AH10">
        <f t="shared" si="5"/>
        <v>-551.7355658858462</v>
      </c>
      <c r="AI10">
        <f t="shared" si="6"/>
        <v>451.53041532632233</v>
      </c>
      <c r="AJ10">
        <f t="shared" si="7"/>
        <v>-0.72125486956247187</v>
      </c>
      <c r="AK10">
        <f t="shared" si="24"/>
        <v>4.7522847187042681</v>
      </c>
      <c r="AL10">
        <f t="shared" si="8"/>
        <v>455.56144517546414</v>
      </c>
      <c r="AN10">
        <f t="shared" si="9"/>
        <v>655.49758601156543</v>
      </c>
      <c r="AO10">
        <f t="shared" si="9"/>
        <v>-32.774879300578277</v>
      </c>
      <c r="AP10">
        <f t="shared" si="9"/>
        <v>-27.205117720098148</v>
      </c>
      <c r="AQ10">
        <f t="shared" si="9"/>
        <v>-327.49862958562534</v>
      </c>
      <c r="AR10">
        <f t="shared" si="9"/>
        <v>268.01895940526367</v>
      </c>
      <c r="AS10">
        <f t="shared" si="9"/>
        <v>-0.42812172346442534</v>
      </c>
      <c r="AT10">
        <f t="shared" si="9"/>
        <v>2.8208562742869621</v>
      </c>
      <c r="AU10">
        <f t="shared" si="9"/>
        <v>270.41169395608625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7">
        <f>AU25</f>
        <v>3451.0592297541134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1204.7321256899172</v>
      </c>
      <c r="P11">
        <f t="shared" si="22"/>
        <v>60.236606284495863</v>
      </c>
      <c r="Q11" s="4">
        <f t="shared" si="23"/>
        <v>50</v>
      </c>
      <c r="R11">
        <f t="shared" si="0"/>
        <v>250000</v>
      </c>
      <c r="S11">
        <f t="shared" si="1"/>
        <v>121.17697867001547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110.71675991641359</v>
      </c>
      <c r="AC11">
        <f t="shared" si="2"/>
        <v>109.7004197657925</v>
      </c>
      <c r="AE11">
        <f t="shared" si="3"/>
        <v>1090.6330669739791</v>
      </c>
      <c r="AF11">
        <f t="shared" si="4"/>
        <v>-54.531653348698953</v>
      </c>
      <c r="AG11">
        <f t="shared" si="4"/>
        <v>-45.264546521053518</v>
      </c>
      <c r="AH11">
        <f t="shared" si="5"/>
        <v>-547.38787261601829</v>
      </c>
      <c r="AI11">
        <f t="shared" si="6"/>
        <v>443.44899448820843</v>
      </c>
      <c r="AJ11">
        <f t="shared" si="7"/>
        <v>1.0163401506210903</v>
      </c>
      <c r="AK11">
        <f t="shared" si="24"/>
        <v>2.7523636165000647</v>
      </c>
      <c r="AL11">
        <f t="shared" si="8"/>
        <v>447.21769825532959</v>
      </c>
      <c r="AN11">
        <f t="shared" si="9"/>
        <v>615.66985627782265</v>
      </c>
      <c r="AO11">
        <f t="shared" si="9"/>
        <v>-30.783492813891133</v>
      </c>
      <c r="AP11">
        <f t="shared" si="9"/>
        <v>-25.552147367417689</v>
      </c>
      <c r="AQ11">
        <f t="shared" si="9"/>
        <v>-309.00421330226152</v>
      </c>
      <c r="AR11">
        <f t="shared" si="9"/>
        <v>250.33000279425241</v>
      </c>
      <c r="AS11">
        <f t="shared" si="9"/>
        <v>0.5737309947867153</v>
      </c>
      <c r="AT11">
        <f t="shared" si="9"/>
        <v>1.5537281634936275</v>
      </c>
      <c r="AU11">
        <f t="shared" si="9"/>
        <v>252.45746195253275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1204.7321256899172</v>
      </c>
      <c r="P12">
        <f t="shared" si="22"/>
        <v>60.236606284495863</v>
      </c>
      <c r="Q12" s="4">
        <f t="shared" si="23"/>
        <v>50</v>
      </c>
      <c r="R12">
        <f t="shared" si="0"/>
        <v>250000</v>
      </c>
      <c r="S12">
        <f t="shared" si="1"/>
        <v>120.03817292901356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109.7004197657925</v>
      </c>
      <c r="AC12">
        <f t="shared" si="2"/>
        <v>107.32182808922835</v>
      </c>
      <c r="AE12">
        <f t="shared" si="3"/>
        <v>1077.1078143893776</v>
      </c>
      <c r="AF12">
        <f t="shared" si="4"/>
        <v>-53.855390719468879</v>
      </c>
      <c r="AG12">
        <f t="shared" si="4"/>
        <v>-44.703207933985631</v>
      </c>
      <c r="AH12">
        <f t="shared" si="5"/>
        <v>-543.46560928677252</v>
      </c>
      <c r="AI12">
        <f t="shared" si="6"/>
        <v>435.08360644915058</v>
      </c>
      <c r="AJ12">
        <f t="shared" si="7"/>
        <v>2.3785916765641559</v>
      </c>
      <c r="AK12">
        <f t="shared" si="24"/>
        <v>2.6057915399021128</v>
      </c>
      <c r="AL12">
        <f t="shared" si="8"/>
        <v>440.06798966561684</v>
      </c>
      <c r="AN12">
        <f t="shared" si="9"/>
        <v>578.03475454752584</v>
      </c>
      <c r="AO12">
        <f t="shared" si="9"/>
        <v>-28.901737727376293</v>
      </c>
      <c r="AP12">
        <f t="shared" si="9"/>
        <v>-23.99017765947352</v>
      </c>
      <c r="AQ12">
        <f t="shared" si="9"/>
        <v>-291.65326429944355</v>
      </c>
      <c r="AR12">
        <f t="shared" si="9"/>
        <v>233.48957486123251</v>
      </c>
      <c r="AS12">
        <f t="shared" si="9"/>
        <v>1.276481924616802</v>
      </c>
      <c r="AT12">
        <f t="shared" si="9"/>
        <v>1.3984097534593021</v>
      </c>
      <c r="AU12">
        <f t="shared" si="9"/>
        <v>236.16446653930859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1204.7321256899172</v>
      </c>
      <c r="P13">
        <f t="shared" si="22"/>
        <v>60.236606284495863</v>
      </c>
      <c r="Q13" s="4">
        <f t="shared" si="23"/>
        <v>50</v>
      </c>
      <c r="R13">
        <f t="shared" si="0"/>
        <v>250000</v>
      </c>
      <c r="S13">
        <f t="shared" si="1"/>
        <v>117.21051497467832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107.32182808922835</v>
      </c>
      <c r="AC13">
        <f t="shared" si="2"/>
        <v>103.49272507303226</v>
      </c>
      <c r="AE13">
        <f t="shared" si="3"/>
        <v>1063.7357125989245</v>
      </c>
      <c r="AF13">
        <f t="shared" si="4"/>
        <v>-53.186785629946229</v>
      </c>
      <c r="AG13">
        <f t="shared" si="4"/>
        <v>-44.148225564656215</v>
      </c>
      <c r="AH13">
        <f t="shared" si="5"/>
        <v>-539.75144994781522</v>
      </c>
      <c r="AI13">
        <f t="shared" si="6"/>
        <v>426.64925145650682</v>
      </c>
      <c r="AJ13">
        <f t="shared" si="7"/>
        <v>3.8291030161960862</v>
      </c>
      <c r="AK13">
        <f t="shared" si="24"/>
        <v>2.2357415101164135</v>
      </c>
      <c r="AL13">
        <f t="shared" si="8"/>
        <v>432.71409598281934</v>
      </c>
      <c r="AN13">
        <f t="shared" si="9"/>
        <v>542.79600262432689</v>
      </c>
      <c r="AO13">
        <f t="shared" si="9"/>
        <v>-27.139800131216347</v>
      </c>
      <c r="AP13">
        <f t="shared" si="9"/>
        <v>-22.527663662720144</v>
      </c>
      <c r="AQ13">
        <f t="shared" si="9"/>
        <v>-275.42078917944826</v>
      </c>
      <c r="AR13">
        <f t="shared" si="9"/>
        <v>217.70774965094213</v>
      </c>
      <c r="AS13">
        <f t="shared" si="9"/>
        <v>1.9538892849145566</v>
      </c>
      <c r="AT13">
        <f t="shared" si="9"/>
        <v>1.1408393459194015</v>
      </c>
      <c r="AU13">
        <f t="shared" si="9"/>
        <v>220.8024782817761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1204.7321256899172</v>
      </c>
      <c r="P14">
        <f t="shared" si="22"/>
        <v>60.236606284495863</v>
      </c>
      <c r="Q14" s="4">
        <f t="shared" si="23"/>
        <v>50</v>
      </c>
      <c r="R14">
        <f t="shared" si="0"/>
        <v>250000</v>
      </c>
      <c r="S14">
        <f t="shared" si="1"/>
        <v>112.59286338273985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103.49272507303226</v>
      </c>
      <c r="AC14">
        <f t="shared" si="2"/>
        <v>98.179751689890963</v>
      </c>
      <c r="AE14">
        <f t="shared" si="3"/>
        <v>1050.5133043023986</v>
      </c>
      <c r="AF14">
        <f t="shared" si="4"/>
        <v>-52.525665215119936</v>
      </c>
      <c r="AG14">
        <f t="shared" si="4"/>
        <v>-43.599455924726769</v>
      </c>
      <c r="AH14">
        <f t="shared" si="5"/>
        <v>-536.43692141440818</v>
      </c>
      <c r="AI14">
        <f t="shared" si="6"/>
        <v>417.95126174814379</v>
      </c>
      <c r="AJ14">
        <f t="shared" si="7"/>
        <v>5.3129733831412977</v>
      </c>
      <c r="AK14">
        <f t="shared" si="24"/>
        <v>1.9826646554885596</v>
      </c>
      <c r="AL14">
        <f t="shared" si="8"/>
        <v>425.24689978677367</v>
      </c>
      <c r="AN14">
        <f t="shared" si="9"/>
        <v>509.843028187139</v>
      </c>
      <c r="AO14">
        <f t="shared" si="9"/>
        <v>-25.492151409356953</v>
      </c>
      <c r="AP14">
        <f t="shared" si="9"/>
        <v>-21.160016293878019</v>
      </c>
      <c r="AQ14">
        <f t="shared" si="9"/>
        <v>-260.34760657022525</v>
      </c>
      <c r="AR14">
        <f t="shared" si="9"/>
        <v>202.84325391367881</v>
      </c>
      <c r="AS14">
        <f t="shared" si="9"/>
        <v>2.5785322539415296</v>
      </c>
      <c r="AT14">
        <f t="shared" si="9"/>
        <v>0.96224174191221601</v>
      </c>
      <c r="AU14">
        <f t="shared" si="9"/>
        <v>206.38402790953256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1204.7321256899172</v>
      </c>
      <c r="P15">
        <f t="shared" si="22"/>
        <v>60.236606284495863</v>
      </c>
      <c r="Q15" s="4">
        <f t="shared" si="23"/>
        <v>50</v>
      </c>
      <c r="R15">
        <f t="shared" si="0"/>
        <v>250000</v>
      </c>
      <c r="S15">
        <f t="shared" si="1"/>
        <v>105.82266356982767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98.179751689890963</v>
      </c>
      <c r="AC15">
        <f t="shared" si="2"/>
        <v>91.127204259536029</v>
      </c>
      <c r="AE15">
        <f t="shared" si="3"/>
        <v>1037.4325006791066</v>
      </c>
      <c r="AF15">
        <f t="shared" si="4"/>
        <v>-51.871625033955333</v>
      </c>
      <c r="AG15">
        <f t="shared" si="4"/>
        <v>-43.056563303854681</v>
      </c>
      <c r="AH15">
        <f t="shared" si="5"/>
        <v>-534.49030812409751</v>
      </c>
      <c r="AI15">
        <f t="shared" si="6"/>
        <v>408.01400421719916</v>
      </c>
      <c r="AJ15">
        <f t="shared" si="7"/>
        <v>7.0525474303549345</v>
      </c>
      <c r="AK15">
        <f t="shared" si="24"/>
        <v>4.4433365720736742</v>
      </c>
      <c r="AL15">
        <f t="shared" si="8"/>
        <v>419.50988821962778</v>
      </c>
      <c r="AN15">
        <f t="shared" si="9"/>
        <v>478.6524898393904</v>
      </c>
      <c r="AO15">
        <f t="shared" si="9"/>
        <v>-23.93262449196952</v>
      </c>
      <c r="AP15">
        <f t="shared" si="9"/>
        <v>-19.865515313841208</v>
      </c>
      <c r="AQ15">
        <f t="shared" si="9"/>
        <v>-246.60410832623015</v>
      </c>
      <c r="AR15">
        <f t="shared" si="9"/>
        <v>188.25024170734957</v>
      </c>
      <c r="AS15">
        <f t="shared" si="9"/>
        <v>3.2539171319965661</v>
      </c>
      <c r="AT15">
        <f t="shared" si="9"/>
        <v>2.0500746911488381</v>
      </c>
      <c r="AU15">
        <f t="shared" si="9"/>
        <v>193.55423353049497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1204.7321256899172</v>
      </c>
      <c r="P16">
        <f t="shared" si="22"/>
        <v>60.236606284495863</v>
      </c>
      <c r="Q16" s="4">
        <f t="shared" si="23"/>
        <v>50</v>
      </c>
      <c r="R16">
        <f t="shared" si="0"/>
        <v>250000</v>
      </c>
      <c r="S16">
        <f t="shared" si="1"/>
        <v>97.298293004325785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91.127204259536029</v>
      </c>
      <c r="AC16">
        <f t="shared" si="2"/>
        <v>82.741189432561214</v>
      </c>
      <c r="AE16">
        <f t="shared" si="3"/>
        <v>1024.4883640740734</v>
      </c>
      <c r="AF16">
        <f t="shared" si="4"/>
        <v>-51.224418203703671</v>
      </c>
      <c r="AG16">
        <f t="shared" si="4"/>
        <v>-42.519342774534913</v>
      </c>
      <c r="AH16">
        <f t="shared" si="5"/>
        <v>-533.27448140609397</v>
      </c>
      <c r="AI16">
        <f t="shared" si="6"/>
        <v>397.47012168974084</v>
      </c>
      <c r="AJ16">
        <f t="shared" si="7"/>
        <v>8.3860148269748152</v>
      </c>
      <c r="AK16">
        <f t="shared" si="24"/>
        <v>7.5571771659223312</v>
      </c>
      <c r="AL16">
        <f t="shared" si="8"/>
        <v>413.41331368263798</v>
      </c>
      <c r="AN16">
        <f t="shared" si="9"/>
        <v>448.16564008935745</v>
      </c>
      <c r="AO16">
        <f t="shared" si="9"/>
        <v>-22.408282004467871</v>
      </c>
      <c r="AP16">
        <f t="shared" si="9"/>
        <v>-18.600219523186748</v>
      </c>
      <c r="AQ16">
        <f t="shared" si="9"/>
        <v>-233.28259029929032</v>
      </c>
      <c r="AR16">
        <f t="shared" si="9"/>
        <v>173.8745482624125</v>
      </c>
      <c r="AS16">
        <f t="shared" si="9"/>
        <v>3.6684884226350012</v>
      </c>
      <c r="AT16">
        <f t="shared" si="9"/>
        <v>3.3059107946973012</v>
      </c>
      <c r="AU16">
        <f t="shared" si="9"/>
        <v>180.84894747974479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1204.7321256899172</v>
      </c>
      <c r="P17">
        <f t="shared" si="22"/>
        <v>60.236606284495863</v>
      </c>
      <c r="Q17" s="4">
        <f t="shared" si="23"/>
        <v>50</v>
      </c>
      <c r="R17">
        <f t="shared" si="0"/>
        <v>250000</v>
      </c>
      <c r="S17">
        <f t="shared" si="1"/>
        <v>88.259218058558048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82.741189432561214</v>
      </c>
      <c r="AC17">
        <f t="shared" si="2"/>
        <v>74.116121173176111</v>
      </c>
      <c r="AE17">
        <f t="shared" si="3"/>
        <v>1011.6798468530499</v>
      </c>
      <c r="AF17">
        <f t="shared" si="4"/>
        <v>-50.5839923426525</v>
      </c>
      <c r="AG17">
        <f t="shared" si="4"/>
        <v>-41.987750856800986</v>
      </c>
      <c r="AH17">
        <f t="shared" si="5"/>
        <v>-531.99244994285652</v>
      </c>
      <c r="AI17">
        <f t="shared" si="6"/>
        <v>387.11565371073982</v>
      </c>
      <c r="AJ17">
        <f t="shared" si="7"/>
        <v>8.6250682593851025</v>
      </c>
      <c r="AK17">
        <f t="shared" si="24"/>
        <v>14.404951206412829</v>
      </c>
      <c r="AL17">
        <f t="shared" si="8"/>
        <v>410.14567317653774</v>
      </c>
      <c r="AN17">
        <f t="shared" si="9"/>
        <v>416.84328356236034</v>
      </c>
      <c r="AO17">
        <f t="shared" si="9"/>
        <v>-20.842164178118018</v>
      </c>
      <c r="AP17">
        <f t="shared" si="9"/>
        <v>-17.300247692973471</v>
      </c>
      <c r="AQ17">
        <f t="shared" si="9"/>
        <v>-219.19728889961371</v>
      </c>
      <c r="AR17">
        <f t="shared" si="9"/>
        <v>159.50358279165511</v>
      </c>
      <c r="AS17">
        <f t="shared" si="9"/>
        <v>3.5537940044720573</v>
      </c>
      <c r="AT17">
        <f t="shared" si="9"/>
        <v>5.9352839528381924</v>
      </c>
      <c r="AU17">
        <f t="shared" si="9"/>
        <v>168.99266074896536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1204.7321256899172</v>
      </c>
      <c r="P18">
        <f t="shared" si="22"/>
        <v>60.236606284495863</v>
      </c>
      <c r="Q18" s="4">
        <f t="shared" si="23"/>
        <v>50</v>
      </c>
      <c r="R18">
        <f t="shared" si="0"/>
        <v>250000</v>
      </c>
      <c r="S18">
        <f t="shared" si="1"/>
        <v>79.083575915848627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74.116121173176111</v>
      </c>
      <c r="AC18">
        <f t="shared" si="2"/>
        <v>65.578799908870565</v>
      </c>
      <c r="AE18">
        <f t="shared" si="3"/>
        <v>999.00499059975527</v>
      </c>
      <c r="AF18">
        <f t="shared" si="4"/>
        <v>-49.950249529987765</v>
      </c>
      <c r="AG18">
        <f t="shared" si="4"/>
        <v>-41.461706270497785</v>
      </c>
      <c r="AH18">
        <f t="shared" si="5"/>
        <v>-530.8353886759636</v>
      </c>
      <c r="AI18">
        <f t="shared" si="6"/>
        <v>376.75764612330613</v>
      </c>
      <c r="AJ18">
        <f t="shared" si="7"/>
        <v>8.5373212643055467</v>
      </c>
      <c r="AK18">
        <f t="shared" si="24"/>
        <v>22.100490624447581</v>
      </c>
      <c r="AL18">
        <f t="shared" si="8"/>
        <v>407.39545801205924</v>
      </c>
      <c r="AN18">
        <f t="shared" si="9"/>
        <v>384.65643590614638</v>
      </c>
      <c r="AO18">
        <f t="shared" si="9"/>
        <v>-19.23282179530732</v>
      </c>
      <c r="AP18">
        <f t="shared" si="9"/>
        <v>-15.964396885567576</v>
      </c>
      <c r="AQ18">
        <f t="shared" si="9"/>
        <v>-204.39262124042497</v>
      </c>
      <c r="AR18">
        <f t="shared" si="9"/>
        <v>145.06659598484651</v>
      </c>
      <c r="AS18">
        <f t="shared" si="9"/>
        <v>3.2872063709531698</v>
      </c>
      <c r="AT18">
        <f t="shared" si="9"/>
        <v>8.5095630506045357</v>
      </c>
      <c r="AU18">
        <f t="shared" si="9"/>
        <v>156.8633654064042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1204.7321256899172</v>
      </c>
      <c r="P19">
        <f t="shared" si="22"/>
        <v>60.236606284495863</v>
      </c>
      <c r="Q19" s="4">
        <f t="shared" si="23"/>
        <v>50</v>
      </c>
      <c r="R19">
        <f t="shared" si="0"/>
        <v>250000</v>
      </c>
      <c r="S19">
        <f t="shared" si="1"/>
        <v>68.307958032264764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65.578799908870565</v>
      </c>
      <c r="AC19">
        <f t="shared" si="2"/>
        <v>55.931843942948376</v>
      </c>
      <c r="AE19">
        <f t="shared" si="3"/>
        <v>986.45737902627832</v>
      </c>
      <c r="AF19">
        <f t="shared" si="4"/>
        <v>-49.322868951313922</v>
      </c>
      <c r="AG19">
        <f t="shared" si="4"/>
        <v>-40.940942720414348</v>
      </c>
      <c r="AH19">
        <f t="shared" si="5"/>
        <v>-530.73243689228912</v>
      </c>
      <c r="AI19">
        <f t="shared" si="6"/>
        <v>365.46113046226094</v>
      </c>
      <c r="AJ19">
        <f t="shared" si="7"/>
        <v>9.6469559659221886</v>
      </c>
      <c r="AK19">
        <f t="shared" si="24"/>
        <v>22.360506812639521</v>
      </c>
      <c r="AL19">
        <f t="shared" si="8"/>
        <v>397.46859324082266</v>
      </c>
      <c r="AN19">
        <f t="shared" si="9"/>
        <v>353.85234688244236</v>
      </c>
      <c r="AO19">
        <f t="shared" si="9"/>
        <v>-17.69261734412212</v>
      </c>
      <c r="AP19">
        <f t="shared" si="9"/>
        <v>-14.685934712656593</v>
      </c>
      <c r="AQ19">
        <f t="shared" si="9"/>
        <v>-190.37915104487388</v>
      </c>
      <c r="AR19">
        <f t="shared" si="9"/>
        <v>131.0946437807898</v>
      </c>
      <c r="AS19">
        <f t="shared" si="9"/>
        <v>3.460461730422324</v>
      </c>
      <c r="AT19">
        <f t="shared" si="9"/>
        <v>8.0209423958524209</v>
      </c>
      <c r="AU19">
        <f t="shared" si="9"/>
        <v>142.57604790706452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1204.7321256899172</v>
      </c>
      <c r="P20">
        <f t="shared" si="22"/>
        <v>60.236606284495863</v>
      </c>
      <c r="Q20" s="4">
        <f t="shared" si="23"/>
        <v>50</v>
      </c>
      <c r="R20">
        <f t="shared" si="0"/>
        <v>250000</v>
      </c>
      <c r="S20">
        <f t="shared" si="1"/>
        <v>51.635535189615204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55.931843942948376</v>
      </c>
      <c r="AC20">
        <f t="shared" si="2"/>
        <v>41.747809283787831</v>
      </c>
      <c r="AE20">
        <f t="shared" si="3"/>
        <v>974.03710132300819</v>
      </c>
      <c r="AF20">
        <f t="shared" si="4"/>
        <v>-48.701855066150408</v>
      </c>
      <c r="AG20">
        <f t="shared" si="4"/>
        <v>-40.425463908219584</v>
      </c>
      <c r="AH20">
        <f t="shared" si="5"/>
        <v>-530.3469249531114</v>
      </c>
      <c r="AI20">
        <f t="shared" si="6"/>
        <v>354.56285739552675</v>
      </c>
      <c r="AJ20">
        <f t="shared" si="7"/>
        <v>14.184034659160545</v>
      </c>
      <c r="AK20">
        <f t="shared" si="24"/>
        <v>4.2194484878591663</v>
      </c>
      <c r="AL20">
        <f t="shared" si="8"/>
        <v>372.96634054254645</v>
      </c>
      <c r="AN20">
        <f t="shared" si="9"/>
        <v>331.40194090091853</v>
      </c>
      <c r="AO20">
        <f t="shared" si="9"/>
        <v>-16.570097045045927</v>
      </c>
      <c r="AP20">
        <f t="shared" si="9"/>
        <v>-13.754175464987027</v>
      </c>
      <c r="AQ20">
        <f t="shared" si="9"/>
        <v>-180.4428189045033</v>
      </c>
      <c r="AR20">
        <f t="shared" si="9"/>
        <v>120.63484948638227</v>
      </c>
      <c r="AS20">
        <f t="shared" si="9"/>
        <v>4.8259112609437391</v>
      </c>
      <c r="AT20">
        <f t="shared" si="9"/>
        <v>1.4356059091677875</v>
      </c>
      <c r="AU20">
        <f t="shared" si="9"/>
        <v>126.89636665649378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1204.7321256899172</v>
      </c>
      <c r="P21">
        <f t="shared" si="22"/>
        <v>60.236606284495863</v>
      </c>
      <c r="Q21" s="4">
        <f t="shared" si="23"/>
        <v>50</v>
      </c>
      <c r="R21">
        <f t="shared" si="0"/>
        <v>250000</v>
      </c>
      <c r="S21">
        <f t="shared" si="1"/>
        <v>32.167347855225081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41.747809283787831</v>
      </c>
      <c r="AC21">
        <f t="shared" si="2"/>
        <v>25.679227663577819</v>
      </c>
      <c r="AE21">
        <f t="shared" si="3"/>
        <v>961.73892446629748</v>
      </c>
      <c r="AF21">
        <f t="shared" si="4"/>
        <v>-48.086946223314875</v>
      </c>
      <c r="AG21">
        <f t="shared" si="4"/>
        <v>-39.915052647721829</v>
      </c>
      <c r="AH21">
        <f t="shared" si="5"/>
        <v>-530.78310707781043</v>
      </c>
      <c r="AI21">
        <f t="shared" si="6"/>
        <v>342.95381851745037</v>
      </c>
      <c r="AJ21">
        <f t="shared" si="7"/>
        <v>16.068581620210011</v>
      </c>
      <c r="AK21">
        <f t="shared" si="24"/>
        <v>1.5286396600428327</v>
      </c>
      <c r="AL21">
        <f t="shared" si="8"/>
        <v>360.5510397977032</v>
      </c>
      <c r="AN21">
        <f t="shared" si="9"/>
        <v>311.25051393278289</v>
      </c>
      <c r="AO21">
        <f t="shared" si="9"/>
        <v>-15.562525696639144</v>
      </c>
      <c r="AP21">
        <f t="shared" si="9"/>
        <v>-12.9178307482478</v>
      </c>
      <c r="AQ21">
        <f t="shared" si="9"/>
        <v>-171.77896273303764</v>
      </c>
      <c r="AR21">
        <f t="shared" si="9"/>
        <v>110.9911947548583</v>
      </c>
      <c r="AS21">
        <f t="shared" si="9"/>
        <v>5.200324287837951</v>
      </c>
      <c r="AT21">
        <f t="shared" si="9"/>
        <v>0.49471833540521259</v>
      </c>
      <c r="AU21">
        <f t="shared" si="9"/>
        <v>116.68623737810145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1204.7321256899172</v>
      </c>
      <c r="P22">
        <f t="shared" si="22"/>
        <v>60.236606284495863</v>
      </c>
      <c r="Q22" s="4">
        <f t="shared" si="23"/>
        <v>50</v>
      </c>
      <c r="R22">
        <f t="shared" si="0"/>
        <v>250000</v>
      </c>
      <c r="S22">
        <f t="shared" si="1"/>
        <v>14.107545935693153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25.679227663577819</v>
      </c>
      <c r="AC22">
        <f t="shared" si="2"/>
        <v>11.119447231237388</v>
      </c>
      <c r="AE22">
        <f t="shared" si="3"/>
        <v>949.55957332683261</v>
      </c>
      <c r="AF22">
        <f t="shared" si="4"/>
        <v>-47.477978666341635</v>
      </c>
      <c r="AG22">
        <f t="shared" si="4"/>
        <v>-39.409573011222129</v>
      </c>
      <c r="AH22">
        <f t="shared" si="5"/>
        <v>-531.64555011238224</v>
      </c>
      <c r="AI22">
        <f t="shared" si="6"/>
        <v>331.02647153688656</v>
      </c>
      <c r="AJ22">
        <f t="shared" si="7"/>
        <v>14.559780432340432</v>
      </c>
      <c r="AK22">
        <f t="shared" si="24"/>
        <v>19.482977268805445</v>
      </c>
      <c r="AL22">
        <f t="shared" si="8"/>
        <v>365.06922923803239</v>
      </c>
      <c r="AN22">
        <f t="shared" si="9"/>
        <v>287.20455440948336</v>
      </c>
      <c r="AO22">
        <f t="shared" si="9"/>
        <v>-14.360227720474171</v>
      </c>
      <c r="AP22">
        <f t="shared" si="9"/>
        <v>-11.919851238507031</v>
      </c>
      <c r="AQ22">
        <f t="shared" si="9"/>
        <v>-160.8019418822247</v>
      </c>
      <c r="AR22">
        <f t="shared" si="9"/>
        <v>100.12253356827748</v>
      </c>
      <c r="AS22">
        <f t="shared" si="9"/>
        <v>4.4037629326611567</v>
      </c>
      <c r="AT22">
        <f t="shared" si="9"/>
        <v>5.8928370185905017</v>
      </c>
      <c r="AU22">
        <f t="shared" si="9"/>
        <v>110.41913351952913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1204.7321256899172</v>
      </c>
      <c r="P23">
        <f t="shared" si="22"/>
        <v>60.236606284495863</v>
      </c>
      <c r="Q23" s="4">
        <f t="shared" si="23"/>
        <v>50</v>
      </c>
      <c r="R23">
        <f t="shared" si="0"/>
        <v>250000</v>
      </c>
      <c r="S23">
        <f t="shared" si="1"/>
        <v>14.289094525836241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11.119447231237388</v>
      </c>
      <c r="AC23">
        <f t="shared" si="2"/>
        <v>11.119447231237388</v>
      </c>
      <c r="AE23">
        <f t="shared" si="3"/>
        <v>937.49504387168372</v>
      </c>
      <c r="AF23">
        <f t="shared" si="4"/>
        <v>-46.874752193584186</v>
      </c>
      <c r="AG23">
        <f t="shared" si="4"/>
        <v>-38.908858819333211</v>
      </c>
      <c r="AH23">
        <f t="shared" si="5"/>
        <v>-533.09230888347656</v>
      </c>
      <c r="AI23">
        <f t="shared" si="6"/>
        <v>318.61912397528977</v>
      </c>
      <c r="AJ23">
        <f t="shared" si="7"/>
        <v>0</v>
      </c>
      <c r="AK23">
        <f t="shared" si="24"/>
        <v>63.121781723653591</v>
      </c>
      <c r="AL23">
        <f t="shared" si="8"/>
        <v>381.74090569894338</v>
      </c>
      <c r="AN23">
        <f t="shared" si="9"/>
        <v>256.86702337160239</v>
      </c>
      <c r="AO23">
        <f t="shared" si="9"/>
        <v>-12.843351168580121</v>
      </c>
      <c r="AP23">
        <f t="shared" si="9"/>
        <v>-10.660752622683722</v>
      </c>
      <c r="AQ23">
        <f t="shared" si="9"/>
        <v>-146.06352903977142</v>
      </c>
      <c r="AR23">
        <f t="shared" si="9"/>
        <v>87.299390540567146</v>
      </c>
      <c r="AS23">
        <f t="shared" si="9"/>
        <v>0</v>
      </c>
      <c r="AT23">
        <f t="shared" si="9"/>
        <v>17.29492255693048</v>
      </c>
      <c r="AU23">
        <f t="shared" si="9"/>
        <v>104.59431309749763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8">
        <f t="shared" ref="AN25:AU25" si="25">SUM(AN3:AN23)</f>
        <v>11545.214833654203</v>
      </c>
      <c r="AO25" s="8">
        <f t="shared" si="25"/>
        <v>-1480.8098359501478</v>
      </c>
      <c r="AP25" s="8">
        <f t="shared" si="25"/>
        <v>-949.64300373765332</v>
      </c>
      <c r="AQ25" s="8">
        <f t="shared" si="25"/>
        <v>-5828.3676819137245</v>
      </c>
      <c r="AR25" s="8">
        <f t="shared" si="25"/>
        <v>3286.3943120526756</v>
      </c>
      <c r="AS25" s="8">
        <f t="shared" si="25"/>
        <v>-49.306525315752694</v>
      </c>
      <c r="AT25" s="8">
        <f t="shared" si="25"/>
        <v>213.97144301719086</v>
      </c>
      <c r="AU25" s="9">
        <f t="shared" si="25"/>
        <v>3451.0592297541134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A608-FB67-44B1-96DE-AF679FA7C02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1315.5034064766494</v>
      </c>
      <c r="K3">
        <v>1</v>
      </c>
      <c r="L3" s="2">
        <v>0</v>
      </c>
      <c r="O3">
        <f>$C$3</f>
        <v>1315.5034064766494</v>
      </c>
      <c r="P3">
        <f>O3*B5</f>
        <v>1052.4027251813195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1315.5034064766494</v>
      </c>
      <c r="AF3">
        <f t="shared" ref="AF3:AG23" si="4">-$Z3*P3</f>
        <v>-1052.4027251813195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-257.38124640467015</v>
      </c>
      <c r="AJ3">
        <f t="shared" ref="AJ3:AJ23" si="7">AB3-AC3</f>
        <v>0</v>
      </c>
      <c r="AL3">
        <f t="shared" ref="AL3:AL23" si="8">SUM(AI3:AK3)</f>
        <v>-257.38124640467015</v>
      </c>
      <c r="AN3">
        <f t="shared" ref="AN3:AU23" si="9">AE3*$K3</f>
        <v>1315.5034064766494</v>
      </c>
      <c r="AO3">
        <f t="shared" si="9"/>
        <v>-1052.4027251813195</v>
      </c>
      <c r="AP3">
        <f t="shared" si="9"/>
        <v>-520.48192770000003</v>
      </c>
      <c r="AQ3">
        <f t="shared" si="9"/>
        <v>0</v>
      </c>
      <c r="AR3">
        <f t="shared" si="9"/>
        <v>-257.38124640467015</v>
      </c>
      <c r="AS3">
        <f t="shared" si="9"/>
        <v>0</v>
      </c>
      <c r="AT3">
        <f t="shared" si="9"/>
        <v>0</v>
      </c>
      <c r="AU3">
        <f t="shared" si="9"/>
        <v>-257.38124640467015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-53.15966992135418</v>
      </c>
      <c r="AK4">
        <f>G4*MAX(0, SUM(AB4, AE4:AF4))</f>
        <v>0</v>
      </c>
      <c r="AL4">
        <f t="shared" si="8"/>
        <v>-656.86516992135421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-49.873036796466998</v>
      </c>
      <c r="AT4">
        <f t="shared" si="9"/>
        <v>0</v>
      </c>
      <c r="AU4">
        <f t="shared" si="9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1315.5034064766494</v>
      </c>
      <c r="P5">
        <f t="shared" ref="P5:P23" si="22">O5*$C$5</f>
        <v>65.775170323832469</v>
      </c>
      <c r="Q5" s="4">
        <f t="shared" ref="Q5:Q23" si="23">$C$8</f>
        <v>50</v>
      </c>
      <c r="R5">
        <f t="shared" si="0"/>
        <v>250000</v>
      </c>
      <c r="S5">
        <f t="shared" si="1"/>
        <v>111.80541286967312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53.15966992135418</v>
      </c>
      <c r="AC5">
        <f t="shared" si="2"/>
        <v>109.04486268090022</v>
      </c>
      <c r="AE5">
        <f t="shared" si="3"/>
        <v>1283.0227502734153</v>
      </c>
      <c r="AF5">
        <f t="shared" si="4"/>
        <v>-64.151137513670761</v>
      </c>
      <c r="AG5">
        <f t="shared" si="4"/>
        <v>-48.7654666630538</v>
      </c>
      <c r="AH5">
        <f t="shared" si="5"/>
        <v>-599.99823973100354</v>
      </c>
      <c r="AI5">
        <f t="shared" si="6"/>
        <v>570.1079063656872</v>
      </c>
      <c r="AJ5">
        <f t="shared" si="7"/>
        <v>-55.885192759546044</v>
      </c>
      <c r="AK5">
        <f>G5*SUM(AB5, AE5:AF5)</f>
        <v>52.153282589925048</v>
      </c>
      <c r="AL5">
        <f t="shared" si="8"/>
        <v>566.37599619606624</v>
      </c>
      <c r="AN5">
        <f t="shared" si="9"/>
        <v>1107.9703488846219</v>
      </c>
      <c r="AO5">
        <f t="shared" si="9"/>
        <v>-55.398517444231089</v>
      </c>
      <c r="AP5">
        <f t="shared" si="9"/>
        <v>-42.112028879200345</v>
      </c>
      <c r="AQ5">
        <f t="shared" si="9"/>
        <v>-518.13598695989822</v>
      </c>
      <c r="AR5">
        <f t="shared" si="9"/>
        <v>492.32381560129227</v>
      </c>
      <c r="AS5">
        <f t="shared" si="9"/>
        <v>-48.260357430204145</v>
      </c>
      <c r="AT5">
        <f t="shared" si="9"/>
        <v>45.037619710424899</v>
      </c>
      <c r="AU5">
        <f t="shared" si="9"/>
        <v>489.10107788151311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1315.5034064766494</v>
      </c>
      <c r="P6">
        <f t="shared" si="22"/>
        <v>65.775170323832469</v>
      </c>
      <c r="Q6" s="4">
        <f t="shared" si="23"/>
        <v>50</v>
      </c>
      <c r="R6">
        <f t="shared" si="0"/>
        <v>250000</v>
      </c>
      <c r="S6">
        <f t="shared" si="1"/>
        <v>171.56822044795592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109.04486268090022</v>
      </c>
      <c r="AC6">
        <f t="shared" si="2"/>
        <v>165.24849750281646</v>
      </c>
      <c r="AE6">
        <f t="shared" si="3"/>
        <v>1267.0467806480831</v>
      </c>
      <c r="AF6">
        <f t="shared" si="4"/>
        <v>-63.352339032404146</v>
      </c>
      <c r="AG6">
        <f t="shared" si="4"/>
        <v>-48.15824780118399</v>
      </c>
      <c r="AH6">
        <f t="shared" si="5"/>
        <v>-597.82097619637614</v>
      </c>
      <c r="AI6">
        <f t="shared" si="6"/>
        <v>557.7152176181188</v>
      </c>
      <c r="AJ6">
        <f t="shared" si="7"/>
        <v>-56.203634821916239</v>
      </c>
      <c r="AK6">
        <f>G6*SUM(AB6, AE6:AF6)</f>
        <v>76.795249301349884</v>
      </c>
      <c r="AL6">
        <f t="shared" si="8"/>
        <v>578.30683209755239</v>
      </c>
      <c r="AN6">
        <f t="shared" si="9"/>
        <v>986.80925363185702</v>
      </c>
      <c r="AO6">
        <f t="shared" si="9"/>
        <v>-49.340462681592847</v>
      </c>
      <c r="AP6">
        <f t="shared" si="9"/>
        <v>-37.50690605487889</v>
      </c>
      <c r="AQ6">
        <f t="shared" si="9"/>
        <v>-465.59865060709717</v>
      </c>
      <c r="AR6">
        <f t="shared" si="9"/>
        <v>434.36323428828814</v>
      </c>
      <c r="AS6">
        <f t="shared" si="9"/>
        <v>-43.772864409666198</v>
      </c>
      <c r="AT6">
        <f t="shared" si="9"/>
        <v>59.810153660447739</v>
      </c>
      <c r="AU6">
        <f t="shared" si="9"/>
        <v>450.40052353906964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1315.5034064766494</v>
      </c>
      <c r="P7">
        <f t="shared" si="22"/>
        <v>65.775170323832469</v>
      </c>
      <c r="Q7" s="4">
        <f t="shared" si="23"/>
        <v>50</v>
      </c>
      <c r="R7">
        <f t="shared" si="0"/>
        <v>250000</v>
      </c>
      <c r="S7">
        <f t="shared" si="1"/>
        <v>220.23675552568037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165.24849750281646</v>
      </c>
      <c r="AC7">
        <f t="shared" si="2"/>
        <v>209.4776310813395</v>
      </c>
      <c r="AE7">
        <f t="shared" si="3"/>
        <v>1251.2377264658203</v>
      </c>
      <c r="AF7">
        <f t="shared" si="4"/>
        <v>-62.561886323291013</v>
      </c>
      <c r="AG7">
        <f t="shared" si="4"/>
        <v>-47.557373105442814</v>
      </c>
      <c r="AH7">
        <f t="shared" si="5"/>
        <v>-596.46108864669623</v>
      </c>
      <c r="AI7">
        <f t="shared" si="6"/>
        <v>544.65737839039025</v>
      </c>
      <c r="AJ7">
        <f t="shared" si="7"/>
        <v>-44.229133578523033</v>
      </c>
      <c r="AK7">
        <f>G7*SUM(AB7, AE7:AF7)</f>
        <v>66.477684978386478</v>
      </c>
      <c r="AL7">
        <f t="shared" si="8"/>
        <v>566.90592979025371</v>
      </c>
      <c r="AN7">
        <f t="shared" si="9"/>
        <v>882.13700347160136</v>
      </c>
      <c r="AO7">
        <f t="shared" si="9"/>
        <v>-44.106850173580071</v>
      </c>
      <c r="AP7">
        <f t="shared" si="9"/>
        <v>-33.528495598284096</v>
      </c>
      <c r="AQ7">
        <f t="shared" si="9"/>
        <v>-420.51193494010971</v>
      </c>
      <c r="AR7">
        <f t="shared" si="9"/>
        <v>383.98972275962751</v>
      </c>
      <c r="AS7">
        <f t="shared" si="9"/>
        <v>-31.182048411620755</v>
      </c>
      <c r="AT7">
        <f t="shared" si="9"/>
        <v>46.867533310557398</v>
      </c>
      <c r="AU7">
        <f t="shared" si="9"/>
        <v>399.6752076585642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1315.5034064766494</v>
      </c>
      <c r="P8">
        <f t="shared" si="22"/>
        <v>65.775170323832469</v>
      </c>
      <c r="Q8" s="4">
        <f t="shared" si="23"/>
        <v>50</v>
      </c>
      <c r="R8">
        <f t="shared" si="0"/>
        <v>250000</v>
      </c>
      <c r="S8">
        <f t="shared" si="1"/>
        <v>248.89899209235156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209.4776310813395</v>
      </c>
      <c r="AC8">
        <f t="shared" si="2"/>
        <v>233.77984157010314</v>
      </c>
      <c r="AE8">
        <f t="shared" si="3"/>
        <v>1235.5943082201516</v>
      </c>
      <c r="AF8">
        <f t="shared" si="4"/>
        <v>-61.779715411007579</v>
      </c>
      <c r="AG8">
        <f t="shared" si="4"/>
        <v>-46.962793944011111</v>
      </c>
      <c r="AH8">
        <f t="shared" si="5"/>
        <v>-595.0271518863517</v>
      </c>
      <c r="AI8">
        <f t="shared" si="6"/>
        <v>531.82464697878117</v>
      </c>
      <c r="AJ8">
        <f t="shared" si="7"/>
        <v>-24.302210488763649</v>
      </c>
      <c r="AK8">
        <f t="shared" ref="AK8:AK23" si="24">G8*SUM(AB8:AB8, AE8:AF8)</f>
        <v>29.464124368867296</v>
      </c>
      <c r="AL8">
        <f t="shared" si="8"/>
        <v>536.98656085888479</v>
      </c>
      <c r="AN8">
        <f t="shared" si="9"/>
        <v>812.22211048537338</v>
      </c>
      <c r="AO8">
        <f t="shared" si="9"/>
        <v>-40.611105524268673</v>
      </c>
      <c r="AP8">
        <f t="shared" si="9"/>
        <v>-30.871151928856317</v>
      </c>
      <c r="AQ8">
        <f t="shared" si="9"/>
        <v>-391.14311702957656</v>
      </c>
      <c r="AR8">
        <f t="shared" si="9"/>
        <v>349.59673600267189</v>
      </c>
      <c r="AS8">
        <f t="shared" si="9"/>
        <v>-15.975140514427197</v>
      </c>
      <c r="AT8">
        <f t="shared" si="9"/>
        <v>19.368342116238484</v>
      </c>
      <c r="AU8">
        <f t="shared" si="9"/>
        <v>352.98993760448315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1315.5034064766494</v>
      </c>
      <c r="P9">
        <f t="shared" si="22"/>
        <v>65.775170323832469</v>
      </c>
      <c r="Q9" s="4">
        <f t="shared" si="23"/>
        <v>50</v>
      </c>
      <c r="R9">
        <f t="shared" si="0"/>
        <v>250000</v>
      </c>
      <c r="S9">
        <f t="shared" si="1"/>
        <v>264.55173406260201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233.77984157010314</v>
      </c>
      <c r="AC9">
        <f t="shared" si="2"/>
        <v>245.36866140014624</v>
      </c>
      <c r="AE9">
        <f t="shared" si="3"/>
        <v>1220.1141340397578</v>
      </c>
      <c r="AF9">
        <f t="shared" si="4"/>
        <v>-61.00570670198789</v>
      </c>
      <c r="AG9">
        <f t="shared" si="4"/>
        <v>-46.374419406013722</v>
      </c>
      <c r="AH9">
        <f t="shared" si="5"/>
        <v>-593.73299278640354</v>
      </c>
      <c r="AI9">
        <f t="shared" si="6"/>
        <v>519.00101514535265</v>
      </c>
      <c r="AJ9">
        <f t="shared" si="7"/>
        <v>-11.588819830043093</v>
      </c>
      <c r="AK9">
        <f t="shared" si="24"/>
        <v>8.2180407865564504</v>
      </c>
      <c r="AL9">
        <f t="shared" si="8"/>
        <v>515.63023610186599</v>
      </c>
      <c r="AN9">
        <f t="shared" si="9"/>
        <v>762.25638231192249</v>
      </c>
      <c r="AO9">
        <f t="shared" si="9"/>
        <v>-38.112819115596125</v>
      </c>
      <c r="AP9">
        <f t="shared" si="9"/>
        <v>-28.972041370591949</v>
      </c>
      <c r="AQ9">
        <f t="shared" si="9"/>
        <v>-370.92985853883027</v>
      </c>
      <c r="AR9">
        <f t="shared" si="9"/>
        <v>324.24166328690416</v>
      </c>
      <c r="AS9">
        <f t="shared" si="9"/>
        <v>-7.2400209394062056</v>
      </c>
      <c r="AT9">
        <f t="shared" si="9"/>
        <v>5.1341541458188065</v>
      </c>
      <c r="AU9">
        <f t="shared" si="9"/>
        <v>322.13579649331678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1315.5034064766494</v>
      </c>
      <c r="P10">
        <f t="shared" si="22"/>
        <v>65.775170323832469</v>
      </c>
      <c r="Q10" s="4">
        <f t="shared" si="23"/>
        <v>50</v>
      </c>
      <c r="R10">
        <f t="shared" si="0"/>
        <v>250000</v>
      </c>
      <c r="S10">
        <f t="shared" si="1"/>
        <v>275.15397163872575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245.36866140014624</v>
      </c>
      <c r="AC10">
        <f t="shared" si="2"/>
        <v>251.9967472757435</v>
      </c>
      <c r="AE10">
        <f t="shared" si="3"/>
        <v>1204.7893675237779</v>
      </c>
      <c r="AF10">
        <f t="shared" si="4"/>
        <v>-60.239468376188888</v>
      </c>
      <c r="AG10">
        <f t="shared" si="4"/>
        <v>-45.791951643462475</v>
      </c>
      <c r="AH10">
        <f t="shared" si="5"/>
        <v>-593.61784245555202</v>
      </c>
      <c r="AI10">
        <f t="shared" si="6"/>
        <v>505.14010504857458</v>
      </c>
      <c r="AJ10">
        <f t="shared" si="7"/>
        <v>-6.6280858755972645</v>
      </c>
      <c r="AK10">
        <f t="shared" si="24"/>
        <v>5.6986660982457149</v>
      </c>
      <c r="AL10">
        <f t="shared" si="8"/>
        <v>504.21068527122304</v>
      </c>
      <c r="AN10">
        <f t="shared" si="9"/>
        <v>715.13763331509654</v>
      </c>
      <c r="AO10">
        <f t="shared" si="9"/>
        <v>-35.756881665754818</v>
      </c>
      <c r="AP10">
        <f t="shared" si="9"/>
        <v>-27.181139546816915</v>
      </c>
      <c r="AQ10">
        <f t="shared" si="9"/>
        <v>-352.35906822434583</v>
      </c>
      <c r="AR10">
        <f t="shared" si="9"/>
        <v>299.84054387817901</v>
      </c>
      <c r="AS10">
        <f t="shared" si="9"/>
        <v>-3.934292395214301</v>
      </c>
      <c r="AT10">
        <f t="shared" si="9"/>
        <v>3.3826083599397174</v>
      </c>
      <c r="AU10">
        <f t="shared" si="9"/>
        <v>299.28885984290446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7">
        <f>AU25</f>
        <v>3780.1623131014635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1315.5034064766494</v>
      </c>
      <c r="P11">
        <f t="shared" si="22"/>
        <v>65.775170323832469</v>
      </c>
      <c r="Q11" s="4">
        <f t="shared" si="23"/>
        <v>50</v>
      </c>
      <c r="R11">
        <f t="shared" si="0"/>
        <v>250000</v>
      </c>
      <c r="S11">
        <f t="shared" si="1"/>
        <v>280.80616533920795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251.9967472757435</v>
      </c>
      <c r="AC11">
        <f t="shared" si="2"/>
        <v>253.93523254279805</v>
      </c>
      <c r="AE11">
        <f t="shared" si="3"/>
        <v>1189.6201176030531</v>
      </c>
      <c r="AF11">
        <f t="shared" si="4"/>
        <v>-59.481005880152658</v>
      </c>
      <c r="AG11">
        <f t="shared" si="4"/>
        <v>-45.215394796629489</v>
      </c>
      <c r="AH11">
        <f t="shared" si="5"/>
        <v>-593.18665199183079</v>
      </c>
      <c r="AI11">
        <f t="shared" si="6"/>
        <v>491.73706493444024</v>
      </c>
      <c r="AJ11">
        <f t="shared" si="7"/>
        <v>-1.9384852670545456</v>
      </c>
      <c r="AK11">
        <f t="shared" si="24"/>
        <v>3.3171260615967451</v>
      </c>
      <c r="AL11">
        <f t="shared" si="8"/>
        <v>493.11570572898245</v>
      </c>
      <c r="AN11">
        <f t="shared" si="9"/>
        <v>671.54872615590023</v>
      </c>
      <c r="AO11">
        <f t="shared" si="9"/>
        <v>-33.577436307795011</v>
      </c>
      <c r="AP11">
        <f t="shared" si="9"/>
        <v>-25.524400881428672</v>
      </c>
      <c r="AQ11">
        <f t="shared" si="9"/>
        <v>-334.85793878505848</v>
      </c>
      <c r="AR11">
        <f t="shared" si="9"/>
        <v>277.58895018161803</v>
      </c>
      <c r="AS11">
        <f t="shared" si="9"/>
        <v>-1.0942882458859311</v>
      </c>
      <c r="AT11">
        <f t="shared" si="9"/>
        <v>1.8725404422818708</v>
      </c>
      <c r="AU11">
        <f t="shared" si="9"/>
        <v>278.36720237801399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1315.5034064766494</v>
      </c>
      <c r="P12">
        <f t="shared" si="22"/>
        <v>65.775170323832469</v>
      </c>
      <c r="Q12" s="4">
        <f t="shared" si="23"/>
        <v>50</v>
      </c>
      <c r="R12">
        <f t="shared" si="0"/>
        <v>250000</v>
      </c>
      <c r="S12">
        <f t="shared" si="1"/>
        <v>281.78743569912217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253.93523254279805</v>
      </c>
      <c r="AC12">
        <f t="shared" si="2"/>
        <v>251.60521696802061</v>
      </c>
      <c r="AE12">
        <f t="shared" si="3"/>
        <v>1174.5999930321191</v>
      </c>
      <c r="AF12">
        <f t="shared" si="4"/>
        <v>-58.729999651605951</v>
      </c>
      <c r="AG12">
        <f t="shared" si="4"/>
        <v>-44.644505945373567</v>
      </c>
      <c r="AH12">
        <f t="shared" si="5"/>
        <v>-593.6745164481614</v>
      </c>
      <c r="AI12">
        <f t="shared" si="6"/>
        <v>477.55097098697809</v>
      </c>
      <c r="AJ12">
        <f t="shared" si="7"/>
        <v>2.330015574777434</v>
      </c>
      <c r="AK12">
        <f t="shared" si="24"/>
        <v>3.1505520196236154</v>
      </c>
      <c r="AL12">
        <f t="shared" si="8"/>
        <v>483.03153858137915</v>
      </c>
      <c r="AN12">
        <f t="shared" si="9"/>
        <v>630.35437083775594</v>
      </c>
      <c r="AO12">
        <f t="shared" si="9"/>
        <v>-31.517718541887799</v>
      </c>
      <c r="AP12">
        <f t="shared" si="9"/>
        <v>-23.958674973182024</v>
      </c>
      <c r="AQ12">
        <f t="shared" si="9"/>
        <v>-318.59810021968622</v>
      </c>
      <c r="AR12">
        <f t="shared" si="9"/>
        <v>256.27987710299993</v>
      </c>
      <c r="AS12">
        <f t="shared" si="9"/>
        <v>1.2504133410469378</v>
      </c>
      <c r="AT12">
        <f t="shared" si="9"/>
        <v>1.6907579158032227</v>
      </c>
      <c r="AU12">
        <f t="shared" si="9"/>
        <v>259.2210483598501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1315.5034064766494</v>
      </c>
      <c r="P13">
        <f t="shared" si="22"/>
        <v>65.775170323832469</v>
      </c>
      <c r="Q13" s="4">
        <f t="shared" si="23"/>
        <v>50</v>
      </c>
      <c r="R13">
        <f t="shared" si="0"/>
        <v>250000</v>
      </c>
      <c r="S13">
        <f t="shared" si="1"/>
        <v>277.95937370847872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251.60521696802061</v>
      </c>
      <c r="AC13">
        <f t="shared" si="2"/>
        <v>245.04416435827849</v>
      </c>
      <c r="AE13">
        <f t="shared" si="3"/>
        <v>1159.7249937993595</v>
      </c>
      <c r="AF13">
        <f t="shared" si="4"/>
        <v>-57.98624968996797</v>
      </c>
      <c r="AG13">
        <f t="shared" si="4"/>
        <v>-44.079133056199538</v>
      </c>
      <c r="AH13">
        <f t="shared" si="5"/>
        <v>-594.63914860145735</v>
      </c>
      <c r="AI13">
        <f t="shared" si="6"/>
        <v>463.02046245173472</v>
      </c>
      <c r="AJ13">
        <f t="shared" si="7"/>
        <v>6.56105260974212</v>
      </c>
      <c r="AK13">
        <f t="shared" si="24"/>
        <v>2.7066879221548241</v>
      </c>
      <c r="AL13">
        <f t="shared" si="8"/>
        <v>472.28820298363161</v>
      </c>
      <c r="AN13">
        <f t="shared" si="9"/>
        <v>591.77677624438445</v>
      </c>
      <c r="AO13">
        <f t="shared" si="9"/>
        <v>-29.588838812219223</v>
      </c>
      <c r="AP13">
        <f t="shared" si="9"/>
        <v>-22.492407595863138</v>
      </c>
      <c r="AQ13">
        <f t="shared" si="9"/>
        <v>-303.42851992457446</v>
      </c>
      <c r="AR13">
        <f t="shared" si="9"/>
        <v>236.26700991172774</v>
      </c>
      <c r="AS13">
        <f t="shared" si="9"/>
        <v>3.347930399812292</v>
      </c>
      <c r="AT13">
        <f t="shared" si="9"/>
        <v>1.3811507568056329</v>
      </c>
      <c r="AU13">
        <f t="shared" si="9"/>
        <v>240.99609106834563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1315.5034064766494</v>
      </c>
      <c r="P14">
        <f t="shared" si="22"/>
        <v>65.775170323832469</v>
      </c>
      <c r="Q14" s="4">
        <f t="shared" si="23"/>
        <v>50</v>
      </c>
      <c r="R14">
        <f t="shared" si="0"/>
        <v>250000</v>
      </c>
      <c r="S14">
        <f t="shared" si="1"/>
        <v>269.26492125252383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245.04416435827849</v>
      </c>
      <c r="AC14">
        <f t="shared" si="2"/>
        <v>234.36328823391545</v>
      </c>
      <c r="AE14">
        <f t="shared" si="3"/>
        <v>1144.9902296617661</v>
      </c>
      <c r="AF14">
        <f t="shared" si="4"/>
        <v>-57.249511483088305</v>
      </c>
      <c r="AG14">
        <f t="shared" si="4"/>
        <v>-43.51909025946297</v>
      </c>
      <c r="AH14">
        <f t="shared" si="5"/>
        <v>-596.25733087288472</v>
      </c>
      <c r="AI14">
        <f t="shared" si="6"/>
        <v>447.9642970463301</v>
      </c>
      <c r="AJ14">
        <f t="shared" si="7"/>
        <v>10.680876124363039</v>
      </c>
      <c r="AK14">
        <f t="shared" si="24"/>
        <v>2.3990127885665213</v>
      </c>
      <c r="AL14">
        <f t="shared" si="8"/>
        <v>461.04418595925966</v>
      </c>
      <c r="AN14">
        <f t="shared" si="9"/>
        <v>555.69528110174326</v>
      </c>
      <c r="AO14">
        <f t="shared" si="9"/>
        <v>-27.784764055087162</v>
      </c>
      <c r="AP14">
        <f t="shared" si="9"/>
        <v>-21.121012623983923</v>
      </c>
      <c r="AQ14">
        <f t="shared" si="9"/>
        <v>-289.38009819198282</v>
      </c>
      <c r="AR14">
        <f t="shared" si="9"/>
        <v>217.40940623068937</v>
      </c>
      <c r="AS14">
        <f t="shared" si="9"/>
        <v>5.18372323761586</v>
      </c>
      <c r="AT14">
        <f t="shared" si="9"/>
        <v>1.1643069533466308</v>
      </c>
      <c r="AU14">
        <f t="shared" si="9"/>
        <v>223.75743642165187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1315.5034064766494</v>
      </c>
      <c r="P15">
        <f t="shared" si="22"/>
        <v>65.775170323832469</v>
      </c>
      <c r="Q15" s="4">
        <f t="shared" si="23"/>
        <v>50</v>
      </c>
      <c r="R15">
        <f t="shared" si="0"/>
        <v>250000</v>
      </c>
      <c r="S15">
        <f t="shared" si="1"/>
        <v>256.05429552762632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234.36328823391545</v>
      </c>
      <c r="AC15">
        <f t="shared" si="2"/>
        <v>220.02355746696503</v>
      </c>
      <c r="AE15">
        <f t="shared" si="3"/>
        <v>1130.3920473447974</v>
      </c>
      <c r="AF15">
        <f t="shared" si="4"/>
        <v>-56.519602367239877</v>
      </c>
      <c r="AG15">
        <f t="shared" si="4"/>
        <v>-42.964238700542744</v>
      </c>
      <c r="AH15">
        <f t="shared" si="5"/>
        <v>-598.30328162796377</v>
      </c>
      <c r="AI15">
        <f t="shared" si="6"/>
        <v>432.6049246490511</v>
      </c>
      <c r="AJ15">
        <f t="shared" si="7"/>
        <v>14.339730766950424</v>
      </c>
      <c r="AK15">
        <f t="shared" si="24"/>
        <v>5.3637665061670399</v>
      </c>
      <c r="AL15">
        <f t="shared" si="8"/>
        <v>452.30842192216858</v>
      </c>
      <c r="AN15">
        <f t="shared" si="9"/>
        <v>521.542334177935</v>
      </c>
      <c r="AO15">
        <f t="shared" si="9"/>
        <v>-26.077116708896753</v>
      </c>
      <c r="AP15">
        <f t="shared" si="9"/>
        <v>-19.82291842081948</v>
      </c>
      <c r="AQ15">
        <f t="shared" si="9"/>
        <v>-276.04625384575672</v>
      </c>
      <c r="AR15">
        <f t="shared" si="9"/>
        <v>199.59604520246202</v>
      </c>
      <c r="AS15">
        <f t="shared" si="9"/>
        <v>6.6160910042188776</v>
      </c>
      <c r="AT15">
        <f t="shared" si="9"/>
        <v>2.4747443244870064</v>
      </c>
      <c r="AU15">
        <f t="shared" si="9"/>
        <v>208.68688053116793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1315.5034064766494</v>
      </c>
      <c r="P16">
        <f t="shared" si="22"/>
        <v>65.775170323832469</v>
      </c>
      <c r="Q16" s="4">
        <f t="shared" si="23"/>
        <v>50</v>
      </c>
      <c r="R16">
        <f t="shared" si="0"/>
        <v>250000</v>
      </c>
      <c r="S16">
        <f t="shared" si="1"/>
        <v>238.62167725299739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220.02355746696503</v>
      </c>
      <c r="AC16">
        <f t="shared" si="2"/>
        <v>202.41919584890115</v>
      </c>
      <c r="AE16">
        <f t="shared" si="3"/>
        <v>1115.9218422271342</v>
      </c>
      <c r="AF16">
        <f t="shared" si="4"/>
        <v>-55.796092111356714</v>
      </c>
      <c r="AG16">
        <f t="shared" si="4"/>
        <v>-42.414251332725158</v>
      </c>
      <c r="AH16">
        <f t="shared" si="5"/>
        <v>-601.72490406077623</v>
      </c>
      <c r="AI16">
        <f t="shared" si="6"/>
        <v>415.9865947222761</v>
      </c>
      <c r="AJ16">
        <f t="shared" si="7"/>
        <v>17.604361618063876</v>
      </c>
      <c r="AK16">
        <f t="shared" si="24"/>
        <v>9.089060083837472</v>
      </c>
      <c r="AL16">
        <f t="shared" si="8"/>
        <v>442.68001642417744</v>
      </c>
      <c r="AN16">
        <f t="shared" si="9"/>
        <v>488.16350116716274</v>
      </c>
      <c r="AO16">
        <f t="shared" si="9"/>
        <v>-24.408175058358136</v>
      </c>
      <c r="AP16">
        <f t="shared" si="9"/>
        <v>-18.554246943176874</v>
      </c>
      <c r="AQ16">
        <f t="shared" si="9"/>
        <v>-263.2264418442989</v>
      </c>
      <c r="AR16">
        <f t="shared" si="9"/>
        <v>181.97463732132883</v>
      </c>
      <c r="AS16">
        <f t="shared" si="9"/>
        <v>7.7010830670143839</v>
      </c>
      <c r="AT16">
        <f t="shared" si="9"/>
        <v>3.976037769804412</v>
      </c>
      <c r="AU16">
        <f t="shared" si="9"/>
        <v>193.65175815814763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1315.5034064766494</v>
      </c>
      <c r="P17">
        <f t="shared" si="22"/>
        <v>65.775170323832469</v>
      </c>
      <c r="Q17" s="4">
        <f t="shared" si="23"/>
        <v>50</v>
      </c>
      <c r="R17">
        <f t="shared" si="0"/>
        <v>250000</v>
      </c>
      <c r="S17">
        <f t="shared" si="1"/>
        <v>217.77776310077732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202.41919584890115</v>
      </c>
      <c r="AC17">
        <f t="shared" si="2"/>
        <v>182.36177751991431</v>
      </c>
      <c r="AE17">
        <f t="shared" si="3"/>
        <v>1101.5704088556131</v>
      </c>
      <c r="AF17">
        <f t="shared" si="4"/>
        <v>-55.078520442780658</v>
      </c>
      <c r="AG17">
        <f t="shared" si="4"/>
        <v>-41.868778272721499</v>
      </c>
      <c r="AH17">
        <f t="shared" si="5"/>
        <v>-606.65273338202132</v>
      </c>
      <c r="AI17">
        <f t="shared" si="6"/>
        <v>397.97037675808951</v>
      </c>
      <c r="AJ17">
        <f t="shared" si="7"/>
        <v>20.057418328986842</v>
      </c>
      <c r="AK17">
        <f t="shared" si="24"/>
        <v>17.234972962811923</v>
      </c>
      <c r="AL17">
        <f t="shared" si="8"/>
        <v>435.26276804988828</v>
      </c>
      <c r="AN17">
        <f t="shared" si="9"/>
        <v>453.88096612860909</v>
      </c>
      <c r="AO17">
        <f t="shared" si="9"/>
        <v>-22.694048306430453</v>
      </c>
      <c r="AP17">
        <f t="shared" si="9"/>
        <v>-17.251227320811413</v>
      </c>
      <c r="AQ17">
        <f t="shared" si="9"/>
        <v>-249.9596271999026</v>
      </c>
      <c r="AR17">
        <f t="shared" si="9"/>
        <v>163.97606330146456</v>
      </c>
      <c r="AS17">
        <f t="shared" si="9"/>
        <v>8.2642746537316185</v>
      </c>
      <c r="AT17">
        <f t="shared" si="9"/>
        <v>7.1013401564482947</v>
      </c>
      <c r="AU17">
        <f t="shared" si="9"/>
        <v>179.34167811164448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1315.5034064766494</v>
      </c>
      <c r="P18">
        <f t="shared" si="22"/>
        <v>65.775170323832469</v>
      </c>
      <c r="Q18" s="4">
        <f t="shared" si="23"/>
        <v>50</v>
      </c>
      <c r="R18">
        <f t="shared" si="0"/>
        <v>250000</v>
      </c>
      <c r="S18">
        <f t="shared" si="1"/>
        <v>194.20173367419505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182.36177751991431</v>
      </c>
      <c r="AC18">
        <f t="shared" si="2"/>
        <v>160.5182715361974</v>
      </c>
      <c r="AE18">
        <f t="shared" si="3"/>
        <v>1087.3349532598436</v>
      </c>
      <c r="AF18">
        <f t="shared" si="4"/>
        <v>-54.366747662992175</v>
      </c>
      <c r="AG18">
        <f t="shared" si="4"/>
        <v>-41.327713326569182</v>
      </c>
      <c r="AH18">
        <f t="shared" si="5"/>
        <v>-611.88581712551297</v>
      </c>
      <c r="AI18">
        <f t="shared" si="6"/>
        <v>379.75467514476929</v>
      </c>
      <c r="AJ18">
        <f t="shared" si="7"/>
        <v>21.843505983716909</v>
      </c>
      <c r="AK18">
        <f t="shared" si="24"/>
        <v>26.251127635322142</v>
      </c>
      <c r="AL18">
        <f t="shared" si="8"/>
        <v>427.84930876380832</v>
      </c>
      <c r="AN18">
        <f t="shared" si="9"/>
        <v>418.66696532317616</v>
      </c>
      <c r="AO18">
        <f t="shared" si="9"/>
        <v>-20.933348266158809</v>
      </c>
      <c r="AP18">
        <f t="shared" si="9"/>
        <v>-15.912804302214008</v>
      </c>
      <c r="AQ18">
        <f t="shared" si="9"/>
        <v>-235.60024205256212</v>
      </c>
      <c r="AR18">
        <f t="shared" si="9"/>
        <v>146.22057070224128</v>
      </c>
      <c r="AS18">
        <f t="shared" si="9"/>
        <v>8.4106137991831442</v>
      </c>
      <c r="AT18">
        <f t="shared" si="9"/>
        <v>10.107722473596652</v>
      </c>
      <c r="AU18">
        <f t="shared" si="9"/>
        <v>164.73890697502105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1315.5034064766494</v>
      </c>
      <c r="P19">
        <f t="shared" si="22"/>
        <v>65.775170323832469</v>
      </c>
      <c r="Q19" s="4">
        <f t="shared" si="23"/>
        <v>50</v>
      </c>
      <c r="R19">
        <f t="shared" si="0"/>
        <v>250000</v>
      </c>
      <c r="S19">
        <f t="shared" si="1"/>
        <v>166.64793066582646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160.5182715361974</v>
      </c>
      <c r="AC19">
        <f t="shared" si="2"/>
        <v>135.95406872611943</v>
      </c>
      <c r="AE19">
        <f t="shared" si="3"/>
        <v>1073.2088890573061</v>
      </c>
      <c r="AF19">
        <f t="shared" si="4"/>
        <v>-53.660444452865306</v>
      </c>
      <c r="AG19">
        <f t="shared" si="4"/>
        <v>-40.790806157306442</v>
      </c>
      <c r="AH19">
        <f t="shared" si="5"/>
        <v>-618.15017998522671</v>
      </c>
      <c r="AI19">
        <f t="shared" si="6"/>
        <v>360.60745846190775</v>
      </c>
      <c r="AJ19">
        <f t="shared" si="7"/>
        <v>24.564202810077973</v>
      </c>
      <c r="AK19">
        <f t="shared" si="24"/>
        <v>26.315487769936233</v>
      </c>
      <c r="AL19">
        <f t="shared" si="8"/>
        <v>411.48714904192195</v>
      </c>
      <c r="AN19">
        <f t="shared" si="9"/>
        <v>384.97100043276185</v>
      </c>
      <c r="AO19">
        <f t="shared" si="9"/>
        <v>-19.248550021638092</v>
      </c>
      <c r="AP19">
        <f t="shared" si="9"/>
        <v>-14.632079192551874</v>
      </c>
      <c r="AQ19">
        <f t="shared" si="9"/>
        <v>-221.7367892057197</v>
      </c>
      <c r="AR19">
        <f t="shared" si="9"/>
        <v>129.3535820128522</v>
      </c>
      <c r="AS19">
        <f t="shared" si="9"/>
        <v>8.8114306795720427</v>
      </c>
      <c r="AT19">
        <f t="shared" si="9"/>
        <v>9.4396344988971777</v>
      </c>
      <c r="AU19">
        <f t="shared" si="9"/>
        <v>147.60464719132142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1315.5034064766494</v>
      </c>
      <c r="P20">
        <f t="shared" si="22"/>
        <v>65.775170323832469</v>
      </c>
      <c r="Q20" s="4">
        <f t="shared" si="23"/>
        <v>50</v>
      </c>
      <c r="R20">
        <f t="shared" si="0"/>
        <v>250000</v>
      </c>
      <c r="S20">
        <f t="shared" si="1"/>
        <v>129.83592849057771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135.95406872611943</v>
      </c>
      <c r="AC20">
        <f t="shared" si="2"/>
        <v>104.53832172789458</v>
      </c>
      <c r="AE20">
        <f t="shared" si="3"/>
        <v>1059.1869287581458</v>
      </c>
      <c r="AF20">
        <f t="shared" si="4"/>
        <v>-52.959346437907293</v>
      </c>
      <c r="AG20">
        <f t="shared" si="4"/>
        <v>-40.257855796626046</v>
      </c>
      <c r="AH20">
        <f t="shared" si="5"/>
        <v>-625.2114955366676</v>
      </c>
      <c r="AI20">
        <f t="shared" si="6"/>
        <v>340.75823098694491</v>
      </c>
      <c r="AJ20">
        <f t="shared" si="7"/>
        <v>31.415746998224847</v>
      </c>
      <c r="AK20">
        <f t="shared" si="24"/>
        <v>4.911381099499339</v>
      </c>
      <c r="AL20">
        <f t="shared" si="8"/>
        <v>377.08535908466911</v>
      </c>
      <c r="AN20">
        <f t="shared" si="9"/>
        <v>360.37292983045114</v>
      </c>
      <c r="AO20">
        <f t="shared" si="9"/>
        <v>-18.018646491522556</v>
      </c>
      <c r="AP20">
        <f t="shared" si="9"/>
        <v>-13.69714924553667</v>
      </c>
      <c r="AQ20">
        <f t="shared" si="9"/>
        <v>-212.7191077352069</v>
      </c>
      <c r="AR20">
        <f t="shared" si="9"/>
        <v>115.93802635818503</v>
      </c>
      <c r="AS20">
        <f t="shared" si="9"/>
        <v>10.688750475646785</v>
      </c>
      <c r="AT20">
        <f t="shared" si="9"/>
        <v>1.6710259051399452</v>
      </c>
      <c r="AU20">
        <f t="shared" si="9"/>
        <v>128.29780273897177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1315.5034064766494</v>
      </c>
      <c r="P21">
        <f t="shared" si="22"/>
        <v>65.775170323832469</v>
      </c>
      <c r="Q21" s="4">
        <f t="shared" si="23"/>
        <v>50</v>
      </c>
      <c r="R21">
        <f t="shared" si="0"/>
        <v>250000</v>
      </c>
      <c r="S21">
        <f t="shared" si="1"/>
        <v>86.884645491219672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104.53832172789458</v>
      </c>
      <c r="AC21">
        <f t="shared" si="2"/>
        <v>69.035852488659884</v>
      </c>
      <c r="AE21">
        <f t="shared" si="3"/>
        <v>1045.2583261910099</v>
      </c>
      <c r="AF21">
        <f t="shared" si="4"/>
        <v>-52.262916309550498</v>
      </c>
      <c r="AG21">
        <f t="shared" si="4"/>
        <v>-39.728453801216503</v>
      </c>
      <c r="AH21">
        <f t="shared" si="5"/>
        <v>-634.11718721641751</v>
      </c>
      <c r="AI21">
        <f t="shared" si="6"/>
        <v>319.14976886382544</v>
      </c>
      <c r="AJ21">
        <f t="shared" si="7"/>
        <v>35.502469239234699</v>
      </c>
      <c r="AK21">
        <f t="shared" si="24"/>
        <v>1.7560539705749665</v>
      </c>
      <c r="AL21">
        <f t="shared" si="8"/>
        <v>356.4082920736351</v>
      </c>
      <c r="AN21">
        <f t="shared" si="9"/>
        <v>338.2801537330032</v>
      </c>
      <c r="AO21">
        <f t="shared" si="9"/>
        <v>-16.914007686650159</v>
      </c>
      <c r="AP21">
        <f t="shared" si="9"/>
        <v>-12.857441192000737</v>
      </c>
      <c r="AQ21">
        <f t="shared" si="9"/>
        <v>-205.2212876007361</v>
      </c>
      <c r="AR21">
        <f t="shared" si="9"/>
        <v>103.2874172536162</v>
      </c>
      <c r="AS21">
        <f t="shared" si="9"/>
        <v>11.489772864009572</v>
      </c>
      <c r="AT21">
        <f t="shared" si="9"/>
        <v>0.56831712529309819</v>
      </c>
      <c r="AU21">
        <f t="shared" si="9"/>
        <v>115.34550724291886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1315.5034064766494</v>
      </c>
      <c r="P22">
        <f t="shared" si="22"/>
        <v>65.775170323832469</v>
      </c>
      <c r="Q22" s="4">
        <f t="shared" si="23"/>
        <v>50</v>
      </c>
      <c r="R22">
        <f t="shared" si="0"/>
        <v>250000</v>
      </c>
      <c r="S22">
        <f t="shared" si="1"/>
        <v>42.371449889597308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69.035852488659884</v>
      </c>
      <c r="AC22">
        <f t="shared" si="2"/>
        <v>33.221031613242786</v>
      </c>
      <c r="AE22">
        <f t="shared" si="3"/>
        <v>1031.4110177433129</v>
      </c>
      <c r="AF22">
        <f t="shared" si="4"/>
        <v>-51.570550887165645</v>
      </c>
      <c r="AG22">
        <f t="shared" si="4"/>
        <v>-39.202141654112879</v>
      </c>
      <c r="AH22">
        <f t="shared" si="5"/>
        <v>-645.13804545727635</v>
      </c>
      <c r="AI22">
        <f t="shared" si="6"/>
        <v>295.50027974475802</v>
      </c>
      <c r="AJ22">
        <f t="shared" si="7"/>
        <v>35.814820875417098</v>
      </c>
      <c r="AK22">
        <f t="shared" si="24"/>
        <v>22.026402706240951</v>
      </c>
      <c r="AL22">
        <f t="shared" si="8"/>
        <v>353.3415033264161</v>
      </c>
      <c r="AN22">
        <f t="shared" si="9"/>
        <v>311.96140830443795</v>
      </c>
      <c r="AO22">
        <f t="shared" si="9"/>
        <v>-15.598070415221899</v>
      </c>
      <c r="AP22">
        <f t="shared" si="9"/>
        <v>-11.857111382933367</v>
      </c>
      <c r="AQ22">
        <f t="shared" si="9"/>
        <v>-195.12897356086955</v>
      </c>
      <c r="AR22">
        <f t="shared" si="9"/>
        <v>89.377252945413161</v>
      </c>
      <c r="AS22">
        <f t="shared" si="9"/>
        <v>10.83257960818767</v>
      </c>
      <c r="AT22">
        <f t="shared" si="9"/>
        <v>6.6621235277803601</v>
      </c>
      <c r="AU22">
        <f t="shared" si="9"/>
        <v>106.8719560813812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1315.5034064766494</v>
      </c>
      <c r="P23">
        <f t="shared" si="22"/>
        <v>65.775170323832469</v>
      </c>
      <c r="Q23" s="4">
        <f t="shared" si="23"/>
        <v>50</v>
      </c>
      <c r="R23">
        <f t="shared" si="0"/>
        <v>250000</v>
      </c>
      <c r="S23">
        <f t="shared" si="1"/>
        <v>42.944946191876738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33.221031613242786</v>
      </c>
      <c r="AC23">
        <f t="shared" si="2"/>
        <v>33.221031613242786</v>
      </c>
      <c r="AE23">
        <f t="shared" si="3"/>
        <v>1017.6373270705338</v>
      </c>
      <c r="AF23">
        <f t="shared" si="4"/>
        <v>-50.881866353526689</v>
      </c>
      <c r="AG23">
        <f t="shared" si="4"/>
        <v>-38.678627590790555</v>
      </c>
      <c r="AH23">
        <f t="shared" si="5"/>
        <v>-657.46323390600082</v>
      </c>
      <c r="AI23">
        <f t="shared" si="6"/>
        <v>270.61359922021575</v>
      </c>
      <c r="AJ23">
        <f t="shared" si="7"/>
        <v>0</v>
      </c>
      <c r="AK23">
        <f t="shared" si="24"/>
        <v>69.998354463117508</v>
      </c>
      <c r="AL23">
        <f t="shared" si="8"/>
        <v>340.61195368333324</v>
      </c>
      <c r="AN23">
        <f t="shared" si="9"/>
        <v>278.82544316919041</v>
      </c>
      <c r="AO23">
        <f t="shared" si="9"/>
        <v>-13.941272158459521</v>
      </c>
      <c r="AP23">
        <f t="shared" si="9"/>
        <v>-10.597670891479355</v>
      </c>
      <c r="AQ23">
        <f t="shared" si="9"/>
        <v>-180.14028444593777</v>
      </c>
      <c r="AR23">
        <f t="shared" si="9"/>
        <v>74.146215673313762</v>
      </c>
      <c r="AS23">
        <f t="shared" si="9"/>
        <v>0</v>
      </c>
      <c r="AT23">
        <f t="shared" si="9"/>
        <v>19.179054939422485</v>
      </c>
      <c r="AU23">
        <f t="shared" si="9"/>
        <v>93.325270612736247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8">
        <f t="shared" ref="AN25:AU25" si="25">SUM(AN3:AN23)</f>
        <v>12588.075995183635</v>
      </c>
      <c r="AO25" s="8">
        <f t="shared" si="25"/>
        <v>-1616.0313546166688</v>
      </c>
      <c r="AP25" s="8">
        <f t="shared" si="25"/>
        <v>-948.93283604460976</v>
      </c>
      <c r="AQ25" s="8">
        <f t="shared" si="25"/>
        <v>-6371.1032735005747</v>
      </c>
      <c r="AR25" s="8">
        <f t="shared" si="25"/>
        <v>3652.0085310217819</v>
      </c>
      <c r="AS25" s="8">
        <f t="shared" si="25"/>
        <v>-118.73538601285256</v>
      </c>
      <c r="AT25" s="8">
        <f t="shared" si="25"/>
        <v>246.88916809253382</v>
      </c>
      <c r="AU25" s="9">
        <f t="shared" si="25"/>
        <v>3780.1623131014635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51E4-C10B-4800-BEFC-18611F9E940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1531.0401668508696</v>
      </c>
      <c r="K3">
        <v>1</v>
      </c>
      <c r="L3" s="2">
        <v>0</v>
      </c>
      <c r="O3">
        <f>$C$3</f>
        <v>1531.0401668508696</v>
      </c>
      <c r="P3">
        <f>O3*B5</f>
        <v>1224.8321334806958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1531.0401668508696</v>
      </c>
      <c r="AF3">
        <f t="shared" ref="AF3:AG23" si="4">-$Z3*P3</f>
        <v>-1224.8321334806958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-214.27389432982625</v>
      </c>
      <c r="AJ3">
        <f t="shared" ref="AJ3:AJ23" si="7">AB3-AC3</f>
        <v>0</v>
      </c>
      <c r="AL3">
        <f t="shared" ref="AL3:AL23" si="8">SUM(AI3:AK3)</f>
        <v>-214.27389432982625</v>
      </c>
      <c r="AN3">
        <f t="shared" ref="AN3:AU23" si="9">AE3*$K3</f>
        <v>1531.0401668508696</v>
      </c>
      <c r="AO3">
        <f t="shared" si="9"/>
        <v>-1224.8321334806958</v>
      </c>
      <c r="AP3">
        <f t="shared" si="9"/>
        <v>-520.48192770000003</v>
      </c>
      <c r="AQ3">
        <f t="shared" si="9"/>
        <v>0</v>
      </c>
      <c r="AR3">
        <f t="shared" si="9"/>
        <v>-214.27389432982625</v>
      </c>
      <c r="AS3">
        <f t="shared" si="9"/>
        <v>0</v>
      </c>
      <c r="AT3">
        <f t="shared" si="9"/>
        <v>0</v>
      </c>
      <c r="AU3">
        <f t="shared" si="9"/>
        <v>-214.27389432982625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-143.91032853168235</v>
      </c>
      <c r="AK4">
        <f>H4*SUM(AB4, AE4:AF4)</f>
        <v>0</v>
      </c>
      <c r="AL4">
        <f t="shared" si="8"/>
        <v>-820.25907853168235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-135.01297357320794</v>
      </c>
      <c r="AT4">
        <f t="shared" si="9"/>
        <v>0</v>
      </c>
      <c r="AU4">
        <f t="shared" si="9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1531.0401668508696</v>
      </c>
      <c r="P5">
        <f t="shared" ref="P5:P23" si="22">O5*$C$5</f>
        <v>76.552008342543488</v>
      </c>
      <c r="Q5" s="4">
        <f t="shared" ref="Q5:Q23" si="23">$C$8</f>
        <v>50</v>
      </c>
      <c r="R5">
        <f t="shared" si="0"/>
        <v>250000</v>
      </c>
      <c r="S5">
        <f t="shared" si="1"/>
        <v>286.10996732663585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143.91032853168235</v>
      </c>
      <c r="AC5">
        <f t="shared" si="2"/>
        <v>278.87338244954844</v>
      </c>
      <c r="AE5">
        <f t="shared" si="3"/>
        <v>1492.3155386207825</v>
      </c>
      <c r="AF5">
        <f t="shared" si="4"/>
        <v>-74.615776931039122</v>
      </c>
      <c r="AG5">
        <f t="shared" si="4"/>
        <v>-48.735349043463103</v>
      </c>
      <c r="AH5">
        <f t="shared" si="5"/>
        <v>-678.66952018446625</v>
      </c>
      <c r="AI5">
        <f t="shared" si="6"/>
        <v>690.2948924618139</v>
      </c>
      <c r="AJ5">
        <f t="shared" si="7"/>
        <v>-134.96305391786609</v>
      </c>
      <c r="AK5">
        <f>H5*SUM(AB5, AE5:AF5)</f>
        <v>134.92311179513118</v>
      </c>
      <c r="AL5">
        <f t="shared" si="8"/>
        <v>690.25495033907896</v>
      </c>
      <c r="AN5">
        <f t="shared" si="9"/>
        <v>1288.707754885296</v>
      </c>
      <c r="AO5">
        <f t="shared" si="9"/>
        <v>-64.435387744264801</v>
      </c>
      <c r="AP5">
        <f t="shared" si="9"/>
        <v>-42.086020431978056</v>
      </c>
      <c r="AQ5">
        <f t="shared" si="9"/>
        <v>-586.07355551248065</v>
      </c>
      <c r="AR5">
        <f t="shared" si="9"/>
        <v>596.1127911965724</v>
      </c>
      <c r="AS5">
        <f t="shared" si="9"/>
        <v>-116.54903383751055</v>
      </c>
      <c r="AT5">
        <f t="shared" si="9"/>
        <v>116.51454131767615</v>
      </c>
      <c r="AU5">
        <f t="shared" si="9"/>
        <v>596.07829867673797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1531.0401668508696</v>
      </c>
      <c r="P6">
        <f t="shared" si="22"/>
        <v>76.552008342543488</v>
      </c>
      <c r="Q6" s="4">
        <f t="shared" si="23"/>
        <v>50</v>
      </c>
      <c r="R6">
        <f t="shared" si="0"/>
        <v>250000</v>
      </c>
      <c r="S6">
        <f t="shared" si="1"/>
        <v>418.31655980670007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278.87338244954844</v>
      </c>
      <c r="AC6">
        <f t="shared" si="2"/>
        <v>402.51662122440302</v>
      </c>
      <c r="AE6">
        <f t="shared" si="3"/>
        <v>1473.2123327951208</v>
      </c>
      <c r="AF6">
        <f t="shared" si="4"/>
        <v>-73.660616639756043</v>
      </c>
      <c r="AG6">
        <f t="shared" si="4"/>
        <v>-48.111485403590279</v>
      </c>
      <c r="AH6">
        <f t="shared" si="5"/>
        <v>-682.5507471909616</v>
      </c>
      <c r="AI6">
        <f t="shared" si="6"/>
        <v>668.88948356081301</v>
      </c>
      <c r="AJ6">
        <f t="shared" si="7"/>
        <v>-123.64323877485458</v>
      </c>
      <c r="AK6">
        <f>H6*SUM(AB6, AE6:AF6)</f>
        <v>182.61265072821459</v>
      </c>
      <c r="AL6">
        <f t="shared" si="8"/>
        <v>727.85889551417301</v>
      </c>
      <c r="AN6">
        <f t="shared" si="9"/>
        <v>1147.3763911251997</v>
      </c>
      <c r="AO6">
        <f t="shared" si="9"/>
        <v>-57.368819556259986</v>
      </c>
      <c r="AP6">
        <f t="shared" si="9"/>
        <v>-37.470486273563566</v>
      </c>
      <c r="AQ6">
        <f t="shared" si="9"/>
        <v>-531.58841779848547</v>
      </c>
      <c r="AR6">
        <f t="shared" si="9"/>
        <v>520.94866749689083</v>
      </c>
      <c r="AS6">
        <f t="shared" si="9"/>
        <v>-96.296596175897733</v>
      </c>
      <c r="AT6">
        <f t="shared" si="9"/>
        <v>142.22352033180005</v>
      </c>
      <c r="AU6">
        <f t="shared" si="9"/>
        <v>566.8755916527931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1531.0401668508696</v>
      </c>
      <c r="P7">
        <f t="shared" si="22"/>
        <v>76.552008342543488</v>
      </c>
      <c r="Q7" s="4">
        <f t="shared" si="23"/>
        <v>50</v>
      </c>
      <c r="R7">
        <f t="shared" si="0"/>
        <v>250000</v>
      </c>
      <c r="S7">
        <f t="shared" si="1"/>
        <v>527.17808940359214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402.51662122440302</v>
      </c>
      <c r="AC7">
        <f t="shared" si="2"/>
        <v>500.74266450146479</v>
      </c>
      <c r="AE7">
        <f t="shared" si="3"/>
        <v>1454.2659264822771</v>
      </c>
      <c r="AF7">
        <f t="shared" si="4"/>
        <v>-72.71329632411387</v>
      </c>
      <c r="AG7">
        <f t="shared" si="4"/>
        <v>-47.492742449516982</v>
      </c>
      <c r="AH7">
        <f t="shared" si="5"/>
        <v>-688.14050018696798</v>
      </c>
      <c r="AI7">
        <f t="shared" si="6"/>
        <v>645.91938752167835</v>
      </c>
      <c r="AJ7">
        <f t="shared" si="7"/>
        <v>-98.226043277061763</v>
      </c>
      <c r="AK7">
        <f>H7*SUM(AB7, AE7:AF7)</f>
        <v>186.79205061975469</v>
      </c>
      <c r="AL7">
        <f t="shared" si="8"/>
        <v>734.4853948643713</v>
      </c>
      <c r="AN7">
        <f t="shared" si="9"/>
        <v>1025.2742220788302</v>
      </c>
      <c r="AO7">
        <f t="shared" si="9"/>
        <v>-51.263711103941525</v>
      </c>
      <c r="AP7">
        <f t="shared" si="9"/>
        <v>-33.482930241721633</v>
      </c>
      <c r="AQ7">
        <f t="shared" si="9"/>
        <v>-485.14697564065426</v>
      </c>
      <c r="AR7">
        <f t="shared" si="9"/>
        <v>455.38060509251295</v>
      </c>
      <c r="AS7">
        <f t="shared" si="9"/>
        <v>-69.250491450607697</v>
      </c>
      <c r="AT7">
        <f t="shared" si="9"/>
        <v>131.69054634521302</v>
      </c>
      <c r="AU7">
        <f t="shared" si="9"/>
        <v>517.82065998711823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1531.0401668508696</v>
      </c>
      <c r="P8">
        <f t="shared" si="22"/>
        <v>76.552008342543488</v>
      </c>
      <c r="Q8" s="4">
        <f t="shared" si="23"/>
        <v>50</v>
      </c>
      <c r="R8">
        <f t="shared" si="0"/>
        <v>250000</v>
      </c>
      <c r="S8">
        <f t="shared" si="1"/>
        <v>603.44760780826141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500.74266450146479</v>
      </c>
      <c r="AC8">
        <f t="shared" si="2"/>
        <v>565.78040478489402</v>
      </c>
      <c r="AE8">
        <f t="shared" si="3"/>
        <v>1435.4726311518534</v>
      </c>
      <c r="AF8">
        <f t="shared" si="4"/>
        <v>-71.77363155759268</v>
      </c>
      <c r="AG8">
        <f t="shared" si="4"/>
        <v>-46.878999722927425</v>
      </c>
      <c r="AH8">
        <f t="shared" si="5"/>
        <v>-694.07651047194747</v>
      </c>
      <c r="AI8">
        <f t="shared" si="6"/>
        <v>622.74348939938602</v>
      </c>
      <c r="AJ8">
        <f t="shared" si="7"/>
        <v>-65.03774028342923</v>
      </c>
      <c r="AK8">
        <f t="shared" ref="AK8:AK23" si="24">H8*SUM(AB8:AB8, AE8:AF8)</f>
        <v>135.17202064694013</v>
      </c>
      <c r="AL8">
        <f t="shared" si="8"/>
        <v>692.87776976289695</v>
      </c>
      <c r="AN8">
        <f t="shared" si="9"/>
        <v>943.61280418783906</v>
      </c>
      <c r="AO8">
        <f t="shared" si="9"/>
        <v>-47.18064020939196</v>
      </c>
      <c r="AP8">
        <f t="shared" si="9"/>
        <v>-30.816069513339926</v>
      </c>
      <c r="AQ8">
        <f t="shared" si="9"/>
        <v>-456.25354893865671</v>
      </c>
      <c r="AR8">
        <f t="shared" si="9"/>
        <v>409.36254552645067</v>
      </c>
      <c r="AS8">
        <f t="shared" si="9"/>
        <v>-42.752779227592868</v>
      </c>
      <c r="AT8">
        <f t="shared" si="9"/>
        <v>88.85578636776016</v>
      </c>
      <c r="AU8">
        <f t="shared" si="9"/>
        <v>455.46555266661795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1531.0401668508696</v>
      </c>
      <c r="P9">
        <f t="shared" si="22"/>
        <v>76.552008342543488</v>
      </c>
      <c r="Q9" s="4">
        <f t="shared" si="23"/>
        <v>50</v>
      </c>
      <c r="R9">
        <f t="shared" si="0"/>
        <v>250000</v>
      </c>
      <c r="S9">
        <f t="shared" si="1"/>
        <v>656.46649017277889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565.78040478489402</v>
      </c>
      <c r="AC9">
        <f t="shared" si="2"/>
        <v>607.4937389368406</v>
      </c>
      <c r="AE9">
        <f t="shared" si="3"/>
        <v>1416.8237516250399</v>
      </c>
      <c r="AF9">
        <f t="shared" si="4"/>
        <v>-70.841187581252001</v>
      </c>
      <c r="AG9">
        <f t="shared" si="4"/>
        <v>-46.269973260703004</v>
      </c>
      <c r="AH9">
        <f t="shared" si="5"/>
        <v>-701.18232497574786</v>
      </c>
      <c r="AI9">
        <f t="shared" si="6"/>
        <v>598.53026580733717</v>
      </c>
      <c r="AJ9">
        <f t="shared" si="7"/>
        <v>-41.713334151946583</v>
      </c>
      <c r="AK9">
        <f t="shared" si="24"/>
        <v>99.79402697285721</v>
      </c>
      <c r="AL9">
        <f t="shared" si="8"/>
        <v>656.61095862824777</v>
      </c>
      <c r="AN9">
        <f t="shared" si="9"/>
        <v>885.14911610073773</v>
      </c>
      <c r="AO9">
        <f t="shared" si="9"/>
        <v>-44.257455805036891</v>
      </c>
      <c r="AP9">
        <f t="shared" si="9"/>
        <v>-28.906789490747421</v>
      </c>
      <c r="AQ9">
        <f t="shared" si="9"/>
        <v>-438.05795496149881</v>
      </c>
      <c r="AR9">
        <f t="shared" si="9"/>
        <v>373.92691584345476</v>
      </c>
      <c r="AS9">
        <f t="shared" si="9"/>
        <v>-26.060066265731066</v>
      </c>
      <c r="AT9">
        <f t="shared" si="9"/>
        <v>62.345506747641551</v>
      </c>
      <c r="AU9">
        <f t="shared" si="9"/>
        <v>410.21235632536519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1531.0401668508696</v>
      </c>
      <c r="P10">
        <f t="shared" si="22"/>
        <v>76.552008342543488</v>
      </c>
      <c r="Q10" s="4">
        <f t="shared" si="23"/>
        <v>50</v>
      </c>
      <c r="R10">
        <f t="shared" si="0"/>
        <v>250000</v>
      </c>
      <c r="S10">
        <f t="shared" si="1"/>
        <v>697.00218333646444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607.4937389368406</v>
      </c>
      <c r="AC10">
        <f t="shared" si="2"/>
        <v>636.5781593507636</v>
      </c>
      <c r="AE10">
        <f t="shared" si="3"/>
        <v>1398.3123074888995</v>
      </c>
      <c r="AF10">
        <f t="shared" si="4"/>
        <v>-69.915615374444982</v>
      </c>
      <c r="AG10">
        <f t="shared" si="4"/>
        <v>-45.665435099754035</v>
      </c>
      <c r="AH10">
        <f t="shared" si="5"/>
        <v>-709.19214170970906</v>
      </c>
      <c r="AI10">
        <f t="shared" si="6"/>
        <v>573.53911530499147</v>
      </c>
      <c r="AJ10">
        <f t="shared" si="7"/>
        <v>-29.084420413922999</v>
      </c>
      <c r="AK10">
        <f t="shared" si="24"/>
        <v>101.634247630193</v>
      </c>
      <c r="AL10">
        <f t="shared" si="8"/>
        <v>646.08894252126152</v>
      </c>
      <c r="AN10">
        <f t="shared" si="9"/>
        <v>830.00878092763151</v>
      </c>
      <c r="AO10">
        <f t="shared" si="9"/>
        <v>-41.50043904638158</v>
      </c>
      <c r="AP10">
        <f t="shared" si="9"/>
        <v>-27.106041986959777</v>
      </c>
      <c r="AQ10">
        <f t="shared" si="9"/>
        <v>-420.96154187544016</v>
      </c>
      <c r="AR10">
        <f t="shared" si="9"/>
        <v>340.44075801885003</v>
      </c>
      <c r="AS10">
        <f t="shared" si="9"/>
        <v>-17.26390034791179</v>
      </c>
      <c r="AT10">
        <f t="shared" si="9"/>
        <v>60.327952149347141</v>
      </c>
      <c r="AU10">
        <f t="shared" si="9"/>
        <v>383.5048098202854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7">
        <f>AU25</f>
        <v>4624.9430766892556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1531.0401668508696</v>
      </c>
      <c r="P11">
        <f t="shared" si="22"/>
        <v>76.552008342543488</v>
      </c>
      <c r="Q11" s="4">
        <f t="shared" si="23"/>
        <v>50</v>
      </c>
      <c r="R11">
        <f t="shared" si="0"/>
        <v>250000</v>
      </c>
      <c r="S11">
        <f t="shared" si="1"/>
        <v>724.00222666549507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636.5781593507636</v>
      </c>
      <c r="AC11">
        <f t="shared" si="2"/>
        <v>652.54207648288912</v>
      </c>
      <c r="AE11">
        <f t="shared" si="3"/>
        <v>1379.9241119145988</v>
      </c>
      <c r="AF11">
        <f t="shared" si="4"/>
        <v>-68.996205595729947</v>
      </c>
      <c r="AG11">
        <f t="shared" si="4"/>
        <v>-45.064921933201305</v>
      </c>
      <c r="AH11">
        <f t="shared" si="5"/>
        <v>-719.29407777591462</v>
      </c>
      <c r="AI11">
        <f t="shared" si="6"/>
        <v>546.56890660975307</v>
      </c>
      <c r="AJ11">
        <f t="shared" si="7"/>
        <v>-15.963917132125516</v>
      </c>
      <c r="AK11">
        <f t="shared" si="24"/>
        <v>100.29656238198608</v>
      </c>
      <c r="AL11">
        <f t="shared" si="8"/>
        <v>630.90155185961362</v>
      </c>
      <c r="AN11">
        <f t="shared" si="9"/>
        <v>778.97663786589817</v>
      </c>
      <c r="AO11">
        <f t="shared" si="9"/>
        <v>-38.948831893294908</v>
      </c>
      <c r="AP11">
        <f t="shared" si="9"/>
        <v>-25.439457916644393</v>
      </c>
      <c r="AQ11">
        <f t="shared" si="9"/>
        <v>-406.04644668851955</v>
      </c>
      <c r="AR11">
        <f t="shared" si="9"/>
        <v>308.54190136743938</v>
      </c>
      <c r="AS11">
        <f t="shared" si="9"/>
        <v>-9.0117408539945565</v>
      </c>
      <c r="AT11">
        <f t="shared" si="9"/>
        <v>56.618098255726458</v>
      </c>
      <c r="AU11">
        <f t="shared" si="9"/>
        <v>356.14825876917126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1531.0401668508696</v>
      </c>
      <c r="P12">
        <f t="shared" si="22"/>
        <v>76.552008342543488</v>
      </c>
      <c r="Q12" s="4">
        <f t="shared" si="23"/>
        <v>50</v>
      </c>
      <c r="R12">
        <f t="shared" si="0"/>
        <v>250000</v>
      </c>
      <c r="S12">
        <f t="shared" si="1"/>
        <v>737.48049098541048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652.54207648288912</v>
      </c>
      <c r="AC12">
        <f t="shared" si="2"/>
        <v>655.88437589946216</v>
      </c>
      <c r="AE12">
        <f t="shared" si="3"/>
        <v>1361.6432388200717</v>
      </c>
      <c r="AF12">
        <f t="shared" si="4"/>
        <v>-68.082161941003591</v>
      </c>
      <c r="AG12">
        <f t="shared" si="4"/>
        <v>-44.467913654439805</v>
      </c>
      <c r="AH12">
        <f t="shared" si="5"/>
        <v>-731.79529714745672</v>
      </c>
      <c r="AI12">
        <f t="shared" si="6"/>
        <v>517.29786607717165</v>
      </c>
      <c r="AJ12">
        <f t="shared" si="7"/>
        <v>-3.3422994165730415</v>
      </c>
      <c r="AK12">
        <f t="shared" si="24"/>
        <v>101.00275365948559</v>
      </c>
      <c r="AL12">
        <f t="shared" si="8"/>
        <v>614.95832032008423</v>
      </c>
      <c r="AN12">
        <f t="shared" si="9"/>
        <v>730.73197020565635</v>
      </c>
      <c r="AO12">
        <f t="shared" si="9"/>
        <v>-36.536598510282822</v>
      </c>
      <c r="AP12">
        <f t="shared" si="9"/>
        <v>-23.86390592575593</v>
      </c>
      <c r="AQ12">
        <f t="shared" si="9"/>
        <v>-392.72123859343486</v>
      </c>
      <c r="AR12">
        <f t="shared" si="9"/>
        <v>277.61022717618278</v>
      </c>
      <c r="AS12">
        <f t="shared" si="9"/>
        <v>-1.7936600190561109</v>
      </c>
      <c r="AT12">
        <f t="shared" si="9"/>
        <v>54.203582167197347</v>
      </c>
      <c r="AU12">
        <f t="shared" si="9"/>
        <v>330.02014932432405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1531.0401668508696</v>
      </c>
      <c r="P13">
        <f t="shared" si="22"/>
        <v>76.552008342543488</v>
      </c>
      <c r="Q13" s="4">
        <f t="shared" si="23"/>
        <v>50</v>
      </c>
      <c r="R13">
        <f t="shared" si="0"/>
        <v>250000</v>
      </c>
      <c r="S13">
        <f t="shared" si="1"/>
        <v>737.18777670744771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655.88437589946216</v>
      </c>
      <c r="AC13">
        <f t="shared" si="2"/>
        <v>646.86869960433478</v>
      </c>
      <c r="AE13">
        <f t="shared" si="3"/>
        <v>1343.4595540857129</v>
      </c>
      <c r="AF13">
        <f t="shared" si="4"/>
        <v>-67.172977704285643</v>
      </c>
      <c r="AG13">
        <f t="shared" si="4"/>
        <v>-43.874079308089506</v>
      </c>
      <c r="AH13">
        <f t="shared" si="5"/>
        <v>-745.77604902954374</v>
      </c>
      <c r="AI13">
        <f t="shared" si="6"/>
        <v>486.63644804379408</v>
      </c>
      <c r="AJ13">
        <f t="shared" si="7"/>
        <v>9.0156762951273777</v>
      </c>
      <c r="AK13">
        <f t="shared" si="24"/>
        <v>99.893238232921988</v>
      </c>
      <c r="AL13">
        <f t="shared" si="8"/>
        <v>595.5453625718435</v>
      </c>
      <c r="AN13">
        <f t="shared" si="9"/>
        <v>685.53162877604314</v>
      </c>
      <c r="AO13">
        <f t="shared" si="9"/>
        <v>-34.276581438802161</v>
      </c>
      <c r="AP13">
        <f t="shared" si="9"/>
        <v>-22.387774129599865</v>
      </c>
      <c r="AQ13">
        <f t="shared" si="9"/>
        <v>-380.54965483595595</v>
      </c>
      <c r="AR13">
        <f t="shared" si="9"/>
        <v>248.31761837168523</v>
      </c>
      <c r="AS13">
        <f t="shared" si="9"/>
        <v>4.6004594900680686</v>
      </c>
      <c r="AT13">
        <f t="shared" si="9"/>
        <v>50.972858915825086</v>
      </c>
      <c r="AU13">
        <f t="shared" si="9"/>
        <v>303.89093677757842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1531.0401668508696</v>
      </c>
      <c r="P14">
        <f t="shared" si="22"/>
        <v>76.552008342543488</v>
      </c>
      <c r="Q14" s="4">
        <f t="shared" si="23"/>
        <v>50</v>
      </c>
      <c r="R14">
        <f t="shared" si="0"/>
        <v>250000</v>
      </c>
      <c r="S14">
        <f t="shared" si="1"/>
        <v>722.38651519798077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646.86869960433478</v>
      </c>
      <c r="AC14">
        <f t="shared" si="2"/>
        <v>625.33865811403712</v>
      </c>
      <c r="AE14">
        <f t="shared" si="3"/>
        <v>1325.3550326791737</v>
      </c>
      <c r="AF14">
        <f t="shared" si="4"/>
        <v>-66.267751633958696</v>
      </c>
      <c r="AG14">
        <f t="shared" si="4"/>
        <v>-43.28283024100012</v>
      </c>
      <c r="AH14">
        <f t="shared" si="5"/>
        <v>-762.54137004243989</v>
      </c>
      <c r="AI14">
        <f t="shared" si="6"/>
        <v>453.2630807617752</v>
      </c>
      <c r="AJ14">
        <f t="shared" si="7"/>
        <v>21.530041490297663</v>
      </c>
      <c r="AK14">
        <f t="shared" si="24"/>
        <v>97.966137405386874</v>
      </c>
      <c r="AL14">
        <f t="shared" si="8"/>
        <v>572.75925965745978</v>
      </c>
      <c r="AN14">
        <f t="shared" si="9"/>
        <v>643.2312856170189</v>
      </c>
      <c r="AO14">
        <f t="shared" si="9"/>
        <v>-32.161564280850953</v>
      </c>
      <c r="AP14">
        <f t="shared" si="9"/>
        <v>-21.00634913256566</v>
      </c>
      <c r="AQ14">
        <f t="shared" si="9"/>
        <v>-370.08232035535923</v>
      </c>
      <c r="AR14">
        <f t="shared" si="9"/>
        <v>219.98105184824317</v>
      </c>
      <c r="AS14">
        <f t="shared" si="9"/>
        <v>10.44912187732589</v>
      </c>
      <c r="AT14">
        <f t="shared" si="9"/>
        <v>47.5456635817932</v>
      </c>
      <c r="AU14">
        <f t="shared" si="9"/>
        <v>277.97583730736227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1531.0401668508696</v>
      </c>
      <c r="P15">
        <f t="shared" si="22"/>
        <v>76.552008342543488</v>
      </c>
      <c r="Q15" s="4">
        <f t="shared" si="23"/>
        <v>50</v>
      </c>
      <c r="R15">
        <f t="shared" si="0"/>
        <v>250000</v>
      </c>
      <c r="S15">
        <f t="shared" si="1"/>
        <v>692.74624193535692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625.33865811403712</v>
      </c>
      <c r="AC15">
        <f t="shared" si="2"/>
        <v>591.51624421311976</v>
      </c>
      <c r="AE15">
        <f t="shared" si="3"/>
        <v>1307.3115008245159</v>
      </c>
      <c r="AF15">
        <f t="shared" si="4"/>
        <v>-65.365575041225796</v>
      </c>
      <c r="AG15">
        <f t="shared" si="4"/>
        <v>-42.693572942422158</v>
      </c>
      <c r="AH15">
        <f t="shared" si="5"/>
        <v>-782.1449808398072</v>
      </c>
      <c r="AI15">
        <f t="shared" si="6"/>
        <v>417.10737200106064</v>
      </c>
      <c r="AJ15">
        <f t="shared" si="7"/>
        <v>33.822413900917354</v>
      </c>
      <c r="AK15">
        <f t="shared" si="24"/>
        <v>96.912069904271277</v>
      </c>
      <c r="AL15">
        <f t="shared" si="8"/>
        <v>547.84185580624921</v>
      </c>
      <c r="AN15">
        <f t="shared" si="9"/>
        <v>603.16975268820693</v>
      </c>
      <c r="AO15">
        <f t="shared" si="9"/>
        <v>-30.158487634410349</v>
      </c>
      <c r="AP15">
        <f t="shared" si="9"/>
        <v>-19.698038162148311</v>
      </c>
      <c r="AQ15">
        <f t="shared" si="9"/>
        <v>-360.86747065403154</v>
      </c>
      <c r="AR15">
        <f t="shared" si="9"/>
        <v>192.44575623761673</v>
      </c>
      <c r="AS15">
        <f t="shared" si="9"/>
        <v>15.605046704682001</v>
      </c>
      <c r="AT15">
        <f t="shared" si="9"/>
        <v>44.713466683184969</v>
      </c>
      <c r="AU15">
        <f t="shared" si="9"/>
        <v>252.76426962548368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1531.0401668508696</v>
      </c>
      <c r="P16">
        <f t="shared" si="22"/>
        <v>76.552008342543488</v>
      </c>
      <c r="Q16" s="4">
        <f t="shared" si="23"/>
        <v>50</v>
      </c>
      <c r="R16">
        <f t="shared" si="0"/>
        <v>250000</v>
      </c>
      <c r="S16">
        <f t="shared" si="1"/>
        <v>649.90415312163555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591.51624421311976</v>
      </c>
      <c r="AC16">
        <f t="shared" si="2"/>
        <v>547.30004231333237</v>
      </c>
      <c r="AE16">
        <f t="shared" si="3"/>
        <v>1289.3260399646415</v>
      </c>
      <c r="AF16">
        <f t="shared" si="4"/>
        <v>-64.466301998232083</v>
      </c>
      <c r="AG16">
        <f t="shared" si="4"/>
        <v>-42.10621209947093</v>
      </c>
      <c r="AH16">
        <f t="shared" si="5"/>
        <v>-802.12556763503926</v>
      </c>
      <c r="AI16">
        <f t="shared" si="6"/>
        <v>380.62795823189936</v>
      </c>
      <c r="AJ16">
        <f t="shared" si="7"/>
        <v>44.216201899787393</v>
      </c>
      <c r="AK16">
        <f t="shared" si="24"/>
        <v>99.355766225220265</v>
      </c>
      <c r="AL16">
        <f t="shared" si="8"/>
        <v>524.19992635690699</v>
      </c>
      <c r="AN16">
        <f t="shared" si="9"/>
        <v>564.0197099816462</v>
      </c>
      <c r="AO16">
        <f t="shared" si="9"/>
        <v>-28.200985499082311</v>
      </c>
      <c r="AP16">
        <f t="shared" si="9"/>
        <v>-18.419494216855004</v>
      </c>
      <c r="AQ16">
        <f t="shared" si="9"/>
        <v>-350.89233910050029</v>
      </c>
      <c r="AR16">
        <f t="shared" si="9"/>
        <v>166.50689116520863</v>
      </c>
      <c r="AS16">
        <f t="shared" si="9"/>
        <v>19.34251585633989</v>
      </c>
      <c r="AT16">
        <f t="shared" si="9"/>
        <v>43.463490780725856</v>
      </c>
      <c r="AU16">
        <f t="shared" si="9"/>
        <v>229.31289780227436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1531.0401668508696</v>
      </c>
      <c r="P17">
        <f t="shared" si="22"/>
        <v>76.552008342543488</v>
      </c>
      <c r="Q17" s="4">
        <f t="shared" si="23"/>
        <v>50</v>
      </c>
      <c r="R17">
        <f t="shared" si="0"/>
        <v>250000</v>
      </c>
      <c r="S17">
        <f t="shared" si="1"/>
        <v>595.76864959291743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547.30004231333237</v>
      </c>
      <c r="AC17">
        <f t="shared" si="2"/>
        <v>494.73146407719423</v>
      </c>
      <c r="AE17">
        <f t="shared" si="3"/>
        <v>1271.3890598719534</v>
      </c>
      <c r="AF17">
        <f t="shared" si="4"/>
        <v>-63.569452993597672</v>
      </c>
      <c r="AG17">
        <f t="shared" si="4"/>
        <v>-41.520434518939453</v>
      </c>
      <c r="AH17">
        <f t="shared" si="5"/>
        <v>-823.57729768384365</v>
      </c>
      <c r="AI17">
        <f t="shared" si="6"/>
        <v>342.72187467557251</v>
      </c>
      <c r="AJ17">
        <f t="shared" si="7"/>
        <v>52.568578236138137</v>
      </c>
      <c r="AK17">
        <f t="shared" si="24"/>
        <v>108.29088235512717</v>
      </c>
      <c r="AL17">
        <f t="shared" si="8"/>
        <v>503.58133526683781</v>
      </c>
      <c r="AN17">
        <f t="shared" si="9"/>
        <v>523.85148528046875</v>
      </c>
      <c r="AO17">
        <f t="shared" si="9"/>
        <v>-26.192574264023442</v>
      </c>
      <c r="AP17">
        <f t="shared" si="9"/>
        <v>-17.107698955996572</v>
      </c>
      <c r="AQ17">
        <f t="shared" si="9"/>
        <v>-339.33923474094354</v>
      </c>
      <c r="AR17">
        <f t="shared" si="9"/>
        <v>141.21197731950522</v>
      </c>
      <c r="AS17">
        <f t="shared" si="9"/>
        <v>21.659874744287137</v>
      </c>
      <c r="AT17">
        <f t="shared" si="9"/>
        <v>44.619181770982998</v>
      </c>
      <c r="AU17">
        <f t="shared" si="9"/>
        <v>207.49103383477535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1531.0401668508696</v>
      </c>
      <c r="P18">
        <f t="shared" si="22"/>
        <v>76.552008342543488</v>
      </c>
      <c r="Q18" s="4">
        <f t="shared" si="23"/>
        <v>50</v>
      </c>
      <c r="R18">
        <f t="shared" si="0"/>
        <v>250000</v>
      </c>
      <c r="S18">
        <f t="shared" si="1"/>
        <v>531.18757271867617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494.73146407719423</v>
      </c>
      <c r="AC18">
        <f t="shared" si="2"/>
        <v>434.89176147206672</v>
      </c>
      <c r="AE18">
        <f t="shared" si="3"/>
        <v>1253.4870716918999</v>
      </c>
      <c r="AF18">
        <f t="shared" si="4"/>
        <v>-62.674353584595003</v>
      </c>
      <c r="AG18">
        <f t="shared" si="4"/>
        <v>-40.935799688069039</v>
      </c>
      <c r="AH18">
        <f t="shared" si="5"/>
        <v>-847.15242840506926</v>
      </c>
      <c r="AI18">
        <f t="shared" si="6"/>
        <v>302.72449001416658</v>
      </c>
      <c r="AJ18">
        <f t="shared" si="7"/>
        <v>59.839702605127513</v>
      </c>
      <c r="AK18">
        <f t="shared" si="24"/>
        <v>118.15664717113337</v>
      </c>
      <c r="AL18">
        <f t="shared" si="8"/>
        <v>480.72083979042748</v>
      </c>
      <c r="AN18">
        <f t="shared" si="9"/>
        <v>482.64210288075867</v>
      </c>
      <c r="AO18">
        <f t="shared" si="9"/>
        <v>-24.132105144037936</v>
      </c>
      <c r="AP18">
        <f t="shared" si="9"/>
        <v>-15.76190204968575</v>
      </c>
      <c r="AQ18">
        <f t="shared" si="9"/>
        <v>-326.1871931029076</v>
      </c>
      <c r="AR18">
        <f t="shared" si="9"/>
        <v>116.56090258412733</v>
      </c>
      <c r="AS18">
        <f t="shared" si="9"/>
        <v>23.040652395493378</v>
      </c>
      <c r="AT18">
        <f t="shared" si="9"/>
        <v>45.494982714933549</v>
      </c>
      <c r="AU18">
        <f t="shared" si="9"/>
        <v>185.09653769455426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1531.0401668508696</v>
      </c>
      <c r="P19">
        <f t="shared" si="22"/>
        <v>76.552008342543488</v>
      </c>
      <c r="Q19" s="4">
        <f t="shared" si="23"/>
        <v>50</v>
      </c>
      <c r="R19">
        <f t="shared" si="0"/>
        <v>250000</v>
      </c>
      <c r="S19">
        <f t="shared" si="1"/>
        <v>453.24190366896329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434.89176147206672</v>
      </c>
      <c r="AC19">
        <f t="shared" si="2"/>
        <v>365.77605426267212</v>
      </c>
      <c r="AE19">
        <f t="shared" si="3"/>
        <v>1235.5826471803839</v>
      </c>
      <c r="AF19">
        <f t="shared" si="4"/>
        <v>-61.779132359019208</v>
      </c>
      <c r="AG19">
        <f t="shared" si="4"/>
        <v>-40.351085292615167</v>
      </c>
      <c r="AH19">
        <f t="shared" si="5"/>
        <v>-876.78199286591757</v>
      </c>
      <c r="AI19">
        <f t="shared" si="6"/>
        <v>256.67043666283189</v>
      </c>
      <c r="AJ19">
        <f t="shared" si="7"/>
        <v>69.1157072093946</v>
      </c>
      <c r="AK19">
        <f t="shared" si="24"/>
        <v>118.07823327993788</v>
      </c>
      <c r="AL19">
        <f t="shared" si="8"/>
        <v>443.86437715216437</v>
      </c>
      <c r="AN19">
        <f t="shared" si="9"/>
        <v>443.21612749612029</v>
      </c>
      <c r="AO19">
        <f t="shared" si="9"/>
        <v>-22.160806374806018</v>
      </c>
      <c r="AP19">
        <f t="shared" si="9"/>
        <v>-14.474346822910348</v>
      </c>
      <c r="AQ19">
        <f t="shared" si="9"/>
        <v>-314.51066460277849</v>
      </c>
      <c r="AR19">
        <f t="shared" si="9"/>
        <v>92.070309695625369</v>
      </c>
      <c r="AS19">
        <f t="shared" si="9"/>
        <v>24.792510778950255</v>
      </c>
      <c r="AT19">
        <f t="shared" si="9"/>
        <v>42.355869447782283</v>
      </c>
      <c r="AU19">
        <f t="shared" si="9"/>
        <v>159.2186899223579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1531.0401668508696</v>
      </c>
      <c r="P20">
        <f t="shared" si="22"/>
        <v>76.552008342543488</v>
      </c>
      <c r="Q20" s="4">
        <f t="shared" si="23"/>
        <v>50</v>
      </c>
      <c r="R20">
        <f t="shared" si="0"/>
        <v>250000</v>
      </c>
      <c r="S20">
        <f t="shared" si="1"/>
        <v>354.83494481815308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365.77605426267212</v>
      </c>
      <c r="AC20">
        <f t="shared" si="2"/>
        <v>282.20721264673193</v>
      </c>
      <c r="AE20">
        <f t="shared" si="3"/>
        <v>1217.6663664245361</v>
      </c>
      <c r="AF20">
        <f t="shared" si="4"/>
        <v>-60.883318321226817</v>
      </c>
      <c r="AG20">
        <f t="shared" si="4"/>
        <v>-39.765983701430301</v>
      </c>
      <c r="AH20">
        <f t="shared" si="5"/>
        <v>-907.95369129355993</v>
      </c>
      <c r="AI20">
        <f t="shared" si="6"/>
        <v>209.06337310831907</v>
      </c>
      <c r="AJ20">
        <f t="shared" si="7"/>
        <v>83.568841615940187</v>
      </c>
      <c r="AK20">
        <f t="shared" si="24"/>
        <v>82.674959258472782</v>
      </c>
      <c r="AL20">
        <f t="shared" si="8"/>
        <v>375.30717398273202</v>
      </c>
      <c r="AN20">
        <f t="shared" si="9"/>
        <v>414.29325089849965</v>
      </c>
      <c r="AO20">
        <f t="shared" si="9"/>
        <v>-20.714662544924984</v>
      </c>
      <c r="AP20">
        <f t="shared" si="9"/>
        <v>-13.529796927230249</v>
      </c>
      <c r="AQ20">
        <f t="shared" si="9"/>
        <v>-308.91802287011257</v>
      </c>
      <c r="AR20">
        <f t="shared" si="9"/>
        <v>71.130768556231843</v>
      </c>
      <c r="AS20">
        <f t="shared" si="9"/>
        <v>28.433081525074179</v>
      </c>
      <c r="AT20">
        <f t="shared" si="9"/>
        <v>28.128951068647602</v>
      </c>
      <c r="AU20">
        <f t="shared" si="9"/>
        <v>127.69280114995362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1531.0401668508696</v>
      </c>
      <c r="P21">
        <f t="shared" si="22"/>
        <v>76.552008342543488</v>
      </c>
      <c r="Q21" s="4">
        <f t="shared" si="23"/>
        <v>50</v>
      </c>
      <c r="R21">
        <f t="shared" si="0"/>
        <v>250000</v>
      </c>
      <c r="S21">
        <f t="shared" si="1"/>
        <v>241.76077068483329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282.20721264673193</v>
      </c>
      <c r="AC21">
        <f t="shared" si="2"/>
        <v>189.44773215561298</v>
      </c>
      <c r="AE21">
        <f t="shared" si="3"/>
        <v>1199.7483571359446</v>
      </c>
      <c r="AF21">
        <f t="shared" si="4"/>
        <v>-59.987417856797229</v>
      </c>
      <c r="AG21">
        <f t="shared" si="4"/>
        <v>-39.180825660624407</v>
      </c>
      <c r="AH21">
        <f t="shared" si="5"/>
        <v>-937.49101895795968</v>
      </c>
      <c r="AI21">
        <f t="shared" si="6"/>
        <v>163.08909466056332</v>
      </c>
      <c r="AJ21">
        <f t="shared" si="7"/>
        <v>92.75948049111895</v>
      </c>
      <c r="AK21">
        <f t="shared" si="24"/>
        <v>72.946966193797621</v>
      </c>
      <c r="AL21">
        <f t="shared" si="8"/>
        <v>328.79554134547988</v>
      </c>
      <c r="AN21">
        <f t="shared" si="9"/>
        <v>388.27823565090682</v>
      </c>
      <c r="AO21">
        <f t="shared" si="9"/>
        <v>-19.413911782545338</v>
      </c>
      <c r="AP21">
        <f t="shared" si="9"/>
        <v>-12.680210619475108</v>
      </c>
      <c r="AQ21">
        <f t="shared" si="9"/>
        <v>-303.40309000174892</v>
      </c>
      <c r="AR21">
        <f t="shared" si="9"/>
        <v>52.781023247137441</v>
      </c>
      <c r="AS21">
        <f t="shared" si="9"/>
        <v>30.020034793767433</v>
      </c>
      <c r="AT21">
        <f t="shared" si="9"/>
        <v>23.608050105964594</v>
      </c>
      <c r="AU21">
        <f t="shared" si="9"/>
        <v>106.40910814686947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1531.0401668508696</v>
      </c>
      <c r="P22">
        <f t="shared" si="22"/>
        <v>76.552008342543488</v>
      </c>
      <c r="Q22" s="4">
        <f t="shared" si="23"/>
        <v>50</v>
      </c>
      <c r="R22">
        <f t="shared" si="0"/>
        <v>250000</v>
      </c>
      <c r="S22">
        <f t="shared" si="1"/>
        <v>121.02586910720227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189.44773215561298</v>
      </c>
      <c r="AC22">
        <f t="shared" si="2"/>
        <v>93.419818547811559</v>
      </c>
      <c r="AE22">
        <f t="shared" si="3"/>
        <v>1181.8092745934073</v>
      </c>
      <c r="AF22">
        <f t="shared" si="4"/>
        <v>-59.090463729670368</v>
      </c>
      <c r="AG22">
        <f t="shared" si="4"/>
        <v>-38.594979419260426</v>
      </c>
      <c r="AH22">
        <f t="shared" si="5"/>
        <v>-970.18992378866074</v>
      </c>
      <c r="AI22">
        <f t="shared" si="6"/>
        <v>113.9339076558158</v>
      </c>
      <c r="AJ22">
        <f t="shared" si="7"/>
        <v>96.027913607801423</v>
      </c>
      <c r="AK22">
        <f t="shared" si="24"/>
        <v>91.851658011354502</v>
      </c>
      <c r="AL22">
        <f t="shared" si="8"/>
        <v>301.81347927497171</v>
      </c>
      <c r="AN22">
        <f t="shared" si="9"/>
        <v>357.45098637404573</v>
      </c>
      <c r="AO22">
        <f t="shared" si="9"/>
        <v>-17.872549318702287</v>
      </c>
      <c r="AP22">
        <f t="shared" si="9"/>
        <v>-11.673468603677172</v>
      </c>
      <c r="AQ22">
        <f t="shared" si="9"/>
        <v>-293.44442684944187</v>
      </c>
      <c r="AR22">
        <f t="shared" si="9"/>
        <v>34.460541602224438</v>
      </c>
      <c r="AS22">
        <f t="shared" si="9"/>
        <v>29.044680200499887</v>
      </c>
      <c r="AT22">
        <f t="shared" si="9"/>
        <v>27.781526564466972</v>
      </c>
      <c r="AU22">
        <f t="shared" si="9"/>
        <v>91.286748367191294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1531.0401668508696</v>
      </c>
      <c r="P23">
        <f t="shared" si="22"/>
        <v>76.552008342543488</v>
      </c>
      <c r="Q23" s="4">
        <f t="shared" si="23"/>
        <v>50</v>
      </c>
      <c r="R23">
        <f t="shared" si="0"/>
        <v>250000</v>
      </c>
      <c r="S23">
        <f t="shared" si="1"/>
        <v>122.89437247440971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93.419818547811559</v>
      </c>
      <c r="AC23">
        <f t="shared" si="2"/>
        <v>93.419818547811559</v>
      </c>
      <c r="AE23">
        <f t="shared" si="3"/>
        <v>1163.8408797473815</v>
      </c>
      <c r="AF23">
        <f t="shared" si="4"/>
        <v>-58.192043987369082</v>
      </c>
      <c r="AG23">
        <f t="shared" si="4"/>
        <v>-38.008175910277899</v>
      </c>
      <c r="AH23">
        <f t="shared" si="5"/>
        <v>-1004.2685739496469</v>
      </c>
      <c r="AI23">
        <f t="shared" si="6"/>
        <v>63.372085900087541</v>
      </c>
      <c r="AJ23">
        <f t="shared" si="7"/>
        <v>0</v>
      </c>
      <c r="AK23">
        <f t="shared" si="24"/>
        <v>124.5832331825829</v>
      </c>
      <c r="AL23">
        <f t="shared" si="8"/>
        <v>187.95531908267043</v>
      </c>
      <c r="AN23">
        <f t="shared" si="9"/>
        <v>318.88418441582178</v>
      </c>
      <c r="AO23">
        <f t="shared" si="9"/>
        <v>-15.944209220791093</v>
      </c>
      <c r="AP23">
        <f t="shared" si="9"/>
        <v>-10.413971864360715</v>
      </c>
      <c r="AQ23">
        <f t="shared" si="9"/>
        <v>-275.16249919652654</v>
      </c>
      <c r="AR23">
        <f t="shared" si="9"/>
        <v>17.363504134143458</v>
      </c>
      <c r="AS23">
        <f t="shared" si="9"/>
        <v>0</v>
      </c>
      <c r="AT23">
        <f t="shared" si="9"/>
        <v>34.134926343141693</v>
      </c>
      <c r="AU23">
        <f t="shared" si="9"/>
        <v>51.498430477285147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8">
        <f t="shared" ref="AN25:AU25" si="25">SUM(AN3:AN23)</f>
        <v>14585.446594287496</v>
      </c>
      <c r="AO25" s="8">
        <f t="shared" si="25"/>
        <v>-1877.552454852527</v>
      </c>
      <c r="AP25" s="8">
        <f t="shared" si="25"/>
        <v>-946.80668096521561</v>
      </c>
      <c r="AQ25" s="8">
        <f t="shared" si="25"/>
        <v>-7974.7396200552857</v>
      </c>
      <c r="AR25" s="8">
        <f t="shared" si="25"/>
        <v>3786.3478384144673</v>
      </c>
      <c r="AS25" s="8">
        <f t="shared" si="25"/>
        <v>-307.00326338502202</v>
      </c>
      <c r="AT25" s="8">
        <f t="shared" si="25"/>
        <v>1145.5985016598106</v>
      </c>
      <c r="AU25" s="9">
        <f t="shared" si="25"/>
        <v>4624.9430766892556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4105-1F62-4364-B365-9CEDCD94976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2280.4998962061572</v>
      </c>
      <c r="K3">
        <v>1</v>
      </c>
      <c r="L3" s="2">
        <v>0</v>
      </c>
      <c r="O3">
        <f>$C$3</f>
        <v>2280.4998962061572</v>
      </c>
      <c r="P3">
        <f>O3*B5</f>
        <v>1824.399916964926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2280.4998962061572</v>
      </c>
      <c r="AF3">
        <f t="shared" ref="AF3:AG23" si="4">-$Z3*P3</f>
        <v>-1824.399916964926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-64.381948458768761</v>
      </c>
      <c r="AJ3">
        <f t="shared" ref="AJ3:AJ23" si="7">AB3-AC3</f>
        <v>1.8189894035458565E-12</v>
      </c>
      <c r="AL3">
        <f t="shared" ref="AL3:AL23" si="8">SUM(AI3:AK3)</f>
        <v>-64.381948458766942</v>
      </c>
      <c r="AN3">
        <f t="shared" ref="AN3:AU23" si="9">AE3*$K3</f>
        <v>2280.4998962061572</v>
      </c>
      <c r="AO3">
        <f t="shared" si="9"/>
        <v>-1824.399916964926</v>
      </c>
      <c r="AP3">
        <f t="shared" si="9"/>
        <v>-520.48192770000003</v>
      </c>
      <c r="AQ3">
        <f t="shared" si="9"/>
        <v>0</v>
      </c>
      <c r="AR3">
        <f t="shared" si="9"/>
        <v>-64.381948458768761</v>
      </c>
      <c r="AS3">
        <f t="shared" si="9"/>
        <v>1.8189894035458565E-12</v>
      </c>
      <c r="AT3">
        <f t="shared" si="9"/>
        <v>0</v>
      </c>
      <c r="AU3">
        <f t="shared" si="9"/>
        <v>-64.381948458766942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-373.67173146473397</v>
      </c>
      <c r="AK4">
        <f>H4*SUM(AB4, AE4:AF4)</f>
        <v>-1.1987140169367194E-13</v>
      </c>
      <c r="AL4">
        <f t="shared" si="8"/>
        <v>-1242.6829814647342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-350.56921987497321</v>
      </c>
      <c r="AT4">
        <f t="shared" si="9"/>
        <v>-1.1246026990681296E-13</v>
      </c>
      <c r="AU4">
        <f t="shared" si="9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2280.4998962061572</v>
      </c>
      <c r="P5">
        <f t="shared" ref="P5:P23" si="22">O5*$C$5</f>
        <v>114.02499481030787</v>
      </c>
      <c r="Q5" s="4">
        <f t="shared" ref="Q5:Q23" si="23">$C$8</f>
        <v>50</v>
      </c>
      <c r="R5">
        <f t="shared" si="0"/>
        <v>250000</v>
      </c>
      <c r="S5">
        <f t="shared" si="1"/>
        <v>723.82522078321665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373.67173146473215</v>
      </c>
      <c r="AC5">
        <f t="shared" si="2"/>
        <v>704.34947806130367</v>
      </c>
      <c r="AE5">
        <f t="shared" si="3"/>
        <v>2219.1391864925586</v>
      </c>
      <c r="AF5">
        <f t="shared" si="4"/>
        <v>-110.95695932462795</v>
      </c>
      <c r="AG5">
        <f t="shared" si="4"/>
        <v>-48.654665369297355</v>
      </c>
      <c r="AH5">
        <f t="shared" si="5"/>
        <v>-891.35201601324002</v>
      </c>
      <c r="AI5">
        <f t="shared" si="6"/>
        <v>1168.1755457853935</v>
      </c>
      <c r="AJ5">
        <f t="shared" si="7"/>
        <v>-330.67774659657152</v>
      </c>
      <c r="AK5">
        <f>H5*SUM(AB5, AE5:AF5)</f>
        <v>214.43218202586209</v>
      </c>
      <c r="AL5">
        <f t="shared" si="8"/>
        <v>1051.9299812146842</v>
      </c>
      <c r="AN5">
        <f t="shared" si="9"/>
        <v>1916.3654098555403</v>
      </c>
      <c r="AO5">
        <f t="shared" si="9"/>
        <v>-95.818270492777032</v>
      </c>
      <c r="AP5">
        <f t="shared" si="9"/>
        <v>-42.016345035656627</v>
      </c>
      <c r="AQ5">
        <f t="shared" si="9"/>
        <v>-769.738185819965</v>
      </c>
      <c r="AR5">
        <f t="shared" si="9"/>
        <v>1008.7926085071421</v>
      </c>
      <c r="AS5">
        <f t="shared" si="9"/>
        <v>-285.5609054374969</v>
      </c>
      <c r="AT5">
        <f t="shared" si="9"/>
        <v>185.17559371465185</v>
      </c>
      <c r="AU5">
        <f t="shared" si="9"/>
        <v>908.40729678429705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2280.4998962061572</v>
      </c>
      <c r="P6">
        <f t="shared" si="22"/>
        <v>114.02499481030787</v>
      </c>
      <c r="Q6" s="4">
        <f t="shared" si="23"/>
        <v>50</v>
      </c>
      <c r="R6">
        <f t="shared" si="0"/>
        <v>250000</v>
      </c>
      <c r="S6">
        <f t="shared" si="1"/>
        <v>1033.1482993340599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704.34947806130367</v>
      </c>
      <c r="AC6">
        <f t="shared" si="2"/>
        <v>991.51850267879502</v>
      </c>
      <c r="AE6">
        <f t="shared" si="3"/>
        <v>2188.6091705353037</v>
      </c>
      <c r="AF6">
        <f t="shared" si="4"/>
        <v>-109.43045852676519</v>
      </c>
      <c r="AG6">
        <f t="shared" si="4"/>
        <v>-47.985294236940703</v>
      </c>
      <c r="AH6">
        <f t="shared" si="5"/>
        <v>-914.12239331839771</v>
      </c>
      <c r="AI6">
        <f t="shared" si="6"/>
        <v>1117.0710244532002</v>
      </c>
      <c r="AJ6">
        <f t="shared" si="7"/>
        <v>-287.16902461749135</v>
      </c>
      <c r="AK6">
        <f>H6*SUM(AB6, AE6:AF6)</f>
        <v>302.84786707959887</v>
      </c>
      <c r="AL6">
        <f t="shared" si="8"/>
        <v>1132.7498669153076</v>
      </c>
      <c r="AN6">
        <f t="shared" si="9"/>
        <v>1704.5462054393076</v>
      </c>
      <c r="AO6">
        <f t="shared" si="9"/>
        <v>-85.227310271965393</v>
      </c>
      <c r="AP6">
        <f t="shared" si="9"/>
        <v>-37.372205284354386</v>
      </c>
      <c r="AQ6">
        <f t="shared" si="9"/>
        <v>-711.94248740942066</v>
      </c>
      <c r="AR6">
        <f t="shared" si="9"/>
        <v>870.00420247356715</v>
      </c>
      <c r="AS6">
        <f t="shared" si="9"/>
        <v>-223.65476569383503</v>
      </c>
      <c r="AT6">
        <f t="shared" si="9"/>
        <v>235.86585928891918</v>
      </c>
      <c r="AU6">
        <f t="shared" si="9"/>
        <v>882.21529606865124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2280.4998962061572</v>
      </c>
      <c r="P7">
        <f t="shared" si="22"/>
        <v>114.02499481030787</v>
      </c>
      <c r="Q7" s="4">
        <f t="shared" si="23"/>
        <v>50</v>
      </c>
      <c r="R7">
        <f t="shared" si="0"/>
        <v>250000</v>
      </c>
      <c r="S7">
        <f t="shared" si="1"/>
        <v>1287.5663813352676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991.51850267879502</v>
      </c>
      <c r="AC7">
        <f t="shared" si="2"/>
        <v>1218.4943016037669</v>
      </c>
      <c r="AE7">
        <f t="shared" si="3"/>
        <v>2158.1614498612967</v>
      </c>
      <c r="AF7">
        <f t="shared" si="4"/>
        <v>-107.90807249306485</v>
      </c>
      <c r="AG7">
        <f t="shared" si="4"/>
        <v>-47.317727430104625</v>
      </c>
      <c r="AH7">
        <f t="shared" si="5"/>
        <v>-938.56932233332634</v>
      </c>
      <c r="AI7">
        <f t="shared" si="6"/>
        <v>1064.3663276048005</v>
      </c>
      <c r="AJ7">
        <f t="shared" si="7"/>
        <v>-226.97579892497185</v>
      </c>
      <c r="AK7">
        <f>H7*SUM(AB7, AE7:AF7)</f>
        <v>318.47351584092371</v>
      </c>
      <c r="AL7">
        <f t="shared" si="8"/>
        <v>1155.8640445207525</v>
      </c>
      <c r="AN7">
        <f t="shared" si="9"/>
        <v>1521.528670467703</v>
      </c>
      <c r="AO7">
        <f t="shared" si="9"/>
        <v>-76.076433523385163</v>
      </c>
      <c r="AP7">
        <f t="shared" si="9"/>
        <v>-33.359542637974251</v>
      </c>
      <c r="AQ7">
        <f t="shared" si="9"/>
        <v>-661.70217860363471</v>
      </c>
      <c r="AR7">
        <f t="shared" si="9"/>
        <v>750.39051570270863</v>
      </c>
      <c r="AS7">
        <f t="shared" si="9"/>
        <v>-160.02055156200316</v>
      </c>
      <c r="AT7">
        <f t="shared" si="9"/>
        <v>224.52749546043384</v>
      </c>
      <c r="AU7">
        <f t="shared" si="9"/>
        <v>814.89745960113942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2280.4998962061572</v>
      </c>
      <c r="P8">
        <f t="shared" si="22"/>
        <v>114.02499481030787</v>
      </c>
      <c r="Q8" s="4">
        <f t="shared" si="23"/>
        <v>50</v>
      </c>
      <c r="R8">
        <f t="shared" si="0"/>
        <v>250000</v>
      </c>
      <c r="S8">
        <f t="shared" si="1"/>
        <v>1475.9687138134695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1218.4943016037669</v>
      </c>
      <c r="AC8">
        <f t="shared" si="2"/>
        <v>1377.1219947488416</v>
      </c>
      <c r="AE8">
        <f t="shared" si="3"/>
        <v>2127.7731273678232</v>
      </c>
      <c r="AF8">
        <f t="shared" si="4"/>
        <v>-106.38865636839117</v>
      </c>
      <c r="AG8">
        <f t="shared" si="4"/>
        <v>-46.651462929412745</v>
      </c>
      <c r="AH8">
        <f t="shared" si="5"/>
        <v>-965.43613195419368</v>
      </c>
      <c r="AI8">
        <f t="shared" si="6"/>
        <v>1009.2968761158257</v>
      </c>
      <c r="AJ8">
        <f t="shared" si="7"/>
        <v>-158.62769314507477</v>
      </c>
      <c r="AK8">
        <f t="shared" ref="AK8:AK23" si="24">H8*SUM(AB8:AB8, AE8:AF8)</f>
        <v>234.89121101373195</v>
      </c>
      <c r="AL8">
        <f t="shared" si="8"/>
        <v>1085.560393984483</v>
      </c>
      <c r="AN8">
        <f t="shared" si="9"/>
        <v>1398.6988841298798</v>
      </c>
      <c r="AO8">
        <f t="shared" si="9"/>
        <v>-69.934944206493995</v>
      </c>
      <c r="AP8">
        <f t="shared" si="9"/>
        <v>-30.666497430163382</v>
      </c>
      <c r="AQ8">
        <f t="shared" si="9"/>
        <v>-634.63271675653857</v>
      </c>
      <c r="AR8">
        <f t="shared" si="9"/>
        <v>663.46472573668382</v>
      </c>
      <c r="AS8">
        <f t="shared" si="9"/>
        <v>-104.27445226201435</v>
      </c>
      <c r="AT8">
        <f t="shared" si="9"/>
        <v>154.40653447073481</v>
      </c>
      <c r="AU8">
        <f t="shared" si="9"/>
        <v>713.59680794540429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2280.4998962061572</v>
      </c>
      <c r="P9">
        <f t="shared" si="22"/>
        <v>114.02499481030787</v>
      </c>
      <c r="Q9" s="4">
        <f t="shared" si="23"/>
        <v>50</v>
      </c>
      <c r="R9">
        <f t="shared" si="0"/>
        <v>250000</v>
      </c>
      <c r="S9">
        <f t="shared" si="1"/>
        <v>1611.5004050631755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1377.1219947488416</v>
      </c>
      <c r="AC9">
        <f t="shared" si="2"/>
        <v>1482.1003954788093</v>
      </c>
      <c r="AE9">
        <f t="shared" si="3"/>
        <v>2097.3806692428511</v>
      </c>
      <c r="AF9">
        <f t="shared" si="4"/>
        <v>-104.86903346214258</v>
      </c>
      <c r="AG9">
        <f t="shared" si="4"/>
        <v>-45.985107754928137</v>
      </c>
      <c r="AH9">
        <f t="shared" si="5"/>
        <v>-999.20272595242432</v>
      </c>
      <c r="AI9">
        <f t="shared" si="6"/>
        <v>947.32380207335609</v>
      </c>
      <c r="AJ9">
        <f t="shared" si="7"/>
        <v>-104.97840072996769</v>
      </c>
      <c r="AK9">
        <f t="shared" si="24"/>
        <v>175.89487551364255</v>
      </c>
      <c r="AL9">
        <f t="shared" si="8"/>
        <v>1018.2402768570309</v>
      </c>
      <c r="AN9">
        <f t="shared" si="9"/>
        <v>1310.3215155574283</v>
      </c>
      <c r="AO9">
        <f t="shared" si="9"/>
        <v>-65.516075777871421</v>
      </c>
      <c r="AP9">
        <f t="shared" si="9"/>
        <v>-28.728822082765298</v>
      </c>
      <c r="AQ9">
        <f t="shared" si="9"/>
        <v>-624.2437767349785</v>
      </c>
      <c r="AR9">
        <f t="shared" si="9"/>
        <v>591.83284096181296</v>
      </c>
      <c r="AS9">
        <f t="shared" si="9"/>
        <v>-65.584402088984376</v>
      </c>
      <c r="AT9">
        <f t="shared" si="9"/>
        <v>109.88889296144011</v>
      </c>
      <c r="AU9">
        <f t="shared" si="9"/>
        <v>636.13733183426871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2280.4998962061572</v>
      </c>
      <c r="P10">
        <f t="shared" si="22"/>
        <v>114.02499481030787</v>
      </c>
      <c r="Q10" s="4">
        <f t="shared" si="23"/>
        <v>50</v>
      </c>
      <c r="R10">
        <f t="shared" si="0"/>
        <v>250000</v>
      </c>
      <c r="S10">
        <f t="shared" si="1"/>
        <v>1711.2887351177064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1482.1003954788093</v>
      </c>
      <c r="AC10">
        <f t="shared" si="2"/>
        <v>1551.0543132146076</v>
      </c>
      <c r="AE10">
        <f t="shared" si="3"/>
        <v>2066.9680853434297</v>
      </c>
      <c r="AF10">
        <f t="shared" si="4"/>
        <v>-103.3484042671715</v>
      </c>
      <c r="AG10">
        <f t="shared" si="4"/>
        <v>-45.318311322487688</v>
      </c>
      <c r="AH10">
        <f t="shared" si="5"/>
        <v>-1034.7267744558135</v>
      </c>
      <c r="AI10">
        <f t="shared" si="6"/>
        <v>883.5745952979571</v>
      </c>
      <c r="AJ10">
        <f t="shared" si="7"/>
        <v>-68.953917735798314</v>
      </c>
      <c r="AK10">
        <f t="shared" si="24"/>
        <v>180.90030401914106</v>
      </c>
      <c r="AL10">
        <f t="shared" si="8"/>
        <v>995.52098158129979</v>
      </c>
      <c r="AN10">
        <f t="shared" si="9"/>
        <v>1226.9087896487961</v>
      </c>
      <c r="AO10">
        <f t="shared" si="9"/>
        <v>-61.345439482439808</v>
      </c>
      <c r="AP10">
        <f t="shared" si="9"/>
        <v>-26.899996612363001</v>
      </c>
      <c r="AQ10">
        <f t="shared" si="9"/>
        <v>-614.19205427830934</v>
      </c>
      <c r="AR10">
        <f t="shared" si="9"/>
        <v>524.47129927568392</v>
      </c>
      <c r="AS10">
        <f t="shared" si="9"/>
        <v>-40.929595551406166</v>
      </c>
      <c r="AT10">
        <f t="shared" si="9"/>
        <v>107.3786163535982</v>
      </c>
      <c r="AU10">
        <f t="shared" si="9"/>
        <v>590.92032007787589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7">
        <f>AU25</f>
        <v>6892.4447306840711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2280.4998962061572</v>
      </c>
      <c r="P11">
        <f t="shared" si="22"/>
        <v>114.02499481030787</v>
      </c>
      <c r="Q11" s="4">
        <f t="shared" si="23"/>
        <v>50</v>
      </c>
      <c r="R11">
        <f t="shared" si="0"/>
        <v>250000</v>
      </c>
      <c r="S11">
        <f t="shared" si="1"/>
        <v>1777.7697114144635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1551.0543132146076</v>
      </c>
      <c r="AC11">
        <f t="shared" si="2"/>
        <v>1587.5999274775841</v>
      </c>
      <c r="AE11">
        <f t="shared" si="3"/>
        <v>2036.5525672888778</v>
      </c>
      <c r="AF11">
        <f t="shared" si="4"/>
        <v>-101.82762836444391</v>
      </c>
      <c r="AG11">
        <f t="shared" si="4"/>
        <v>-44.651450558644825</v>
      </c>
      <c r="AH11">
        <f t="shared" si="5"/>
        <v>-1068.3882530899118</v>
      </c>
      <c r="AI11">
        <f t="shared" si="6"/>
        <v>821.68523527587718</v>
      </c>
      <c r="AJ11">
        <f t="shared" si="7"/>
        <v>-36.545614262976414</v>
      </c>
      <c r="AK11">
        <f t="shared" si="24"/>
        <v>179.51763148516065</v>
      </c>
      <c r="AL11">
        <f t="shared" si="8"/>
        <v>964.65725249806144</v>
      </c>
      <c r="AN11">
        <f t="shared" si="9"/>
        <v>1149.6479103497502</v>
      </c>
      <c r="AO11">
        <f t="shared" si="9"/>
        <v>-57.482395517487518</v>
      </c>
      <c r="AP11">
        <f t="shared" si="9"/>
        <v>-25.206050486174238</v>
      </c>
      <c r="AQ11">
        <f t="shared" si="9"/>
        <v>-603.11250607301963</v>
      </c>
      <c r="AR11">
        <f t="shared" si="9"/>
        <v>463.84695827306871</v>
      </c>
      <c r="AS11">
        <f t="shared" si="9"/>
        <v>-20.630250230078762</v>
      </c>
      <c r="AT11">
        <f t="shared" si="9"/>
        <v>101.33893581867798</v>
      </c>
      <c r="AU11">
        <f t="shared" si="9"/>
        <v>544.55564386166793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2280.4998962061572</v>
      </c>
      <c r="P12">
        <f t="shared" si="22"/>
        <v>114.02499481030787</v>
      </c>
      <c r="Q12" s="4">
        <f t="shared" si="23"/>
        <v>50</v>
      </c>
      <c r="R12">
        <f t="shared" si="0"/>
        <v>250000</v>
      </c>
      <c r="S12">
        <f t="shared" si="1"/>
        <v>1811.603122725495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1587.5999274775841</v>
      </c>
      <c r="AC12">
        <f t="shared" si="2"/>
        <v>1593.6239880153289</v>
      </c>
      <c r="AE12">
        <f t="shared" si="3"/>
        <v>2006.1012777417723</v>
      </c>
      <c r="AF12">
        <f t="shared" si="4"/>
        <v>-100.30506388708862</v>
      </c>
      <c r="AG12">
        <f t="shared" si="4"/>
        <v>-43.983805504203815</v>
      </c>
      <c r="AH12">
        <f t="shared" si="5"/>
        <v>-1105.652744272832</v>
      </c>
      <c r="AI12">
        <f t="shared" si="6"/>
        <v>756.1596640776479</v>
      </c>
      <c r="AJ12">
        <f t="shared" si="7"/>
        <v>-6.0240605377448446</v>
      </c>
      <c r="AK12">
        <f t="shared" si="24"/>
        <v>181.3072597351447</v>
      </c>
      <c r="AL12">
        <f t="shared" si="8"/>
        <v>931.44286327504778</v>
      </c>
      <c r="AN12">
        <f t="shared" si="9"/>
        <v>1076.5832762380703</v>
      </c>
      <c r="AO12">
        <f t="shared" si="9"/>
        <v>-53.82916381190352</v>
      </c>
      <c r="AP12">
        <f t="shared" si="9"/>
        <v>-23.604107108907911</v>
      </c>
      <c r="AQ12">
        <f t="shared" si="9"/>
        <v>-593.35351959437764</v>
      </c>
      <c r="AR12">
        <f t="shared" si="9"/>
        <v>405.79648572288119</v>
      </c>
      <c r="AS12">
        <f t="shared" si="9"/>
        <v>-3.2328391900942823</v>
      </c>
      <c r="AT12">
        <f t="shared" si="9"/>
        <v>97.299356646207286</v>
      </c>
      <c r="AU12">
        <f t="shared" si="9"/>
        <v>499.86300317899423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2280.4998962061572</v>
      </c>
      <c r="P13">
        <f t="shared" si="22"/>
        <v>114.02499481030787</v>
      </c>
      <c r="Q13" s="4">
        <f t="shared" si="23"/>
        <v>50</v>
      </c>
      <c r="R13">
        <f t="shared" si="0"/>
        <v>250000</v>
      </c>
      <c r="S13">
        <f t="shared" si="1"/>
        <v>1813.3483501687124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1593.6239880153289</v>
      </c>
      <c r="AC13">
        <f t="shared" si="2"/>
        <v>1570.906197161311</v>
      </c>
      <c r="AE13">
        <f t="shared" si="3"/>
        <v>1975.6002310547062</v>
      </c>
      <c r="AF13">
        <f t="shared" si="4"/>
        <v>-98.780011552735331</v>
      </c>
      <c r="AG13">
        <f t="shared" si="4"/>
        <v>-43.315069523601331</v>
      </c>
      <c r="AH13">
        <f t="shared" si="5"/>
        <v>-1144.4896278022638</v>
      </c>
      <c r="AI13">
        <f t="shared" si="6"/>
        <v>689.01552217610583</v>
      </c>
      <c r="AJ13">
        <f t="shared" si="7"/>
        <v>22.717790854017949</v>
      </c>
      <c r="AK13">
        <f t="shared" si="24"/>
        <v>179.42196552864442</v>
      </c>
      <c r="AL13">
        <f t="shared" si="8"/>
        <v>891.15527855876826</v>
      </c>
      <c r="AN13">
        <f t="shared" si="9"/>
        <v>1008.0961798116426</v>
      </c>
      <c r="AO13">
        <f t="shared" si="9"/>
        <v>-50.40480899058214</v>
      </c>
      <c r="AP13">
        <f t="shared" si="9"/>
        <v>-22.102526325230553</v>
      </c>
      <c r="AQ13">
        <f t="shared" si="9"/>
        <v>-584.00257475448848</v>
      </c>
      <c r="AR13">
        <f t="shared" si="9"/>
        <v>351.58626974134143</v>
      </c>
      <c r="AS13">
        <f t="shared" si="9"/>
        <v>11.59228360763499</v>
      </c>
      <c r="AT13">
        <f t="shared" si="9"/>
        <v>91.554250288359114</v>
      </c>
      <c r="AU13">
        <f t="shared" si="9"/>
        <v>454.73280363733556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2280.4998962061572</v>
      </c>
      <c r="P14">
        <f t="shared" si="22"/>
        <v>114.02499481030787</v>
      </c>
      <c r="Q14" s="4">
        <f t="shared" si="23"/>
        <v>50</v>
      </c>
      <c r="R14">
        <f t="shared" si="0"/>
        <v>250000</v>
      </c>
      <c r="S14">
        <f t="shared" si="1"/>
        <v>1782.1576076377623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1570.906197161311</v>
      </c>
      <c r="AC14">
        <f t="shared" si="2"/>
        <v>1519.9788736589107</v>
      </c>
      <c r="AE14">
        <f t="shared" si="3"/>
        <v>1945.0084822796734</v>
      </c>
      <c r="AF14">
        <f t="shared" si="4"/>
        <v>-97.250424113983684</v>
      </c>
      <c r="AG14">
        <f t="shared" si="4"/>
        <v>-42.644344898138172</v>
      </c>
      <c r="AH14">
        <f t="shared" si="5"/>
        <v>-1187.8696511357236</v>
      </c>
      <c r="AI14">
        <f t="shared" si="6"/>
        <v>617.24406213182806</v>
      </c>
      <c r="AJ14">
        <f t="shared" si="7"/>
        <v>50.927323502400213</v>
      </c>
      <c r="AK14">
        <f t="shared" si="24"/>
        <v>175.71934272380784</v>
      </c>
      <c r="AL14">
        <f t="shared" si="8"/>
        <v>843.89072835803609</v>
      </c>
      <c r="AN14">
        <f t="shared" si="9"/>
        <v>943.96616434444115</v>
      </c>
      <c r="AO14">
        <f t="shared" si="9"/>
        <v>-47.198308217222063</v>
      </c>
      <c r="AP14">
        <f t="shared" si="9"/>
        <v>-20.696474617578904</v>
      </c>
      <c r="AQ14">
        <f t="shared" si="9"/>
        <v>-576.50584485344427</v>
      </c>
      <c r="AR14">
        <f t="shared" si="9"/>
        <v>299.565536656196</v>
      </c>
      <c r="AS14">
        <f t="shared" si="9"/>
        <v>24.71643217233883</v>
      </c>
      <c r="AT14">
        <f t="shared" si="9"/>
        <v>85.281434740945372</v>
      </c>
      <c r="AU14">
        <f t="shared" si="9"/>
        <v>409.56340356948022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2280.4998962061572</v>
      </c>
      <c r="P15">
        <f t="shared" si="22"/>
        <v>114.02499481030787</v>
      </c>
      <c r="Q15" s="4">
        <f t="shared" si="23"/>
        <v>50</v>
      </c>
      <c r="R15">
        <f t="shared" si="0"/>
        <v>250000</v>
      </c>
      <c r="S15">
        <f t="shared" si="1"/>
        <v>1716.4147612459117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1519.9788736589107</v>
      </c>
      <c r="AC15">
        <f t="shared" si="2"/>
        <v>1440.7664344678947</v>
      </c>
      <c r="AE15">
        <f t="shared" si="3"/>
        <v>1914.2620877231025</v>
      </c>
      <c r="AF15">
        <f t="shared" si="4"/>
        <v>-95.713104386155123</v>
      </c>
      <c r="AG15">
        <f t="shared" si="4"/>
        <v>-41.970229661217509</v>
      </c>
      <c r="AH15">
        <f t="shared" si="5"/>
        <v>-1238.3589396963609</v>
      </c>
      <c r="AI15">
        <f t="shared" si="6"/>
        <v>538.21981397936906</v>
      </c>
      <c r="AJ15">
        <f t="shared" si="7"/>
        <v>79.212439191016074</v>
      </c>
      <c r="AK15">
        <f t="shared" si="24"/>
        <v>173.26959577808503</v>
      </c>
      <c r="AL15">
        <f t="shared" si="8"/>
        <v>790.70184894847011</v>
      </c>
      <c r="AN15">
        <f t="shared" si="9"/>
        <v>883.20571593238287</v>
      </c>
      <c r="AO15">
        <f t="shared" si="9"/>
        <v>-44.160285796619142</v>
      </c>
      <c r="AP15">
        <f t="shared" si="9"/>
        <v>-19.364300726382073</v>
      </c>
      <c r="AQ15">
        <f t="shared" si="9"/>
        <v>-571.35629490354199</v>
      </c>
      <c r="AR15">
        <f t="shared" si="9"/>
        <v>248.32483450583968</v>
      </c>
      <c r="AS15">
        <f t="shared" si="9"/>
        <v>36.547178944376356</v>
      </c>
      <c r="AT15">
        <f t="shared" si="9"/>
        <v>79.943440540329135</v>
      </c>
      <c r="AU15">
        <f t="shared" si="9"/>
        <v>364.81545399054517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2280.4998962061572</v>
      </c>
      <c r="P16">
        <f t="shared" si="22"/>
        <v>114.02499481030787</v>
      </c>
      <c r="Q16" s="4">
        <f t="shared" si="23"/>
        <v>50</v>
      </c>
      <c r="R16">
        <f t="shared" si="0"/>
        <v>250000</v>
      </c>
      <c r="S16">
        <f t="shared" si="1"/>
        <v>1618.0540862698251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1440.7664344678947</v>
      </c>
      <c r="AC16">
        <f t="shared" si="2"/>
        <v>1336.2611366554238</v>
      </c>
      <c r="AE16">
        <f t="shared" si="3"/>
        <v>1883.3383935095751</v>
      </c>
      <c r="AF16">
        <f t="shared" si="4"/>
        <v>-94.166919675478766</v>
      </c>
      <c r="AG16">
        <f t="shared" si="4"/>
        <v>-41.29222712622569</v>
      </c>
      <c r="AH16">
        <f t="shared" si="5"/>
        <v>-1291.5011918982395</v>
      </c>
      <c r="AI16">
        <f t="shared" si="6"/>
        <v>456.37805480963107</v>
      </c>
      <c r="AJ16">
        <f t="shared" si="7"/>
        <v>104.50529781247087</v>
      </c>
      <c r="AK16">
        <f t="shared" si="24"/>
        <v>176.67760358411891</v>
      </c>
      <c r="AL16">
        <f t="shared" si="8"/>
        <v>737.56095620622091</v>
      </c>
      <c r="AN16">
        <f t="shared" si="9"/>
        <v>823.87227247322244</v>
      </c>
      <c r="AO16">
        <f t="shared" si="9"/>
        <v>-41.193613623661122</v>
      </c>
      <c r="AP16">
        <f t="shared" si="9"/>
        <v>-18.063413943666855</v>
      </c>
      <c r="AQ16">
        <f t="shared" si="9"/>
        <v>-564.971237000202</v>
      </c>
      <c r="AR16">
        <f t="shared" si="9"/>
        <v>199.64400790569238</v>
      </c>
      <c r="AS16">
        <f t="shared" si="9"/>
        <v>45.716169484447732</v>
      </c>
      <c r="AT16">
        <f t="shared" si="9"/>
        <v>77.28817044329594</v>
      </c>
      <c r="AU16">
        <f t="shared" si="9"/>
        <v>322.64834783343605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2280.4998962061572</v>
      </c>
      <c r="P17">
        <f t="shared" si="22"/>
        <v>114.02499481030787</v>
      </c>
      <c r="Q17" s="4">
        <f t="shared" si="23"/>
        <v>50</v>
      </c>
      <c r="R17">
        <f t="shared" si="0"/>
        <v>250000</v>
      </c>
      <c r="S17">
        <f t="shared" si="1"/>
        <v>1491.0209283118836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1336.2611366554238</v>
      </c>
      <c r="AC17">
        <f t="shared" si="2"/>
        <v>1211.0075441418658</v>
      </c>
      <c r="AE17">
        <f t="shared" si="3"/>
        <v>1852.2225451571396</v>
      </c>
      <c r="AF17">
        <f t="shared" si="4"/>
        <v>-92.611127257856992</v>
      </c>
      <c r="AG17">
        <f t="shared" si="4"/>
        <v>-40.61001160838682</v>
      </c>
      <c r="AH17">
        <f t="shared" si="5"/>
        <v>-1346.4662328830709</v>
      </c>
      <c r="AI17">
        <f t="shared" si="6"/>
        <v>372.53517340782469</v>
      </c>
      <c r="AJ17">
        <f t="shared" si="7"/>
        <v>125.25359251355803</v>
      </c>
      <c r="AK17">
        <f t="shared" si="24"/>
        <v>191.01533661602539</v>
      </c>
      <c r="AL17">
        <f t="shared" si="8"/>
        <v>688.80410253740808</v>
      </c>
      <c r="AN17">
        <f t="shared" si="9"/>
        <v>763.17278634461388</v>
      </c>
      <c r="AO17">
        <f t="shared" si="9"/>
        <v>-38.158639317230701</v>
      </c>
      <c r="AP17">
        <f t="shared" si="9"/>
        <v>-16.732576651597949</v>
      </c>
      <c r="AQ17">
        <f t="shared" si="9"/>
        <v>-554.78559493569401</v>
      </c>
      <c r="AR17">
        <f t="shared" si="9"/>
        <v>153.49597544009117</v>
      </c>
      <c r="AS17">
        <f t="shared" si="9"/>
        <v>51.608341259087332</v>
      </c>
      <c r="AT17">
        <f t="shared" si="9"/>
        <v>78.704207040865541</v>
      </c>
      <c r="AU17">
        <f t="shared" si="9"/>
        <v>283.80852374004405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2280.4998962061572</v>
      </c>
      <c r="P18">
        <f t="shared" si="22"/>
        <v>114.02499481030787</v>
      </c>
      <c r="Q18" s="4">
        <f t="shared" si="23"/>
        <v>50</v>
      </c>
      <c r="R18">
        <f t="shared" si="0"/>
        <v>250000</v>
      </c>
      <c r="S18">
        <f t="shared" si="1"/>
        <v>1335.8879852291655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1211.0075441418658</v>
      </c>
      <c r="AC18">
        <f t="shared" si="2"/>
        <v>1066.6329943507592</v>
      </c>
      <c r="AE18">
        <f t="shared" si="3"/>
        <v>1820.8535893746305</v>
      </c>
      <c r="AF18">
        <f t="shared" si="4"/>
        <v>-91.042679468731521</v>
      </c>
      <c r="AG18">
        <f t="shared" si="4"/>
        <v>-39.922246705728966</v>
      </c>
      <c r="AH18">
        <f t="shared" si="5"/>
        <v>-1408.3239328699165</v>
      </c>
      <c r="AI18">
        <f t="shared" si="6"/>
        <v>281.56473033025372</v>
      </c>
      <c r="AJ18">
        <f t="shared" si="7"/>
        <v>144.37454979110657</v>
      </c>
      <c r="AK18">
        <f t="shared" si="24"/>
        <v>206.15137362874827</v>
      </c>
      <c r="AL18">
        <f t="shared" si="8"/>
        <v>632.09065375010857</v>
      </c>
      <c r="AN18">
        <f t="shared" si="9"/>
        <v>701.1006537367449</v>
      </c>
      <c r="AO18">
        <f t="shared" si="9"/>
        <v>-35.055032686837244</v>
      </c>
      <c r="AP18">
        <f t="shared" si="9"/>
        <v>-15.371644061530036</v>
      </c>
      <c r="AQ18">
        <f t="shared" si="9"/>
        <v>-542.26041883318862</v>
      </c>
      <c r="AR18">
        <f t="shared" si="9"/>
        <v>108.41355815518902</v>
      </c>
      <c r="AS18">
        <f t="shared" si="9"/>
        <v>55.589912243442527</v>
      </c>
      <c r="AT18">
        <f t="shared" si="9"/>
        <v>79.376432934117986</v>
      </c>
      <c r="AU18">
        <f t="shared" si="9"/>
        <v>243.37990333274954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2280.4998962061572</v>
      </c>
      <c r="P19">
        <f t="shared" si="22"/>
        <v>114.02499481030787</v>
      </c>
      <c r="Q19" s="4">
        <f t="shared" si="23"/>
        <v>50</v>
      </c>
      <c r="R19">
        <f t="shared" si="0"/>
        <v>250000</v>
      </c>
      <c r="S19">
        <f t="shared" si="1"/>
        <v>1149.8654112067395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1066.6329943507592</v>
      </c>
      <c r="AC19">
        <f t="shared" si="2"/>
        <v>902.12700767948968</v>
      </c>
      <c r="AE19">
        <f t="shared" si="3"/>
        <v>1789.1663905419937</v>
      </c>
      <c r="AF19">
        <f t="shared" si="4"/>
        <v>-89.458319527099704</v>
      </c>
      <c r="AG19">
        <f t="shared" si="4"/>
        <v>-39.227504318646396</v>
      </c>
      <c r="AH19">
        <f t="shared" si="5"/>
        <v>-1477.5996001264048</v>
      </c>
      <c r="AI19">
        <f t="shared" si="6"/>
        <v>182.88096656984271</v>
      </c>
      <c r="AJ19">
        <f t="shared" si="7"/>
        <v>164.50598667126951</v>
      </c>
      <c r="AK19">
        <f t="shared" si="24"/>
        <v>203.04943419783893</v>
      </c>
      <c r="AL19">
        <f t="shared" si="8"/>
        <v>550.43638743895121</v>
      </c>
      <c r="AN19">
        <f t="shared" si="9"/>
        <v>641.79227579137785</v>
      </c>
      <c r="AO19">
        <f t="shared" si="9"/>
        <v>-32.089613789568894</v>
      </c>
      <c r="AP19">
        <f t="shared" si="9"/>
        <v>-14.071306840641922</v>
      </c>
      <c r="AQ19">
        <f t="shared" si="9"/>
        <v>-530.03008277295112</v>
      </c>
      <c r="AR19">
        <f t="shared" si="9"/>
        <v>65.601272388215818</v>
      </c>
      <c r="AS19">
        <f t="shared" si="9"/>
        <v>59.009979242387338</v>
      </c>
      <c r="AT19">
        <f t="shared" si="9"/>
        <v>72.835907918271403</v>
      </c>
      <c r="AU19">
        <f t="shared" si="9"/>
        <v>197.44715954887457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2280.4998962061572</v>
      </c>
      <c r="P20">
        <f t="shared" si="22"/>
        <v>114.02499481030787</v>
      </c>
      <c r="Q20" s="4">
        <f t="shared" si="23"/>
        <v>50</v>
      </c>
      <c r="R20">
        <f t="shared" si="0"/>
        <v>250000</v>
      </c>
      <c r="S20">
        <f t="shared" si="1"/>
        <v>917.73828373757101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902.12700767948968</v>
      </c>
      <c r="AC20">
        <f t="shared" si="2"/>
        <v>707.09708305662343</v>
      </c>
      <c r="AE20">
        <f t="shared" si="3"/>
        <v>1757.0748143480671</v>
      </c>
      <c r="AF20">
        <f t="shared" si="4"/>
        <v>-87.853740717403369</v>
      </c>
      <c r="AG20">
        <f t="shared" si="4"/>
        <v>-38.523895950864528</v>
      </c>
      <c r="AH20">
        <f t="shared" si="5"/>
        <v>-1556.6666229770176</v>
      </c>
      <c r="AI20">
        <f t="shared" si="6"/>
        <v>74.030554702781728</v>
      </c>
      <c r="AJ20">
        <f t="shared" si="7"/>
        <v>195.02992462286625</v>
      </c>
      <c r="AK20">
        <f t="shared" si="24"/>
        <v>139.62420081514134</v>
      </c>
      <c r="AL20">
        <f t="shared" si="8"/>
        <v>408.68468014078928</v>
      </c>
      <c r="AN20">
        <f t="shared" si="9"/>
        <v>597.81912105006154</v>
      </c>
      <c r="AO20">
        <f t="shared" si="9"/>
        <v>-29.890956052503086</v>
      </c>
      <c r="AP20">
        <f t="shared" si="9"/>
        <v>-13.107194655974208</v>
      </c>
      <c r="AQ20">
        <f t="shared" si="9"/>
        <v>-529.63315205298954</v>
      </c>
      <c r="AR20">
        <f t="shared" si="9"/>
        <v>25.187818288594755</v>
      </c>
      <c r="AS20">
        <f t="shared" si="9"/>
        <v>66.356092048226969</v>
      </c>
      <c r="AT20">
        <f t="shared" si="9"/>
        <v>47.505101277998357</v>
      </c>
      <c r="AU20">
        <f t="shared" si="9"/>
        <v>139.04901161482007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2280.4998962061572</v>
      </c>
      <c r="P21">
        <f t="shared" si="22"/>
        <v>114.02499481030787</v>
      </c>
      <c r="Q21" s="4">
        <f t="shared" si="23"/>
        <v>50</v>
      </c>
      <c r="R21">
        <f t="shared" si="0"/>
        <v>250000</v>
      </c>
      <c r="S21">
        <f t="shared" si="1"/>
        <v>642.17326790257732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707.09708305662343</v>
      </c>
      <c r="AC21">
        <f t="shared" si="2"/>
        <v>485.60068999095449</v>
      </c>
      <c r="AE21">
        <f t="shared" si="3"/>
        <v>1724.4758984424327</v>
      </c>
      <c r="AF21">
        <f t="shared" si="4"/>
        <v>-86.223794922121641</v>
      </c>
      <c r="AG21">
        <f t="shared" si="4"/>
        <v>-37.809164151054624</v>
      </c>
      <c r="AH21">
        <f t="shared" si="5"/>
        <v>-1647.4642015062948</v>
      </c>
      <c r="AI21">
        <f t="shared" si="6"/>
        <v>-47.02126213703832</v>
      </c>
      <c r="AJ21">
        <f t="shared" si="7"/>
        <v>221.49639306566894</v>
      </c>
      <c r="AK21">
        <f t="shared" si="24"/>
        <v>120.31641327139677</v>
      </c>
      <c r="AL21">
        <f t="shared" si="8"/>
        <v>294.79154420002737</v>
      </c>
      <c r="AN21">
        <f t="shared" si="9"/>
        <v>558.09741708516447</v>
      </c>
      <c r="AO21">
        <f t="shared" si="9"/>
        <v>-27.904870854258224</v>
      </c>
      <c r="AP21">
        <f t="shared" si="9"/>
        <v>-12.236295603731797</v>
      </c>
      <c r="AQ21">
        <f t="shared" si="9"/>
        <v>-533.17388571877996</v>
      </c>
      <c r="AR21">
        <f t="shared" si="9"/>
        <v>-15.217635091605523</v>
      </c>
      <c r="AS21">
        <f t="shared" si="9"/>
        <v>71.683556131623604</v>
      </c>
      <c r="AT21">
        <f t="shared" si="9"/>
        <v>38.938369356374807</v>
      </c>
      <c r="AU21">
        <f t="shared" si="9"/>
        <v>95.404290396392881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2280.4998962061572</v>
      </c>
      <c r="P22">
        <f t="shared" si="22"/>
        <v>114.02499481030787</v>
      </c>
      <c r="Q22" s="4">
        <f t="shared" si="23"/>
        <v>50</v>
      </c>
      <c r="R22">
        <f t="shared" si="0"/>
        <v>250000</v>
      </c>
      <c r="S22">
        <f t="shared" si="1"/>
        <v>332.93820091782521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485.60068999095449</v>
      </c>
      <c r="AC22">
        <f t="shared" si="2"/>
        <v>246.91257035367693</v>
      </c>
      <c r="AE22">
        <f t="shared" si="3"/>
        <v>1691.257084682014</v>
      </c>
      <c r="AF22">
        <f t="shared" si="4"/>
        <v>-84.562854234100712</v>
      </c>
      <c r="AG22">
        <f t="shared" si="4"/>
        <v>-37.08084107996654</v>
      </c>
      <c r="AH22">
        <f t="shared" si="5"/>
        <v>-1751.1571478877177</v>
      </c>
      <c r="AI22">
        <f t="shared" si="6"/>
        <v>-181.54375851977102</v>
      </c>
      <c r="AJ22">
        <f t="shared" si="7"/>
        <v>238.68811963727757</v>
      </c>
      <c r="AK22">
        <f t="shared" si="24"/>
        <v>146.46064443072078</v>
      </c>
      <c r="AL22">
        <f t="shared" si="8"/>
        <v>203.60500554822733</v>
      </c>
      <c r="AN22">
        <f t="shared" si="9"/>
        <v>511.53898190523756</v>
      </c>
      <c r="AO22">
        <f t="shared" si="9"/>
        <v>-25.576949095261881</v>
      </c>
      <c r="AP22">
        <f t="shared" si="9"/>
        <v>-11.215501100355992</v>
      </c>
      <c r="AQ22">
        <f t="shared" si="9"/>
        <v>-529.6564033344381</v>
      </c>
      <c r="AR22">
        <f t="shared" si="9"/>
        <v>-54.909871624818372</v>
      </c>
      <c r="AS22">
        <f t="shared" si="9"/>
        <v>72.193801177829286</v>
      </c>
      <c r="AT22">
        <f t="shared" si="9"/>
        <v>44.298604641388536</v>
      </c>
      <c r="AU22">
        <f t="shared" si="9"/>
        <v>61.58253419439945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2280.4998962061572</v>
      </c>
      <c r="P23">
        <f t="shared" si="22"/>
        <v>114.02499481030787</v>
      </c>
      <c r="Q23" s="4">
        <f t="shared" si="23"/>
        <v>50</v>
      </c>
      <c r="R23">
        <f t="shared" si="0"/>
        <v>250000</v>
      </c>
      <c r="S23">
        <f t="shared" si="1"/>
        <v>339.77116554480233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246.91257035367693</v>
      </c>
      <c r="AC23">
        <f t="shared" si="2"/>
        <v>246.9125703536769</v>
      </c>
      <c r="AE23">
        <f t="shared" si="3"/>
        <v>1657.2450759930871</v>
      </c>
      <c r="AF23">
        <f t="shared" si="4"/>
        <v>-82.862253799654354</v>
      </c>
      <c r="AG23">
        <f t="shared" si="4"/>
        <v>-36.335127196236279</v>
      </c>
      <c r="AH23">
        <f t="shared" si="5"/>
        <v>-1874.5273646529542</v>
      </c>
      <c r="AI23">
        <f t="shared" si="6"/>
        <v>-336.47966965575779</v>
      </c>
      <c r="AJ23">
        <f t="shared" si="7"/>
        <v>0</v>
      </c>
      <c r="AK23">
        <f t="shared" si="24"/>
        <v>189.2325912856447</v>
      </c>
      <c r="AL23">
        <f t="shared" si="8"/>
        <v>-147.24707837011309</v>
      </c>
      <c r="AN23">
        <f t="shared" si="9"/>
        <v>454.07345078813489</v>
      </c>
      <c r="AO23">
        <f t="shared" si="9"/>
        <v>-22.703672539406742</v>
      </c>
      <c r="AP23">
        <f t="shared" si="9"/>
        <v>-9.9555683283198579</v>
      </c>
      <c r="AQ23">
        <f t="shared" si="9"/>
        <v>-513.60726388322416</v>
      </c>
      <c r="AR23">
        <f t="shared" si="9"/>
        <v>-92.193053962815895</v>
      </c>
      <c r="AS23">
        <f t="shared" si="9"/>
        <v>0</v>
      </c>
      <c r="AT23">
        <f t="shared" si="9"/>
        <v>51.848394043447954</v>
      </c>
      <c r="AU23">
        <f t="shared" si="9"/>
        <v>-40.344659919367942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8">
        <f t="shared" ref="AN25:AU25" si="25">SUM(AN3:AN23)</f>
        <v>21471.83557715566</v>
      </c>
      <c r="AO25" s="8">
        <f t="shared" si="25"/>
        <v>-2783.9667010124012</v>
      </c>
      <c r="AP25" s="8">
        <f t="shared" si="25"/>
        <v>-941.2522972333694</v>
      </c>
      <c r="AQ25" s="8">
        <f t="shared" si="25"/>
        <v>-12058.184210586385</v>
      </c>
      <c r="AR25" s="8">
        <f t="shared" si="25"/>
        <v>5688.4323683235052</v>
      </c>
      <c r="AS25" s="8">
        <f t="shared" si="25"/>
        <v>-759.44323557948962</v>
      </c>
      <c r="AT25" s="8">
        <f t="shared" si="25"/>
        <v>1963.4555979400575</v>
      </c>
      <c r="AU25" s="9">
        <f t="shared" si="25"/>
        <v>6892.4447306840711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AADC-E509-4264-BE59-135A0CD7044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2273.1257847870261</v>
      </c>
      <c r="K3">
        <v>1</v>
      </c>
      <c r="L3" s="2">
        <v>0</v>
      </c>
      <c r="O3">
        <f>$C$3</f>
        <v>2273.1257847870261</v>
      </c>
      <c r="P3">
        <f>O3*B5</f>
        <v>1818.500627829621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2273.1257847870261</v>
      </c>
      <c r="AF3">
        <f t="shared" ref="AF3:AG23" si="4">-$Z3*P3</f>
        <v>-1818.500627829621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-65.856770742594904</v>
      </c>
      <c r="AJ3">
        <f t="shared" ref="AJ3:AJ23" si="7">AB3-AC3</f>
        <v>0</v>
      </c>
      <c r="AL3">
        <f t="shared" ref="AL3:AL23" si="8">SUM(AI3:AK3)</f>
        <v>-65.856770742594904</v>
      </c>
      <c r="AN3">
        <f t="shared" ref="AN3:AU23" si="9">AE3*$K3</f>
        <v>2273.1257847870261</v>
      </c>
      <c r="AO3">
        <f t="shared" si="9"/>
        <v>-1818.500627829621</v>
      </c>
      <c r="AP3">
        <f t="shared" si="9"/>
        <v>-520.48192770000003</v>
      </c>
      <c r="AQ3">
        <f t="shared" si="9"/>
        <v>0</v>
      </c>
      <c r="AR3">
        <f t="shared" si="9"/>
        <v>-65.856770742594904</v>
      </c>
      <c r="AS3">
        <f t="shared" si="9"/>
        <v>0</v>
      </c>
      <c r="AT3">
        <f t="shared" si="9"/>
        <v>0</v>
      </c>
      <c r="AU3">
        <f t="shared" si="9"/>
        <v>-65.856770742594904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-33.620823198372818</v>
      </c>
      <c r="AK4">
        <f>G4*MAX(0, SUM(AB4, AE4:AF4))</f>
        <v>0</v>
      </c>
      <c r="AL4">
        <f t="shared" si="8"/>
        <v>-1204.4848231983729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-31.542192699477262</v>
      </c>
      <c r="AT4">
        <f t="shared" si="9"/>
        <v>0</v>
      </c>
      <c r="AU4">
        <f t="shared" si="9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2273.1257847870261</v>
      </c>
      <c r="P5">
        <f t="shared" ref="P5:P23" si="22">O5*$C$5</f>
        <v>113.65628923935131</v>
      </c>
      <c r="Q5" s="4">
        <f t="shared" ref="Q5:Q23" si="23">$C$8</f>
        <v>50</v>
      </c>
      <c r="R5">
        <f t="shared" si="0"/>
        <v>500000</v>
      </c>
      <c r="S5">
        <f t="shared" si="1"/>
        <v>84.514093903295105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33.620823198372818</v>
      </c>
      <c r="AC5">
        <f t="shared" si="2"/>
        <v>82.440565693470489</v>
      </c>
      <c r="AE5">
        <f t="shared" si="3"/>
        <v>2217.3553183293379</v>
      </c>
      <c r="AF5">
        <f t="shared" si="4"/>
        <v>-110.86776591646691</v>
      </c>
      <c r="AG5">
        <f t="shared" si="4"/>
        <v>-48.773264840183202</v>
      </c>
      <c r="AH5">
        <f t="shared" si="5"/>
        <v>-1158.196238167968</v>
      </c>
      <c r="AI5">
        <f t="shared" si="6"/>
        <v>899.5180494047197</v>
      </c>
      <c r="AJ5">
        <f t="shared" si="7"/>
        <v>-48.819742495097671</v>
      </c>
      <c r="AK5">
        <f>G5*SUM(AB5, AE5:AF5)</f>
        <v>87.744443400061002</v>
      </c>
      <c r="AL5">
        <f t="shared" si="8"/>
        <v>938.44275030968299</v>
      </c>
      <c r="AN5">
        <f t="shared" si="9"/>
        <v>1914.8249281838423</v>
      </c>
      <c r="AO5">
        <f t="shared" si="9"/>
        <v>-95.741246409192129</v>
      </c>
      <c r="AP5">
        <f t="shared" si="9"/>
        <v>-42.118763092629443</v>
      </c>
      <c r="AQ5">
        <f t="shared" si="9"/>
        <v>-1000.1748525553089</v>
      </c>
      <c r="AR5">
        <f t="shared" si="9"/>
        <v>776.79006612671174</v>
      </c>
      <c r="AS5">
        <f t="shared" si="9"/>
        <v>-42.158899453048576</v>
      </c>
      <c r="AT5">
        <f t="shared" si="9"/>
        <v>75.772811936448591</v>
      </c>
      <c r="AU5">
        <f t="shared" si="9"/>
        <v>810.40397861011172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2273.1257847870261</v>
      </c>
      <c r="P6">
        <f t="shared" si="22"/>
        <v>113.65628923935131</v>
      </c>
      <c r="Q6" s="4">
        <f t="shared" si="23"/>
        <v>50</v>
      </c>
      <c r="R6">
        <f t="shared" si="0"/>
        <v>500000</v>
      </c>
      <c r="S6">
        <f t="shared" si="1"/>
        <v>149.28191846453959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82.440565693470489</v>
      </c>
      <c r="AC6">
        <f t="shared" si="2"/>
        <v>143.82108550294288</v>
      </c>
      <c r="AE6">
        <f t="shared" si="3"/>
        <v>2189.9733150231209</v>
      </c>
      <c r="AF6">
        <f t="shared" si="4"/>
        <v>-109.49866575115604</v>
      </c>
      <c r="AG6">
        <f t="shared" si="4"/>
        <v>-48.170966377654814</v>
      </c>
      <c r="AH6">
        <f t="shared" si="5"/>
        <v>-1145.658141265538</v>
      </c>
      <c r="AI6">
        <f t="shared" si="6"/>
        <v>886.64554162877221</v>
      </c>
      <c r="AJ6">
        <f t="shared" si="7"/>
        <v>-61.380519809472389</v>
      </c>
      <c r="AK6">
        <f>G6*SUM(AB6, AE6:AF6)</f>
        <v>126.53054007547799</v>
      </c>
      <c r="AL6">
        <f t="shared" si="8"/>
        <v>951.79556189477785</v>
      </c>
      <c r="AN6">
        <f t="shared" si="9"/>
        <v>1705.6086369331001</v>
      </c>
      <c r="AO6">
        <f t="shared" si="9"/>
        <v>-85.280431846655006</v>
      </c>
      <c r="AP6">
        <f t="shared" si="9"/>
        <v>-37.51681161570437</v>
      </c>
      <c r="AQ6">
        <f t="shared" si="9"/>
        <v>-892.26859857632246</v>
      </c>
      <c r="AR6">
        <f t="shared" si="9"/>
        <v>690.54279489441831</v>
      </c>
      <c r="AS6">
        <f t="shared" si="9"/>
        <v>-47.804758171390809</v>
      </c>
      <c r="AT6">
        <f t="shared" si="9"/>
        <v>98.545302131348819</v>
      </c>
      <c r="AU6">
        <f t="shared" si="9"/>
        <v>741.28333885437644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2273.1257847870261</v>
      </c>
      <c r="P7">
        <f t="shared" si="22"/>
        <v>113.65628923935131</v>
      </c>
      <c r="Q7" s="4">
        <f t="shared" si="23"/>
        <v>50</v>
      </c>
      <c r="R7">
        <f t="shared" si="0"/>
        <v>500000</v>
      </c>
      <c r="S7">
        <f t="shared" si="1"/>
        <v>203.89846636679019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143.82108550294288</v>
      </c>
      <c r="AC7">
        <f t="shared" si="2"/>
        <v>194.01301328774844</v>
      </c>
      <c r="AE7">
        <f t="shared" si="3"/>
        <v>2162.9195694648884</v>
      </c>
      <c r="AF7">
        <f t="shared" si="4"/>
        <v>-108.14597847324443</v>
      </c>
      <c r="AG7">
        <f t="shared" si="4"/>
        <v>-47.575888319518072</v>
      </c>
      <c r="AH7">
        <f t="shared" si="5"/>
        <v>-1133.6839436018911</v>
      </c>
      <c r="AI7">
        <f t="shared" si="6"/>
        <v>873.51375907023498</v>
      </c>
      <c r="AJ7">
        <f t="shared" si="7"/>
        <v>-50.191927784805557</v>
      </c>
      <c r="AK7">
        <f>G7*SUM(AB7, AE7:AF7)</f>
        <v>107.95099861588422</v>
      </c>
      <c r="AL7">
        <f t="shared" si="8"/>
        <v>931.27282990131368</v>
      </c>
      <c r="AN7">
        <f t="shared" si="9"/>
        <v>1524.8831995715586</v>
      </c>
      <c r="AO7">
        <f t="shared" si="9"/>
        <v>-76.24415997857794</v>
      </c>
      <c r="AP7">
        <f t="shared" si="9"/>
        <v>-33.54154903738484</v>
      </c>
      <c r="AQ7">
        <f t="shared" si="9"/>
        <v>-799.2602330794241</v>
      </c>
      <c r="AR7">
        <f t="shared" si="9"/>
        <v>615.837257476172</v>
      </c>
      <c r="AS7">
        <f t="shared" si="9"/>
        <v>-35.385886980575201</v>
      </c>
      <c r="AT7">
        <f t="shared" si="9"/>
        <v>76.106696934209168</v>
      </c>
      <c r="AU7">
        <f t="shared" si="9"/>
        <v>656.55806742980599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2273.1257847870261</v>
      </c>
      <c r="P8">
        <f t="shared" si="22"/>
        <v>113.65628923935131</v>
      </c>
      <c r="Q8" s="4">
        <f t="shared" si="23"/>
        <v>50</v>
      </c>
      <c r="R8">
        <f t="shared" si="0"/>
        <v>500000</v>
      </c>
      <c r="S8">
        <f t="shared" si="1"/>
        <v>229.56902516453133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194.01301328774844</v>
      </c>
      <c r="AC8">
        <f t="shared" si="2"/>
        <v>215.73934590442423</v>
      </c>
      <c r="AE8">
        <f t="shared" si="3"/>
        <v>2136.1883190337376</v>
      </c>
      <c r="AF8">
        <f t="shared" si="4"/>
        <v>-106.80941595168689</v>
      </c>
      <c r="AG8">
        <f t="shared" si="4"/>
        <v>-46.987903910339071</v>
      </c>
      <c r="AH8">
        <f t="shared" si="5"/>
        <v>-1122.2552598381487</v>
      </c>
      <c r="AI8">
        <f t="shared" si="6"/>
        <v>860.13573933356292</v>
      </c>
      <c r="AJ8">
        <f t="shared" si="7"/>
        <v>-21.726332616675791</v>
      </c>
      <c r="AK8">
        <f t="shared" ref="AK8:AK23" si="24">G8*SUM(AB8:AB8, AE8:AF8)</f>
        <v>47.358247818676723</v>
      </c>
      <c r="AL8">
        <f t="shared" si="8"/>
        <v>885.76765453556391</v>
      </c>
      <c r="AN8">
        <f t="shared" si="9"/>
        <v>1404.2306389215262</v>
      </c>
      <c r="AO8">
        <f t="shared" si="9"/>
        <v>-70.21153194607632</v>
      </c>
      <c r="AP8">
        <f t="shared" si="9"/>
        <v>-30.887658050412099</v>
      </c>
      <c r="AQ8">
        <f t="shared" si="9"/>
        <v>-737.71830250827156</v>
      </c>
      <c r="AR8">
        <f t="shared" si="9"/>
        <v>565.41314641676615</v>
      </c>
      <c r="AS8">
        <f t="shared" si="9"/>
        <v>-14.281878456079323</v>
      </c>
      <c r="AT8">
        <f t="shared" si="9"/>
        <v>31.131104875016451</v>
      </c>
      <c r="AU8">
        <f t="shared" si="9"/>
        <v>582.26237283570333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2273.1257847870261</v>
      </c>
      <c r="P9">
        <f t="shared" si="22"/>
        <v>113.65628923935131</v>
      </c>
      <c r="Q9" s="4">
        <f t="shared" si="23"/>
        <v>50</v>
      </c>
      <c r="R9">
        <f t="shared" si="0"/>
        <v>500000</v>
      </c>
      <c r="S9">
        <f t="shared" si="1"/>
        <v>237.02473427881054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215.73934590442423</v>
      </c>
      <c r="AC9">
        <f t="shared" si="2"/>
        <v>219.99101009370224</v>
      </c>
      <c r="AE9">
        <f t="shared" si="3"/>
        <v>2109.7681597951373</v>
      </c>
      <c r="AF9">
        <f t="shared" si="4"/>
        <v>-105.48840798975687</v>
      </c>
      <c r="AG9">
        <f t="shared" si="4"/>
        <v>-46.406762307542202</v>
      </c>
      <c r="AH9">
        <f t="shared" si="5"/>
        <v>-1112.6256369348407</v>
      </c>
      <c r="AI9">
        <f t="shared" si="6"/>
        <v>845.24735256299732</v>
      </c>
      <c r="AJ9">
        <f t="shared" si="7"/>
        <v>-4.2516641892780171</v>
      </c>
      <c r="AK9">
        <f t="shared" si="24"/>
        <v>13.098112676487846</v>
      </c>
      <c r="AL9">
        <f t="shared" si="8"/>
        <v>854.09380105020716</v>
      </c>
      <c r="AN9">
        <f t="shared" si="9"/>
        <v>1318.0604995351362</v>
      </c>
      <c r="AO9">
        <f t="shared" si="9"/>
        <v>-65.903024976756811</v>
      </c>
      <c r="AP9">
        <f t="shared" si="9"/>
        <v>-28.99224733528391</v>
      </c>
      <c r="AQ9">
        <f t="shared" si="9"/>
        <v>-695.10381792676981</v>
      </c>
      <c r="AR9">
        <f t="shared" si="9"/>
        <v>528.06140929632556</v>
      </c>
      <c r="AS9">
        <f t="shared" si="9"/>
        <v>-2.6561926243685412</v>
      </c>
      <c r="AT9">
        <f t="shared" si="9"/>
        <v>8.1829393704640268</v>
      </c>
      <c r="AU9">
        <f t="shared" si="9"/>
        <v>533.58815604242113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2273.1257847870261</v>
      </c>
      <c r="P10">
        <f t="shared" si="22"/>
        <v>113.65628923935131</v>
      </c>
      <c r="Q10" s="4">
        <f t="shared" si="23"/>
        <v>50</v>
      </c>
      <c r="R10">
        <f t="shared" si="0"/>
        <v>500000</v>
      </c>
      <c r="S10">
        <f t="shared" si="1"/>
        <v>241.56903537223346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219.99101009370224</v>
      </c>
      <c r="AC10">
        <f t="shared" si="2"/>
        <v>221.43351983282719</v>
      </c>
      <c r="AE10">
        <f t="shared" si="3"/>
        <v>2083.6538208323891</v>
      </c>
      <c r="AF10">
        <f t="shared" si="4"/>
        <v>-104.18269104161946</v>
      </c>
      <c r="AG10">
        <f t="shared" si="4"/>
        <v>-45.832347571289617</v>
      </c>
      <c r="AH10">
        <f t="shared" si="5"/>
        <v>-1103.4711317716924</v>
      </c>
      <c r="AI10">
        <f t="shared" si="6"/>
        <v>830.16765044778776</v>
      </c>
      <c r="AJ10">
        <f t="shared" si="7"/>
        <v>-1.4425097391249437</v>
      </c>
      <c r="AK10">
        <f t="shared" si="24"/>
        <v>9.0177947735263366</v>
      </c>
      <c r="AL10">
        <f t="shared" si="8"/>
        <v>837.74293548218918</v>
      </c>
      <c r="AN10">
        <f t="shared" si="9"/>
        <v>1236.8130913544305</v>
      </c>
      <c r="AO10">
        <f t="shared" si="9"/>
        <v>-61.840654567721529</v>
      </c>
      <c r="AP10">
        <f t="shared" si="9"/>
        <v>-27.205117720098148</v>
      </c>
      <c r="AQ10">
        <f t="shared" si="9"/>
        <v>-654.99725917125068</v>
      </c>
      <c r="AR10">
        <f t="shared" si="9"/>
        <v>492.7700598953603</v>
      </c>
      <c r="AS10">
        <f t="shared" si="9"/>
        <v>-0.85624344692885068</v>
      </c>
      <c r="AT10">
        <f t="shared" si="9"/>
        <v>5.3527733443693375</v>
      </c>
      <c r="AU10">
        <f t="shared" si="9"/>
        <v>497.2665897928008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7">
        <f>AU25</f>
        <v>6689.7019616489661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2273.1257847870261</v>
      </c>
      <c r="P11">
        <f t="shared" si="22"/>
        <v>113.65628923935131</v>
      </c>
      <c r="Q11" s="4">
        <f t="shared" si="23"/>
        <v>50</v>
      </c>
      <c r="R11">
        <f t="shared" si="0"/>
        <v>500000</v>
      </c>
      <c r="S11">
        <f t="shared" si="1"/>
        <v>242.35395734003095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221.43351983282719</v>
      </c>
      <c r="AC11">
        <f t="shared" si="2"/>
        <v>219.40083953158501</v>
      </c>
      <c r="AE11">
        <f t="shared" si="3"/>
        <v>2057.8401566739726</v>
      </c>
      <c r="AF11">
        <f t="shared" si="4"/>
        <v>-102.89200783369863</v>
      </c>
      <c r="AG11">
        <f t="shared" si="4"/>
        <v>-45.264546521053518</v>
      </c>
      <c r="AH11">
        <f t="shared" si="5"/>
        <v>-1094.7757452320366</v>
      </c>
      <c r="AI11">
        <f t="shared" si="6"/>
        <v>814.90785708718386</v>
      </c>
      <c r="AJ11">
        <f t="shared" si="7"/>
        <v>2.0326803012421806</v>
      </c>
      <c r="AK11">
        <f t="shared" si="24"/>
        <v>5.2233160048154419</v>
      </c>
      <c r="AL11">
        <f t="shared" si="8"/>
        <v>822.16385339324142</v>
      </c>
      <c r="AN11">
        <f t="shared" si="9"/>
        <v>1161.6649007511014</v>
      </c>
      <c r="AO11">
        <f t="shared" si="9"/>
        <v>-58.083245037555074</v>
      </c>
      <c r="AP11">
        <f t="shared" si="9"/>
        <v>-25.552147367417689</v>
      </c>
      <c r="AQ11">
        <f t="shared" si="9"/>
        <v>-618.00842660452304</v>
      </c>
      <c r="AR11">
        <f t="shared" si="9"/>
        <v>460.02108174160571</v>
      </c>
      <c r="AS11">
        <f t="shared" si="9"/>
        <v>1.1474619895734306</v>
      </c>
      <c r="AT11">
        <f t="shared" si="9"/>
        <v>2.9485977560728949</v>
      </c>
      <c r="AU11">
        <f t="shared" si="9"/>
        <v>464.11714148725201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2273.1257847870261</v>
      </c>
      <c r="P12">
        <f t="shared" si="22"/>
        <v>113.65628923935131</v>
      </c>
      <c r="Q12" s="4">
        <f t="shared" si="23"/>
        <v>50</v>
      </c>
      <c r="R12">
        <f t="shared" si="0"/>
        <v>500000</v>
      </c>
      <c r="S12">
        <f t="shared" si="1"/>
        <v>240.07634585802711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219.40083953158501</v>
      </c>
      <c r="AC12">
        <f t="shared" si="2"/>
        <v>214.64365617845669</v>
      </c>
      <c r="AE12">
        <f t="shared" si="3"/>
        <v>2032.3202923487738</v>
      </c>
      <c r="AF12">
        <f t="shared" si="4"/>
        <v>-101.61601461743869</v>
      </c>
      <c r="AG12">
        <f t="shared" si="4"/>
        <v>-44.703207933985631</v>
      </c>
      <c r="AH12">
        <f t="shared" si="5"/>
        <v>-1086.931218573545</v>
      </c>
      <c r="AI12">
        <f t="shared" si="6"/>
        <v>799.06985122380456</v>
      </c>
      <c r="AJ12">
        <f t="shared" si="7"/>
        <v>4.7571833531283119</v>
      </c>
      <c r="AK12">
        <f t="shared" si="24"/>
        <v>4.9452417697047162</v>
      </c>
      <c r="AL12">
        <f t="shared" si="8"/>
        <v>808.77227634663757</v>
      </c>
      <c r="AN12">
        <f t="shared" si="9"/>
        <v>1090.6538283874183</v>
      </c>
      <c r="AO12">
        <f t="shared" si="9"/>
        <v>-54.53269141937092</v>
      </c>
      <c r="AP12">
        <f t="shared" si="9"/>
        <v>-23.99017765947352</v>
      </c>
      <c r="AQ12">
        <f t="shared" si="9"/>
        <v>-583.3065285988871</v>
      </c>
      <c r="AR12">
        <f t="shared" si="9"/>
        <v>428.82443070968685</v>
      </c>
      <c r="AS12">
        <f t="shared" si="9"/>
        <v>2.552963849233604</v>
      </c>
      <c r="AT12">
        <f t="shared" si="9"/>
        <v>2.6538862445724254</v>
      </c>
      <c r="AU12">
        <f t="shared" si="9"/>
        <v>434.03128080349285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2273.1257847870261</v>
      </c>
      <c r="P13">
        <f t="shared" si="22"/>
        <v>113.65628923935131</v>
      </c>
      <c r="Q13" s="4">
        <f t="shared" si="23"/>
        <v>50</v>
      </c>
      <c r="R13">
        <f t="shared" si="0"/>
        <v>500000</v>
      </c>
      <c r="S13">
        <f t="shared" si="1"/>
        <v>234.42102994935664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214.64365617845669</v>
      </c>
      <c r="AC13">
        <f t="shared" si="2"/>
        <v>206.98545014606452</v>
      </c>
      <c r="AE13">
        <f t="shared" si="3"/>
        <v>2007.0893976722759</v>
      </c>
      <c r="AF13">
        <f t="shared" si="4"/>
        <v>-100.3544698836138</v>
      </c>
      <c r="AG13">
        <f t="shared" si="4"/>
        <v>-44.148225564656215</v>
      </c>
      <c r="AH13">
        <f t="shared" si="5"/>
        <v>-1079.5028998956304</v>
      </c>
      <c r="AI13">
        <f t="shared" si="6"/>
        <v>783.08380232837544</v>
      </c>
      <c r="AJ13">
        <f t="shared" si="7"/>
        <v>7.6582060323921723</v>
      </c>
      <c r="AK13">
        <f t="shared" si="24"/>
        <v>4.2427571679342373</v>
      </c>
      <c r="AL13">
        <f t="shared" si="8"/>
        <v>794.98476552870181</v>
      </c>
      <c r="AN13">
        <f t="shared" si="9"/>
        <v>1024.1642628547779</v>
      </c>
      <c r="AO13">
        <f t="shared" si="9"/>
        <v>-51.208213142738899</v>
      </c>
      <c r="AP13">
        <f t="shared" si="9"/>
        <v>-22.527663662720144</v>
      </c>
      <c r="AQ13">
        <f t="shared" si="9"/>
        <v>-550.84157835889653</v>
      </c>
      <c r="AR13">
        <f t="shared" si="9"/>
        <v>399.58680769042229</v>
      </c>
      <c r="AS13">
        <f t="shared" si="9"/>
        <v>3.9077785698291132</v>
      </c>
      <c r="AT13">
        <f t="shared" si="9"/>
        <v>2.1649659812904383</v>
      </c>
      <c r="AU13">
        <f t="shared" si="9"/>
        <v>405.65955224154186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2273.1257847870261</v>
      </c>
      <c r="P14">
        <f t="shared" si="22"/>
        <v>113.65628923935131</v>
      </c>
      <c r="Q14" s="4">
        <f t="shared" si="23"/>
        <v>50</v>
      </c>
      <c r="R14">
        <f t="shared" si="0"/>
        <v>500000</v>
      </c>
      <c r="S14">
        <f t="shared" si="1"/>
        <v>225.1857267654797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206.98545014606452</v>
      </c>
      <c r="AC14">
        <f t="shared" si="2"/>
        <v>196.35950337978193</v>
      </c>
      <c r="AE14">
        <f t="shared" si="3"/>
        <v>1982.1409493036376</v>
      </c>
      <c r="AF14">
        <f t="shared" si="4"/>
        <v>-99.107047465181893</v>
      </c>
      <c r="AG14">
        <f t="shared" si="4"/>
        <v>-43.599455924726769</v>
      </c>
      <c r="AH14">
        <f t="shared" si="5"/>
        <v>-1072.8738428288164</v>
      </c>
      <c r="AI14">
        <f t="shared" si="6"/>
        <v>766.5606030849126</v>
      </c>
      <c r="AJ14">
        <f t="shared" si="7"/>
        <v>10.625946766282595</v>
      </c>
      <c r="AK14">
        <f t="shared" si="24"/>
        <v>3.7620348335721361</v>
      </c>
      <c r="AL14">
        <f t="shared" si="8"/>
        <v>780.9485846847673</v>
      </c>
      <c r="AN14">
        <f t="shared" si="9"/>
        <v>961.98757288255467</v>
      </c>
      <c r="AO14">
        <f t="shared" si="9"/>
        <v>-48.099378644127739</v>
      </c>
      <c r="AP14">
        <f t="shared" si="9"/>
        <v>-21.160016293878019</v>
      </c>
      <c r="AQ14">
        <f t="shared" si="9"/>
        <v>-520.69521314045051</v>
      </c>
      <c r="AR14">
        <f t="shared" si="9"/>
        <v>372.03296480409841</v>
      </c>
      <c r="AS14">
        <f t="shared" si="9"/>
        <v>5.1570645078830593</v>
      </c>
      <c r="AT14">
        <f t="shared" si="9"/>
        <v>1.8258190770535849</v>
      </c>
      <c r="AU14">
        <f t="shared" si="9"/>
        <v>379.015848389035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2273.1257847870261</v>
      </c>
      <c r="P15">
        <f t="shared" si="22"/>
        <v>113.65628923935131</v>
      </c>
      <c r="Q15" s="4">
        <f t="shared" si="23"/>
        <v>50</v>
      </c>
      <c r="R15">
        <f t="shared" si="0"/>
        <v>500000</v>
      </c>
      <c r="S15">
        <f t="shared" si="1"/>
        <v>211.64532713965534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196.35950337978193</v>
      </c>
      <c r="AC15">
        <f t="shared" si="2"/>
        <v>182.25440851907206</v>
      </c>
      <c r="AE15">
        <f t="shared" si="3"/>
        <v>1957.4596850061387</v>
      </c>
      <c r="AF15">
        <f t="shared" si="4"/>
        <v>-97.872984250306942</v>
      </c>
      <c r="AG15">
        <f t="shared" si="4"/>
        <v>-43.056563303854681</v>
      </c>
      <c r="AH15">
        <f t="shared" si="5"/>
        <v>-1068.980616248195</v>
      </c>
      <c r="AI15">
        <f t="shared" si="6"/>
        <v>747.54952120378198</v>
      </c>
      <c r="AJ15">
        <f t="shared" si="7"/>
        <v>14.105094860709869</v>
      </c>
      <c r="AK15">
        <f t="shared" si="24"/>
        <v>8.4293794369560171</v>
      </c>
      <c r="AL15">
        <f t="shared" si="8"/>
        <v>770.08399550144782</v>
      </c>
      <c r="AN15">
        <f t="shared" si="9"/>
        <v>903.13630175947958</v>
      </c>
      <c r="AO15">
        <f t="shared" si="9"/>
        <v>-45.156815087973982</v>
      </c>
      <c r="AP15">
        <f t="shared" si="9"/>
        <v>-19.865515313841208</v>
      </c>
      <c r="AQ15">
        <f t="shared" si="9"/>
        <v>-493.20821665246029</v>
      </c>
      <c r="AR15">
        <f t="shared" si="9"/>
        <v>344.90575470520412</v>
      </c>
      <c r="AS15">
        <f t="shared" si="9"/>
        <v>6.5078342639931321</v>
      </c>
      <c r="AT15">
        <f t="shared" si="9"/>
        <v>3.8891623818019974</v>
      </c>
      <c r="AU15">
        <f t="shared" si="9"/>
        <v>355.30275135099919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2273.1257847870261</v>
      </c>
      <c r="P16">
        <f t="shared" si="22"/>
        <v>113.65628923935131</v>
      </c>
      <c r="Q16" s="4">
        <f t="shared" si="23"/>
        <v>50</v>
      </c>
      <c r="R16">
        <f t="shared" si="0"/>
        <v>500000</v>
      </c>
      <c r="S16">
        <f t="shared" si="1"/>
        <v>194.59658600865157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182.25440851907206</v>
      </c>
      <c r="AC16">
        <f t="shared" si="2"/>
        <v>165.48237886512243</v>
      </c>
      <c r="AE16">
        <f t="shared" si="3"/>
        <v>1933.0362882598647</v>
      </c>
      <c r="AF16">
        <f t="shared" si="4"/>
        <v>-96.651814412993247</v>
      </c>
      <c r="AG16">
        <f t="shared" si="4"/>
        <v>-42.519342774534913</v>
      </c>
      <c r="AH16">
        <f t="shared" si="5"/>
        <v>-1066.5489628121879</v>
      </c>
      <c r="AI16">
        <f t="shared" si="6"/>
        <v>727.31616826014874</v>
      </c>
      <c r="AJ16">
        <f t="shared" si="7"/>
        <v>16.77202965394963</v>
      </c>
      <c r="AK16">
        <f t="shared" si="24"/>
        <v>14.3323360647982</v>
      </c>
      <c r="AL16">
        <f t="shared" si="8"/>
        <v>758.42053397889663</v>
      </c>
      <c r="AN16">
        <f t="shared" si="9"/>
        <v>845.61277201709686</v>
      </c>
      <c r="AO16">
        <f t="shared" si="9"/>
        <v>-42.28063860085485</v>
      </c>
      <c r="AP16">
        <f t="shared" si="9"/>
        <v>-18.600219523186748</v>
      </c>
      <c r="AQ16">
        <f t="shared" si="9"/>
        <v>-466.56518059858064</v>
      </c>
      <c r="AR16">
        <f t="shared" si="9"/>
        <v>318.16673329447468</v>
      </c>
      <c r="AS16">
        <f t="shared" si="9"/>
        <v>7.3369768452700024</v>
      </c>
      <c r="AT16">
        <f t="shared" si="9"/>
        <v>6.2697252518444886</v>
      </c>
      <c r="AU16">
        <f t="shared" si="9"/>
        <v>331.77343539158915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2273.1257847870261</v>
      </c>
      <c r="P17">
        <f t="shared" si="22"/>
        <v>113.65628923935131</v>
      </c>
      <c r="Q17" s="4">
        <f t="shared" si="23"/>
        <v>50</v>
      </c>
      <c r="R17">
        <f t="shared" si="0"/>
        <v>500000</v>
      </c>
      <c r="S17">
        <f t="shared" si="1"/>
        <v>176.5184361171161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165.48237886512243</v>
      </c>
      <c r="AC17">
        <f t="shared" si="2"/>
        <v>148.23224234635222</v>
      </c>
      <c r="AE17">
        <f t="shared" si="3"/>
        <v>1908.8687823561575</v>
      </c>
      <c r="AF17">
        <f t="shared" si="4"/>
        <v>-95.44343911780787</v>
      </c>
      <c r="AG17">
        <f t="shared" si="4"/>
        <v>-41.987750856800986</v>
      </c>
      <c r="AH17">
        <f t="shared" si="5"/>
        <v>-1063.984899885713</v>
      </c>
      <c r="AI17">
        <f t="shared" si="6"/>
        <v>707.45269249583544</v>
      </c>
      <c r="AJ17">
        <f t="shared" si="7"/>
        <v>17.250136518770205</v>
      </c>
      <c r="AK17">
        <f t="shared" si="24"/>
        <v>27.30892656502791</v>
      </c>
      <c r="AL17">
        <f t="shared" si="8"/>
        <v>752.01175557963359</v>
      </c>
      <c r="AN17">
        <f t="shared" si="9"/>
        <v>786.51278228200522</v>
      </c>
      <c r="AO17">
        <f t="shared" si="9"/>
        <v>-39.325639114100262</v>
      </c>
      <c r="AP17">
        <f t="shared" si="9"/>
        <v>-17.300247692973471</v>
      </c>
      <c r="AQ17">
        <f t="shared" si="9"/>
        <v>-438.39457779922742</v>
      </c>
      <c r="AR17">
        <f t="shared" si="9"/>
        <v>291.49231767570404</v>
      </c>
      <c r="AS17">
        <f t="shared" si="9"/>
        <v>7.1075880089441146</v>
      </c>
      <c r="AT17">
        <f t="shared" si="9"/>
        <v>11.252119586388385</v>
      </c>
      <c r="AU17">
        <f t="shared" si="9"/>
        <v>309.85202527103655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2273.1257847870261</v>
      </c>
      <c r="P18">
        <f t="shared" si="22"/>
        <v>113.65628923935131</v>
      </c>
      <c r="Q18" s="4">
        <f t="shared" si="23"/>
        <v>50</v>
      </c>
      <c r="R18">
        <f t="shared" si="0"/>
        <v>500000</v>
      </c>
      <c r="S18">
        <f t="shared" si="1"/>
        <v>158.16715183169725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148.23224234635222</v>
      </c>
      <c r="AC18">
        <f t="shared" si="2"/>
        <v>131.15759981774113</v>
      </c>
      <c r="AE18">
        <f t="shared" si="3"/>
        <v>1884.9534720946888</v>
      </c>
      <c r="AF18">
        <f t="shared" si="4"/>
        <v>-94.247673604734445</v>
      </c>
      <c r="AG18">
        <f t="shared" si="4"/>
        <v>-41.461706270497785</v>
      </c>
      <c r="AH18">
        <f t="shared" si="5"/>
        <v>-1061.6707773519272</v>
      </c>
      <c r="AI18">
        <f t="shared" si="6"/>
        <v>687.57331486752923</v>
      </c>
      <c r="AJ18">
        <f t="shared" si="7"/>
        <v>17.074642528611093</v>
      </c>
      <c r="AK18">
        <f t="shared" si="24"/>
        <v>41.881061682064221</v>
      </c>
      <c r="AL18">
        <f t="shared" si="8"/>
        <v>746.52901907820456</v>
      </c>
      <c r="AN18">
        <f t="shared" si="9"/>
        <v>725.78164398314698</v>
      </c>
      <c r="AO18">
        <f t="shared" si="9"/>
        <v>-36.289082199157356</v>
      </c>
      <c r="AP18">
        <f t="shared" si="9"/>
        <v>-15.964396885567576</v>
      </c>
      <c r="AQ18">
        <f t="shared" si="9"/>
        <v>-408.78524248084994</v>
      </c>
      <c r="AR18">
        <f t="shared" si="9"/>
        <v>264.74292241757212</v>
      </c>
      <c r="AS18">
        <f t="shared" si="9"/>
        <v>6.5744127419063396</v>
      </c>
      <c r="AT18">
        <f t="shared" si="9"/>
        <v>16.125865306155003</v>
      </c>
      <c r="AU18">
        <f t="shared" si="9"/>
        <v>287.44320046563342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2273.1257847870261</v>
      </c>
      <c r="P19">
        <f t="shared" si="22"/>
        <v>113.65628923935131</v>
      </c>
      <c r="Q19" s="4">
        <f t="shared" si="23"/>
        <v>50</v>
      </c>
      <c r="R19">
        <f t="shared" si="0"/>
        <v>500000</v>
      </c>
      <c r="S19">
        <f t="shared" si="1"/>
        <v>136.61591606452953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131.15759981774113</v>
      </c>
      <c r="AC19">
        <f t="shared" si="2"/>
        <v>111.86368788589675</v>
      </c>
      <c r="AE19">
        <f t="shared" si="3"/>
        <v>1861.2782510252509</v>
      </c>
      <c r="AF19">
        <f t="shared" si="4"/>
        <v>-93.063912551262547</v>
      </c>
      <c r="AG19">
        <f t="shared" si="4"/>
        <v>-40.940942720414348</v>
      </c>
      <c r="AH19">
        <f t="shared" si="5"/>
        <v>-1061.4648737845782</v>
      </c>
      <c r="AI19">
        <f t="shared" si="6"/>
        <v>665.80852196899582</v>
      </c>
      <c r="AJ19">
        <f t="shared" si="7"/>
        <v>19.293911931844377</v>
      </c>
      <c r="AK19">
        <f t="shared" si="24"/>
        <v>42.355994223905569</v>
      </c>
      <c r="AL19">
        <f t="shared" si="8"/>
        <v>727.45842812474575</v>
      </c>
      <c r="AN19">
        <f t="shared" si="9"/>
        <v>667.65953738077087</v>
      </c>
      <c r="AO19">
        <f t="shared" si="9"/>
        <v>-33.382976869038544</v>
      </c>
      <c r="AP19">
        <f t="shared" si="9"/>
        <v>-14.685934712656593</v>
      </c>
      <c r="AQ19">
        <f t="shared" si="9"/>
        <v>-380.75830208974776</v>
      </c>
      <c r="AR19">
        <f t="shared" si="9"/>
        <v>238.83232370932799</v>
      </c>
      <c r="AS19">
        <f t="shared" si="9"/>
        <v>6.9209234608446479</v>
      </c>
      <c r="AT19">
        <f t="shared" si="9"/>
        <v>15.193528153707387</v>
      </c>
      <c r="AU19">
        <f t="shared" si="9"/>
        <v>260.94677532388005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2273.1257847870261</v>
      </c>
      <c r="P20">
        <f t="shared" si="22"/>
        <v>113.65628923935131</v>
      </c>
      <c r="Q20" s="4">
        <f t="shared" si="23"/>
        <v>50</v>
      </c>
      <c r="R20">
        <f t="shared" si="0"/>
        <v>500000</v>
      </c>
      <c r="S20">
        <f t="shared" si="1"/>
        <v>103.27107037923041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111.86368788589675</v>
      </c>
      <c r="AC20">
        <f t="shared" si="2"/>
        <v>83.495618567575661</v>
      </c>
      <c r="AE20">
        <f t="shared" si="3"/>
        <v>1837.8432874350249</v>
      </c>
      <c r="AF20">
        <f t="shared" si="4"/>
        <v>-91.89216437175125</v>
      </c>
      <c r="AG20">
        <f t="shared" si="4"/>
        <v>-40.425463908219584</v>
      </c>
      <c r="AH20">
        <f t="shared" si="5"/>
        <v>-1060.6938499062228</v>
      </c>
      <c r="AI20">
        <f t="shared" si="6"/>
        <v>644.83180924883118</v>
      </c>
      <c r="AJ20">
        <f t="shared" si="7"/>
        <v>28.368069318321091</v>
      </c>
      <c r="AK20">
        <f t="shared" si="24"/>
        <v>7.9886036870814321</v>
      </c>
      <c r="AL20">
        <f t="shared" si="8"/>
        <v>681.18848225423369</v>
      </c>
      <c r="AN20">
        <f t="shared" si="9"/>
        <v>625.29941795894194</v>
      </c>
      <c r="AO20">
        <f t="shared" si="9"/>
        <v>-31.264970897947098</v>
      </c>
      <c r="AP20">
        <f t="shared" si="9"/>
        <v>-13.754175464987027</v>
      </c>
      <c r="AQ20">
        <f t="shared" si="9"/>
        <v>-360.8856378090066</v>
      </c>
      <c r="AR20">
        <f t="shared" si="9"/>
        <v>219.39463378700117</v>
      </c>
      <c r="AS20">
        <f t="shared" si="9"/>
        <v>9.6518225218874782</v>
      </c>
      <c r="AT20">
        <f t="shared" si="9"/>
        <v>2.7180060835373481</v>
      </c>
      <c r="AU20">
        <f t="shared" si="9"/>
        <v>231.764462392426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2273.1257847870261</v>
      </c>
      <c r="P21">
        <f t="shared" si="22"/>
        <v>113.65628923935131</v>
      </c>
      <c r="Q21" s="4">
        <f t="shared" si="23"/>
        <v>50</v>
      </c>
      <c r="R21">
        <f t="shared" si="0"/>
        <v>500000</v>
      </c>
      <c r="S21">
        <f t="shared" si="1"/>
        <v>64.334695710450163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83.495618567575661</v>
      </c>
      <c r="AC21">
        <f t="shared" si="2"/>
        <v>51.358455327155639</v>
      </c>
      <c r="AE21">
        <f t="shared" si="3"/>
        <v>1814.6387074933627</v>
      </c>
      <c r="AF21">
        <f t="shared" si="4"/>
        <v>-90.73193537466814</v>
      </c>
      <c r="AG21">
        <f t="shared" si="4"/>
        <v>-39.915052647721829</v>
      </c>
      <c r="AH21">
        <f t="shared" si="5"/>
        <v>-1061.5662141556209</v>
      </c>
      <c r="AI21">
        <f t="shared" si="6"/>
        <v>622.42550531535198</v>
      </c>
      <c r="AJ21">
        <f t="shared" si="7"/>
        <v>32.137163240420023</v>
      </c>
      <c r="AK21">
        <f t="shared" si="24"/>
        <v>2.8918438250980323</v>
      </c>
      <c r="AL21">
        <f t="shared" si="8"/>
        <v>657.45451238087003</v>
      </c>
      <c r="AN21">
        <f t="shared" si="9"/>
        <v>587.27708314713504</v>
      </c>
      <c r="AO21">
        <f t="shared" si="9"/>
        <v>-29.363854157356755</v>
      </c>
      <c r="AP21">
        <f t="shared" si="9"/>
        <v>-12.9178307482478</v>
      </c>
      <c r="AQ21">
        <f t="shared" si="9"/>
        <v>-343.55792546607529</v>
      </c>
      <c r="AR21">
        <f t="shared" si="9"/>
        <v>201.43747277545523</v>
      </c>
      <c r="AS21">
        <f t="shared" si="9"/>
        <v>10.400648575675902</v>
      </c>
      <c r="AT21">
        <f t="shared" si="9"/>
        <v>0.93589627483841042</v>
      </c>
      <c r="AU21">
        <f t="shared" si="9"/>
        <v>212.77401762596952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2273.1257847870261</v>
      </c>
      <c r="P22">
        <f t="shared" si="22"/>
        <v>113.65628923935131</v>
      </c>
      <c r="Q22" s="4">
        <f t="shared" si="23"/>
        <v>50</v>
      </c>
      <c r="R22">
        <f t="shared" si="0"/>
        <v>500000</v>
      </c>
      <c r="S22">
        <f t="shared" si="1"/>
        <v>28.215091871386306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51.358455327155639</v>
      </c>
      <c r="AC22">
        <f t="shared" si="2"/>
        <v>22.238894462474775</v>
      </c>
      <c r="AE22">
        <f t="shared" si="3"/>
        <v>1791.6583315851183</v>
      </c>
      <c r="AF22">
        <f t="shared" si="4"/>
        <v>-89.582916579255922</v>
      </c>
      <c r="AG22">
        <f t="shared" si="4"/>
        <v>-39.409573011222129</v>
      </c>
      <c r="AH22">
        <f t="shared" si="5"/>
        <v>-1063.2911002247645</v>
      </c>
      <c r="AI22">
        <f t="shared" si="6"/>
        <v>599.37474176987575</v>
      </c>
      <c r="AJ22">
        <f t="shared" si="7"/>
        <v>29.119560864680864</v>
      </c>
      <c r="AK22">
        <f t="shared" si="24"/>
        <v>36.822111276993375</v>
      </c>
      <c r="AL22">
        <f t="shared" si="8"/>
        <v>665.31641391154994</v>
      </c>
      <c r="AN22">
        <f t="shared" si="9"/>
        <v>541.90642402151809</v>
      </c>
      <c r="AO22">
        <f t="shared" si="9"/>
        <v>-27.095321201075905</v>
      </c>
      <c r="AP22">
        <f t="shared" si="9"/>
        <v>-11.919851238507031</v>
      </c>
      <c r="AQ22">
        <f t="shared" si="9"/>
        <v>-321.60388376444939</v>
      </c>
      <c r="AR22">
        <f t="shared" si="9"/>
        <v>181.28736781748574</v>
      </c>
      <c r="AS22">
        <f t="shared" si="9"/>
        <v>8.8075258653223134</v>
      </c>
      <c r="AT22">
        <f t="shared" si="9"/>
        <v>11.137245475471902</v>
      </c>
      <c r="AU22">
        <f t="shared" si="9"/>
        <v>201.23213915827995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2273.1257847870261</v>
      </c>
      <c r="P23">
        <f t="shared" si="22"/>
        <v>113.65628923935131</v>
      </c>
      <c r="Q23" s="4">
        <f t="shared" si="23"/>
        <v>50</v>
      </c>
      <c r="R23">
        <f t="shared" si="0"/>
        <v>500000</v>
      </c>
      <c r="S23">
        <f t="shared" si="1"/>
        <v>28.578189051672481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22.238894462474775</v>
      </c>
      <c r="AC23">
        <f t="shared" si="2"/>
        <v>22.238894462474775</v>
      </c>
      <c r="AE23">
        <f t="shared" si="3"/>
        <v>1768.8946047772884</v>
      </c>
      <c r="AF23">
        <f t="shared" si="4"/>
        <v>-88.444730238864423</v>
      </c>
      <c r="AG23">
        <f t="shared" si="4"/>
        <v>-38.908858819333211</v>
      </c>
      <c r="AH23">
        <f t="shared" si="5"/>
        <v>-1066.1846177669531</v>
      </c>
      <c r="AI23">
        <f t="shared" si="6"/>
        <v>575.35639795213751</v>
      </c>
      <c r="AJ23">
        <f t="shared" si="7"/>
        <v>0</v>
      </c>
      <c r="AK23">
        <f t="shared" si="24"/>
        <v>119.18821383006292</v>
      </c>
      <c r="AL23">
        <f t="shared" si="8"/>
        <v>694.54461178220049</v>
      </c>
      <c r="AN23">
        <f t="shared" si="9"/>
        <v>484.66463343716566</v>
      </c>
      <c r="AO23">
        <f t="shared" si="9"/>
        <v>-24.233231671858285</v>
      </c>
      <c r="AP23">
        <f t="shared" si="9"/>
        <v>-10.660752622683722</v>
      </c>
      <c r="AQ23">
        <f t="shared" si="9"/>
        <v>-292.12705807954285</v>
      </c>
      <c r="AR23">
        <f t="shared" si="9"/>
        <v>157.64359106308078</v>
      </c>
      <c r="AS23">
        <f t="shared" si="9"/>
        <v>0</v>
      </c>
      <c r="AT23">
        <f t="shared" si="9"/>
        <v>32.656729129009356</v>
      </c>
      <c r="AU23">
        <f t="shared" si="9"/>
        <v>190.30032019209014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8">
        <f t="shared" ref="AN25:AU25" si="25">SUM(AN3:AN23)</f>
        <v>21783.867940149736</v>
      </c>
      <c r="AO25" s="8">
        <f t="shared" si="25"/>
        <v>-2794.0377355977566</v>
      </c>
      <c r="AP25" s="8">
        <f t="shared" si="25"/>
        <v>-949.64300373765332</v>
      </c>
      <c r="AQ25" s="8">
        <f t="shared" si="25"/>
        <v>-11656.735363827449</v>
      </c>
      <c r="AR25" s="8">
        <f t="shared" si="25"/>
        <v>6383.4518369868701</v>
      </c>
      <c r="AS25" s="8">
        <f t="shared" si="25"/>
        <v>-98.613050631505388</v>
      </c>
      <c r="AT25" s="8">
        <f t="shared" si="25"/>
        <v>404.86317529360014</v>
      </c>
      <c r="AU25" s="9">
        <f t="shared" si="25"/>
        <v>6689.7019616489661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A02CB-1FA8-4E46-8282-F3FF241D016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2494.5543576247223</v>
      </c>
      <c r="K3">
        <v>1</v>
      </c>
      <c r="L3" s="2">
        <v>0</v>
      </c>
      <c r="O3">
        <f>$C$3</f>
        <v>2494.5543576247223</v>
      </c>
      <c r="P3">
        <f>O3*B5</f>
        <v>1995.6434860997779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2494.5543576247223</v>
      </c>
      <c r="AF3">
        <f t="shared" ref="AF3:AG23" si="4">-$Z3*P3</f>
        <v>-1995.6434860997779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-21.57105617505556</v>
      </c>
      <c r="AJ3">
        <f t="shared" ref="AJ3:AJ23" si="7">AB3-AC3</f>
        <v>0</v>
      </c>
      <c r="AL3">
        <f t="shared" ref="AL3:AL23" si="8">SUM(AI3:AK3)</f>
        <v>-21.57105617505556</v>
      </c>
      <c r="AN3">
        <f t="shared" ref="AN3:AU23" si="9">AE3*$K3</f>
        <v>2494.5543576247223</v>
      </c>
      <c r="AO3">
        <f t="shared" si="9"/>
        <v>-1995.6434860997779</v>
      </c>
      <c r="AP3">
        <f t="shared" si="9"/>
        <v>-520.48192770000003</v>
      </c>
      <c r="AQ3">
        <f t="shared" si="9"/>
        <v>0</v>
      </c>
      <c r="AR3">
        <f t="shared" si="9"/>
        <v>-21.57105617505556</v>
      </c>
      <c r="AS3">
        <f t="shared" si="9"/>
        <v>0</v>
      </c>
      <c r="AT3">
        <f t="shared" si="9"/>
        <v>0</v>
      </c>
      <c r="AU3">
        <f t="shared" si="9"/>
        <v>-21.57105617505556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-106.31933984270836</v>
      </c>
      <c r="AK4">
        <f>G4*MAX(0, SUM(AB4, AE4:AF4))</f>
        <v>0</v>
      </c>
      <c r="AL4">
        <f t="shared" si="8"/>
        <v>-1313.7303398427084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-99.746073592933996</v>
      </c>
      <c r="AT4">
        <f t="shared" si="9"/>
        <v>0</v>
      </c>
      <c r="AU4">
        <f t="shared" si="9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2494.5543576247223</v>
      </c>
      <c r="P5">
        <f t="shared" ref="P5:P23" si="22">O5*$C$5</f>
        <v>124.72771788123612</v>
      </c>
      <c r="Q5" s="4">
        <f t="shared" ref="Q5:Q23" si="23">$C$8</f>
        <v>50</v>
      </c>
      <c r="R5">
        <f t="shared" si="0"/>
        <v>500000</v>
      </c>
      <c r="S5">
        <f t="shared" si="1"/>
        <v>223.61082573934624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106.31933984270836</v>
      </c>
      <c r="AC5">
        <f t="shared" si="2"/>
        <v>218.08972536180045</v>
      </c>
      <c r="AE5">
        <f t="shared" si="3"/>
        <v>2432.9621473184798</v>
      </c>
      <c r="AF5">
        <f t="shared" si="4"/>
        <v>-121.64810736592399</v>
      </c>
      <c r="AG5">
        <f t="shared" si="4"/>
        <v>-48.7654666630538</v>
      </c>
      <c r="AH5">
        <f t="shared" si="5"/>
        <v>-1199.9964794620071</v>
      </c>
      <c r="AI5">
        <f t="shared" si="6"/>
        <v>1062.5520938274951</v>
      </c>
      <c r="AJ5">
        <f t="shared" si="7"/>
        <v>-111.77038551909209</v>
      </c>
      <c r="AK5">
        <f>G5*SUM(AB5, AE5:AF5)</f>
        <v>99.122968571605838</v>
      </c>
      <c r="AL5">
        <f t="shared" si="8"/>
        <v>1049.904676880009</v>
      </c>
      <c r="AN5">
        <f t="shared" si="9"/>
        <v>2101.0149029805475</v>
      </c>
      <c r="AO5">
        <f t="shared" si="9"/>
        <v>-105.05074514902738</v>
      </c>
      <c r="AP5">
        <f t="shared" si="9"/>
        <v>-42.112028879200345</v>
      </c>
      <c r="AQ5">
        <f t="shared" si="9"/>
        <v>-1036.2719739197964</v>
      </c>
      <c r="AR5">
        <f t="shared" si="9"/>
        <v>917.58015503252363</v>
      </c>
      <c r="AS5">
        <f t="shared" si="9"/>
        <v>-96.52071486040829</v>
      </c>
      <c r="AT5">
        <f t="shared" si="9"/>
        <v>85.598879713830087</v>
      </c>
      <c r="AU5">
        <f t="shared" si="9"/>
        <v>906.6583198859455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2494.5543576247223</v>
      </c>
      <c r="P6">
        <f t="shared" si="22"/>
        <v>124.72771788123612</v>
      </c>
      <c r="Q6" s="4">
        <f t="shared" si="23"/>
        <v>50</v>
      </c>
      <c r="R6">
        <f t="shared" si="0"/>
        <v>500000</v>
      </c>
      <c r="S6">
        <f t="shared" si="1"/>
        <v>343.13644089591185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218.08972536180045</v>
      </c>
      <c r="AC6">
        <f t="shared" si="2"/>
        <v>330.49699500563293</v>
      </c>
      <c r="AE6">
        <f t="shared" si="3"/>
        <v>2402.6673381602945</v>
      </c>
      <c r="AF6">
        <f t="shared" si="4"/>
        <v>-120.13336690801472</v>
      </c>
      <c r="AG6">
        <f t="shared" si="4"/>
        <v>-48.15824780118399</v>
      </c>
      <c r="AH6">
        <f t="shared" si="5"/>
        <v>-1195.6419523927523</v>
      </c>
      <c r="AI6">
        <f t="shared" si="6"/>
        <v>1038.7337710583436</v>
      </c>
      <c r="AJ6">
        <f t="shared" si="7"/>
        <v>-112.40726964383248</v>
      </c>
      <c r="AK6">
        <f>G6*SUM(AB6, AE6:AF6)</f>
        <v>146.28648625192372</v>
      </c>
      <c r="AL6">
        <f t="shared" si="8"/>
        <v>1072.6129876664347</v>
      </c>
      <c r="AN6">
        <f t="shared" si="9"/>
        <v>1871.2603188043845</v>
      </c>
      <c r="AO6">
        <f t="shared" si="9"/>
        <v>-93.563015940219216</v>
      </c>
      <c r="AP6">
        <f t="shared" si="9"/>
        <v>-37.50690605487889</v>
      </c>
      <c r="AQ6">
        <f t="shared" si="9"/>
        <v>-931.19730121419434</v>
      </c>
      <c r="AR6">
        <f t="shared" si="9"/>
        <v>808.99309559509197</v>
      </c>
      <c r="AS6">
        <f t="shared" si="9"/>
        <v>-87.545728819332396</v>
      </c>
      <c r="AT6">
        <f t="shared" si="9"/>
        <v>113.93175099726824</v>
      </c>
      <c r="AU6">
        <f t="shared" si="9"/>
        <v>835.37911777302782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2494.5543576247223</v>
      </c>
      <c r="P7">
        <f t="shared" si="22"/>
        <v>124.72771788123612</v>
      </c>
      <c r="Q7" s="4">
        <f t="shared" si="23"/>
        <v>50</v>
      </c>
      <c r="R7">
        <f t="shared" si="0"/>
        <v>500000</v>
      </c>
      <c r="S7">
        <f t="shared" si="1"/>
        <v>440.47351105136073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330.49699500563293</v>
      </c>
      <c r="AC7">
        <f t="shared" si="2"/>
        <v>418.95526216267899</v>
      </c>
      <c r="AE7">
        <f t="shared" si="3"/>
        <v>2372.6890463473428</v>
      </c>
      <c r="AF7">
        <f t="shared" si="4"/>
        <v>-118.63445231736715</v>
      </c>
      <c r="AG7">
        <f t="shared" si="4"/>
        <v>-47.557373105442814</v>
      </c>
      <c r="AH7">
        <f t="shared" si="5"/>
        <v>-1192.9221772933925</v>
      </c>
      <c r="AI7">
        <f t="shared" si="6"/>
        <v>1013.5750436311405</v>
      </c>
      <c r="AJ7">
        <f t="shared" si="7"/>
        <v>-88.458267157046066</v>
      </c>
      <c r="AK7">
        <f>G7*SUM(AB7, AE7:AF7)</f>
        <v>126.90148302164837</v>
      </c>
      <c r="AL7">
        <f t="shared" si="8"/>
        <v>1052.0182594957428</v>
      </c>
      <c r="AN7">
        <f t="shared" si="9"/>
        <v>1672.773095986018</v>
      </c>
      <c r="AO7">
        <f t="shared" si="9"/>
        <v>-83.638654799300909</v>
      </c>
      <c r="AP7">
        <f t="shared" si="9"/>
        <v>-33.528495598284096</v>
      </c>
      <c r="AQ7">
        <f t="shared" si="9"/>
        <v>-841.02386988021942</v>
      </c>
      <c r="AR7">
        <f t="shared" si="9"/>
        <v>714.58207570821367</v>
      </c>
      <c r="AS7">
        <f t="shared" si="9"/>
        <v>-62.36409682324151</v>
      </c>
      <c r="AT7">
        <f t="shared" si="9"/>
        <v>89.467006629516902</v>
      </c>
      <c r="AU7">
        <f t="shared" si="9"/>
        <v>741.68498551448909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2494.5543576247223</v>
      </c>
      <c r="P8">
        <f t="shared" si="22"/>
        <v>124.72771788123612</v>
      </c>
      <c r="Q8" s="4">
        <f t="shared" si="23"/>
        <v>50</v>
      </c>
      <c r="R8">
        <f t="shared" si="0"/>
        <v>500000</v>
      </c>
      <c r="S8">
        <f t="shared" si="1"/>
        <v>497.79798418470313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418.95526216267899</v>
      </c>
      <c r="AC8">
        <f t="shared" si="2"/>
        <v>467.55968314020629</v>
      </c>
      <c r="AE8">
        <f t="shared" si="3"/>
        <v>2343.0248455852966</v>
      </c>
      <c r="AF8">
        <f t="shared" si="4"/>
        <v>-117.15124227926484</v>
      </c>
      <c r="AG8">
        <f t="shared" si="4"/>
        <v>-46.962793944011111</v>
      </c>
      <c r="AH8">
        <f t="shared" si="5"/>
        <v>-1190.0543037727034</v>
      </c>
      <c r="AI8">
        <f t="shared" si="6"/>
        <v>988.85650558931729</v>
      </c>
      <c r="AJ8">
        <f t="shared" si="7"/>
        <v>-48.604420977527298</v>
      </c>
      <c r="AK8">
        <f t="shared" ref="AK8:AK23" si="24">G8*SUM(AB8:AB8, AE8:AF8)</f>
        <v>56.334854834483536</v>
      </c>
      <c r="AL8">
        <f t="shared" si="8"/>
        <v>996.5869394462735</v>
      </c>
      <c r="AN8">
        <f t="shared" si="9"/>
        <v>1540.1953313804675</v>
      </c>
      <c r="AO8">
        <f t="shared" si="9"/>
        <v>-77.009766569023384</v>
      </c>
      <c r="AP8">
        <f t="shared" si="9"/>
        <v>-30.871151928856317</v>
      </c>
      <c r="AQ8">
        <f t="shared" si="9"/>
        <v>-782.28623405915312</v>
      </c>
      <c r="AR8">
        <f t="shared" si="9"/>
        <v>650.0281788234347</v>
      </c>
      <c r="AS8">
        <f t="shared" si="9"/>
        <v>-31.950281028854395</v>
      </c>
      <c r="AT8">
        <f t="shared" si="9"/>
        <v>37.031907951617669</v>
      </c>
      <c r="AU8">
        <f t="shared" si="9"/>
        <v>655.10980574619794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2494.5543576247223</v>
      </c>
      <c r="P9">
        <f t="shared" si="22"/>
        <v>124.72771788123612</v>
      </c>
      <c r="Q9" s="4">
        <f t="shared" si="23"/>
        <v>50</v>
      </c>
      <c r="R9">
        <f t="shared" si="0"/>
        <v>500000</v>
      </c>
      <c r="S9">
        <f t="shared" si="1"/>
        <v>529.10346812520402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467.55968314020629</v>
      </c>
      <c r="AC9">
        <f t="shared" si="2"/>
        <v>490.73732280029247</v>
      </c>
      <c r="AE9">
        <f t="shared" si="3"/>
        <v>2313.6702002317602</v>
      </c>
      <c r="AF9">
        <f t="shared" si="4"/>
        <v>-115.68351001158803</v>
      </c>
      <c r="AG9">
        <f t="shared" si="4"/>
        <v>-46.374419406013722</v>
      </c>
      <c r="AH9">
        <f t="shared" si="5"/>
        <v>-1187.4659855728071</v>
      </c>
      <c r="AI9">
        <f t="shared" si="6"/>
        <v>964.14628524135128</v>
      </c>
      <c r="AJ9">
        <f t="shared" si="7"/>
        <v>-23.177639660086186</v>
      </c>
      <c r="AK9">
        <f t="shared" si="24"/>
        <v>15.726723602826231</v>
      </c>
      <c r="AL9">
        <f t="shared" si="8"/>
        <v>956.69536918409131</v>
      </c>
      <c r="AN9">
        <f t="shared" si="9"/>
        <v>1445.4466410058774</v>
      </c>
      <c r="AO9">
        <f t="shared" si="9"/>
        <v>-72.272332050293883</v>
      </c>
      <c r="AP9">
        <f t="shared" si="9"/>
        <v>-28.972041370591949</v>
      </c>
      <c r="AQ9">
        <f t="shared" si="9"/>
        <v>-741.85971707766055</v>
      </c>
      <c r="AR9">
        <f t="shared" si="9"/>
        <v>602.34255050733111</v>
      </c>
      <c r="AS9">
        <f t="shared" si="9"/>
        <v>-14.480041878812411</v>
      </c>
      <c r="AT9">
        <f t="shared" si="9"/>
        <v>9.8251426687589056</v>
      </c>
      <c r="AU9">
        <f t="shared" si="9"/>
        <v>597.68765129727751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2494.5543576247223</v>
      </c>
      <c r="P10">
        <f t="shared" si="22"/>
        <v>124.72771788123612</v>
      </c>
      <c r="Q10" s="4">
        <f t="shared" si="23"/>
        <v>50</v>
      </c>
      <c r="R10">
        <f t="shared" si="0"/>
        <v>500000</v>
      </c>
      <c r="S10">
        <f t="shared" si="1"/>
        <v>550.3079432774515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490.73732280029247</v>
      </c>
      <c r="AC10">
        <f t="shared" si="2"/>
        <v>503.993494551487</v>
      </c>
      <c r="AE10">
        <f t="shared" si="3"/>
        <v>2284.6102503267975</v>
      </c>
      <c r="AF10">
        <f t="shared" si="4"/>
        <v>-114.23051251633989</v>
      </c>
      <c r="AG10">
        <f t="shared" si="4"/>
        <v>-45.791951643462475</v>
      </c>
      <c r="AH10">
        <f t="shared" si="5"/>
        <v>-1187.235684911104</v>
      </c>
      <c r="AI10">
        <f t="shared" si="6"/>
        <v>937.35210125589106</v>
      </c>
      <c r="AJ10">
        <f t="shared" si="7"/>
        <v>-13.256171751194529</v>
      </c>
      <c r="AK10">
        <f t="shared" si="24"/>
        <v>10.910579948504077</v>
      </c>
      <c r="AL10">
        <f t="shared" si="8"/>
        <v>935.00650945320058</v>
      </c>
      <c r="AN10">
        <f t="shared" si="9"/>
        <v>1356.096602034356</v>
      </c>
      <c r="AO10">
        <f t="shared" si="9"/>
        <v>-67.804830101717812</v>
      </c>
      <c r="AP10">
        <f t="shared" si="9"/>
        <v>-27.181139546816915</v>
      </c>
      <c r="AQ10">
        <f t="shared" si="9"/>
        <v>-704.71813644869167</v>
      </c>
      <c r="AR10">
        <f t="shared" si="9"/>
        <v>556.39249593712964</v>
      </c>
      <c r="AS10">
        <f t="shared" si="9"/>
        <v>-7.8685847904286019</v>
      </c>
      <c r="AT10">
        <f t="shared" si="9"/>
        <v>6.4762908212786501</v>
      </c>
      <c r="AU10">
        <f t="shared" si="9"/>
        <v>555.00020196797971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7">
        <f>AU25</f>
        <v>7348.0984605412841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2494.5543576247223</v>
      </c>
      <c r="P11">
        <f t="shared" si="22"/>
        <v>124.72771788123612</v>
      </c>
      <c r="Q11" s="4">
        <f t="shared" si="23"/>
        <v>50</v>
      </c>
      <c r="R11">
        <f t="shared" si="0"/>
        <v>500000</v>
      </c>
      <c r="S11">
        <f t="shared" si="1"/>
        <v>561.6123306784159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503.993494551487</v>
      </c>
      <c r="AC11">
        <f t="shared" si="2"/>
        <v>507.87046508559609</v>
      </c>
      <c r="AE11">
        <f t="shared" si="3"/>
        <v>2255.8452024330859</v>
      </c>
      <c r="AF11">
        <f t="shared" si="4"/>
        <v>-112.79226012165428</v>
      </c>
      <c r="AG11">
        <f t="shared" si="4"/>
        <v>-45.215394796629489</v>
      </c>
      <c r="AH11">
        <f t="shared" si="5"/>
        <v>-1186.3733039836616</v>
      </c>
      <c r="AI11">
        <f t="shared" si="6"/>
        <v>911.46424353114071</v>
      </c>
      <c r="AJ11">
        <f t="shared" si="7"/>
        <v>-3.8769705341090912</v>
      </c>
      <c r="AK11">
        <f t="shared" si="24"/>
        <v>6.3529114484710041</v>
      </c>
      <c r="AL11">
        <f t="shared" si="8"/>
        <v>913.94018444550261</v>
      </c>
      <c r="AN11">
        <f t="shared" si="9"/>
        <v>1273.440108890564</v>
      </c>
      <c r="AO11">
        <f t="shared" si="9"/>
        <v>-63.672005444528196</v>
      </c>
      <c r="AP11">
        <f t="shared" si="9"/>
        <v>-25.524400881428672</v>
      </c>
      <c r="AQ11">
        <f t="shared" si="9"/>
        <v>-669.71587757011696</v>
      </c>
      <c r="AR11">
        <f t="shared" si="9"/>
        <v>514.52782499449029</v>
      </c>
      <c r="AS11">
        <f t="shared" si="9"/>
        <v>-2.1885764917718622</v>
      </c>
      <c r="AT11">
        <f t="shared" si="9"/>
        <v>3.5862621415633229</v>
      </c>
      <c r="AU11">
        <f t="shared" si="9"/>
        <v>515.92551064428176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2494.5543576247223</v>
      </c>
      <c r="P12">
        <f t="shared" si="22"/>
        <v>124.72771788123612</v>
      </c>
      <c r="Q12" s="4">
        <f t="shared" si="23"/>
        <v>50</v>
      </c>
      <c r="R12">
        <f t="shared" si="0"/>
        <v>500000</v>
      </c>
      <c r="S12">
        <f t="shared" si="1"/>
        <v>563.57487139824434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507.87046508559609</v>
      </c>
      <c r="AC12">
        <f t="shared" si="2"/>
        <v>503.21043393604123</v>
      </c>
      <c r="AE12">
        <f t="shared" si="3"/>
        <v>2227.3629370006888</v>
      </c>
      <c r="AF12">
        <f t="shared" si="4"/>
        <v>-111.36814685003445</v>
      </c>
      <c r="AG12">
        <f t="shared" si="4"/>
        <v>-44.644505945373567</v>
      </c>
      <c r="AH12">
        <f t="shared" si="5"/>
        <v>-1187.3490328963228</v>
      </c>
      <c r="AI12">
        <f t="shared" si="6"/>
        <v>884.00125130895799</v>
      </c>
      <c r="AJ12">
        <f t="shared" si="7"/>
        <v>4.6600311495548681</v>
      </c>
      <c r="AK12">
        <f t="shared" si="24"/>
        <v>6.0348900870433759</v>
      </c>
      <c r="AL12">
        <f t="shared" si="8"/>
        <v>894.69617254555624</v>
      </c>
      <c r="AN12">
        <f t="shared" si="9"/>
        <v>1195.3243411453118</v>
      </c>
      <c r="AO12">
        <f t="shared" si="9"/>
        <v>-59.766217057265592</v>
      </c>
      <c r="AP12">
        <f t="shared" si="9"/>
        <v>-23.958674973182024</v>
      </c>
      <c r="AQ12">
        <f t="shared" si="9"/>
        <v>-637.19620043937243</v>
      </c>
      <c r="AR12">
        <f t="shared" si="9"/>
        <v>474.40324867549174</v>
      </c>
      <c r="AS12">
        <f t="shared" si="9"/>
        <v>2.5008266820938756</v>
      </c>
      <c r="AT12">
        <f t="shared" si="9"/>
        <v>3.2386509164479582</v>
      </c>
      <c r="AU12">
        <f t="shared" si="9"/>
        <v>480.14272627403358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2494.5543576247223</v>
      </c>
      <c r="P13">
        <f t="shared" si="22"/>
        <v>124.72771788123612</v>
      </c>
      <c r="Q13" s="4">
        <f t="shared" si="23"/>
        <v>50</v>
      </c>
      <c r="R13">
        <f t="shared" si="0"/>
        <v>500000</v>
      </c>
      <c r="S13">
        <f t="shared" si="1"/>
        <v>555.91874741695744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503.21043393604123</v>
      </c>
      <c r="AC13">
        <f t="shared" si="2"/>
        <v>490.08832871655699</v>
      </c>
      <c r="AE13">
        <f t="shared" si="3"/>
        <v>2199.1558689132498</v>
      </c>
      <c r="AF13">
        <f t="shared" si="4"/>
        <v>-109.9577934456625</v>
      </c>
      <c r="AG13">
        <f t="shared" si="4"/>
        <v>-44.079133056199538</v>
      </c>
      <c r="AH13">
        <f t="shared" si="5"/>
        <v>-1189.2782972029147</v>
      </c>
      <c r="AI13">
        <f t="shared" si="6"/>
        <v>855.84064520847323</v>
      </c>
      <c r="AJ13">
        <f t="shared" si="7"/>
        <v>13.12210521948424</v>
      </c>
      <c r="AK13">
        <f t="shared" si="24"/>
        <v>5.1848170188072578</v>
      </c>
      <c r="AL13">
        <f t="shared" si="8"/>
        <v>874.1475674467647</v>
      </c>
      <c r="AN13">
        <f t="shared" si="9"/>
        <v>1122.1706676346359</v>
      </c>
      <c r="AO13">
        <f t="shared" si="9"/>
        <v>-56.108533381731803</v>
      </c>
      <c r="AP13">
        <f t="shared" si="9"/>
        <v>-22.492407595863138</v>
      </c>
      <c r="AQ13">
        <f t="shared" si="9"/>
        <v>-606.85703984914892</v>
      </c>
      <c r="AR13">
        <f t="shared" si="9"/>
        <v>436.71268680789211</v>
      </c>
      <c r="AS13">
        <f t="shared" si="9"/>
        <v>6.695860799624584</v>
      </c>
      <c r="AT13">
        <f t="shared" si="9"/>
        <v>2.6456740323884134</v>
      </c>
      <c r="AU13">
        <f t="shared" si="9"/>
        <v>446.05422163990511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2494.5543576247223</v>
      </c>
      <c r="P14">
        <f t="shared" si="22"/>
        <v>124.72771788123612</v>
      </c>
      <c r="Q14" s="4">
        <f t="shared" si="23"/>
        <v>50</v>
      </c>
      <c r="R14">
        <f t="shared" si="0"/>
        <v>500000</v>
      </c>
      <c r="S14">
        <f t="shared" si="1"/>
        <v>538.52984250504767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490.08832871655699</v>
      </c>
      <c r="AC14">
        <f t="shared" si="2"/>
        <v>468.72657646783091</v>
      </c>
      <c r="AE14">
        <f t="shared" si="3"/>
        <v>2171.2147249321392</v>
      </c>
      <c r="AF14">
        <f t="shared" si="4"/>
        <v>-108.56073624660695</v>
      </c>
      <c r="AG14">
        <f t="shared" si="4"/>
        <v>-43.51909025946297</v>
      </c>
      <c r="AH14">
        <f t="shared" si="5"/>
        <v>-1192.5146617457694</v>
      </c>
      <c r="AI14">
        <f t="shared" si="6"/>
        <v>826.62023668029974</v>
      </c>
      <c r="AJ14">
        <f t="shared" si="7"/>
        <v>21.361752248726077</v>
      </c>
      <c r="AK14">
        <f t="shared" si="24"/>
        <v>4.5949361713237602</v>
      </c>
      <c r="AL14">
        <f t="shared" si="8"/>
        <v>852.57692510034963</v>
      </c>
      <c r="AN14">
        <f t="shared" si="9"/>
        <v>1053.7502815721173</v>
      </c>
      <c r="AO14">
        <f t="shared" si="9"/>
        <v>-52.687514078605858</v>
      </c>
      <c r="AP14">
        <f t="shared" si="9"/>
        <v>-21.121012623983923</v>
      </c>
      <c r="AQ14">
        <f t="shared" si="9"/>
        <v>-578.76019638396565</v>
      </c>
      <c r="AR14">
        <f t="shared" si="9"/>
        <v>401.18155848556188</v>
      </c>
      <c r="AS14">
        <f t="shared" si="9"/>
        <v>10.36744647523172</v>
      </c>
      <c r="AT14">
        <f t="shared" si="9"/>
        <v>2.2300490268136199</v>
      </c>
      <c r="AU14">
        <f t="shared" si="9"/>
        <v>413.7790539876072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2494.5543576247223</v>
      </c>
      <c r="P15">
        <f t="shared" si="22"/>
        <v>124.72771788123612</v>
      </c>
      <c r="Q15" s="4">
        <f t="shared" si="23"/>
        <v>50</v>
      </c>
      <c r="R15">
        <f t="shared" si="0"/>
        <v>500000</v>
      </c>
      <c r="S15">
        <f t="shared" si="1"/>
        <v>512.10859105525265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468.72657646783091</v>
      </c>
      <c r="AC15">
        <f t="shared" si="2"/>
        <v>440.04711493393006</v>
      </c>
      <c r="AE15">
        <f t="shared" si="3"/>
        <v>2143.5325774493531</v>
      </c>
      <c r="AF15">
        <f t="shared" si="4"/>
        <v>-107.17662887246765</v>
      </c>
      <c r="AG15">
        <f t="shared" si="4"/>
        <v>-42.964238700542744</v>
      </c>
      <c r="AH15">
        <f t="shared" si="5"/>
        <v>-1196.6065632559275</v>
      </c>
      <c r="AI15">
        <f t="shared" si="6"/>
        <v>796.78514662041516</v>
      </c>
      <c r="AJ15">
        <f t="shared" si="7"/>
        <v>28.679461533900849</v>
      </c>
      <c r="AK15">
        <f t="shared" si="24"/>
        <v>10.270838352683338</v>
      </c>
      <c r="AL15">
        <f t="shared" si="8"/>
        <v>835.73544650699932</v>
      </c>
      <c r="AN15">
        <f t="shared" si="9"/>
        <v>988.98695054989241</v>
      </c>
      <c r="AO15">
        <f t="shared" si="9"/>
        <v>-49.449347527494616</v>
      </c>
      <c r="AP15">
        <f t="shared" si="9"/>
        <v>-19.82291842081948</v>
      </c>
      <c r="AQ15">
        <f t="shared" si="9"/>
        <v>-552.09250769151345</v>
      </c>
      <c r="AR15">
        <f t="shared" si="9"/>
        <v>367.62217691006481</v>
      </c>
      <c r="AS15">
        <f t="shared" si="9"/>
        <v>13.232182008437755</v>
      </c>
      <c r="AT15">
        <f t="shared" si="9"/>
        <v>4.7387780381197304</v>
      </c>
      <c r="AU15">
        <f t="shared" si="9"/>
        <v>385.59313695662229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2494.5543576247223</v>
      </c>
      <c r="P16">
        <f t="shared" si="22"/>
        <v>124.72771788123612</v>
      </c>
      <c r="Q16" s="4">
        <f t="shared" si="23"/>
        <v>50</v>
      </c>
      <c r="R16">
        <f t="shared" si="0"/>
        <v>500000</v>
      </c>
      <c r="S16">
        <f t="shared" si="1"/>
        <v>477.24335450599477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440.04711493393006</v>
      </c>
      <c r="AC16">
        <f t="shared" si="2"/>
        <v>404.83839169780231</v>
      </c>
      <c r="AE16">
        <f t="shared" si="3"/>
        <v>2116.0931097487946</v>
      </c>
      <c r="AF16">
        <f t="shared" si="4"/>
        <v>-105.80465548743973</v>
      </c>
      <c r="AG16">
        <f t="shared" si="4"/>
        <v>-42.414251332725158</v>
      </c>
      <c r="AH16">
        <f t="shared" si="5"/>
        <v>-1203.4498081215525</v>
      </c>
      <c r="AI16">
        <f t="shared" si="6"/>
        <v>764.42439480707731</v>
      </c>
      <c r="AJ16">
        <f t="shared" si="7"/>
        <v>35.208723236127753</v>
      </c>
      <c r="AK16">
        <f t="shared" si="24"/>
        <v>17.397382541286522</v>
      </c>
      <c r="AL16">
        <f t="shared" si="8"/>
        <v>817.03050058449162</v>
      </c>
      <c r="AN16">
        <f t="shared" si="9"/>
        <v>925.69155129094111</v>
      </c>
      <c r="AO16">
        <f t="shared" si="9"/>
        <v>-46.284577564547057</v>
      </c>
      <c r="AP16">
        <f t="shared" si="9"/>
        <v>-18.554246943176874</v>
      </c>
      <c r="AQ16">
        <f t="shared" si="9"/>
        <v>-526.45288368859781</v>
      </c>
      <c r="AR16">
        <f t="shared" si="9"/>
        <v>334.39984309461943</v>
      </c>
      <c r="AS16">
        <f t="shared" si="9"/>
        <v>15.402166134028768</v>
      </c>
      <c r="AT16">
        <f t="shared" si="9"/>
        <v>7.610539422321196</v>
      </c>
      <c r="AU16">
        <f t="shared" si="9"/>
        <v>357.41254865096943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2494.5543576247223</v>
      </c>
      <c r="P17">
        <f t="shared" si="22"/>
        <v>124.72771788123612</v>
      </c>
      <c r="Q17" s="4">
        <f t="shared" si="23"/>
        <v>50</v>
      </c>
      <c r="R17">
        <f t="shared" si="0"/>
        <v>500000</v>
      </c>
      <c r="S17">
        <f t="shared" si="1"/>
        <v>435.55552620155464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404.83839169780231</v>
      </c>
      <c r="AC17">
        <f t="shared" si="2"/>
        <v>364.72355503982863</v>
      </c>
      <c r="AE17">
        <f t="shared" si="3"/>
        <v>2088.8788657728142</v>
      </c>
      <c r="AF17">
        <f t="shared" si="4"/>
        <v>-104.44394328864072</v>
      </c>
      <c r="AG17">
        <f t="shared" si="4"/>
        <v>-41.868778272721499</v>
      </c>
      <c r="AH17">
        <f t="shared" si="5"/>
        <v>-1213.3054667640426</v>
      </c>
      <c r="AI17">
        <f t="shared" si="6"/>
        <v>729.26067744740931</v>
      </c>
      <c r="AJ17">
        <f t="shared" si="7"/>
        <v>40.114836657973683</v>
      </c>
      <c r="AK17">
        <f t="shared" si="24"/>
        <v>32.971971735711264</v>
      </c>
      <c r="AL17">
        <f t="shared" si="8"/>
        <v>802.34748584109423</v>
      </c>
      <c r="AN17">
        <f t="shared" si="9"/>
        <v>860.68248575009545</v>
      </c>
      <c r="AO17">
        <f t="shared" si="9"/>
        <v>-43.034124287504774</v>
      </c>
      <c r="AP17">
        <f t="shared" si="9"/>
        <v>-17.251227320811413</v>
      </c>
      <c r="AQ17">
        <f t="shared" si="9"/>
        <v>-499.9192543998052</v>
      </c>
      <c r="AR17">
        <f t="shared" si="9"/>
        <v>300.47787974197405</v>
      </c>
      <c r="AS17">
        <f t="shared" si="9"/>
        <v>16.528549307463237</v>
      </c>
      <c r="AT17">
        <f t="shared" si="9"/>
        <v>13.585468769188211</v>
      </c>
      <c r="AU17">
        <f t="shared" si="9"/>
        <v>330.59189781862545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2494.5543576247223</v>
      </c>
      <c r="P18">
        <f t="shared" si="22"/>
        <v>124.72771788123612</v>
      </c>
      <c r="Q18" s="4">
        <f t="shared" si="23"/>
        <v>50</v>
      </c>
      <c r="R18">
        <f t="shared" si="0"/>
        <v>500000</v>
      </c>
      <c r="S18">
        <f t="shared" si="1"/>
        <v>388.40346734839011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364.72355503982863</v>
      </c>
      <c r="AC18">
        <f t="shared" si="2"/>
        <v>321.03654307239481</v>
      </c>
      <c r="AE18">
        <f t="shared" si="3"/>
        <v>2061.8845473891693</v>
      </c>
      <c r="AF18">
        <f t="shared" si="4"/>
        <v>-103.09422736945847</v>
      </c>
      <c r="AG18">
        <f t="shared" si="4"/>
        <v>-41.327713326569182</v>
      </c>
      <c r="AH18">
        <f t="shared" si="5"/>
        <v>-1223.7716342510259</v>
      </c>
      <c r="AI18">
        <f t="shared" si="6"/>
        <v>693.69097244211571</v>
      </c>
      <c r="AJ18">
        <f t="shared" si="7"/>
        <v>43.687011967433818</v>
      </c>
      <c r="AK18">
        <f t="shared" si="24"/>
        <v>50.187899701286049</v>
      </c>
      <c r="AL18">
        <f t="shared" si="8"/>
        <v>787.56588411083555</v>
      </c>
      <c r="AN18">
        <f t="shared" si="9"/>
        <v>793.90710628234763</v>
      </c>
      <c r="AO18">
        <f t="shared" si="9"/>
        <v>-39.695355314117386</v>
      </c>
      <c r="AP18">
        <f t="shared" si="9"/>
        <v>-15.912804302214008</v>
      </c>
      <c r="AQ18">
        <f t="shared" si="9"/>
        <v>-471.20048410512425</v>
      </c>
      <c r="AR18">
        <f t="shared" si="9"/>
        <v>267.09846256089202</v>
      </c>
      <c r="AS18">
        <f t="shared" si="9"/>
        <v>16.821227598366288</v>
      </c>
      <c r="AT18">
        <f t="shared" si="9"/>
        <v>19.324326511243925</v>
      </c>
      <c r="AU18">
        <f t="shared" si="9"/>
        <v>303.24401667050222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2494.5543576247223</v>
      </c>
      <c r="P19">
        <f t="shared" si="22"/>
        <v>124.72771788123612</v>
      </c>
      <c r="Q19" s="4">
        <f t="shared" si="23"/>
        <v>50</v>
      </c>
      <c r="R19">
        <f t="shared" si="0"/>
        <v>500000</v>
      </c>
      <c r="S19">
        <f t="shared" si="1"/>
        <v>333.29586133165293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321.03654307239481</v>
      </c>
      <c r="AC19">
        <f t="shared" si="2"/>
        <v>271.90813745223886</v>
      </c>
      <c r="AE19">
        <f t="shared" si="3"/>
        <v>2035.0976650146829</v>
      </c>
      <c r="AF19">
        <f t="shared" si="4"/>
        <v>-101.75488325073414</v>
      </c>
      <c r="AG19">
        <f t="shared" si="4"/>
        <v>-40.790806157306442</v>
      </c>
      <c r="AH19">
        <f t="shared" si="5"/>
        <v>-1236.3003599704534</v>
      </c>
      <c r="AI19">
        <f t="shared" si="6"/>
        <v>656.25161563618894</v>
      </c>
      <c r="AJ19">
        <f t="shared" si="7"/>
        <v>49.128405620155945</v>
      </c>
      <c r="AK19">
        <f t="shared" si="24"/>
        <v>50.272658943850466</v>
      </c>
      <c r="AL19">
        <f t="shared" si="8"/>
        <v>755.65268020019539</v>
      </c>
      <c r="AN19">
        <f t="shared" si="9"/>
        <v>730.01033821780618</v>
      </c>
      <c r="AO19">
        <f t="shared" si="9"/>
        <v>-36.500516910890305</v>
      </c>
      <c r="AP19">
        <f t="shared" si="9"/>
        <v>-14.632079192551874</v>
      </c>
      <c r="AQ19">
        <f t="shared" si="9"/>
        <v>-443.47357841143941</v>
      </c>
      <c r="AR19">
        <f t="shared" si="9"/>
        <v>235.40416370292462</v>
      </c>
      <c r="AS19">
        <f t="shared" si="9"/>
        <v>17.622861359144085</v>
      </c>
      <c r="AT19">
        <f t="shared" si="9"/>
        <v>18.033316724602461</v>
      </c>
      <c r="AU19">
        <f t="shared" si="9"/>
        <v>271.06034178667119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2494.5543576247223</v>
      </c>
      <c r="P20">
        <f t="shared" si="22"/>
        <v>124.72771788123612</v>
      </c>
      <c r="Q20" s="4">
        <f t="shared" si="23"/>
        <v>50</v>
      </c>
      <c r="R20">
        <f t="shared" si="0"/>
        <v>500000</v>
      </c>
      <c r="S20">
        <f t="shared" si="1"/>
        <v>259.67185698115543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271.90813745223886</v>
      </c>
      <c r="AC20">
        <f t="shared" si="2"/>
        <v>209.07664345578917</v>
      </c>
      <c r="AE20">
        <f t="shared" si="3"/>
        <v>2008.5081921220237</v>
      </c>
      <c r="AF20">
        <f t="shared" si="4"/>
        <v>-100.4254096061012</v>
      </c>
      <c r="AG20">
        <f t="shared" si="4"/>
        <v>-40.257855796626046</v>
      </c>
      <c r="AH20">
        <f t="shared" si="5"/>
        <v>-1250.4229910733352</v>
      </c>
      <c r="AI20">
        <f t="shared" si="6"/>
        <v>617.40193564596143</v>
      </c>
      <c r="AJ20">
        <f t="shared" si="7"/>
        <v>62.831493996449694</v>
      </c>
      <c r="AK20">
        <f t="shared" si="24"/>
        <v>9.3739609558630939</v>
      </c>
      <c r="AL20">
        <f t="shared" si="8"/>
        <v>689.60739059827426</v>
      </c>
      <c r="AN20">
        <f t="shared" si="9"/>
        <v>683.36566674979349</v>
      </c>
      <c r="AO20">
        <f t="shared" si="9"/>
        <v>-34.168283337489676</v>
      </c>
      <c r="AP20">
        <f t="shared" si="9"/>
        <v>-13.69714924553667</v>
      </c>
      <c r="AQ20">
        <f t="shared" si="9"/>
        <v>-425.43821547041381</v>
      </c>
      <c r="AR20">
        <f t="shared" si="9"/>
        <v>210.06201869635339</v>
      </c>
      <c r="AS20">
        <f t="shared" si="9"/>
        <v>21.37750095129357</v>
      </c>
      <c r="AT20">
        <f t="shared" si="9"/>
        <v>3.1893537222380108</v>
      </c>
      <c r="AU20">
        <f t="shared" si="9"/>
        <v>234.62887336988499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2494.5543576247223</v>
      </c>
      <c r="P21">
        <f t="shared" si="22"/>
        <v>124.72771788123612</v>
      </c>
      <c r="Q21" s="4">
        <f t="shared" si="23"/>
        <v>50</v>
      </c>
      <c r="R21">
        <f t="shared" si="0"/>
        <v>500000</v>
      </c>
      <c r="S21">
        <f t="shared" si="1"/>
        <v>173.76929098243934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209.07664345578917</v>
      </c>
      <c r="AC21">
        <f t="shared" si="2"/>
        <v>138.07170497731977</v>
      </c>
      <c r="AE21">
        <f t="shared" si="3"/>
        <v>1982.0957510303417</v>
      </c>
      <c r="AF21">
        <f t="shared" si="4"/>
        <v>-99.104787551517092</v>
      </c>
      <c r="AG21">
        <f t="shared" si="4"/>
        <v>-39.728453801216503</v>
      </c>
      <c r="AH21">
        <f t="shared" si="5"/>
        <v>-1268.234374432835</v>
      </c>
      <c r="AI21">
        <f t="shared" si="6"/>
        <v>575.02813524477301</v>
      </c>
      <c r="AJ21">
        <f t="shared" si="7"/>
        <v>71.004938478469398</v>
      </c>
      <c r="AK21">
        <f t="shared" si="24"/>
        <v>3.3473081710953827</v>
      </c>
      <c r="AL21">
        <f t="shared" si="8"/>
        <v>649.3803818943378</v>
      </c>
      <c r="AN21">
        <f t="shared" si="9"/>
        <v>641.47171906818085</v>
      </c>
      <c r="AO21">
        <f t="shared" si="9"/>
        <v>-32.073585953409044</v>
      </c>
      <c r="AP21">
        <f t="shared" si="9"/>
        <v>-12.857441192000737</v>
      </c>
      <c r="AQ21">
        <f t="shared" si="9"/>
        <v>-410.44257520147221</v>
      </c>
      <c r="AR21">
        <f t="shared" si="9"/>
        <v>186.09811672129879</v>
      </c>
      <c r="AS21">
        <f t="shared" si="9"/>
        <v>22.979545728019144</v>
      </c>
      <c r="AT21">
        <f t="shared" si="9"/>
        <v>1.0832995962215017</v>
      </c>
      <c r="AU21">
        <f t="shared" si="9"/>
        <v>210.16096204553943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2494.5543576247223</v>
      </c>
      <c r="P22">
        <f t="shared" si="22"/>
        <v>124.72771788123612</v>
      </c>
      <c r="Q22" s="4">
        <f t="shared" si="23"/>
        <v>50</v>
      </c>
      <c r="R22">
        <f t="shared" si="0"/>
        <v>500000</v>
      </c>
      <c r="S22">
        <f t="shared" si="1"/>
        <v>84.742899779194616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138.07170497731977</v>
      </c>
      <c r="AC22">
        <f t="shared" si="2"/>
        <v>66.442063226485573</v>
      </c>
      <c r="AE22">
        <f t="shared" si="3"/>
        <v>1955.8374658297787</v>
      </c>
      <c r="AF22">
        <f t="shared" si="4"/>
        <v>-97.791873291488926</v>
      </c>
      <c r="AG22">
        <f t="shared" si="4"/>
        <v>-39.202141654112879</v>
      </c>
      <c r="AH22">
        <f t="shared" si="5"/>
        <v>-1290.2760909145527</v>
      </c>
      <c r="AI22">
        <f t="shared" si="6"/>
        <v>528.56735996962425</v>
      </c>
      <c r="AJ22">
        <f t="shared" si="7"/>
        <v>71.629641750834196</v>
      </c>
      <c r="AK22">
        <f t="shared" si="24"/>
        <v>41.918463247827802</v>
      </c>
      <c r="AL22">
        <f t="shared" si="8"/>
        <v>642.11546496828635</v>
      </c>
      <c r="AN22">
        <f t="shared" si="9"/>
        <v>591.56417738276264</v>
      </c>
      <c r="AO22">
        <f t="shared" si="9"/>
        <v>-29.578208869138127</v>
      </c>
      <c r="AP22">
        <f t="shared" si="9"/>
        <v>-11.857111382933367</v>
      </c>
      <c r="AQ22">
        <f t="shared" si="9"/>
        <v>-390.25794712173911</v>
      </c>
      <c r="AR22">
        <f t="shared" si="9"/>
        <v>159.87091000895202</v>
      </c>
      <c r="AS22">
        <f t="shared" si="9"/>
        <v>21.66515921637534</v>
      </c>
      <c r="AT22">
        <f t="shared" si="9"/>
        <v>12.678692202999757</v>
      </c>
      <c r="AU22">
        <f t="shared" si="9"/>
        <v>194.21476142832717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2494.5543576247223</v>
      </c>
      <c r="P23">
        <f t="shared" si="22"/>
        <v>124.72771788123612</v>
      </c>
      <c r="Q23" s="4">
        <f t="shared" si="23"/>
        <v>50</v>
      </c>
      <c r="R23">
        <f t="shared" si="0"/>
        <v>500000</v>
      </c>
      <c r="S23">
        <f t="shared" si="1"/>
        <v>85.889892383753477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66.442063226485573</v>
      </c>
      <c r="AC23">
        <f t="shared" si="2"/>
        <v>66.442063226485573</v>
      </c>
      <c r="AE23">
        <f t="shared" si="3"/>
        <v>1929.7187800710078</v>
      </c>
      <c r="AF23">
        <f t="shared" si="4"/>
        <v>-96.485939003550399</v>
      </c>
      <c r="AG23">
        <f t="shared" si="4"/>
        <v>-38.678627590790555</v>
      </c>
      <c r="AH23">
        <f t="shared" si="5"/>
        <v>-1314.9264678120016</v>
      </c>
      <c r="AI23">
        <f t="shared" si="6"/>
        <v>479.62774566466533</v>
      </c>
      <c r="AJ23">
        <f t="shared" si="7"/>
        <v>0</v>
      </c>
      <c r="AK23">
        <f t="shared" si="24"/>
        <v>132.97724330057602</v>
      </c>
      <c r="AL23">
        <f t="shared" si="8"/>
        <v>612.60498896524132</v>
      </c>
      <c r="AN23">
        <f t="shared" si="9"/>
        <v>528.72932206024996</v>
      </c>
      <c r="AO23">
        <f t="shared" si="9"/>
        <v>-26.436466103012503</v>
      </c>
      <c r="AP23">
        <f t="shared" si="9"/>
        <v>-10.597670891479355</v>
      </c>
      <c r="AQ23">
        <f t="shared" si="9"/>
        <v>-360.28056889187553</v>
      </c>
      <c r="AR23">
        <f t="shared" si="9"/>
        <v>131.41461617388262</v>
      </c>
      <c r="AS23">
        <f t="shared" si="9"/>
        <v>0</v>
      </c>
      <c r="AT23">
        <f t="shared" si="9"/>
        <v>36.434825854349263</v>
      </c>
      <c r="AU23">
        <f t="shared" si="9"/>
        <v>167.84944202823189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8">
        <f t="shared" ref="AN25:AU25" si="25">SUM(AN3:AN23)</f>
        <v>23870.435966411071</v>
      </c>
      <c r="AO25" s="8">
        <f t="shared" si="25"/>
        <v>-3064.4375665390958</v>
      </c>
      <c r="AP25" s="8">
        <f t="shared" si="25"/>
        <v>-948.93283604460976</v>
      </c>
      <c r="AQ25" s="8">
        <f t="shared" si="25"/>
        <v>-12742.206547001149</v>
      </c>
      <c r="AR25" s="8">
        <f t="shared" si="25"/>
        <v>7114.8590168262208</v>
      </c>
      <c r="AS25" s="8">
        <f t="shared" si="25"/>
        <v>-237.47077202570512</v>
      </c>
      <c r="AT25" s="8">
        <f t="shared" si="25"/>
        <v>470.71021574076781</v>
      </c>
      <c r="AU25" s="9">
        <f t="shared" si="25"/>
        <v>7348.0984605412841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9558-9199-454A-B6DC-20E3681DFB4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2931.396089178229</v>
      </c>
      <c r="K3">
        <v>1</v>
      </c>
      <c r="L3" s="2">
        <v>0</v>
      </c>
      <c r="O3">
        <f>$C$3</f>
        <v>2931.396089178229</v>
      </c>
      <c r="P3">
        <f>O3*B5</f>
        <v>2345.1168713425832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2931.396089178229</v>
      </c>
      <c r="AF3">
        <f t="shared" ref="AF3:AG23" si="4">-$Z3*P3</f>
        <v>-2345.1168713425832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65.797290135645767</v>
      </c>
      <c r="AJ3">
        <f t="shared" ref="AJ3:AJ23" si="7">AB3-AC3</f>
        <v>0</v>
      </c>
      <c r="AL3">
        <f t="shared" ref="AL3:AL23" si="8">SUM(AI3:AK3)</f>
        <v>65.797290135645767</v>
      </c>
      <c r="AN3">
        <f t="shared" ref="AN3:AU23" si="9">AE3*$K3</f>
        <v>2931.396089178229</v>
      </c>
      <c r="AO3">
        <f t="shared" si="9"/>
        <v>-2345.1168713425832</v>
      </c>
      <c r="AP3">
        <f t="shared" si="9"/>
        <v>-520.48192770000003</v>
      </c>
      <c r="AQ3">
        <f t="shared" si="9"/>
        <v>0</v>
      </c>
      <c r="AR3">
        <f t="shared" si="9"/>
        <v>65.797290135645767</v>
      </c>
      <c r="AS3">
        <f t="shared" si="9"/>
        <v>0</v>
      </c>
      <c r="AT3">
        <f t="shared" si="9"/>
        <v>0</v>
      </c>
      <c r="AU3">
        <f t="shared" si="9"/>
        <v>65.797290135645767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-287.82065706336471</v>
      </c>
      <c r="AK4">
        <f>H4*SUM(AB4, AE4:AF4)</f>
        <v>0</v>
      </c>
      <c r="AL4">
        <f t="shared" si="8"/>
        <v>-1640.5181570633647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-270.02594714641589</v>
      </c>
      <c r="AT4">
        <f t="shared" si="9"/>
        <v>0</v>
      </c>
      <c r="AU4">
        <f t="shared" si="9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2931.396089178229</v>
      </c>
      <c r="P5">
        <f t="shared" ref="P5:P23" si="22">O5*$C$5</f>
        <v>146.56980445891145</v>
      </c>
      <c r="Q5" s="4">
        <f t="shared" ref="Q5:Q23" si="23">$C$8</f>
        <v>50</v>
      </c>
      <c r="R5">
        <f t="shared" si="0"/>
        <v>500000</v>
      </c>
      <c r="S5">
        <f t="shared" si="1"/>
        <v>572.21993465327171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287.82065706336471</v>
      </c>
      <c r="AC5">
        <f t="shared" si="2"/>
        <v>557.74676489909689</v>
      </c>
      <c r="AE5">
        <f t="shared" si="3"/>
        <v>2857.252231814874</v>
      </c>
      <c r="AF5">
        <f t="shared" si="4"/>
        <v>-142.86261159074368</v>
      </c>
      <c r="AG5">
        <f t="shared" si="4"/>
        <v>-48.735349043463103</v>
      </c>
      <c r="AH5">
        <f t="shared" si="5"/>
        <v>-1357.3390403689325</v>
      </c>
      <c r="AI5">
        <f t="shared" si="6"/>
        <v>1308.3152308117349</v>
      </c>
      <c r="AJ5">
        <f t="shared" si="7"/>
        <v>-269.92610783573218</v>
      </c>
      <c r="AK5">
        <f>H5*SUM(AB5, AE5:AF5)</f>
        <v>259.39096795763959</v>
      </c>
      <c r="AL5">
        <f t="shared" si="8"/>
        <v>1297.7800909336422</v>
      </c>
      <c r="AN5">
        <f t="shared" si="9"/>
        <v>2467.4159140675106</v>
      </c>
      <c r="AO5">
        <f t="shared" si="9"/>
        <v>-123.37079570337552</v>
      </c>
      <c r="AP5">
        <f t="shared" si="9"/>
        <v>-42.086020431978056</v>
      </c>
      <c r="AQ5">
        <f t="shared" si="9"/>
        <v>-1172.1471110249613</v>
      </c>
      <c r="AR5">
        <f t="shared" si="9"/>
        <v>1129.8119869071961</v>
      </c>
      <c r="AS5">
        <f t="shared" si="9"/>
        <v>-233.0980676750211</v>
      </c>
      <c r="AT5">
        <f t="shared" si="9"/>
        <v>224.00031582004343</v>
      </c>
      <c r="AU5">
        <f t="shared" si="9"/>
        <v>1120.7142350522183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2931.396089178229</v>
      </c>
      <c r="P6">
        <f t="shared" si="22"/>
        <v>146.56980445891145</v>
      </c>
      <c r="Q6" s="4">
        <f t="shared" si="23"/>
        <v>50</v>
      </c>
      <c r="R6">
        <f t="shared" si="0"/>
        <v>500000</v>
      </c>
      <c r="S6">
        <f t="shared" si="1"/>
        <v>836.63311961340014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557.74676489909689</v>
      </c>
      <c r="AC6">
        <f t="shared" si="2"/>
        <v>805.03324244880605</v>
      </c>
      <c r="AE6">
        <f t="shared" si="3"/>
        <v>2820.6764031327998</v>
      </c>
      <c r="AF6">
        <f t="shared" si="4"/>
        <v>-141.03382015663999</v>
      </c>
      <c r="AG6">
        <f t="shared" si="4"/>
        <v>-48.111485403590279</v>
      </c>
      <c r="AH6">
        <f t="shared" si="5"/>
        <v>-1365.1014943819232</v>
      </c>
      <c r="AI6">
        <f t="shared" si="6"/>
        <v>1266.429603190646</v>
      </c>
      <c r="AJ6">
        <f t="shared" si="7"/>
        <v>-247.28647754970916</v>
      </c>
      <c r="AK6">
        <f>H6*SUM(AB6, AE6:AF6)</f>
        <v>352.22796104882792</v>
      </c>
      <c r="AL6">
        <f t="shared" si="8"/>
        <v>1371.3710866897648</v>
      </c>
      <c r="AN6">
        <f t="shared" si="9"/>
        <v>2196.8167384386152</v>
      </c>
      <c r="AO6">
        <f t="shared" si="9"/>
        <v>-109.84083692193076</v>
      </c>
      <c r="AP6">
        <f t="shared" si="9"/>
        <v>-37.470486273563566</v>
      </c>
      <c r="AQ6">
        <f t="shared" si="9"/>
        <v>-1063.1768355969709</v>
      </c>
      <c r="AR6">
        <f t="shared" si="9"/>
        <v>986.32857964614959</v>
      </c>
      <c r="AS6">
        <f t="shared" si="9"/>
        <v>-192.59319235179547</v>
      </c>
      <c r="AT6">
        <f t="shared" si="9"/>
        <v>274.32437117521397</v>
      </c>
      <c r="AU6">
        <f t="shared" si="9"/>
        <v>1068.0597584695681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2931.396089178229</v>
      </c>
      <c r="P7">
        <f t="shared" si="22"/>
        <v>146.56980445891145</v>
      </c>
      <c r="Q7" s="4">
        <f t="shared" si="23"/>
        <v>50</v>
      </c>
      <c r="R7">
        <f t="shared" si="0"/>
        <v>500000</v>
      </c>
      <c r="S7">
        <f t="shared" si="1"/>
        <v>1054.3561788071843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805.03324244880605</v>
      </c>
      <c r="AC7">
        <f t="shared" si="2"/>
        <v>1001.4853290029296</v>
      </c>
      <c r="AE7">
        <f t="shared" si="3"/>
        <v>2784.4007896172589</v>
      </c>
      <c r="AF7">
        <f t="shared" si="4"/>
        <v>-139.22003948086294</v>
      </c>
      <c r="AG7">
        <f t="shared" si="4"/>
        <v>-47.492742449516982</v>
      </c>
      <c r="AH7">
        <f t="shared" si="5"/>
        <v>-1376.281000373936</v>
      </c>
      <c r="AI7">
        <f t="shared" si="6"/>
        <v>1221.4070073129433</v>
      </c>
      <c r="AJ7">
        <f t="shared" si="7"/>
        <v>-196.45208655412353</v>
      </c>
      <c r="AK7">
        <f>H7*SUM(AB7, AE7:AF7)</f>
        <v>361.23740502367065</v>
      </c>
      <c r="AL7">
        <f t="shared" si="8"/>
        <v>1386.1923257824903</v>
      </c>
      <c r="AN7">
        <f t="shared" si="9"/>
        <v>1963.0346152962049</v>
      </c>
      <c r="AO7">
        <f t="shared" si="9"/>
        <v>-98.151730764810239</v>
      </c>
      <c r="AP7">
        <f t="shared" si="9"/>
        <v>-33.482930241721633</v>
      </c>
      <c r="AQ7">
        <f t="shared" si="9"/>
        <v>-970.29395128130852</v>
      </c>
      <c r="AR7">
        <f t="shared" si="9"/>
        <v>861.10600300836472</v>
      </c>
      <c r="AS7">
        <f t="shared" si="9"/>
        <v>-138.50098290121539</v>
      </c>
      <c r="AT7">
        <f t="shared" si="9"/>
        <v>254.67652970272138</v>
      </c>
      <c r="AU7">
        <f t="shared" si="9"/>
        <v>977.28154980987074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2931.396089178229</v>
      </c>
      <c r="P8">
        <f t="shared" si="22"/>
        <v>146.56980445891145</v>
      </c>
      <c r="Q8" s="4">
        <f t="shared" si="23"/>
        <v>50</v>
      </c>
      <c r="R8">
        <f t="shared" si="0"/>
        <v>500000</v>
      </c>
      <c r="S8">
        <f t="shared" si="1"/>
        <v>1206.8952156165228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1001.4853290029296</v>
      </c>
      <c r="AC8">
        <f t="shared" si="2"/>
        <v>1131.560809569788</v>
      </c>
      <c r="AE8">
        <f t="shared" si="3"/>
        <v>2748.4183290475344</v>
      </c>
      <c r="AF8">
        <f t="shared" si="4"/>
        <v>-137.42091645237673</v>
      </c>
      <c r="AG8">
        <f t="shared" si="4"/>
        <v>-46.878999722927425</v>
      </c>
      <c r="AH8">
        <f t="shared" si="5"/>
        <v>-1388.1530209438949</v>
      </c>
      <c r="AI8">
        <f t="shared" si="6"/>
        <v>1175.9653919283353</v>
      </c>
      <c r="AJ8">
        <f t="shared" si="7"/>
        <v>-130.07548056685846</v>
      </c>
      <c r="AK8">
        <f t="shared" ref="AK8:AK23" si="24">H8*SUM(AB8:AB8, AE8:AF8)</f>
        <v>261.90499876586136</v>
      </c>
      <c r="AL8">
        <f t="shared" si="8"/>
        <v>1307.7949101273382</v>
      </c>
      <c r="AN8">
        <f t="shared" si="9"/>
        <v>1806.6821131049821</v>
      </c>
      <c r="AO8">
        <f t="shared" si="9"/>
        <v>-90.334105655249104</v>
      </c>
      <c r="AP8">
        <f t="shared" si="9"/>
        <v>-30.816069513339926</v>
      </c>
      <c r="AQ8">
        <f t="shared" si="9"/>
        <v>-912.50709787731341</v>
      </c>
      <c r="AR8">
        <f t="shared" si="9"/>
        <v>773.02484005907968</v>
      </c>
      <c r="AS8">
        <f t="shared" si="9"/>
        <v>-85.505558455185735</v>
      </c>
      <c r="AT8">
        <f t="shared" si="9"/>
        <v>172.1641394987511</v>
      </c>
      <c r="AU8">
        <f t="shared" si="9"/>
        <v>859.68342110264496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2931.396089178229</v>
      </c>
      <c r="P9">
        <f t="shared" si="22"/>
        <v>146.56980445891145</v>
      </c>
      <c r="Q9" s="4">
        <f t="shared" si="23"/>
        <v>50</v>
      </c>
      <c r="R9">
        <f t="shared" si="0"/>
        <v>500000</v>
      </c>
      <c r="S9">
        <f t="shared" si="1"/>
        <v>1312.9329803455578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1131.560809569788</v>
      </c>
      <c r="AC9">
        <f t="shared" si="2"/>
        <v>1214.9874778736812</v>
      </c>
      <c r="AE9">
        <f t="shared" si="3"/>
        <v>2712.7123732561199</v>
      </c>
      <c r="AF9">
        <f t="shared" si="4"/>
        <v>-135.635618662806</v>
      </c>
      <c r="AG9">
        <f t="shared" si="4"/>
        <v>-46.269973260703004</v>
      </c>
      <c r="AH9">
        <f t="shared" si="5"/>
        <v>-1402.3646499514957</v>
      </c>
      <c r="AI9">
        <f t="shared" si="6"/>
        <v>1128.4421313811154</v>
      </c>
      <c r="AJ9">
        <f t="shared" si="7"/>
        <v>-83.426668303893166</v>
      </c>
      <c r="AK9">
        <f t="shared" si="24"/>
        <v>193.59088084931395</v>
      </c>
      <c r="AL9">
        <f t="shared" si="8"/>
        <v>1238.6063439265361</v>
      </c>
      <c r="AN9">
        <f t="shared" si="9"/>
        <v>1694.7449932775062</v>
      </c>
      <c r="AO9">
        <f t="shared" si="9"/>
        <v>-84.737249663875303</v>
      </c>
      <c r="AP9">
        <f t="shared" si="9"/>
        <v>-28.906789490747421</v>
      </c>
      <c r="AQ9">
        <f t="shared" si="9"/>
        <v>-876.11590992299762</v>
      </c>
      <c r="AR9">
        <f t="shared" si="9"/>
        <v>704.98504419988592</v>
      </c>
      <c r="AS9">
        <f t="shared" si="9"/>
        <v>-52.120132531462133</v>
      </c>
      <c r="AT9">
        <f t="shared" si="9"/>
        <v>120.94432837704346</v>
      </c>
      <c r="AU9">
        <f t="shared" si="9"/>
        <v>773.80924004546716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2931.396089178229</v>
      </c>
      <c r="P10">
        <f t="shared" si="22"/>
        <v>146.56980445891145</v>
      </c>
      <c r="Q10" s="4">
        <f t="shared" si="23"/>
        <v>50</v>
      </c>
      <c r="R10">
        <f t="shared" si="0"/>
        <v>500000</v>
      </c>
      <c r="S10">
        <f t="shared" si="1"/>
        <v>1394.0043666729289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1214.9874778736812</v>
      </c>
      <c r="AC10">
        <f t="shared" si="2"/>
        <v>1273.1563187015272</v>
      </c>
      <c r="AE10">
        <f t="shared" si="3"/>
        <v>2677.2695572408238</v>
      </c>
      <c r="AF10">
        <f t="shared" si="4"/>
        <v>-133.86347786204121</v>
      </c>
      <c r="AG10">
        <f t="shared" si="4"/>
        <v>-45.665435099754035</v>
      </c>
      <c r="AH10">
        <f t="shared" si="5"/>
        <v>-1418.3842834194181</v>
      </c>
      <c r="AI10">
        <f t="shared" si="6"/>
        <v>1079.3563608596103</v>
      </c>
      <c r="AJ10">
        <f t="shared" si="7"/>
        <v>-58.168840827845997</v>
      </c>
      <c r="AK10">
        <f t="shared" si="24"/>
        <v>197.31566175575438</v>
      </c>
      <c r="AL10">
        <f t="shared" si="8"/>
        <v>1218.5031817875188</v>
      </c>
      <c r="AN10">
        <f t="shared" si="9"/>
        <v>1589.1709094734952</v>
      </c>
      <c r="AO10">
        <f t="shared" si="9"/>
        <v>-79.458545473674761</v>
      </c>
      <c r="AP10">
        <f t="shared" si="9"/>
        <v>-27.106041986959777</v>
      </c>
      <c r="AQ10">
        <f t="shared" si="9"/>
        <v>-841.92308375088032</v>
      </c>
      <c r="AR10">
        <f t="shared" si="9"/>
        <v>640.68323826198014</v>
      </c>
      <c r="AS10">
        <f t="shared" si="9"/>
        <v>-34.527800695823579</v>
      </c>
      <c r="AT10">
        <f t="shared" si="9"/>
        <v>117.12242751115362</v>
      </c>
      <c r="AU10">
        <f t="shared" si="9"/>
        <v>723.27786507731025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7">
        <f>AU25</f>
        <v>9038.2269684264156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2931.396089178229</v>
      </c>
      <c r="P11">
        <f t="shared" si="22"/>
        <v>146.56980445891145</v>
      </c>
      <c r="Q11" s="4">
        <f t="shared" si="23"/>
        <v>50</v>
      </c>
      <c r="R11">
        <f t="shared" si="0"/>
        <v>500000</v>
      </c>
      <c r="S11">
        <f t="shared" si="1"/>
        <v>1448.0044533309901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1273.1563187015272</v>
      </c>
      <c r="AC11">
        <f t="shared" si="2"/>
        <v>1305.0841529657782</v>
      </c>
      <c r="AE11">
        <f t="shared" si="3"/>
        <v>2642.06271828217</v>
      </c>
      <c r="AF11">
        <f t="shared" si="4"/>
        <v>-132.10313591410852</v>
      </c>
      <c r="AG11">
        <f t="shared" si="4"/>
        <v>-45.064921933201305</v>
      </c>
      <c r="AH11">
        <f t="shared" si="5"/>
        <v>-1438.5881555518292</v>
      </c>
      <c r="AI11">
        <f t="shared" si="6"/>
        <v>1026.306504883031</v>
      </c>
      <c r="AJ11">
        <f t="shared" si="7"/>
        <v>-31.927834264251032</v>
      </c>
      <c r="AK11">
        <f t="shared" si="24"/>
        <v>194.83046890508385</v>
      </c>
      <c r="AL11">
        <f t="shared" si="8"/>
        <v>1189.2091395238638</v>
      </c>
      <c r="AN11">
        <f t="shared" si="9"/>
        <v>1491.4625489533103</v>
      </c>
      <c r="AO11">
        <f t="shared" si="9"/>
        <v>-74.573127447665527</v>
      </c>
      <c r="AP11">
        <f t="shared" si="9"/>
        <v>-25.439457916644393</v>
      </c>
      <c r="AQ11">
        <f t="shared" si="9"/>
        <v>-812.0928933770391</v>
      </c>
      <c r="AR11">
        <f t="shared" si="9"/>
        <v>579.35707021196129</v>
      </c>
      <c r="AS11">
        <f t="shared" si="9"/>
        <v>-18.023481707989113</v>
      </c>
      <c r="AT11">
        <f t="shared" si="9"/>
        <v>109.9831377038155</v>
      </c>
      <c r="AU11">
        <f t="shared" si="9"/>
        <v>671.31672620778761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2931.396089178229</v>
      </c>
      <c r="P12">
        <f t="shared" si="22"/>
        <v>146.56980445891145</v>
      </c>
      <c r="Q12" s="4">
        <f t="shared" si="23"/>
        <v>50</v>
      </c>
      <c r="R12">
        <f t="shared" si="0"/>
        <v>500000</v>
      </c>
      <c r="S12">
        <f t="shared" si="1"/>
        <v>1474.960981970821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1305.0841529657782</v>
      </c>
      <c r="AC12">
        <f t="shared" si="2"/>
        <v>1311.7687517989243</v>
      </c>
      <c r="AE12">
        <f t="shared" si="3"/>
        <v>2607.0613636108001</v>
      </c>
      <c r="AF12">
        <f t="shared" si="4"/>
        <v>-130.35306818054002</v>
      </c>
      <c r="AG12">
        <f t="shared" si="4"/>
        <v>-44.467913654439805</v>
      </c>
      <c r="AH12">
        <f t="shared" si="5"/>
        <v>-1463.5905942949134</v>
      </c>
      <c r="AI12">
        <f t="shared" si="6"/>
        <v>968.64978748090698</v>
      </c>
      <c r="AJ12">
        <f t="shared" si="7"/>
        <v>-6.6845988331460831</v>
      </c>
      <c r="AK12">
        <f t="shared" si="24"/>
        <v>196.27502807175441</v>
      </c>
      <c r="AL12">
        <f t="shared" si="8"/>
        <v>1158.2402167195153</v>
      </c>
      <c r="AN12">
        <f t="shared" si="9"/>
        <v>1399.0912100655619</v>
      </c>
      <c r="AO12">
        <f t="shared" si="9"/>
        <v>-69.954560503278103</v>
      </c>
      <c r="AP12">
        <f t="shared" si="9"/>
        <v>-23.86390592575593</v>
      </c>
      <c r="AQ12">
        <f t="shared" si="9"/>
        <v>-785.44247718686972</v>
      </c>
      <c r="AR12">
        <f t="shared" si="9"/>
        <v>519.83026644965821</v>
      </c>
      <c r="AS12">
        <f t="shared" si="9"/>
        <v>-3.5873200381122219</v>
      </c>
      <c r="AT12">
        <f t="shared" si="9"/>
        <v>105.33187686469745</v>
      </c>
      <c r="AU12">
        <f t="shared" si="9"/>
        <v>621.57482327624348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2931.396089178229</v>
      </c>
      <c r="P13">
        <f t="shared" si="22"/>
        <v>146.56980445891145</v>
      </c>
      <c r="Q13" s="4">
        <f t="shared" si="23"/>
        <v>50</v>
      </c>
      <c r="R13">
        <f t="shared" si="0"/>
        <v>500000</v>
      </c>
      <c r="S13">
        <f t="shared" si="1"/>
        <v>1474.3755534148954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1311.7687517989243</v>
      </c>
      <c r="AC13">
        <f t="shared" si="2"/>
        <v>1293.7373992086696</v>
      </c>
      <c r="AE13">
        <f t="shared" si="3"/>
        <v>2572.2460900005804</v>
      </c>
      <c r="AF13">
        <f t="shared" si="4"/>
        <v>-128.61230450002904</v>
      </c>
      <c r="AG13">
        <f t="shared" si="4"/>
        <v>-43.874079308089506</v>
      </c>
      <c r="AH13">
        <f t="shared" si="5"/>
        <v>-1491.5520980590875</v>
      </c>
      <c r="AI13">
        <f t="shared" si="6"/>
        <v>908.20760813337415</v>
      </c>
      <c r="AJ13">
        <f t="shared" si="7"/>
        <v>18.031352590254755</v>
      </c>
      <c r="AK13">
        <f t="shared" si="24"/>
        <v>194.1543111783829</v>
      </c>
      <c r="AL13">
        <f t="shared" si="8"/>
        <v>1120.3932719020117</v>
      </c>
      <c r="AN13">
        <f t="shared" si="9"/>
        <v>1312.5486705782912</v>
      </c>
      <c r="AO13">
        <f t="shared" si="9"/>
        <v>-65.62743352891458</v>
      </c>
      <c r="AP13">
        <f t="shared" si="9"/>
        <v>-22.387774129599865</v>
      </c>
      <c r="AQ13">
        <f t="shared" si="9"/>
        <v>-761.0993096719119</v>
      </c>
      <c r="AR13">
        <f t="shared" si="9"/>
        <v>463.4341532478648</v>
      </c>
      <c r="AS13">
        <f t="shared" si="9"/>
        <v>9.2009189801361373</v>
      </c>
      <c r="AT13">
        <f t="shared" si="9"/>
        <v>99.071773892432219</v>
      </c>
      <c r="AU13">
        <f t="shared" si="9"/>
        <v>571.70684612043306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2931.396089178229</v>
      </c>
      <c r="P14">
        <f t="shared" si="22"/>
        <v>146.56980445891145</v>
      </c>
      <c r="Q14" s="4">
        <f t="shared" si="23"/>
        <v>50</v>
      </c>
      <c r="R14">
        <f t="shared" si="0"/>
        <v>500000</v>
      </c>
      <c r="S14">
        <f t="shared" si="1"/>
        <v>1444.7730303959615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1293.7373992086696</v>
      </c>
      <c r="AC14">
        <f t="shared" si="2"/>
        <v>1250.6773162280742</v>
      </c>
      <c r="AE14">
        <f t="shared" si="3"/>
        <v>2537.5823859406587</v>
      </c>
      <c r="AF14">
        <f t="shared" si="4"/>
        <v>-126.87911929703293</v>
      </c>
      <c r="AG14">
        <f t="shared" si="4"/>
        <v>-43.28283024100012</v>
      </c>
      <c r="AH14">
        <f t="shared" si="5"/>
        <v>-1525.0827400848798</v>
      </c>
      <c r="AI14">
        <f t="shared" si="6"/>
        <v>842.33769631774567</v>
      </c>
      <c r="AJ14">
        <f t="shared" si="7"/>
        <v>43.060082980595325</v>
      </c>
      <c r="AK14">
        <f t="shared" si="24"/>
        <v>190.40825022480797</v>
      </c>
      <c r="AL14">
        <f t="shared" si="8"/>
        <v>1075.8060295231489</v>
      </c>
      <c r="AN14">
        <f t="shared" si="9"/>
        <v>1231.5585939023092</v>
      </c>
      <c r="AO14">
        <f t="shared" si="9"/>
        <v>-61.577929695115458</v>
      </c>
      <c r="AP14">
        <f t="shared" si="9"/>
        <v>-21.00634913256566</v>
      </c>
      <c r="AQ14">
        <f t="shared" si="9"/>
        <v>-740.16464071071846</v>
      </c>
      <c r="AR14">
        <f t="shared" si="9"/>
        <v>408.80967436390949</v>
      </c>
      <c r="AS14">
        <f t="shared" si="9"/>
        <v>20.89824375465178</v>
      </c>
      <c r="AT14">
        <f t="shared" si="9"/>
        <v>92.410365950478067</v>
      </c>
      <c r="AU14">
        <f t="shared" si="9"/>
        <v>522.1182840690393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2931.396089178229</v>
      </c>
      <c r="P15">
        <f t="shared" si="22"/>
        <v>146.56980445891145</v>
      </c>
      <c r="Q15" s="4">
        <f t="shared" si="23"/>
        <v>50</v>
      </c>
      <c r="R15">
        <f t="shared" si="0"/>
        <v>500000</v>
      </c>
      <c r="S15">
        <f t="shared" si="1"/>
        <v>1385.4924838707138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1250.6773162280742</v>
      </c>
      <c r="AC15">
        <f t="shared" si="2"/>
        <v>1183.0324884262395</v>
      </c>
      <c r="AE15">
        <f t="shared" si="3"/>
        <v>2503.0354551292353</v>
      </c>
      <c r="AF15">
        <f t="shared" si="4"/>
        <v>-125.15177275646177</v>
      </c>
      <c r="AG15">
        <f t="shared" si="4"/>
        <v>-42.693572942422158</v>
      </c>
      <c r="AH15">
        <f t="shared" si="5"/>
        <v>-1564.2899616796144</v>
      </c>
      <c r="AI15">
        <f t="shared" si="6"/>
        <v>770.90014775073678</v>
      </c>
      <c r="AJ15">
        <f t="shared" si="7"/>
        <v>67.644827801834708</v>
      </c>
      <c r="AK15">
        <f t="shared" si="24"/>
        <v>188.32231582738399</v>
      </c>
      <c r="AL15">
        <f t="shared" si="8"/>
        <v>1026.8672913799555</v>
      </c>
      <c r="AN15">
        <f t="shared" si="9"/>
        <v>1154.8550406601014</v>
      </c>
      <c r="AO15">
        <f t="shared" si="9"/>
        <v>-57.742752033005068</v>
      </c>
      <c r="AP15">
        <f t="shared" si="9"/>
        <v>-19.698038162148311</v>
      </c>
      <c r="AQ15">
        <f t="shared" si="9"/>
        <v>-721.73494130806307</v>
      </c>
      <c r="AR15">
        <f t="shared" si="9"/>
        <v>355.67930915688487</v>
      </c>
      <c r="AS15">
        <f t="shared" si="9"/>
        <v>31.210093409364003</v>
      </c>
      <c r="AT15">
        <f t="shared" si="9"/>
        <v>86.888491833532143</v>
      </c>
      <c r="AU15">
        <f t="shared" si="9"/>
        <v>473.77789439978102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2931.396089178229</v>
      </c>
      <c r="P16">
        <f t="shared" si="22"/>
        <v>146.56980445891145</v>
      </c>
      <c r="Q16" s="4">
        <f t="shared" si="23"/>
        <v>50</v>
      </c>
      <c r="R16">
        <f t="shared" si="0"/>
        <v>500000</v>
      </c>
      <c r="S16">
        <f t="shared" si="1"/>
        <v>1299.8083062432711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1183.0324884262395</v>
      </c>
      <c r="AC16">
        <f t="shared" si="2"/>
        <v>1094.6000846266647</v>
      </c>
      <c r="AE16">
        <f t="shared" si="3"/>
        <v>2468.5997095699622</v>
      </c>
      <c r="AF16">
        <f t="shared" si="4"/>
        <v>-123.42998547849811</v>
      </c>
      <c r="AG16">
        <f t="shared" si="4"/>
        <v>-42.10621209947093</v>
      </c>
      <c r="AH16">
        <f t="shared" si="5"/>
        <v>-1604.2511352700785</v>
      </c>
      <c r="AI16">
        <f t="shared" si="6"/>
        <v>698.81237672191446</v>
      </c>
      <c r="AJ16">
        <f t="shared" si="7"/>
        <v>88.432403799574786</v>
      </c>
      <c r="AK16">
        <f t="shared" si="24"/>
        <v>192.99266102471842</v>
      </c>
      <c r="AL16">
        <f t="shared" si="8"/>
        <v>980.23744154620772</v>
      </c>
      <c r="AN16">
        <f t="shared" si="9"/>
        <v>1079.8966662385951</v>
      </c>
      <c r="AO16">
        <f t="shared" si="9"/>
        <v>-53.99483331192976</v>
      </c>
      <c r="AP16">
        <f t="shared" si="9"/>
        <v>-18.419494216855004</v>
      </c>
      <c r="AQ16">
        <f t="shared" si="9"/>
        <v>-701.78467820100059</v>
      </c>
      <c r="AR16">
        <f t="shared" si="9"/>
        <v>305.69766050880975</v>
      </c>
      <c r="AS16">
        <f t="shared" si="9"/>
        <v>38.68503171267978</v>
      </c>
      <c r="AT16">
        <f t="shared" si="9"/>
        <v>84.425243364147818</v>
      </c>
      <c r="AU16">
        <f t="shared" si="9"/>
        <v>428.80793558563738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2931.396089178229</v>
      </c>
      <c r="P17">
        <f t="shared" si="22"/>
        <v>146.56980445891145</v>
      </c>
      <c r="Q17" s="4">
        <f t="shared" si="23"/>
        <v>50</v>
      </c>
      <c r="R17">
        <f t="shared" si="0"/>
        <v>500000</v>
      </c>
      <c r="S17">
        <f t="shared" si="1"/>
        <v>1191.5372991858349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1094.6000846266647</v>
      </c>
      <c r="AC17">
        <f t="shared" si="2"/>
        <v>989.46292815438846</v>
      </c>
      <c r="AE17">
        <f t="shared" si="3"/>
        <v>2434.256787395997</v>
      </c>
      <c r="AF17">
        <f t="shared" si="4"/>
        <v>-121.71283936979985</v>
      </c>
      <c r="AG17">
        <f t="shared" si="4"/>
        <v>-41.520434518939453</v>
      </c>
      <c r="AH17">
        <f t="shared" si="5"/>
        <v>-1647.1545953676873</v>
      </c>
      <c r="AI17">
        <f t="shared" si="6"/>
        <v>623.86891813957027</v>
      </c>
      <c r="AJ17">
        <f t="shared" si="7"/>
        <v>105.13715647227627</v>
      </c>
      <c r="AK17">
        <f t="shared" si="24"/>
        <v>210.22078681468159</v>
      </c>
      <c r="AL17">
        <f t="shared" si="8"/>
        <v>939.2268614265281</v>
      </c>
      <c r="AN17">
        <f t="shared" si="9"/>
        <v>1002.9888362889363</v>
      </c>
      <c r="AO17">
        <f t="shared" si="9"/>
        <v>-50.149441814446817</v>
      </c>
      <c r="AP17">
        <f t="shared" si="9"/>
        <v>-17.107698955996572</v>
      </c>
      <c r="AQ17">
        <f t="shared" si="9"/>
        <v>-678.67846948188708</v>
      </c>
      <c r="AR17">
        <f t="shared" si="9"/>
        <v>257.05322603660591</v>
      </c>
      <c r="AS17">
        <f t="shared" si="9"/>
        <v>43.319749488574274</v>
      </c>
      <c r="AT17">
        <f t="shared" si="9"/>
        <v>86.617444561612643</v>
      </c>
      <c r="AU17">
        <f t="shared" si="9"/>
        <v>386.99042008679277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2931.396089178229</v>
      </c>
      <c r="P18">
        <f t="shared" si="22"/>
        <v>146.56980445891145</v>
      </c>
      <c r="Q18" s="4">
        <f t="shared" si="23"/>
        <v>50</v>
      </c>
      <c r="R18">
        <f t="shared" si="0"/>
        <v>500000</v>
      </c>
      <c r="S18">
        <f t="shared" si="1"/>
        <v>1062.3751454373523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989.46292815438846</v>
      </c>
      <c r="AC18">
        <f t="shared" si="2"/>
        <v>869.78352294413344</v>
      </c>
      <c r="AE18">
        <f t="shared" si="3"/>
        <v>2399.9808622597789</v>
      </c>
      <c r="AF18">
        <f t="shared" si="4"/>
        <v>-119.99904311298896</v>
      </c>
      <c r="AG18">
        <f t="shared" si="4"/>
        <v>-40.935799688069039</v>
      </c>
      <c r="AH18">
        <f t="shared" si="5"/>
        <v>-1694.3048568101385</v>
      </c>
      <c r="AI18">
        <f t="shared" si="6"/>
        <v>544.7411626485823</v>
      </c>
      <c r="AJ18">
        <f t="shared" si="7"/>
        <v>119.67940521025503</v>
      </c>
      <c r="AK18">
        <f t="shared" si="24"/>
        <v>229.18807678581257</v>
      </c>
      <c r="AL18">
        <f t="shared" si="8"/>
        <v>893.60864464464987</v>
      </c>
      <c r="AN18">
        <f t="shared" si="9"/>
        <v>924.08756052918227</v>
      </c>
      <c r="AO18">
        <f t="shared" si="9"/>
        <v>-46.204378026459118</v>
      </c>
      <c r="AP18">
        <f t="shared" si="9"/>
        <v>-15.76190204968575</v>
      </c>
      <c r="AQ18">
        <f t="shared" si="9"/>
        <v>-652.3743862058152</v>
      </c>
      <c r="AR18">
        <f t="shared" si="9"/>
        <v>209.74689424722217</v>
      </c>
      <c r="AS18">
        <f t="shared" si="9"/>
        <v>46.081304790986756</v>
      </c>
      <c r="AT18">
        <f t="shared" si="9"/>
        <v>88.24647484061974</v>
      </c>
      <c r="AU18">
        <f t="shared" si="9"/>
        <v>344.07467387882866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2931.396089178229</v>
      </c>
      <c r="P19">
        <f t="shared" si="22"/>
        <v>146.56980445891145</v>
      </c>
      <c r="Q19" s="4">
        <f t="shared" si="23"/>
        <v>50</v>
      </c>
      <c r="R19">
        <f t="shared" si="0"/>
        <v>500000</v>
      </c>
      <c r="S19">
        <f t="shared" si="1"/>
        <v>906.48380733792658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869.78352294413344</v>
      </c>
      <c r="AC19">
        <f t="shared" si="2"/>
        <v>731.55210852534424</v>
      </c>
      <c r="AE19">
        <f t="shared" si="3"/>
        <v>2365.7002724173853</v>
      </c>
      <c r="AF19">
        <f t="shared" si="4"/>
        <v>-118.28501362086926</v>
      </c>
      <c r="AG19">
        <f t="shared" si="4"/>
        <v>-40.351085292615167</v>
      </c>
      <c r="AH19">
        <f t="shared" si="5"/>
        <v>-1753.5639857318351</v>
      </c>
      <c r="AI19">
        <f t="shared" si="6"/>
        <v>453.5001877720656</v>
      </c>
      <c r="AJ19">
        <f t="shared" si="7"/>
        <v>138.2314144187892</v>
      </c>
      <c r="AK19">
        <f t="shared" si="24"/>
        <v>228.80239057976368</v>
      </c>
      <c r="AL19">
        <f t="shared" si="8"/>
        <v>820.53399277061851</v>
      </c>
      <c r="AN19">
        <f t="shared" si="9"/>
        <v>848.60087340177449</v>
      </c>
      <c r="AO19">
        <f t="shared" si="9"/>
        <v>-42.430043670088722</v>
      </c>
      <c r="AP19">
        <f t="shared" si="9"/>
        <v>-14.474346822910348</v>
      </c>
      <c r="AQ19">
        <f t="shared" si="9"/>
        <v>-629.02132920555698</v>
      </c>
      <c r="AR19">
        <f t="shared" si="9"/>
        <v>162.67515370321831</v>
      </c>
      <c r="AS19">
        <f t="shared" si="9"/>
        <v>49.585021557900511</v>
      </c>
      <c r="AT19">
        <f t="shared" si="9"/>
        <v>82.073756657261356</v>
      </c>
      <c r="AU19">
        <f t="shared" si="9"/>
        <v>294.33393191838019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2931.396089178229</v>
      </c>
      <c r="P20">
        <f t="shared" si="22"/>
        <v>146.56980445891145</v>
      </c>
      <c r="Q20" s="4">
        <f t="shared" si="23"/>
        <v>50</v>
      </c>
      <c r="R20">
        <f t="shared" si="0"/>
        <v>500000</v>
      </c>
      <c r="S20">
        <f t="shared" si="1"/>
        <v>709.66988963630615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731.55210852534424</v>
      </c>
      <c r="AC20">
        <f t="shared" si="2"/>
        <v>564.41442529346386</v>
      </c>
      <c r="AE20">
        <f t="shared" si="3"/>
        <v>2331.3969820939597</v>
      </c>
      <c r="AF20">
        <f t="shared" si="4"/>
        <v>-116.56984910469798</v>
      </c>
      <c r="AG20">
        <f t="shared" si="4"/>
        <v>-39.765983701430301</v>
      </c>
      <c r="AH20">
        <f t="shared" si="5"/>
        <v>-1815.9073825871199</v>
      </c>
      <c r="AI20">
        <f t="shared" si="6"/>
        <v>359.15376670071169</v>
      </c>
      <c r="AJ20">
        <f t="shared" si="7"/>
        <v>167.13768323188037</v>
      </c>
      <c r="AK20">
        <f t="shared" si="24"/>
        <v>159.98839281424313</v>
      </c>
      <c r="AL20">
        <f t="shared" si="8"/>
        <v>686.27984274683513</v>
      </c>
      <c r="AN20">
        <f t="shared" si="9"/>
        <v>793.2238759971674</v>
      </c>
      <c r="AO20">
        <f t="shared" si="9"/>
        <v>-39.661193799858367</v>
      </c>
      <c r="AP20">
        <f t="shared" si="9"/>
        <v>-13.529796927230249</v>
      </c>
      <c r="AQ20">
        <f t="shared" si="9"/>
        <v>-617.83604574022513</v>
      </c>
      <c r="AR20">
        <f t="shared" si="9"/>
        <v>122.19683952985376</v>
      </c>
      <c r="AS20">
        <f t="shared" si="9"/>
        <v>56.866163050148359</v>
      </c>
      <c r="AT20">
        <f t="shared" si="9"/>
        <v>54.433721085410895</v>
      </c>
      <c r="AU20">
        <f t="shared" si="9"/>
        <v>233.49672366541299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2931.396089178229</v>
      </c>
      <c r="P21">
        <f t="shared" si="22"/>
        <v>146.56980445891145</v>
      </c>
      <c r="Q21" s="4">
        <f t="shared" si="23"/>
        <v>50</v>
      </c>
      <c r="R21">
        <f t="shared" si="0"/>
        <v>500000</v>
      </c>
      <c r="S21">
        <f t="shared" si="1"/>
        <v>483.52154136966658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564.41442529346386</v>
      </c>
      <c r="AC21">
        <f t="shared" si="2"/>
        <v>378.89546431122596</v>
      </c>
      <c r="AE21">
        <f t="shared" si="3"/>
        <v>2297.090382246568</v>
      </c>
      <c r="AF21">
        <f t="shared" si="4"/>
        <v>-114.85451911232839</v>
      </c>
      <c r="AG21">
        <f t="shared" si="4"/>
        <v>-39.180825660624407</v>
      </c>
      <c r="AH21">
        <f t="shared" si="5"/>
        <v>-1874.9820379159194</v>
      </c>
      <c r="AI21">
        <f t="shared" si="6"/>
        <v>268.07299955769554</v>
      </c>
      <c r="AJ21">
        <f t="shared" si="7"/>
        <v>185.5189609822379</v>
      </c>
      <c r="AK21">
        <f t="shared" si="24"/>
        <v>140.90315979634119</v>
      </c>
      <c r="AL21">
        <f t="shared" si="8"/>
        <v>594.49512033627457</v>
      </c>
      <c r="AN21">
        <f t="shared" si="9"/>
        <v>743.4143963977117</v>
      </c>
      <c r="AO21">
        <f t="shared" si="9"/>
        <v>-37.170719819885583</v>
      </c>
      <c r="AP21">
        <f t="shared" si="9"/>
        <v>-12.680210619475108</v>
      </c>
      <c r="AQ21">
        <f t="shared" si="9"/>
        <v>-606.80618000349784</v>
      </c>
      <c r="AR21">
        <f t="shared" si="9"/>
        <v>86.757285954853074</v>
      </c>
      <c r="AS21">
        <f t="shared" si="9"/>
        <v>60.040069587534866</v>
      </c>
      <c r="AT21">
        <f t="shared" si="9"/>
        <v>45.600921191477774</v>
      </c>
      <c r="AU21">
        <f t="shared" si="9"/>
        <v>192.39827673386569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2931.396089178229</v>
      </c>
      <c r="P22">
        <f t="shared" si="22"/>
        <v>146.56980445891145</v>
      </c>
      <c r="Q22" s="4">
        <f t="shared" si="23"/>
        <v>50</v>
      </c>
      <c r="R22">
        <f t="shared" si="0"/>
        <v>500000</v>
      </c>
      <c r="S22">
        <f t="shared" si="1"/>
        <v>242.05173821440454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378.89546431122596</v>
      </c>
      <c r="AC22">
        <f t="shared" si="2"/>
        <v>186.83963709562312</v>
      </c>
      <c r="AE22">
        <f t="shared" si="3"/>
        <v>2262.743434630685</v>
      </c>
      <c r="AF22">
        <f t="shared" si="4"/>
        <v>-113.13717173153425</v>
      </c>
      <c r="AG22">
        <f t="shared" si="4"/>
        <v>-38.594979419260426</v>
      </c>
      <c r="AH22">
        <f t="shared" si="5"/>
        <v>-1940.3798475773215</v>
      </c>
      <c r="AI22">
        <f t="shared" si="6"/>
        <v>170.63143590256868</v>
      </c>
      <c r="AJ22">
        <f t="shared" si="7"/>
        <v>192.05582721560285</v>
      </c>
      <c r="AK22">
        <f t="shared" si="24"/>
        <v>176.99512090472641</v>
      </c>
      <c r="AL22">
        <f t="shared" si="8"/>
        <v>539.68238402289796</v>
      </c>
      <c r="AN22">
        <f t="shared" si="9"/>
        <v>684.39120423928216</v>
      </c>
      <c r="AO22">
        <f t="shared" si="9"/>
        <v>-34.219560211964108</v>
      </c>
      <c r="AP22">
        <f t="shared" si="9"/>
        <v>-11.673468603677172</v>
      </c>
      <c r="AQ22">
        <f t="shared" si="9"/>
        <v>-586.88885369888374</v>
      </c>
      <c r="AR22">
        <f t="shared" si="9"/>
        <v>51.609321724757081</v>
      </c>
      <c r="AS22">
        <f t="shared" si="9"/>
        <v>58.089360400999773</v>
      </c>
      <c r="AT22">
        <f t="shared" si="9"/>
        <v>53.534087023098131</v>
      </c>
      <c r="AU22">
        <f t="shared" si="9"/>
        <v>163.23276914885497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2931.396089178229</v>
      </c>
      <c r="P23">
        <f t="shared" si="22"/>
        <v>146.56980445891145</v>
      </c>
      <c r="Q23" s="4">
        <f t="shared" si="23"/>
        <v>50</v>
      </c>
      <c r="R23">
        <f t="shared" si="0"/>
        <v>500000</v>
      </c>
      <c r="S23">
        <f t="shared" si="1"/>
        <v>245.78874494881941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186.83963709562312</v>
      </c>
      <c r="AC23">
        <f t="shared" si="2"/>
        <v>186.83963709562312</v>
      </c>
      <c r="AE23">
        <f t="shared" si="3"/>
        <v>2228.3403644037362</v>
      </c>
      <c r="AF23">
        <f t="shared" si="4"/>
        <v>-111.4170182201868</v>
      </c>
      <c r="AG23">
        <f t="shared" si="4"/>
        <v>-38.008175910277899</v>
      </c>
      <c r="AH23">
        <f t="shared" si="5"/>
        <v>-2008.5371478992938</v>
      </c>
      <c r="AI23">
        <f t="shared" si="6"/>
        <v>70.378022373977728</v>
      </c>
      <c r="AJ23">
        <f t="shared" si="7"/>
        <v>0</v>
      </c>
      <c r="AK23">
        <f t="shared" si="24"/>
        <v>239.360973962706</v>
      </c>
      <c r="AL23">
        <f t="shared" si="8"/>
        <v>309.73899633668373</v>
      </c>
      <c r="AN23">
        <f t="shared" si="9"/>
        <v>610.54952791998221</v>
      </c>
      <c r="AO23">
        <f t="shared" si="9"/>
        <v>-30.527476395999113</v>
      </c>
      <c r="AP23">
        <f t="shared" si="9"/>
        <v>-10.413971864360715</v>
      </c>
      <c r="AQ23">
        <f t="shared" si="9"/>
        <v>-550.32499839305308</v>
      </c>
      <c r="AR23">
        <f t="shared" si="9"/>
        <v>19.283081266569372</v>
      </c>
      <c r="AS23">
        <f t="shared" si="9"/>
        <v>0</v>
      </c>
      <c r="AT23">
        <f t="shared" si="9"/>
        <v>65.583216994097853</v>
      </c>
      <c r="AU23">
        <f t="shared" si="9"/>
        <v>84.866298260667222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8">
        <f t="shared" ref="AN25:AU25" si="25">SUM(AN3:AN23)</f>
        <v>27925.930378008743</v>
      </c>
      <c r="AO25" s="8">
        <f t="shared" si="25"/>
        <v>-3594.8435857841087</v>
      </c>
      <c r="AP25" s="8">
        <f t="shared" si="25"/>
        <v>-946.80668096521561</v>
      </c>
      <c r="AQ25" s="8">
        <f t="shared" si="25"/>
        <v>-15949.479240110571</v>
      </c>
      <c r="AR25" s="8">
        <f t="shared" si="25"/>
        <v>7434.8008711488501</v>
      </c>
      <c r="AS25" s="8">
        <f t="shared" si="25"/>
        <v>-614.00652677004405</v>
      </c>
      <c r="AT25" s="8">
        <f t="shared" si="25"/>
        <v>2217.4326240476084</v>
      </c>
      <c r="AU25" s="9">
        <f t="shared" si="25"/>
        <v>9038.2269684264156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F52B-D6C5-4EAC-AF70-0136F2E493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4429.4421489344231</v>
      </c>
      <c r="K3">
        <v>1</v>
      </c>
      <c r="L3" s="2">
        <v>0</v>
      </c>
      <c r="O3">
        <f>$C$3</f>
        <v>4429.4421489344231</v>
      </c>
      <c r="P3">
        <f>O3*B5</f>
        <v>3543.5537191475387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4429.4421489344231</v>
      </c>
      <c r="AF3">
        <f t="shared" ref="AF3:AG23" si="4">-$Z3*P3</f>
        <v>-3543.5537191475387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365.40650208688442</v>
      </c>
      <c r="AJ3">
        <f t="shared" ref="AJ3:AJ23" si="7">AB3-AC3</f>
        <v>3.637978807091713E-12</v>
      </c>
      <c r="AL3">
        <f t="shared" ref="AL3:AL23" si="8">SUM(AI3:AK3)</f>
        <v>365.40650208688805</v>
      </c>
      <c r="AN3">
        <f t="shared" ref="AN3:AU23" si="9">AE3*$K3</f>
        <v>4429.4421489344231</v>
      </c>
      <c r="AO3">
        <f t="shared" si="9"/>
        <v>-3543.5537191475387</v>
      </c>
      <c r="AP3">
        <f t="shared" si="9"/>
        <v>-520.48192770000003</v>
      </c>
      <c r="AQ3">
        <f t="shared" si="9"/>
        <v>0</v>
      </c>
      <c r="AR3">
        <f t="shared" si="9"/>
        <v>365.40650208688442</v>
      </c>
      <c r="AS3">
        <f t="shared" si="9"/>
        <v>3.637978807091713E-12</v>
      </c>
      <c r="AT3">
        <f t="shared" si="9"/>
        <v>0</v>
      </c>
      <c r="AU3">
        <f t="shared" si="9"/>
        <v>365.40650208688805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-747.34346292946793</v>
      </c>
      <c r="AK4">
        <f>H4*SUM(AB4, AE4:AF4)</f>
        <v>-2.3974280338734388E-13</v>
      </c>
      <c r="AL4">
        <f t="shared" si="8"/>
        <v>-2485.3659629294684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-701.13843974994643</v>
      </c>
      <c r="AT4">
        <f t="shared" si="9"/>
        <v>-2.2492053981362591E-13</v>
      </c>
      <c r="AU4">
        <f t="shared" si="9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4429.4421489344231</v>
      </c>
      <c r="P5">
        <f t="shared" ref="P5:P23" si="22">O5*$C$5</f>
        <v>221.47210744672117</v>
      </c>
      <c r="Q5" s="4">
        <f t="shared" ref="Q5:Q23" si="23">$C$8</f>
        <v>50</v>
      </c>
      <c r="R5">
        <f t="shared" si="0"/>
        <v>500000</v>
      </c>
      <c r="S5">
        <f t="shared" si="1"/>
        <v>1447.6504415664333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747.34346292946429</v>
      </c>
      <c r="AC5">
        <f t="shared" si="2"/>
        <v>1408.6989561226073</v>
      </c>
      <c r="AE5">
        <f t="shared" si="3"/>
        <v>4310.2605105813145</v>
      </c>
      <c r="AF5">
        <f t="shared" si="4"/>
        <v>-215.51302552906574</v>
      </c>
      <c r="AG5">
        <f t="shared" si="4"/>
        <v>-48.654665369297355</v>
      </c>
      <c r="AH5">
        <f t="shared" si="5"/>
        <v>-1782.70403202648</v>
      </c>
      <c r="AI5">
        <f t="shared" si="6"/>
        <v>2263.3887876564718</v>
      </c>
      <c r="AJ5">
        <f t="shared" si="7"/>
        <v>-661.35549319314305</v>
      </c>
      <c r="AK5">
        <f>H5*SUM(AB5, AE5:AF5)</f>
        <v>418.35665790562001</v>
      </c>
      <c r="AL5">
        <f t="shared" si="8"/>
        <v>2020.3899523689488</v>
      </c>
      <c r="AN5">
        <f t="shared" si="9"/>
        <v>3722.179392902181</v>
      </c>
      <c r="AO5">
        <f t="shared" si="9"/>
        <v>-186.10896964510906</v>
      </c>
      <c r="AP5">
        <f t="shared" si="9"/>
        <v>-42.016345035656627</v>
      </c>
      <c r="AQ5">
        <f t="shared" si="9"/>
        <v>-1539.47637163993</v>
      </c>
      <c r="AR5">
        <f t="shared" si="9"/>
        <v>1954.5777065814857</v>
      </c>
      <c r="AS5">
        <f t="shared" si="9"/>
        <v>-571.1218108749938</v>
      </c>
      <c r="AT5">
        <f t="shared" si="9"/>
        <v>361.27712631682914</v>
      </c>
      <c r="AU5">
        <f t="shared" si="9"/>
        <v>1744.7330220233212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4429.4421489344231</v>
      </c>
      <c r="P6">
        <f t="shared" si="22"/>
        <v>221.47210744672117</v>
      </c>
      <c r="Q6" s="4">
        <f t="shared" si="23"/>
        <v>50</v>
      </c>
      <c r="R6">
        <f t="shared" si="0"/>
        <v>500000</v>
      </c>
      <c r="S6">
        <f t="shared" si="1"/>
        <v>2066.2965986681197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1408.6989561226073</v>
      </c>
      <c r="AC6">
        <f t="shared" si="2"/>
        <v>1983.03700535759</v>
      </c>
      <c r="AE6">
        <f t="shared" si="3"/>
        <v>4250.961696442504</v>
      </c>
      <c r="AF6">
        <f t="shared" si="4"/>
        <v>-212.54808482212522</v>
      </c>
      <c r="AG6">
        <f t="shared" si="4"/>
        <v>-47.985294236940703</v>
      </c>
      <c r="AH6">
        <f t="shared" si="5"/>
        <v>-1828.2447866367954</v>
      </c>
      <c r="AI6">
        <f t="shared" si="6"/>
        <v>2162.1835307466426</v>
      </c>
      <c r="AJ6">
        <f t="shared" si="7"/>
        <v>-574.33804923498269</v>
      </c>
      <c r="AK6">
        <f>H6*SUM(AB6, AE6:AF6)</f>
        <v>592.64584737043697</v>
      </c>
      <c r="AL6">
        <f t="shared" si="8"/>
        <v>2180.4913288820972</v>
      </c>
      <c r="AN6">
        <f t="shared" si="9"/>
        <v>3310.760425702982</v>
      </c>
      <c r="AO6">
        <f t="shared" si="9"/>
        <v>-165.53802128514911</v>
      </c>
      <c r="AP6">
        <f t="shared" si="9"/>
        <v>-37.372205284354386</v>
      </c>
      <c r="AQ6">
        <f t="shared" si="9"/>
        <v>-1423.8849748188413</v>
      </c>
      <c r="AR6">
        <f t="shared" si="9"/>
        <v>1683.965224314637</v>
      </c>
      <c r="AS6">
        <f t="shared" si="9"/>
        <v>-447.30953138767006</v>
      </c>
      <c r="AT6">
        <f t="shared" si="9"/>
        <v>461.56812459008489</v>
      </c>
      <c r="AU6">
        <f t="shared" si="9"/>
        <v>1698.2238175170519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4429.4421489344231</v>
      </c>
      <c r="P7">
        <f t="shared" si="22"/>
        <v>221.47210744672117</v>
      </c>
      <c r="Q7" s="4">
        <f t="shared" si="23"/>
        <v>50</v>
      </c>
      <c r="R7">
        <f t="shared" si="0"/>
        <v>500000</v>
      </c>
      <c r="S7">
        <f t="shared" si="1"/>
        <v>2575.1327626705352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1983.03700535759</v>
      </c>
      <c r="AC7">
        <f t="shared" si="2"/>
        <v>2436.9886032075337</v>
      </c>
      <c r="AE7">
        <f t="shared" si="3"/>
        <v>4191.8227254139192</v>
      </c>
      <c r="AF7">
        <f t="shared" si="4"/>
        <v>-209.59113627069596</v>
      </c>
      <c r="AG7">
        <f t="shared" si="4"/>
        <v>-47.317727430104625</v>
      </c>
      <c r="AH7">
        <f t="shared" si="5"/>
        <v>-1877.1386446666527</v>
      </c>
      <c r="AI7">
        <f t="shared" si="6"/>
        <v>2057.7752170464655</v>
      </c>
      <c r="AJ7">
        <f t="shared" si="7"/>
        <v>-453.95159784994371</v>
      </c>
      <c r="AK7">
        <f>H7*SUM(AB7, AE7:AF7)</f>
        <v>624.56362184423517</v>
      </c>
      <c r="AL7">
        <f t="shared" si="8"/>
        <v>2228.3872410407571</v>
      </c>
      <c r="AN7">
        <f t="shared" si="9"/>
        <v>2955.283284596364</v>
      </c>
      <c r="AO7">
        <f t="shared" si="9"/>
        <v>-147.76416422981819</v>
      </c>
      <c r="AP7">
        <f t="shared" si="9"/>
        <v>-33.359542637974251</v>
      </c>
      <c r="AQ7">
        <f t="shared" si="9"/>
        <v>-1323.4043572072694</v>
      </c>
      <c r="AR7">
        <f t="shared" si="9"/>
        <v>1450.7552205213017</v>
      </c>
      <c r="AS7">
        <f t="shared" si="9"/>
        <v>-320.04110312400633</v>
      </c>
      <c r="AT7">
        <f t="shared" si="9"/>
        <v>440.3245444071049</v>
      </c>
      <c r="AU7">
        <f t="shared" si="9"/>
        <v>1571.0386618044004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4429.4421489344231</v>
      </c>
      <c r="P8">
        <f t="shared" si="22"/>
        <v>221.47210744672117</v>
      </c>
      <c r="Q8" s="4">
        <f t="shared" si="23"/>
        <v>50</v>
      </c>
      <c r="R8">
        <f t="shared" si="0"/>
        <v>500000</v>
      </c>
      <c r="S8">
        <f t="shared" si="1"/>
        <v>2951.9374276269391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2436.9886032075337</v>
      </c>
      <c r="AC8">
        <f t="shared" si="2"/>
        <v>2754.2439894976833</v>
      </c>
      <c r="AE8">
        <f t="shared" si="3"/>
        <v>4132.7991241798518</v>
      </c>
      <c r="AF8">
        <f t="shared" si="4"/>
        <v>-206.63995620899257</v>
      </c>
      <c r="AG8">
        <f t="shared" si="4"/>
        <v>-46.651462929412745</v>
      </c>
      <c r="AH8">
        <f t="shared" si="5"/>
        <v>-1930.8722639083874</v>
      </c>
      <c r="AI8">
        <f t="shared" si="6"/>
        <v>1948.6354411330587</v>
      </c>
      <c r="AJ8">
        <f t="shared" si="7"/>
        <v>-317.25538629014954</v>
      </c>
      <c r="AK8">
        <f t="shared" ref="AK8:AK23" si="24">H8*SUM(AB8:AB8, AE8:AF8)</f>
        <v>461.32821341043353</v>
      </c>
      <c r="AL8">
        <f t="shared" si="8"/>
        <v>2092.7082682533428</v>
      </c>
      <c r="AN8">
        <f t="shared" si="9"/>
        <v>2716.7095255470977</v>
      </c>
      <c r="AO8">
        <f t="shared" si="9"/>
        <v>-135.83547627735487</v>
      </c>
      <c r="AP8">
        <f t="shared" si="9"/>
        <v>-30.666497430163382</v>
      </c>
      <c r="AQ8">
        <f t="shared" si="9"/>
        <v>-1269.2654335130771</v>
      </c>
      <c r="AR8">
        <f t="shared" si="9"/>
        <v>1280.9421183265019</v>
      </c>
      <c r="AS8">
        <f t="shared" si="9"/>
        <v>-208.5489045240287</v>
      </c>
      <c r="AT8">
        <f t="shared" si="9"/>
        <v>303.25566622463504</v>
      </c>
      <c r="AU8">
        <f t="shared" si="9"/>
        <v>1375.6488800271084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4429.4421489344231</v>
      </c>
      <c r="P9">
        <f t="shared" si="22"/>
        <v>221.47210744672117</v>
      </c>
      <c r="Q9" s="4">
        <f t="shared" si="23"/>
        <v>50</v>
      </c>
      <c r="R9">
        <f t="shared" si="0"/>
        <v>500000</v>
      </c>
      <c r="S9">
        <f t="shared" si="1"/>
        <v>3223.0008101263511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2754.2439894976833</v>
      </c>
      <c r="AC9">
        <f t="shared" si="2"/>
        <v>2964.2007909576187</v>
      </c>
      <c r="AE9">
        <f t="shared" si="3"/>
        <v>4073.7674902593976</v>
      </c>
      <c r="AF9">
        <f t="shared" si="4"/>
        <v>-203.68837451296989</v>
      </c>
      <c r="AG9">
        <f t="shared" si="4"/>
        <v>-45.985107754928137</v>
      </c>
      <c r="AH9">
        <f t="shared" si="5"/>
        <v>-1998.4054519048486</v>
      </c>
      <c r="AI9">
        <f t="shared" si="6"/>
        <v>1825.6885560866508</v>
      </c>
      <c r="AJ9">
        <f t="shared" si="7"/>
        <v>-209.95680145993538</v>
      </c>
      <c r="AK9">
        <f t="shared" si="24"/>
        <v>345.7896660937426</v>
      </c>
      <c r="AL9">
        <f t="shared" si="8"/>
        <v>1961.5214207204581</v>
      </c>
      <c r="AN9">
        <f t="shared" si="9"/>
        <v>2545.0531084527724</v>
      </c>
      <c r="AO9">
        <f t="shared" si="9"/>
        <v>-127.25265542263863</v>
      </c>
      <c r="AP9">
        <f t="shared" si="9"/>
        <v>-28.728822082765298</v>
      </c>
      <c r="AQ9">
        <f t="shared" si="9"/>
        <v>-1248.487553469957</v>
      </c>
      <c r="AR9">
        <f t="shared" si="9"/>
        <v>1140.5840774774115</v>
      </c>
      <c r="AS9">
        <f t="shared" si="9"/>
        <v>-131.16880417796875</v>
      </c>
      <c r="AT9">
        <f t="shared" si="9"/>
        <v>216.02928165806742</v>
      </c>
      <c r="AU9">
        <f t="shared" si="9"/>
        <v>1225.44455495751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4429.4421489344231</v>
      </c>
      <c r="P10">
        <f t="shared" si="22"/>
        <v>221.47210744672117</v>
      </c>
      <c r="Q10" s="4">
        <f t="shared" si="23"/>
        <v>50</v>
      </c>
      <c r="R10">
        <f t="shared" si="0"/>
        <v>500000</v>
      </c>
      <c r="S10">
        <f t="shared" si="1"/>
        <v>3422.5774702354129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2964.2007909576187</v>
      </c>
      <c r="AC10">
        <f t="shared" si="2"/>
        <v>3102.1086264292153</v>
      </c>
      <c r="AE10">
        <f t="shared" si="3"/>
        <v>4014.6967658071812</v>
      </c>
      <c r="AF10">
        <f t="shared" si="4"/>
        <v>-200.73483829035908</v>
      </c>
      <c r="AG10">
        <f t="shared" si="4"/>
        <v>-45.318311322487688</v>
      </c>
      <c r="AH10">
        <f t="shared" si="5"/>
        <v>-2069.453548911627</v>
      </c>
      <c r="AI10">
        <f t="shared" si="6"/>
        <v>1699.1900672827073</v>
      </c>
      <c r="AJ10">
        <f t="shared" si="7"/>
        <v>-137.90783547159663</v>
      </c>
      <c r="AK10">
        <f t="shared" si="24"/>
        <v>355.85354271990815</v>
      </c>
      <c r="AL10">
        <f t="shared" si="8"/>
        <v>1917.1357745310188</v>
      </c>
      <c r="AN10">
        <f t="shared" si="9"/>
        <v>2383.0395760198771</v>
      </c>
      <c r="AO10">
        <f t="shared" si="9"/>
        <v>-119.15197880099387</v>
      </c>
      <c r="AP10">
        <f t="shared" si="9"/>
        <v>-26.899996612363001</v>
      </c>
      <c r="AQ10">
        <f t="shared" si="9"/>
        <v>-1228.3841085566187</v>
      </c>
      <c r="AR10">
        <f t="shared" si="9"/>
        <v>1008.6034920499018</v>
      </c>
      <c r="AS10">
        <f t="shared" si="9"/>
        <v>-81.859191102812332</v>
      </c>
      <c r="AT10">
        <f t="shared" si="9"/>
        <v>211.22717979372038</v>
      </c>
      <c r="AU10">
        <f t="shared" si="9"/>
        <v>1137.9714807408097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7">
        <f>AU25</f>
        <v>13574.714739571418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4429.4421489344231</v>
      </c>
      <c r="P11">
        <f t="shared" si="22"/>
        <v>221.47210744672117</v>
      </c>
      <c r="Q11" s="4">
        <f t="shared" si="23"/>
        <v>50</v>
      </c>
      <c r="R11">
        <f t="shared" si="0"/>
        <v>500000</v>
      </c>
      <c r="S11">
        <f t="shared" si="1"/>
        <v>3555.5394228289269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3102.1086264292153</v>
      </c>
      <c r="AC11">
        <f t="shared" si="2"/>
        <v>3175.1998549551681</v>
      </c>
      <c r="AE11">
        <f t="shared" si="3"/>
        <v>3955.620342310458</v>
      </c>
      <c r="AF11">
        <f t="shared" si="4"/>
        <v>-197.7810171155229</v>
      </c>
      <c r="AG11">
        <f t="shared" si="4"/>
        <v>-44.651450558644825</v>
      </c>
      <c r="AH11">
        <f t="shared" si="5"/>
        <v>-2136.7765061798236</v>
      </c>
      <c r="AI11">
        <f t="shared" si="6"/>
        <v>1576.4113684564668</v>
      </c>
      <c r="AJ11">
        <f t="shared" si="7"/>
        <v>-73.091228525952829</v>
      </c>
      <c r="AK11">
        <f t="shared" si="24"/>
        <v>353.28731950864375</v>
      </c>
      <c r="AL11">
        <f t="shared" si="8"/>
        <v>1856.6074594391578</v>
      </c>
      <c r="AN11">
        <f t="shared" si="9"/>
        <v>2232.9748486325839</v>
      </c>
      <c r="AO11">
        <f t="shared" si="9"/>
        <v>-111.64874243162919</v>
      </c>
      <c r="AP11">
        <f t="shared" si="9"/>
        <v>-25.206050486174238</v>
      </c>
      <c r="AQ11">
        <f t="shared" si="9"/>
        <v>-1206.2250121460393</v>
      </c>
      <c r="AR11">
        <f t="shared" si="9"/>
        <v>889.8950435687409</v>
      </c>
      <c r="AS11">
        <f t="shared" si="9"/>
        <v>-41.260500460157523</v>
      </c>
      <c r="AT11">
        <f t="shared" si="9"/>
        <v>199.43311807898206</v>
      </c>
      <c r="AU11">
        <f t="shared" si="9"/>
        <v>1048.0676611875656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4429.4421489344231</v>
      </c>
      <c r="P12">
        <f t="shared" si="22"/>
        <v>221.47210744672117</v>
      </c>
      <c r="Q12" s="4">
        <f t="shared" si="23"/>
        <v>50</v>
      </c>
      <c r="R12">
        <f t="shared" si="0"/>
        <v>500000</v>
      </c>
      <c r="S12">
        <f t="shared" si="1"/>
        <v>3623.2062454509901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3175.1998549551681</v>
      </c>
      <c r="AC12">
        <f t="shared" si="2"/>
        <v>3187.2479760306578</v>
      </c>
      <c r="AE12">
        <f t="shared" si="3"/>
        <v>3896.4744394170853</v>
      </c>
      <c r="AF12">
        <f t="shared" si="4"/>
        <v>-194.82372197085428</v>
      </c>
      <c r="AG12">
        <f t="shared" si="4"/>
        <v>-43.983805504203815</v>
      </c>
      <c r="AH12">
        <f t="shared" si="5"/>
        <v>-2211.305488545664</v>
      </c>
      <c r="AI12">
        <f t="shared" si="6"/>
        <v>1446.3614233963631</v>
      </c>
      <c r="AJ12">
        <f t="shared" si="7"/>
        <v>-12.048121075489689</v>
      </c>
      <c r="AK12">
        <f t="shared" si="24"/>
        <v>356.90854470763259</v>
      </c>
      <c r="AL12">
        <f t="shared" si="8"/>
        <v>1791.2218470285061</v>
      </c>
      <c r="AN12">
        <f t="shared" si="9"/>
        <v>2091.0605383231873</v>
      </c>
      <c r="AO12">
        <f t="shared" si="9"/>
        <v>-104.55302691615937</v>
      </c>
      <c r="AP12">
        <f t="shared" si="9"/>
        <v>-23.604107108907911</v>
      </c>
      <c r="AQ12">
        <f t="shared" si="9"/>
        <v>-1186.7070391887553</v>
      </c>
      <c r="AR12">
        <f t="shared" si="9"/>
        <v>776.19636510936448</v>
      </c>
      <c r="AS12">
        <f t="shared" si="9"/>
        <v>-6.4656783801885647</v>
      </c>
      <c r="AT12">
        <f t="shared" si="9"/>
        <v>191.53657626460318</v>
      </c>
      <c r="AU12">
        <f t="shared" si="9"/>
        <v>961.26726299377913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4429.4421489344231</v>
      </c>
      <c r="P13">
        <f t="shared" si="22"/>
        <v>221.47210744672117</v>
      </c>
      <c r="Q13" s="4">
        <f t="shared" si="23"/>
        <v>50</v>
      </c>
      <c r="R13">
        <f t="shared" si="0"/>
        <v>500000</v>
      </c>
      <c r="S13">
        <f t="shared" si="1"/>
        <v>3626.6967003374248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3187.2479760306578</v>
      </c>
      <c r="AC13">
        <f t="shared" si="2"/>
        <v>3141.8123943226219</v>
      </c>
      <c r="AE13">
        <f t="shared" si="3"/>
        <v>3837.2318926372923</v>
      </c>
      <c r="AF13">
        <f t="shared" si="4"/>
        <v>-191.86159463186462</v>
      </c>
      <c r="AG13">
        <f t="shared" si="4"/>
        <v>-43.315069523601331</v>
      </c>
      <c r="AH13">
        <f t="shared" si="5"/>
        <v>-2288.9792556045277</v>
      </c>
      <c r="AI13">
        <f t="shared" si="6"/>
        <v>1313.0759728772987</v>
      </c>
      <c r="AJ13">
        <f t="shared" si="7"/>
        <v>45.435581708035897</v>
      </c>
      <c r="AK13">
        <f t="shared" si="24"/>
        <v>353.24636476766557</v>
      </c>
      <c r="AL13">
        <f t="shared" si="8"/>
        <v>1711.757919353</v>
      </c>
      <c r="AN13">
        <f t="shared" si="9"/>
        <v>1958.0372340581775</v>
      </c>
      <c r="AO13">
        <f t="shared" si="9"/>
        <v>-97.901861702908874</v>
      </c>
      <c r="AP13">
        <f t="shared" si="9"/>
        <v>-22.102526325230553</v>
      </c>
      <c r="AQ13">
        <f t="shared" si="9"/>
        <v>-1168.005149508977</v>
      </c>
      <c r="AR13">
        <f t="shared" si="9"/>
        <v>670.0276965210611</v>
      </c>
      <c r="AS13">
        <f t="shared" si="9"/>
        <v>23.184567215269979</v>
      </c>
      <c r="AT13">
        <f t="shared" si="9"/>
        <v>180.25221158458791</v>
      </c>
      <c r="AU13">
        <f t="shared" si="9"/>
        <v>873.46447532091895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4429.4421489344231</v>
      </c>
      <c r="P14">
        <f t="shared" si="22"/>
        <v>221.47210744672117</v>
      </c>
      <c r="Q14" s="4">
        <f t="shared" si="23"/>
        <v>50</v>
      </c>
      <c r="R14">
        <f t="shared" si="0"/>
        <v>500000</v>
      </c>
      <c r="S14">
        <f t="shared" si="1"/>
        <v>3564.3152152755247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3141.8123943226219</v>
      </c>
      <c r="AC14">
        <f t="shared" si="2"/>
        <v>3039.9577473178215</v>
      </c>
      <c r="AE14">
        <f t="shared" si="3"/>
        <v>3777.813174110197</v>
      </c>
      <c r="AF14">
        <f t="shared" si="4"/>
        <v>-188.89065870550985</v>
      </c>
      <c r="AG14">
        <f t="shared" si="4"/>
        <v>-42.644344898138172</v>
      </c>
      <c r="AH14">
        <f t="shared" si="5"/>
        <v>-2375.7393022714473</v>
      </c>
      <c r="AI14">
        <f t="shared" si="6"/>
        <v>1170.5388682351017</v>
      </c>
      <c r="AJ14">
        <f t="shared" si="7"/>
        <v>101.85464700480043</v>
      </c>
      <c r="AK14">
        <f t="shared" si="24"/>
        <v>345.95977435998367</v>
      </c>
      <c r="AL14">
        <f t="shared" si="8"/>
        <v>1618.3532895998858</v>
      </c>
      <c r="AN14">
        <f t="shared" si="9"/>
        <v>1833.476740109109</v>
      </c>
      <c r="AO14">
        <f t="shared" si="9"/>
        <v>-91.673837005455454</v>
      </c>
      <c r="AP14">
        <f t="shared" si="9"/>
        <v>-20.696474617578904</v>
      </c>
      <c r="AQ14">
        <f t="shared" si="9"/>
        <v>-1153.0116897068885</v>
      </c>
      <c r="AR14">
        <f t="shared" si="9"/>
        <v>568.09473877918606</v>
      </c>
      <c r="AS14">
        <f t="shared" si="9"/>
        <v>49.432864344677661</v>
      </c>
      <c r="AT14">
        <f t="shared" si="9"/>
        <v>167.9038030915404</v>
      </c>
      <c r="AU14">
        <f t="shared" si="9"/>
        <v>785.43140621540408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4429.4421489344231</v>
      </c>
      <c r="P15">
        <f t="shared" si="22"/>
        <v>221.47210744672117</v>
      </c>
      <c r="Q15" s="4">
        <f t="shared" si="23"/>
        <v>50</v>
      </c>
      <c r="R15">
        <f t="shared" si="0"/>
        <v>500000</v>
      </c>
      <c r="S15">
        <f t="shared" si="1"/>
        <v>3432.8295224918234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3039.9577473178215</v>
      </c>
      <c r="AC15">
        <f t="shared" si="2"/>
        <v>2881.5328689357893</v>
      </c>
      <c r="AE15">
        <f t="shared" si="3"/>
        <v>3718.0940852370913</v>
      </c>
      <c r="AF15">
        <f t="shared" si="4"/>
        <v>-185.90470426185456</v>
      </c>
      <c r="AG15">
        <f t="shared" si="4"/>
        <v>-41.970229661217509</v>
      </c>
      <c r="AH15">
        <f t="shared" si="5"/>
        <v>-2476.7178793927219</v>
      </c>
      <c r="AI15">
        <f t="shared" si="6"/>
        <v>1013.5012719212973</v>
      </c>
      <c r="AJ15">
        <f t="shared" si="7"/>
        <v>158.42487838203215</v>
      </c>
      <c r="AK15">
        <f t="shared" si="24"/>
        <v>341.09443595840969</v>
      </c>
      <c r="AL15">
        <f t="shared" si="8"/>
        <v>1513.020586261739</v>
      </c>
      <c r="AN15">
        <f t="shared" si="9"/>
        <v>1715.4609964415647</v>
      </c>
      <c r="AO15">
        <f t="shared" si="9"/>
        <v>-85.773049822078235</v>
      </c>
      <c r="AP15">
        <f t="shared" si="9"/>
        <v>-19.364300726382073</v>
      </c>
      <c r="AQ15">
        <f t="shared" si="9"/>
        <v>-1142.712589807084</v>
      </c>
      <c r="AR15">
        <f t="shared" si="9"/>
        <v>467.61105608602031</v>
      </c>
      <c r="AS15">
        <f t="shared" si="9"/>
        <v>73.094357888752711</v>
      </c>
      <c r="AT15">
        <f t="shared" si="9"/>
        <v>157.37476986211735</v>
      </c>
      <c r="AU15">
        <f t="shared" si="9"/>
        <v>698.08018383689034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4429.4421489344231</v>
      </c>
      <c r="P16">
        <f t="shared" si="22"/>
        <v>221.47210744672117</v>
      </c>
      <c r="Q16" s="4">
        <f t="shared" si="23"/>
        <v>50</v>
      </c>
      <c r="R16">
        <f t="shared" si="0"/>
        <v>500000</v>
      </c>
      <c r="S16">
        <f t="shared" si="1"/>
        <v>3236.1081725396502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2881.5328689357893</v>
      </c>
      <c r="AC16">
        <f t="shared" si="2"/>
        <v>2672.5222733108476</v>
      </c>
      <c r="AE16">
        <f t="shared" si="3"/>
        <v>3658.0306251255479</v>
      </c>
      <c r="AF16">
        <f t="shared" si="4"/>
        <v>-182.90153125627739</v>
      </c>
      <c r="AG16">
        <f t="shared" si="4"/>
        <v>-41.29222712622569</v>
      </c>
      <c r="AH16">
        <f t="shared" si="5"/>
        <v>-2583.0023837964791</v>
      </c>
      <c r="AI16">
        <f t="shared" si="6"/>
        <v>850.83448294656591</v>
      </c>
      <c r="AJ16">
        <f t="shared" si="7"/>
        <v>209.01059562494174</v>
      </c>
      <c r="AK16">
        <f t="shared" si="24"/>
        <v>347.70940936543678</v>
      </c>
      <c r="AL16">
        <f t="shared" si="8"/>
        <v>1407.5544879369445</v>
      </c>
      <c r="AN16">
        <f t="shared" si="9"/>
        <v>1600.2169415145549</v>
      </c>
      <c r="AO16">
        <f t="shared" si="9"/>
        <v>-80.010847075727739</v>
      </c>
      <c r="AP16">
        <f t="shared" si="9"/>
        <v>-18.063413943666855</v>
      </c>
      <c r="AQ16">
        <f t="shared" si="9"/>
        <v>-1129.942474000404</v>
      </c>
      <c r="AR16">
        <f t="shared" si="9"/>
        <v>372.20020649475629</v>
      </c>
      <c r="AS16">
        <f t="shared" si="9"/>
        <v>91.432338968895465</v>
      </c>
      <c r="AT16">
        <f t="shared" si="9"/>
        <v>152.10656897425372</v>
      </c>
      <c r="AU16">
        <f t="shared" si="9"/>
        <v>615.73911443790553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4429.4421489344231</v>
      </c>
      <c r="P17">
        <f t="shared" si="22"/>
        <v>221.47210744672117</v>
      </c>
      <c r="Q17" s="4">
        <f t="shared" si="23"/>
        <v>50</v>
      </c>
      <c r="R17">
        <f t="shared" si="0"/>
        <v>500000</v>
      </c>
      <c r="S17">
        <f t="shared" si="1"/>
        <v>2982.0418566237672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2672.5222733108476</v>
      </c>
      <c r="AC17">
        <f t="shared" si="2"/>
        <v>2422.0150882837315</v>
      </c>
      <c r="AE17">
        <f t="shared" si="3"/>
        <v>3597.5939417380955</v>
      </c>
      <c r="AF17">
        <f t="shared" si="4"/>
        <v>-179.8796970869048</v>
      </c>
      <c r="AG17">
        <f t="shared" si="4"/>
        <v>-40.61001160838682</v>
      </c>
      <c r="AH17">
        <f t="shared" si="5"/>
        <v>-2692.9324657661418</v>
      </c>
      <c r="AI17">
        <f t="shared" si="6"/>
        <v>684.17176727666219</v>
      </c>
      <c r="AJ17">
        <f t="shared" si="7"/>
        <v>250.50718502711607</v>
      </c>
      <c r="AK17">
        <f t="shared" si="24"/>
        <v>375.76759315825785</v>
      </c>
      <c r="AL17">
        <f t="shared" si="8"/>
        <v>1310.4465454620361</v>
      </c>
      <c r="AN17">
        <f t="shared" si="9"/>
        <v>1482.3196056172794</v>
      </c>
      <c r="AO17">
        <f t="shared" si="9"/>
        <v>-74.11598028086398</v>
      </c>
      <c r="AP17">
        <f t="shared" si="9"/>
        <v>-16.732576651597949</v>
      </c>
      <c r="AQ17">
        <f t="shared" si="9"/>
        <v>-1109.571189871388</v>
      </c>
      <c r="AR17">
        <f t="shared" si="9"/>
        <v>281.89985881342966</v>
      </c>
      <c r="AS17">
        <f t="shared" si="9"/>
        <v>103.21668251817466</v>
      </c>
      <c r="AT17">
        <f t="shared" si="9"/>
        <v>154.82783202180886</v>
      </c>
      <c r="AU17">
        <f t="shared" si="9"/>
        <v>539.9443733534132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4429.4421489344231</v>
      </c>
      <c r="P18">
        <f t="shared" si="22"/>
        <v>221.47210744672117</v>
      </c>
      <c r="Q18" s="4">
        <f t="shared" si="23"/>
        <v>50</v>
      </c>
      <c r="R18">
        <f t="shared" si="0"/>
        <v>500000</v>
      </c>
      <c r="S18">
        <f t="shared" si="1"/>
        <v>2671.7759704583309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2422.0150882837315</v>
      </c>
      <c r="AC18">
        <f t="shared" si="2"/>
        <v>2133.2659887015184</v>
      </c>
      <c r="AE18">
        <f t="shared" si="3"/>
        <v>3536.6656447702862</v>
      </c>
      <c r="AF18">
        <f t="shared" si="4"/>
        <v>-176.83328223851433</v>
      </c>
      <c r="AG18">
        <f t="shared" si="4"/>
        <v>-39.922246705728966</v>
      </c>
      <c r="AH18">
        <f t="shared" si="5"/>
        <v>-2816.6478657398329</v>
      </c>
      <c r="AI18">
        <f t="shared" si="6"/>
        <v>503.26225008621032</v>
      </c>
      <c r="AJ18">
        <f t="shared" si="7"/>
        <v>288.74909958221315</v>
      </c>
      <c r="AK18">
        <f t="shared" si="24"/>
        <v>405.30750630216676</v>
      </c>
      <c r="AL18">
        <f t="shared" si="8"/>
        <v>1197.3188559705902</v>
      </c>
      <c r="AN18">
        <f t="shared" si="9"/>
        <v>1361.7561620911733</v>
      </c>
      <c r="AO18">
        <f t="shared" si="9"/>
        <v>-68.087808104558675</v>
      </c>
      <c r="AP18">
        <f t="shared" si="9"/>
        <v>-15.371644061530036</v>
      </c>
      <c r="AQ18">
        <f t="shared" si="9"/>
        <v>-1084.5208376663772</v>
      </c>
      <c r="AR18">
        <f t="shared" si="9"/>
        <v>193.77587225870741</v>
      </c>
      <c r="AS18">
        <f t="shared" si="9"/>
        <v>111.17982448688505</v>
      </c>
      <c r="AT18">
        <f t="shared" si="9"/>
        <v>156.05942141150061</v>
      </c>
      <c r="AU18">
        <f t="shared" si="9"/>
        <v>461.01511815709307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4429.4421489344231</v>
      </c>
      <c r="P19">
        <f t="shared" si="22"/>
        <v>221.47210744672117</v>
      </c>
      <c r="Q19" s="4">
        <f t="shared" si="23"/>
        <v>50</v>
      </c>
      <c r="R19">
        <f t="shared" si="0"/>
        <v>500000</v>
      </c>
      <c r="S19">
        <f t="shared" si="1"/>
        <v>2299.730822413479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2133.2659887015184</v>
      </c>
      <c r="AC19">
        <f t="shared" si="2"/>
        <v>1804.2540153589794</v>
      </c>
      <c r="AE19">
        <f t="shared" si="3"/>
        <v>3475.1192205303892</v>
      </c>
      <c r="AF19">
        <f t="shared" si="4"/>
        <v>-173.75596102651946</v>
      </c>
      <c r="AG19">
        <f t="shared" si="4"/>
        <v>-39.227504318646396</v>
      </c>
      <c r="AH19">
        <f t="shared" si="5"/>
        <v>-2955.1992002528095</v>
      </c>
      <c r="AI19">
        <f t="shared" si="6"/>
        <v>306.93655493241386</v>
      </c>
      <c r="AJ19">
        <f t="shared" si="7"/>
        <v>329.01197334253902</v>
      </c>
      <c r="AK19">
        <f t="shared" si="24"/>
        <v>398.90178681827553</v>
      </c>
      <c r="AL19">
        <f t="shared" si="8"/>
        <v>1034.8503150932283</v>
      </c>
      <c r="AN19">
        <f t="shared" si="9"/>
        <v>1246.5607922105721</v>
      </c>
      <c r="AO19">
        <f t="shared" si="9"/>
        <v>-62.328039610528599</v>
      </c>
      <c r="AP19">
        <f t="shared" si="9"/>
        <v>-14.071306840641922</v>
      </c>
      <c r="AQ19">
        <f t="shared" si="9"/>
        <v>-1060.0601655459022</v>
      </c>
      <c r="AR19">
        <f t="shared" si="9"/>
        <v>110.10128021349928</v>
      </c>
      <c r="AS19">
        <f t="shared" si="9"/>
        <v>118.01995848477468</v>
      </c>
      <c r="AT19">
        <f t="shared" si="9"/>
        <v>143.09014909552047</v>
      </c>
      <c r="AU19">
        <f t="shared" si="9"/>
        <v>371.21138779379442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4429.4421489344231</v>
      </c>
      <c r="P20">
        <f t="shared" si="22"/>
        <v>221.47210744672117</v>
      </c>
      <c r="Q20" s="4">
        <f t="shared" si="23"/>
        <v>50</v>
      </c>
      <c r="R20">
        <f t="shared" si="0"/>
        <v>500000</v>
      </c>
      <c r="S20">
        <f t="shared" si="1"/>
        <v>1835.476567475142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1804.2540153589794</v>
      </c>
      <c r="AC20">
        <f t="shared" si="2"/>
        <v>1414.1941661132469</v>
      </c>
      <c r="AE20">
        <f t="shared" si="3"/>
        <v>3412.7873693184702</v>
      </c>
      <c r="AF20">
        <f t="shared" si="4"/>
        <v>-170.6393684659235</v>
      </c>
      <c r="AG20">
        <f t="shared" si="4"/>
        <v>-38.523895950864528</v>
      </c>
      <c r="AH20">
        <f t="shared" si="5"/>
        <v>-3113.3332459540352</v>
      </c>
      <c r="AI20">
        <f t="shared" si="6"/>
        <v>90.290858947646939</v>
      </c>
      <c r="AJ20">
        <f t="shared" si="7"/>
        <v>390.05984924573249</v>
      </c>
      <c r="AK20">
        <f t="shared" si="24"/>
        <v>274.01962948028591</v>
      </c>
      <c r="AL20">
        <f t="shared" si="8"/>
        <v>754.37033767366529</v>
      </c>
      <c r="AN20">
        <f t="shared" si="9"/>
        <v>1161.1512092692037</v>
      </c>
      <c r="AO20">
        <f t="shared" si="9"/>
        <v>-58.057560463460185</v>
      </c>
      <c r="AP20">
        <f t="shared" si="9"/>
        <v>-13.107194655974208</v>
      </c>
      <c r="AQ20">
        <f t="shared" si="9"/>
        <v>-1059.2663041059791</v>
      </c>
      <c r="AR20">
        <f t="shared" si="9"/>
        <v>30.720150043790174</v>
      </c>
      <c r="AS20">
        <f t="shared" si="9"/>
        <v>132.71218409645394</v>
      </c>
      <c r="AT20">
        <f t="shared" si="9"/>
        <v>93.231188967413743</v>
      </c>
      <c r="AU20">
        <f t="shared" si="9"/>
        <v>256.66352310765785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4429.4421489344231</v>
      </c>
      <c r="P21">
        <f t="shared" si="22"/>
        <v>221.47210744672117</v>
      </c>
      <c r="Q21" s="4">
        <f t="shared" si="23"/>
        <v>50</v>
      </c>
      <c r="R21">
        <f t="shared" si="0"/>
        <v>500000</v>
      </c>
      <c r="S21">
        <f t="shared" si="1"/>
        <v>1284.3465358051546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1414.1941661132469</v>
      </c>
      <c r="AC21">
        <f t="shared" si="2"/>
        <v>971.20137998190899</v>
      </c>
      <c r="AE21">
        <f t="shared" si="3"/>
        <v>3349.4701061332348</v>
      </c>
      <c r="AF21">
        <f t="shared" si="4"/>
        <v>-167.47350530666176</v>
      </c>
      <c r="AG21">
        <f t="shared" si="4"/>
        <v>-37.809164151054624</v>
      </c>
      <c r="AH21">
        <f t="shared" si="5"/>
        <v>-3294.9284030125896</v>
      </c>
      <c r="AI21">
        <f t="shared" si="6"/>
        <v>-150.74096633707131</v>
      </c>
      <c r="AJ21">
        <f t="shared" si="7"/>
        <v>442.99278613133788</v>
      </c>
      <c r="AK21">
        <f t="shared" si="24"/>
        <v>235.78458634401281</v>
      </c>
      <c r="AL21">
        <f t="shared" si="8"/>
        <v>528.0364061382794</v>
      </c>
      <c r="AN21">
        <f t="shared" si="9"/>
        <v>1083.9992698798121</v>
      </c>
      <c r="AO21">
        <f t="shared" si="9"/>
        <v>-54.199963493990609</v>
      </c>
      <c r="AP21">
        <f t="shared" si="9"/>
        <v>-12.236295603731797</v>
      </c>
      <c r="AQ21">
        <f t="shared" si="9"/>
        <v>-1066.3477714375599</v>
      </c>
      <c r="AR21">
        <f t="shared" si="9"/>
        <v>-48.784760655470322</v>
      </c>
      <c r="AS21">
        <f t="shared" si="9"/>
        <v>143.36711226324721</v>
      </c>
      <c r="AT21">
        <f t="shared" si="9"/>
        <v>76.307687887051273</v>
      </c>
      <c r="AU21">
        <f t="shared" si="9"/>
        <v>170.89003949482816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4429.4421489344231</v>
      </c>
      <c r="P22">
        <f t="shared" si="22"/>
        <v>221.47210744672117</v>
      </c>
      <c r="Q22" s="4">
        <f t="shared" si="23"/>
        <v>50</v>
      </c>
      <c r="R22">
        <f t="shared" si="0"/>
        <v>500000</v>
      </c>
      <c r="S22">
        <f t="shared" si="1"/>
        <v>665.87640183565043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971.20137998190899</v>
      </c>
      <c r="AC22">
        <f t="shared" si="2"/>
        <v>493.82514070735385</v>
      </c>
      <c r="AE22">
        <f t="shared" si="3"/>
        <v>3284.948807950856</v>
      </c>
      <c r="AF22">
        <f t="shared" si="4"/>
        <v>-164.24744039754282</v>
      </c>
      <c r="AG22">
        <f t="shared" si="4"/>
        <v>-37.08084107996654</v>
      </c>
      <c r="AH22">
        <f t="shared" si="5"/>
        <v>-3502.3142957754353</v>
      </c>
      <c r="AI22">
        <f t="shared" si="6"/>
        <v>-418.69376930208864</v>
      </c>
      <c r="AJ22">
        <f t="shared" si="7"/>
        <v>477.37623927455513</v>
      </c>
      <c r="AK22">
        <f t="shared" si="24"/>
        <v>286.43319232746558</v>
      </c>
      <c r="AL22">
        <f t="shared" si="8"/>
        <v>345.11566229993207</v>
      </c>
      <c r="AN22">
        <f t="shared" si="9"/>
        <v>993.56826590674439</v>
      </c>
      <c r="AO22">
        <f t="shared" si="9"/>
        <v>-49.678413295337229</v>
      </c>
      <c r="AP22">
        <f t="shared" si="9"/>
        <v>-11.215501100355992</v>
      </c>
      <c r="AQ22">
        <f t="shared" si="9"/>
        <v>-1059.3128066688762</v>
      </c>
      <c r="AR22">
        <f t="shared" si="9"/>
        <v>-126.63845515782486</v>
      </c>
      <c r="AS22">
        <f t="shared" si="9"/>
        <v>144.38760235565857</v>
      </c>
      <c r="AT22">
        <f t="shared" si="9"/>
        <v>86.634814372178965</v>
      </c>
      <c r="AU22">
        <f t="shared" si="9"/>
        <v>104.38396157001269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4429.4421489344231</v>
      </c>
      <c r="P23">
        <f t="shared" si="22"/>
        <v>221.47210744672117</v>
      </c>
      <c r="Q23" s="4">
        <f t="shared" si="23"/>
        <v>50</v>
      </c>
      <c r="R23">
        <f t="shared" si="0"/>
        <v>500000</v>
      </c>
      <c r="S23">
        <f t="shared" si="1"/>
        <v>679.54233108960466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493.82514070735385</v>
      </c>
      <c r="AC23">
        <f t="shared" si="2"/>
        <v>493.8251407073538</v>
      </c>
      <c r="AE23">
        <f t="shared" si="3"/>
        <v>3218.8868777980483</v>
      </c>
      <c r="AF23">
        <f t="shared" si="4"/>
        <v>-160.94434388990243</v>
      </c>
      <c r="AG23">
        <f t="shared" si="4"/>
        <v>-36.335127196236279</v>
      </c>
      <c r="AH23">
        <f t="shared" si="5"/>
        <v>-3749.0547293059085</v>
      </c>
      <c r="AI23">
        <f t="shared" si="6"/>
        <v>-727.44732259399916</v>
      </c>
      <c r="AJ23">
        <f t="shared" si="7"/>
        <v>0</v>
      </c>
      <c r="AK23">
        <f t="shared" si="24"/>
        <v>369.02866139255048</v>
      </c>
      <c r="AL23">
        <f t="shared" si="8"/>
        <v>-358.41866120144869</v>
      </c>
      <c r="AN23">
        <f t="shared" si="9"/>
        <v>881.95227940113193</v>
      </c>
      <c r="AO23">
        <f t="shared" si="9"/>
        <v>-44.097613970056599</v>
      </c>
      <c r="AP23">
        <f t="shared" si="9"/>
        <v>-9.9555683283198579</v>
      </c>
      <c r="AQ23">
        <f t="shared" si="9"/>
        <v>-1027.2145277664483</v>
      </c>
      <c r="AR23">
        <f t="shared" si="9"/>
        <v>-199.31543066369298</v>
      </c>
      <c r="AS23">
        <f t="shared" si="9"/>
        <v>0</v>
      </c>
      <c r="AT23">
        <f t="shared" si="9"/>
        <v>101.11124790509894</v>
      </c>
      <c r="AU23">
        <f t="shared" si="9"/>
        <v>-98.204182758594044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8">
        <f t="shared" ref="AN25:AU25" si="25">SUM(AN3:AN23)</f>
        <v>41705.002345610803</v>
      </c>
      <c r="AO25" s="8">
        <f t="shared" si="25"/>
        <v>-5407.3317289813567</v>
      </c>
      <c r="AP25" s="8">
        <f t="shared" si="25"/>
        <v>-941.2522972333694</v>
      </c>
      <c r="AQ25" s="8">
        <f t="shared" si="25"/>
        <v>-24116.36842117277</v>
      </c>
      <c r="AR25" s="8">
        <f t="shared" si="25"/>
        <v>11240.049898223297</v>
      </c>
      <c r="AS25" s="8">
        <f t="shared" si="25"/>
        <v>-1518.8864711589792</v>
      </c>
      <c r="AT25" s="8">
        <f t="shared" si="25"/>
        <v>3853.5513125070988</v>
      </c>
      <c r="AU25" s="9">
        <f t="shared" si="25"/>
        <v>13574.714739571418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26C89-F7E0-405B-9107-482A84E733F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4409.9131029812443</v>
      </c>
      <c r="K3">
        <v>1</v>
      </c>
      <c r="L3" s="2">
        <v>0</v>
      </c>
      <c r="O3">
        <f>$C$3</f>
        <v>4409.9131029812443</v>
      </c>
      <c r="P3">
        <f>O3*B5</f>
        <v>3527.9304823849957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4409.9131029812443</v>
      </c>
      <c r="AF3">
        <f t="shared" ref="AF3:AG23" si="4">-$Z3*P3</f>
        <v>-3527.9304823849957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361.50069289624855</v>
      </c>
      <c r="AJ3">
        <f t="shared" ref="AJ3:AJ23" si="7">AB3-AC3</f>
        <v>0</v>
      </c>
      <c r="AL3">
        <f t="shared" ref="AL3:AL23" si="8">SUM(AI3:AK3)</f>
        <v>361.50069289624855</v>
      </c>
      <c r="AN3">
        <f t="shared" ref="AN3:AU23" si="9">AE3*$K3</f>
        <v>4409.9131029812443</v>
      </c>
      <c r="AO3">
        <f t="shared" si="9"/>
        <v>-3527.9304823849957</v>
      </c>
      <c r="AP3">
        <f t="shared" si="9"/>
        <v>-520.48192770000003</v>
      </c>
      <c r="AQ3">
        <f t="shared" si="9"/>
        <v>0</v>
      </c>
      <c r="AR3">
        <f t="shared" si="9"/>
        <v>361.50069289624855</v>
      </c>
      <c r="AS3">
        <f t="shared" si="9"/>
        <v>0</v>
      </c>
      <c r="AT3">
        <f t="shared" si="9"/>
        <v>0</v>
      </c>
      <c r="AU3">
        <f t="shared" si="9"/>
        <v>361.50069289624855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-67.241646396745637</v>
      </c>
      <c r="AK4">
        <f>G4*MAX(0, SUM(AB4, AE4:AF4))</f>
        <v>0</v>
      </c>
      <c r="AL4">
        <f t="shared" si="8"/>
        <v>-2408.9696463967457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-63.084385398954524</v>
      </c>
      <c r="AT4">
        <f t="shared" si="9"/>
        <v>0</v>
      </c>
      <c r="AU4">
        <f t="shared" si="9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4409.9131029812443</v>
      </c>
      <c r="P5">
        <f t="shared" ref="P5:P23" si="22">O5*$C$5</f>
        <v>220.49565514906223</v>
      </c>
      <c r="Q5" s="4">
        <f t="shared" ref="Q5:Q23" si="23">$C$8</f>
        <v>50</v>
      </c>
      <c r="R5">
        <f t="shared" si="0"/>
        <v>1000000</v>
      </c>
      <c r="S5">
        <f t="shared" si="1"/>
        <v>169.02818780659021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67.241646396745637</v>
      </c>
      <c r="AC5">
        <f t="shared" si="2"/>
        <v>164.88113138694098</v>
      </c>
      <c r="AE5">
        <f t="shared" si="3"/>
        <v>4301.7171938779666</v>
      </c>
      <c r="AF5">
        <f t="shared" si="4"/>
        <v>-215.08585969389833</v>
      </c>
      <c r="AG5">
        <f t="shared" si="4"/>
        <v>-48.773264840183202</v>
      </c>
      <c r="AH5">
        <f t="shared" si="5"/>
        <v>-2316.392476335936</v>
      </c>
      <c r="AI5">
        <f t="shared" si="6"/>
        <v>1721.4655930079489</v>
      </c>
      <c r="AJ5">
        <f t="shared" si="7"/>
        <v>-97.639484990195342</v>
      </c>
      <c r="AK5">
        <f>G5*SUM(AB5, AE5:AF5)</f>
        <v>170.3087922038134</v>
      </c>
      <c r="AL5">
        <f t="shared" si="8"/>
        <v>1794.134900221567</v>
      </c>
      <c r="AN5">
        <f t="shared" si="9"/>
        <v>3714.801704870988</v>
      </c>
      <c r="AO5">
        <f t="shared" si="9"/>
        <v>-185.7400852435494</v>
      </c>
      <c r="AP5">
        <f t="shared" si="9"/>
        <v>-42.118763092629443</v>
      </c>
      <c r="AQ5">
        <f t="shared" si="9"/>
        <v>-2000.3497051106178</v>
      </c>
      <c r="AR5">
        <f t="shared" si="9"/>
        <v>1486.5931514241913</v>
      </c>
      <c r="AS5">
        <f t="shared" si="9"/>
        <v>-84.317798906097153</v>
      </c>
      <c r="AT5">
        <f t="shared" si="9"/>
        <v>147.07228837210087</v>
      </c>
      <c r="AU5">
        <f t="shared" si="9"/>
        <v>1549.3476408901952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4409.9131029812443</v>
      </c>
      <c r="P6">
        <f t="shared" si="22"/>
        <v>220.49565514906223</v>
      </c>
      <c r="Q6" s="4">
        <f t="shared" si="23"/>
        <v>50</v>
      </c>
      <c r="R6">
        <f t="shared" si="0"/>
        <v>1000000</v>
      </c>
      <c r="S6">
        <f t="shared" si="1"/>
        <v>298.56383692907917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164.88113138694098</v>
      </c>
      <c r="AC6">
        <f t="shared" si="2"/>
        <v>287.64217100588576</v>
      </c>
      <c r="AE6">
        <f t="shared" si="3"/>
        <v>4248.5955162417786</v>
      </c>
      <c r="AF6">
        <f t="shared" si="4"/>
        <v>-212.42977581208893</v>
      </c>
      <c r="AG6">
        <f t="shared" si="4"/>
        <v>-48.170966377654814</v>
      </c>
      <c r="AH6">
        <f t="shared" si="5"/>
        <v>-2291.316282531076</v>
      </c>
      <c r="AI6">
        <f t="shared" si="6"/>
        <v>1696.6784915209591</v>
      </c>
      <c r="AJ6">
        <f t="shared" si="7"/>
        <v>-122.76103961894478</v>
      </c>
      <c r="AK6">
        <f>G6*SUM(AB6, AE6:AF6)</f>
        <v>245.76124200127288</v>
      </c>
      <c r="AL6">
        <f t="shared" si="8"/>
        <v>1819.6786939032872</v>
      </c>
      <c r="AN6">
        <f t="shared" si="9"/>
        <v>3308.9175825234724</v>
      </c>
      <c r="AO6">
        <f t="shared" si="9"/>
        <v>-165.44587912617365</v>
      </c>
      <c r="AP6">
        <f t="shared" si="9"/>
        <v>-37.51681161570437</v>
      </c>
      <c r="AQ6">
        <f t="shared" si="9"/>
        <v>-1784.5371971526449</v>
      </c>
      <c r="AR6">
        <f t="shared" si="9"/>
        <v>1321.4176946289499</v>
      </c>
      <c r="AS6">
        <f t="shared" si="9"/>
        <v>-95.609516342781617</v>
      </c>
      <c r="AT6">
        <f t="shared" si="9"/>
        <v>191.40529891632553</v>
      </c>
      <c r="AU6">
        <f t="shared" si="9"/>
        <v>1417.2134772024938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4409.9131029812443</v>
      </c>
      <c r="P7">
        <f t="shared" si="22"/>
        <v>220.49565514906223</v>
      </c>
      <c r="Q7" s="4">
        <f t="shared" si="23"/>
        <v>50</v>
      </c>
      <c r="R7">
        <f t="shared" si="0"/>
        <v>1000000</v>
      </c>
      <c r="S7">
        <f t="shared" si="1"/>
        <v>407.79693273358038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287.64217100588576</v>
      </c>
      <c r="AC7">
        <f t="shared" si="2"/>
        <v>388.02602657549687</v>
      </c>
      <c r="AE7">
        <f t="shared" si="3"/>
        <v>4196.1106657243017</v>
      </c>
      <c r="AF7">
        <f t="shared" si="4"/>
        <v>-209.80553328621508</v>
      </c>
      <c r="AG7">
        <f t="shared" si="4"/>
        <v>-47.575888319518072</v>
      </c>
      <c r="AH7">
        <f t="shared" si="5"/>
        <v>-2267.3678872037822</v>
      </c>
      <c r="AI7">
        <f t="shared" si="6"/>
        <v>1671.3613569147865</v>
      </c>
      <c r="AJ7">
        <f t="shared" si="7"/>
        <v>-100.38385556961111</v>
      </c>
      <c r="AK7">
        <f>G7*SUM(AB7, AE7:AF7)</f>
        <v>209.85081259909904</v>
      </c>
      <c r="AL7">
        <f t="shared" si="8"/>
        <v>1780.8283139442744</v>
      </c>
      <c r="AN7">
        <f t="shared" si="9"/>
        <v>2958.3063318850272</v>
      </c>
      <c r="AO7">
        <f t="shared" si="9"/>
        <v>-147.91531659425135</v>
      </c>
      <c r="AP7">
        <f t="shared" si="9"/>
        <v>-33.54154903738484</v>
      </c>
      <c r="AQ7">
        <f t="shared" si="9"/>
        <v>-1598.5204661588482</v>
      </c>
      <c r="AR7">
        <f t="shared" si="9"/>
        <v>1178.3290000945431</v>
      </c>
      <c r="AS7">
        <f t="shared" si="9"/>
        <v>-70.771773961150402</v>
      </c>
      <c r="AT7">
        <f t="shared" si="9"/>
        <v>147.94723903116471</v>
      </c>
      <c r="AU7">
        <f t="shared" si="9"/>
        <v>1255.5044651645574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4409.9131029812443</v>
      </c>
      <c r="P8">
        <f t="shared" si="22"/>
        <v>220.49565514906223</v>
      </c>
      <c r="Q8" s="4">
        <f t="shared" si="23"/>
        <v>50</v>
      </c>
      <c r="R8">
        <f t="shared" si="0"/>
        <v>1000000</v>
      </c>
      <c r="S8">
        <f t="shared" si="1"/>
        <v>459.13805032906265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388.02602657549687</v>
      </c>
      <c r="AC8">
        <f t="shared" si="2"/>
        <v>431.47869180884845</v>
      </c>
      <c r="AE8">
        <f t="shared" si="3"/>
        <v>4144.2514627165583</v>
      </c>
      <c r="AF8">
        <f t="shared" si="4"/>
        <v>-207.21257313582794</v>
      </c>
      <c r="AG8">
        <f t="shared" si="4"/>
        <v>-46.987903910339071</v>
      </c>
      <c r="AH8">
        <f t="shared" si="5"/>
        <v>-2244.5105196762975</v>
      </c>
      <c r="AI8">
        <f t="shared" si="6"/>
        <v>1645.5404659940941</v>
      </c>
      <c r="AJ8">
        <f t="shared" si="7"/>
        <v>-43.452665233351581</v>
      </c>
      <c r="AK8">
        <f t="shared" ref="AK8:AK23" si="24">G8*SUM(AB8:AB8, AE8:AF8)</f>
        <v>92.123882714127632</v>
      </c>
      <c r="AL8">
        <f t="shared" si="8"/>
        <v>1694.2116834748701</v>
      </c>
      <c r="AN8">
        <f t="shared" si="9"/>
        <v>2724.2377591383283</v>
      </c>
      <c r="AO8">
        <f t="shared" si="9"/>
        <v>-136.21188795691643</v>
      </c>
      <c r="AP8">
        <f t="shared" si="9"/>
        <v>-30.887658050412099</v>
      </c>
      <c r="AQ8">
        <f t="shared" si="9"/>
        <v>-1475.4366050165431</v>
      </c>
      <c r="AR8">
        <f t="shared" si="9"/>
        <v>1081.701608114457</v>
      </c>
      <c r="AS8">
        <f t="shared" si="9"/>
        <v>-28.563756912158645</v>
      </c>
      <c r="AT8">
        <f t="shared" si="9"/>
        <v>60.557946849042807</v>
      </c>
      <c r="AU8">
        <f t="shared" si="9"/>
        <v>1113.6957980513412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4409.9131029812443</v>
      </c>
      <c r="P9">
        <f t="shared" si="22"/>
        <v>220.49565514906223</v>
      </c>
      <c r="Q9" s="4">
        <f t="shared" si="23"/>
        <v>50</v>
      </c>
      <c r="R9">
        <f t="shared" si="0"/>
        <v>1000000</v>
      </c>
      <c r="S9">
        <f t="shared" si="1"/>
        <v>474.04946855762108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431.47869180884845</v>
      </c>
      <c r="AC9">
        <f t="shared" si="2"/>
        <v>439.98202018740449</v>
      </c>
      <c r="AE9">
        <f t="shared" si="3"/>
        <v>4092.9957833393296</v>
      </c>
      <c r="AF9">
        <f t="shared" si="4"/>
        <v>-204.64978916696651</v>
      </c>
      <c r="AG9">
        <f t="shared" si="4"/>
        <v>-46.406762307542202</v>
      </c>
      <c r="AH9">
        <f t="shared" si="5"/>
        <v>-2225.2512738696814</v>
      </c>
      <c r="AI9">
        <f t="shared" si="6"/>
        <v>1616.6879579951396</v>
      </c>
      <c r="AJ9">
        <f t="shared" si="7"/>
        <v>-8.5033283785560343</v>
      </c>
      <c r="AK9">
        <f t="shared" si="24"/>
        <v>25.486965647289143</v>
      </c>
      <c r="AL9">
        <f t="shared" si="8"/>
        <v>1633.6715952638729</v>
      </c>
      <c r="AN9">
        <f t="shared" si="9"/>
        <v>2557.0658281748315</v>
      </c>
      <c r="AO9">
        <f t="shared" si="9"/>
        <v>-127.8532914087416</v>
      </c>
      <c r="AP9">
        <f t="shared" si="9"/>
        <v>-28.99224733528391</v>
      </c>
      <c r="AQ9">
        <f t="shared" si="9"/>
        <v>-1390.2076358535396</v>
      </c>
      <c r="AR9">
        <f t="shared" si="9"/>
        <v>1010.0126535772665</v>
      </c>
      <c r="AS9">
        <f t="shared" si="9"/>
        <v>-5.3123852487370824</v>
      </c>
      <c r="AT9">
        <f t="shared" si="9"/>
        <v>15.922774508059106</v>
      </c>
      <c r="AU9">
        <f t="shared" si="9"/>
        <v>1020.6230428365886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4409.9131029812443</v>
      </c>
      <c r="P10">
        <f t="shared" si="22"/>
        <v>220.49565514906223</v>
      </c>
      <c r="Q10" s="4">
        <f t="shared" si="23"/>
        <v>50</v>
      </c>
      <c r="R10">
        <f t="shared" si="0"/>
        <v>1000000</v>
      </c>
      <c r="S10">
        <f t="shared" si="1"/>
        <v>483.13807074446692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439.98202018740449</v>
      </c>
      <c r="AC10">
        <f t="shared" si="2"/>
        <v>442.86703966565437</v>
      </c>
      <c r="AE10">
        <f t="shared" si="3"/>
        <v>4042.3334019004137</v>
      </c>
      <c r="AF10">
        <f t="shared" si="4"/>
        <v>-202.11667009502071</v>
      </c>
      <c r="AG10">
        <f t="shared" si="4"/>
        <v>-45.832347571289617</v>
      </c>
      <c r="AH10">
        <f t="shared" si="5"/>
        <v>-2206.9422635433848</v>
      </c>
      <c r="AI10">
        <f t="shared" si="6"/>
        <v>1587.4421206907186</v>
      </c>
      <c r="AJ10">
        <f t="shared" si="7"/>
        <v>-2.8850194782498875</v>
      </c>
      <c r="AK10">
        <f t="shared" si="24"/>
        <v>17.548814883170472</v>
      </c>
      <c r="AL10">
        <f t="shared" si="8"/>
        <v>1602.1059160956393</v>
      </c>
      <c r="AN10">
        <f t="shared" si="9"/>
        <v>2399.4441020401609</v>
      </c>
      <c r="AO10">
        <f t="shared" si="9"/>
        <v>-119.97220510200806</v>
      </c>
      <c r="AP10">
        <f t="shared" si="9"/>
        <v>-27.205117720098148</v>
      </c>
      <c r="AQ10">
        <f t="shared" si="9"/>
        <v>-1309.9945183425014</v>
      </c>
      <c r="AR10">
        <f t="shared" si="9"/>
        <v>942.27226087555346</v>
      </c>
      <c r="AS10">
        <f t="shared" si="9"/>
        <v>-1.7124868938577014</v>
      </c>
      <c r="AT10">
        <f t="shared" si="9"/>
        <v>10.416607484534087</v>
      </c>
      <c r="AU10">
        <f t="shared" si="9"/>
        <v>950.9763814662299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7">
        <f>AU25</f>
        <v>13166.98742543867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4409.9131029812443</v>
      </c>
      <c r="P11">
        <f t="shared" si="22"/>
        <v>220.49565514906223</v>
      </c>
      <c r="Q11" s="4">
        <f t="shared" si="23"/>
        <v>50</v>
      </c>
      <c r="R11">
        <f t="shared" si="0"/>
        <v>1000000</v>
      </c>
      <c r="S11">
        <f t="shared" si="1"/>
        <v>484.70791468006189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442.86703966565437</v>
      </c>
      <c r="AC11">
        <f t="shared" si="2"/>
        <v>438.80167906317001</v>
      </c>
      <c r="AE11">
        <f t="shared" si="3"/>
        <v>3992.2543360739601</v>
      </c>
      <c r="AF11">
        <f t="shared" si="4"/>
        <v>-199.61271680369802</v>
      </c>
      <c r="AG11">
        <f t="shared" si="4"/>
        <v>-45.264546521053518</v>
      </c>
      <c r="AH11">
        <f t="shared" si="5"/>
        <v>-2189.5514904640731</v>
      </c>
      <c r="AI11">
        <f t="shared" si="6"/>
        <v>1557.8255822851356</v>
      </c>
      <c r="AJ11">
        <f t="shared" si="7"/>
        <v>4.0653606024843612</v>
      </c>
      <c r="AK11">
        <f t="shared" si="24"/>
        <v>10.165220781446198</v>
      </c>
      <c r="AL11">
        <f t="shared" si="8"/>
        <v>1572.0561636690661</v>
      </c>
      <c r="AN11">
        <f t="shared" si="9"/>
        <v>2253.6549896976594</v>
      </c>
      <c r="AO11">
        <f t="shared" si="9"/>
        <v>-112.68274948488298</v>
      </c>
      <c r="AP11">
        <f t="shared" si="9"/>
        <v>-25.552147367417689</v>
      </c>
      <c r="AQ11">
        <f t="shared" si="9"/>
        <v>-1236.0168532090461</v>
      </c>
      <c r="AR11">
        <f t="shared" si="9"/>
        <v>879.40323963631272</v>
      </c>
      <c r="AS11">
        <f t="shared" si="9"/>
        <v>2.2949239791468612</v>
      </c>
      <c r="AT11">
        <f t="shared" si="9"/>
        <v>5.7383369412314309</v>
      </c>
      <c r="AU11">
        <f t="shared" si="9"/>
        <v>887.43650055669104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4409.9131029812443</v>
      </c>
      <c r="P12">
        <f t="shared" si="22"/>
        <v>220.49565514906223</v>
      </c>
      <c r="Q12" s="4">
        <f t="shared" si="23"/>
        <v>50</v>
      </c>
      <c r="R12">
        <f t="shared" si="0"/>
        <v>1000000</v>
      </c>
      <c r="S12">
        <f t="shared" si="1"/>
        <v>480.15269171605422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438.80167906317001</v>
      </c>
      <c r="AC12">
        <f t="shared" si="2"/>
        <v>429.28731235691339</v>
      </c>
      <c r="AE12">
        <f t="shared" si="3"/>
        <v>3942.7452482675667</v>
      </c>
      <c r="AF12">
        <f t="shared" si="4"/>
        <v>-197.13726241337835</v>
      </c>
      <c r="AG12">
        <f t="shared" si="4"/>
        <v>-44.703207933985631</v>
      </c>
      <c r="AH12">
        <f t="shared" si="5"/>
        <v>-2173.8624371470901</v>
      </c>
      <c r="AI12">
        <f t="shared" si="6"/>
        <v>1527.0423407731128</v>
      </c>
      <c r="AJ12">
        <f t="shared" si="7"/>
        <v>9.5143667062566237</v>
      </c>
      <c r="AK12">
        <f t="shared" si="24"/>
        <v>9.6241422293099248</v>
      </c>
      <c r="AL12">
        <f t="shared" si="8"/>
        <v>1546.1808497086793</v>
      </c>
      <c r="AN12">
        <f t="shared" si="9"/>
        <v>2115.8919760672038</v>
      </c>
      <c r="AO12">
        <f t="shared" si="9"/>
        <v>-105.79459880336019</v>
      </c>
      <c r="AP12">
        <f t="shared" si="9"/>
        <v>-23.99017765947352</v>
      </c>
      <c r="AQ12">
        <f t="shared" si="9"/>
        <v>-1166.6130571977742</v>
      </c>
      <c r="AR12">
        <f t="shared" si="9"/>
        <v>819.49414240659564</v>
      </c>
      <c r="AS12">
        <f t="shared" si="9"/>
        <v>5.105927698467208</v>
      </c>
      <c r="AT12">
        <f t="shared" si="9"/>
        <v>5.164839226798672</v>
      </c>
      <c r="AU12">
        <f t="shared" si="9"/>
        <v>829.76490933186153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4409.9131029812443</v>
      </c>
      <c r="P13">
        <f t="shared" si="22"/>
        <v>220.49565514906223</v>
      </c>
      <c r="Q13" s="4">
        <f t="shared" si="23"/>
        <v>50</v>
      </c>
      <c r="R13">
        <f t="shared" si="0"/>
        <v>1000000</v>
      </c>
      <c r="S13">
        <f t="shared" si="1"/>
        <v>468.84205989871327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429.28731235691339</v>
      </c>
      <c r="AC13">
        <f t="shared" si="2"/>
        <v>413.97090029212904</v>
      </c>
      <c r="AE13">
        <f t="shared" si="3"/>
        <v>3893.7967678189793</v>
      </c>
      <c r="AF13">
        <f t="shared" si="4"/>
        <v>-194.68983839094898</v>
      </c>
      <c r="AG13">
        <f t="shared" si="4"/>
        <v>-44.148225564656215</v>
      </c>
      <c r="AH13">
        <f t="shared" si="5"/>
        <v>-2159.0057997912609</v>
      </c>
      <c r="AI13">
        <f t="shared" si="6"/>
        <v>1495.9529040721136</v>
      </c>
      <c r="AJ13">
        <f t="shared" si="7"/>
        <v>15.316412064784345</v>
      </c>
      <c r="AK13">
        <f t="shared" si="24"/>
        <v>8.2567884835698884</v>
      </c>
      <c r="AL13">
        <f t="shared" si="8"/>
        <v>1519.5261046204678</v>
      </c>
      <c r="AN13">
        <f t="shared" si="9"/>
        <v>1986.9007833156802</v>
      </c>
      <c r="AO13">
        <f t="shared" si="9"/>
        <v>-99.345039165784016</v>
      </c>
      <c r="AP13">
        <f t="shared" si="9"/>
        <v>-22.527663662720144</v>
      </c>
      <c r="AQ13">
        <f t="shared" si="9"/>
        <v>-1101.6831567177931</v>
      </c>
      <c r="AR13">
        <f t="shared" si="9"/>
        <v>763.34492376938306</v>
      </c>
      <c r="AS13">
        <f t="shared" si="9"/>
        <v>7.8155571396582264</v>
      </c>
      <c r="AT13">
        <f t="shared" si="9"/>
        <v>4.2132192520325136</v>
      </c>
      <c r="AU13">
        <f t="shared" si="9"/>
        <v>775.37370016107377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4409.9131029812443</v>
      </c>
      <c r="P14">
        <f t="shared" si="22"/>
        <v>220.49565514906223</v>
      </c>
      <c r="Q14" s="4">
        <f t="shared" si="23"/>
        <v>50</v>
      </c>
      <c r="R14">
        <f t="shared" si="0"/>
        <v>1000000</v>
      </c>
      <c r="S14">
        <f t="shared" si="1"/>
        <v>450.3714535309594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413.97090029212904</v>
      </c>
      <c r="AC14">
        <f t="shared" si="2"/>
        <v>392.71900675956385</v>
      </c>
      <c r="AE14">
        <f t="shared" si="3"/>
        <v>3845.3962393061161</v>
      </c>
      <c r="AF14">
        <f t="shared" si="4"/>
        <v>-192.26981196530582</v>
      </c>
      <c r="AG14">
        <f t="shared" si="4"/>
        <v>-43.599455924726769</v>
      </c>
      <c r="AH14">
        <f t="shared" si="5"/>
        <v>-2145.7476856576327</v>
      </c>
      <c r="AI14">
        <f t="shared" si="6"/>
        <v>1463.7792857584504</v>
      </c>
      <c r="AJ14">
        <f t="shared" si="7"/>
        <v>21.251893532565191</v>
      </c>
      <c r="AK14">
        <f t="shared" si="24"/>
        <v>7.3207751897392912</v>
      </c>
      <c r="AL14">
        <f t="shared" si="8"/>
        <v>1492.351954480755</v>
      </c>
      <c r="AN14">
        <f t="shared" si="9"/>
        <v>1866.2766622733861</v>
      </c>
      <c r="AO14">
        <f t="shared" si="9"/>
        <v>-93.313833113669318</v>
      </c>
      <c r="AP14">
        <f t="shared" si="9"/>
        <v>-21.160016293878019</v>
      </c>
      <c r="AQ14">
        <f t="shared" si="9"/>
        <v>-1041.390426280901</v>
      </c>
      <c r="AR14">
        <f t="shared" si="9"/>
        <v>710.41238658493762</v>
      </c>
      <c r="AS14">
        <f t="shared" si="9"/>
        <v>10.314129015766119</v>
      </c>
      <c r="AT14">
        <f t="shared" si="9"/>
        <v>3.5529737473363241</v>
      </c>
      <c r="AU14">
        <f t="shared" si="9"/>
        <v>724.2794893480401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4409.9131029812443</v>
      </c>
      <c r="P15">
        <f t="shared" si="22"/>
        <v>220.49565514906223</v>
      </c>
      <c r="Q15" s="4">
        <f t="shared" si="23"/>
        <v>50</v>
      </c>
      <c r="R15">
        <f t="shared" si="0"/>
        <v>1000000</v>
      </c>
      <c r="S15">
        <f t="shared" si="1"/>
        <v>423.29065427931067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392.71900675956385</v>
      </c>
      <c r="AC15">
        <f t="shared" si="2"/>
        <v>364.50881703814412</v>
      </c>
      <c r="AE15">
        <f t="shared" si="3"/>
        <v>3797.514053660203</v>
      </c>
      <c r="AF15">
        <f t="shared" si="4"/>
        <v>-189.87570268301016</v>
      </c>
      <c r="AG15">
        <f t="shared" si="4"/>
        <v>-43.056563303854681</v>
      </c>
      <c r="AH15">
        <f t="shared" si="5"/>
        <v>-2137.96123249639</v>
      </c>
      <c r="AI15">
        <f t="shared" si="6"/>
        <v>1426.6205551769481</v>
      </c>
      <c r="AJ15">
        <f t="shared" si="7"/>
        <v>28.210189721419738</v>
      </c>
      <c r="AK15">
        <f t="shared" si="24"/>
        <v>16.401465166720705</v>
      </c>
      <c r="AL15">
        <f t="shared" si="8"/>
        <v>1471.2322100650886</v>
      </c>
      <c r="AN15">
        <f t="shared" si="9"/>
        <v>1752.1039255996579</v>
      </c>
      <c r="AO15">
        <f t="shared" si="9"/>
        <v>-87.605196279982906</v>
      </c>
      <c r="AP15">
        <f t="shared" si="9"/>
        <v>-19.865515313841208</v>
      </c>
      <c r="AQ15">
        <f t="shared" si="9"/>
        <v>-986.41643330492059</v>
      </c>
      <c r="AR15">
        <f t="shared" si="9"/>
        <v>658.21678070091332</v>
      </c>
      <c r="AS15">
        <f t="shared" si="9"/>
        <v>13.015668527986264</v>
      </c>
      <c r="AT15">
        <f t="shared" si="9"/>
        <v>7.5673377631083172</v>
      </c>
      <c r="AU15">
        <f t="shared" si="9"/>
        <v>678.79978699200797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4409.9131029812443</v>
      </c>
      <c r="P16">
        <f t="shared" si="22"/>
        <v>220.49565514906223</v>
      </c>
      <c r="Q16" s="4">
        <f t="shared" si="23"/>
        <v>50</v>
      </c>
      <c r="R16">
        <f t="shared" si="0"/>
        <v>1000000</v>
      </c>
      <c r="S16">
        <f t="shared" si="1"/>
        <v>389.19317201730314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364.50881703814412</v>
      </c>
      <c r="AC16">
        <f t="shared" si="2"/>
        <v>330.96475773024486</v>
      </c>
      <c r="AE16">
        <f t="shared" si="3"/>
        <v>3750.1321366314482</v>
      </c>
      <c r="AF16">
        <f t="shared" si="4"/>
        <v>-187.50660683157241</v>
      </c>
      <c r="AG16">
        <f t="shared" si="4"/>
        <v>-42.519342774534913</v>
      </c>
      <c r="AH16">
        <f t="shared" si="5"/>
        <v>-2133.0979256243759</v>
      </c>
      <c r="AI16">
        <f t="shared" si="6"/>
        <v>1387.0082614009652</v>
      </c>
      <c r="AJ16">
        <f t="shared" si="7"/>
        <v>33.544059307899261</v>
      </c>
      <c r="AK16">
        <f t="shared" si="24"/>
        <v>27.88265386254994</v>
      </c>
      <c r="AL16">
        <f t="shared" si="8"/>
        <v>1448.4349745714144</v>
      </c>
      <c r="AN16">
        <f t="shared" si="9"/>
        <v>1640.5070358725761</v>
      </c>
      <c r="AO16">
        <f t="shared" si="9"/>
        <v>-82.025351793628801</v>
      </c>
      <c r="AP16">
        <f t="shared" si="9"/>
        <v>-18.600219523186748</v>
      </c>
      <c r="AQ16">
        <f t="shared" si="9"/>
        <v>-933.13036119716128</v>
      </c>
      <c r="AR16">
        <f t="shared" si="9"/>
        <v>606.75110335859927</v>
      </c>
      <c r="AS16">
        <f t="shared" si="9"/>
        <v>14.673953690540005</v>
      </c>
      <c r="AT16">
        <f t="shared" si="9"/>
        <v>12.197354166138865</v>
      </c>
      <c r="AU16">
        <f t="shared" si="9"/>
        <v>633.62241121527813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4409.9131029812443</v>
      </c>
      <c r="P17">
        <f t="shared" si="22"/>
        <v>220.49565514906223</v>
      </c>
      <c r="Q17" s="4">
        <f t="shared" si="23"/>
        <v>50</v>
      </c>
      <c r="R17">
        <f t="shared" si="0"/>
        <v>1000000</v>
      </c>
      <c r="S17">
        <f t="shared" si="1"/>
        <v>353.03687223423219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330.96475773024486</v>
      </c>
      <c r="AC17">
        <f t="shared" si="2"/>
        <v>296.46448469270445</v>
      </c>
      <c r="AE17">
        <f t="shared" si="3"/>
        <v>3703.2466533623729</v>
      </c>
      <c r="AF17">
        <f t="shared" si="4"/>
        <v>-185.16233266811867</v>
      </c>
      <c r="AG17">
        <f t="shared" si="4"/>
        <v>-41.987750856800986</v>
      </c>
      <c r="AH17">
        <f t="shared" si="5"/>
        <v>-2127.9697997714261</v>
      </c>
      <c r="AI17">
        <f t="shared" si="6"/>
        <v>1348.1267700660269</v>
      </c>
      <c r="AJ17">
        <f t="shared" si="7"/>
        <v>34.50027303754041</v>
      </c>
      <c r="AK17">
        <f t="shared" si="24"/>
        <v>53.116877282258088</v>
      </c>
      <c r="AL17">
        <f t="shared" si="8"/>
        <v>1435.7439203858253</v>
      </c>
      <c r="AN17">
        <f t="shared" si="9"/>
        <v>1525.8517797212951</v>
      </c>
      <c r="AO17">
        <f t="shared" si="9"/>
        <v>-76.292588986064771</v>
      </c>
      <c r="AP17">
        <f t="shared" si="9"/>
        <v>-17.300247692973471</v>
      </c>
      <c r="AQ17">
        <f t="shared" si="9"/>
        <v>-876.78915559845484</v>
      </c>
      <c r="AR17">
        <f t="shared" si="9"/>
        <v>555.46978744380203</v>
      </c>
      <c r="AS17">
        <f t="shared" si="9"/>
        <v>14.215176017888229</v>
      </c>
      <c r="AT17">
        <f t="shared" si="9"/>
        <v>21.885790853488775</v>
      </c>
      <c r="AU17">
        <f t="shared" si="9"/>
        <v>591.57075431517899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4409.9131029812443</v>
      </c>
      <c r="P18">
        <f t="shared" si="22"/>
        <v>220.49565514906223</v>
      </c>
      <c r="Q18" s="4">
        <f t="shared" si="23"/>
        <v>50</v>
      </c>
      <c r="R18">
        <f t="shared" si="0"/>
        <v>1000000</v>
      </c>
      <c r="S18">
        <f t="shared" si="1"/>
        <v>316.33430366339451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296.46448469270445</v>
      </c>
      <c r="AC18">
        <f t="shared" si="2"/>
        <v>262.31519963548226</v>
      </c>
      <c r="AE18">
        <f t="shared" si="3"/>
        <v>3656.850435084556</v>
      </c>
      <c r="AF18">
        <f t="shared" si="4"/>
        <v>-182.84252175422782</v>
      </c>
      <c r="AG18">
        <f t="shared" si="4"/>
        <v>-41.461706270497785</v>
      </c>
      <c r="AH18">
        <f t="shared" si="5"/>
        <v>-2123.3415547038544</v>
      </c>
      <c r="AI18">
        <f t="shared" si="6"/>
        <v>1309.2046523559761</v>
      </c>
      <c r="AJ18">
        <f t="shared" si="7"/>
        <v>34.149285057222187</v>
      </c>
      <c r="AK18">
        <f t="shared" si="24"/>
        <v>81.442203797297509</v>
      </c>
      <c r="AL18">
        <f t="shared" si="8"/>
        <v>1424.7961412104958</v>
      </c>
      <c r="AN18">
        <f t="shared" si="9"/>
        <v>1408.0320601371484</v>
      </c>
      <c r="AO18">
        <f t="shared" si="9"/>
        <v>-70.401603006857428</v>
      </c>
      <c r="AP18">
        <f t="shared" si="9"/>
        <v>-15.964396885567576</v>
      </c>
      <c r="AQ18">
        <f t="shared" si="9"/>
        <v>-817.57048496169989</v>
      </c>
      <c r="AR18">
        <f t="shared" si="9"/>
        <v>504.09557528302355</v>
      </c>
      <c r="AS18">
        <f t="shared" si="9"/>
        <v>13.148825483812679</v>
      </c>
      <c r="AT18">
        <f t="shared" si="9"/>
        <v>31.358469817255941</v>
      </c>
      <c r="AU18">
        <f t="shared" si="9"/>
        <v>548.6028705840921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4409.9131029812443</v>
      </c>
      <c r="P19">
        <f t="shared" si="22"/>
        <v>220.49565514906223</v>
      </c>
      <c r="Q19" s="4">
        <f t="shared" si="23"/>
        <v>50</v>
      </c>
      <c r="R19">
        <f t="shared" si="0"/>
        <v>1000000</v>
      </c>
      <c r="S19">
        <f t="shared" si="1"/>
        <v>273.23183212905906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262.31519963548226</v>
      </c>
      <c r="AC19">
        <f t="shared" si="2"/>
        <v>223.7273757717935</v>
      </c>
      <c r="AE19">
        <f t="shared" si="3"/>
        <v>3610.9199950231964</v>
      </c>
      <c r="AF19">
        <f t="shared" si="4"/>
        <v>-180.54599975115983</v>
      </c>
      <c r="AG19">
        <f t="shared" si="4"/>
        <v>-40.940942720414348</v>
      </c>
      <c r="AH19">
        <f t="shared" si="5"/>
        <v>-2122.9297475691565</v>
      </c>
      <c r="AI19">
        <f t="shared" si="6"/>
        <v>1266.5033049824656</v>
      </c>
      <c r="AJ19">
        <f t="shared" si="7"/>
        <v>38.587823863688754</v>
      </c>
      <c r="AK19">
        <f t="shared" si="24"/>
        <v>82.346969046437678</v>
      </c>
      <c r="AL19">
        <f t="shared" si="8"/>
        <v>1387.4380978925919</v>
      </c>
      <c r="AN19">
        <f t="shared" si="9"/>
        <v>1295.2739183774281</v>
      </c>
      <c r="AO19">
        <f t="shared" si="9"/>
        <v>-64.763695918871406</v>
      </c>
      <c r="AP19">
        <f t="shared" si="9"/>
        <v>-14.685934712656593</v>
      </c>
      <c r="AQ19">
        <f t="shared" si="9"/>
        <v>-761.51660417949552</v>
      </c>
      <c r="AR19">
        <f t="shared" si="9"/>
        <v>454.30768356640442</v>
      </c>
      <c r="AS19">
        <f t="shared" si="9"/>
        <v>13.841846921689296</v>
      </c>
      <c r="AT19">
        <f t="shared" si="9"/>
        <v>29.538699669417326</v>
      </c>
      <c r="AU19">
        <f t="shared" si="9"/>
        <v>497.68823015751104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4409.9131029812443</v>
      </c>
      <c r="P20">
        <f t="shared" si="22"/>
        <v>220.49565514906223</v>
      </c>
      <c r="Q20" s="4">
        <f t="shared" si="23"/>
        <v>50</v>
      </c>
      <c r="R20">
        <f t="shared" si="0"/>
        <v>1000000</v>
      </c>
      <c r="S20">
        <f t="shared" si="1"/>
        <v>206.54214075846082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223.7273757717935</v>
      </c>
      <c r="AC20">
        <f t="shared" si="2"/>
        <v>166.99123713515132</v>
      </c>
      <c r="AE20">
        <f t="shared" si="3"/>
        <v>3565.4556596590583</v>
      </c>
      <c r="AF20">
        <f t="shared" si="4"/>
        <v>-178.27278298295295</v>
      </c>
      <c r="AG20">
        <f t="shared" si="4"/>
        <v>-40.425463908219584</v>
      </c>
      <c r="AH20">
        <f t="shared" si="5"/>
        <v>-2121.3876998124456</v>
      </c>
      <c r="AI20">
        <f t="shared" si="6"/>
        <v>1225.3697129554403</v>
      </c>
      <c r="AJ20">
        <f t="shared" si="7"/>
        <v>56.736138636642181</v>
      </c>
      <c r="AK20">
        <f t="shared" si="24"/>
        <v>15.526914085525966</v>
      </c>
      <c r="AL20">
        <f t="shared" si="8"/>
        <v>1297.6327656776084</v>
      </c>
      <c r="AN20">
        <f t="shared" si="9"/>
        <v>1213.0943720749888</v>
      </c>
      <c r="AO20">
        <f t="shared" si="9"/>
        <v>-60.654718603749444</v>
      </c>
      <c r="AP20">
        <f t="shared" si="9"/>
        <v>-13.754175464987027</v>
      </c>
      <c r="AQ20">
        <f t="shared" si="9"/>
        <v>-721.77127561801319</v>
      </c>
      <c r="AR20">
        <f t="shared" si="9"/>
        <v>416.914202388239</v>
      </c>
      <c r="AS20">
        <f t="shared" si="9"/>
        <v>19.303645043774956</v>
      </c>
      <c r="AT20">
        <f t="shared" si="9"/>
        <v>5.2828064322764705</v>
      </c>
      <c r="AU20">
        <f t="shared" si="9"/>
        <v>441.50065386429048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4409.9131029812443</v>
      </c>
      <c r="P21">
        <f t="shared" si="22"/>
        <v>220.49565514906223</v>
      </c>
      <c r="Q21" s="4">
        <f t="shared" si="23"/>
        <v>50</v>
      </c>
      <c r="R21">
        <f t="shared" si="0"/>
        <v>1000000</v>
      </c>
      <c r="S21">
        <f t="shared" si="1"/>
        <v>128.66939142090033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166.99123713515132</v>
      </c>
      <c r="AC21">
        <f t="shared" si="2"/>
        <v>102.71691065431128</v>
      </c>
      <c r="AE21">
        <f t="shared" si="3"/>
        <v>3520.4382735474937</v>
      </c>
      <c r="AF21">
        <f t="shared" si="4"/>
        <v>-176.0219136773747</v>
      </c>
      <c r="AG21">
        <f t="shared" si="4"/>
        <v>-39.915052647721829</v>
      </c>
      <c r="AH21">
        <f t="shared" si="5"/>
        <v>-2123.1324283112417</v>
      </c>
      <c r="AI21">
        <f t="shared" si="6"/>
        <v>1181.3688789111552</v>
      </c>
      <c r="AJ21">
        <f t="shared" si="7"/>
        <v>64.274326480840045</v>
      </c>
      <c r="AK21">
        <f t="shared" si="24"/>
        <v>5.6182521552084319</v>
      </c>
      <c r="AL21">
        <f t="shared" si="8"/>
        <v>1251.2614575472037</v>
      </c>
      <c r="AN21">
        <f t="shared" si="9"/>
        <v>1139.3302215758395</v>
      </c>
      <c r="AO21">
        <f t="shared" si="9"/>
        <v>-56.966511078791982</v>
      </c>
      <c r="AP21">
        <f t="shared" si="9"/>
        <v>-12.9178307482478</v>
      </c>
      <c r="AQ21">
        <f t="shared" si="9"/>
        <v>-687.11585093215058</v>
      </c>
      <c r="AR21">
        <f t="shared" si="9"/>
        <v>382.33002881664908</v>
      </c>
      <c r="AS21">
        <f t="shared" si="9"/>
        <v>20.801297151351804</v>
      </c>
      <c r="AT21">
        <f t="shared" si="9"/>
        <v>1.8182521537048064</v>
      </c>
      <c r="AU21">
        <f t="shared" si="9"/>
        <v>404.94957812170571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4409.9131029812443</v>
      </c>
      <c r="P22">
        <f t="shared" si="22"/>
        <v>220.49565514906223</v>
      </c>
      <c r="Q22" s="4">
        <f t="shared" si="23"/>
        <v>50</v>
      </c>
      <c r="R22">
        <f t="shared" si="0"/>
        <v>1000000</v>
      </c>
      <c r="S22">
        <f t="shared" si="1"/>
        <v>56.430183742772613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102.71691065431128</v>
      </c>
      <c r="AC22">
        <f t="shared" si="2"/>
        <v>44.47778892494955</v>
      </c>
      <c r="AE22">
        <f t="shared" si="3"/>
        <v>3475.8558481016898</v>
      </c>
      <c r="AF22">
        <f t="shared" si="4"/>
        <v>-173.7927924050845</v>
      </c>
      <c r="AG22">
        <f t="shared" si="4"/>
        <v>-39.409573011222129</v>
      </c>
      <c r="AH22">
        <f t="shared" si="5"/>
        <v>-2126.582200449529</v>
      </c>
      <c r="AI22">
        <f t="shared" si="6"/>
        <v>1136.0712822358541</v>
      </c>
      <c r="AJ22">
        <f t="shared" si="7"/>
        <v>58.239121729361727</v>
      </c>
      <c r="AK22">
        <f t="shared" si="24"/>
        <v>71.500379293369249</v>
      </c>
      <c r="AL22">
        <f t="shared" si="8"/>
        <v>1265.8107832585849</v>
      </c>
      <c r="AN22">
        <f t="shared" si="9"/>
        <v>1051.3101632455875</v>
      </c>
      <c r="AO22">
        <f t="shared" si="9"/>
        <v>-52.565508162279379</v>
      </c>
      <c r="AP22">
        <f t="shared" si="9"/>
        <v>-11.919851238507031</v>
      </c>
      <c r="AQ22">
        <f t="shared" si="9"/>
        <v>-643.20776752889878</v>
      </c>
      <c r="AR22">
        <f t="shared" si="9"/>
        <v>343.61703631590228</v>
      </c>
      <c r="AS22">
        <f t="shared" si="9"/>
        <v>17.615051730644627</v>
      </c>
      <c r="AT22">
        <f t="shared" si="9"/>
        <v>21.626062389234704</v>
      </c>
      <c r="AU22">
        <f t="shared" si="9"/>
        <v>382.85815043578157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4409.9131029812443</v>
      </c>
      <c r="P23">
        <f t="shared" si="22"/>
        <v>220.49565514906223</v>
      </c>
      <c r="Q23" s="4">
        <f t="shared" si="23"/>
        <v>50</v>
      </c>
      <c r="R23">
        <f t="shared" si="0"/>
        <v>1000000</v>
      </c>
      <c r="S23">
        <f t="shared" si="1"/>
        <v>57.156378103344963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44.47778892494955</v>
      </c>
      <c r="AC23">
        <f t="shared" si="2"/>
        <v>44.47778892494955</v>
      </c>
      <c r="AE23">
        <f t="shared" si="3"/>
        <v>3431.6937265884976</v>
      </c>
      <c r="AF23">
        <f t="shared" si="4"/>
        <v>-171.5846863294249</v>
      </c>
      <c r="AG23">
        <f t="shared" si="4"/>
        <v>-38.908858819333211</v>
      </c>
      <c r="AH23">
        <f t="shared" si="5"/>
        <v>-2132.3692355339062</v>
      </c>
      <c r="AI23">
        <f t="shared" si="6"/>
        <v>1088.8309459058332</v>
      </c>
      <c r="AJ23">
        <f t="shared" si="7"/>
        <v>0</v>
      </c>
      <c r="AK23">
        <f t="shared" si="24"/>
        <v>231.32107804288157</v>
      </c>
      <c r="AL23">
        <f t="shared" si="8"/>
        <v>1320.1520239487147</v>
      </c>
      <c r="AN23">
        <f t="shared" si="9"/>
        <v>940.25985356829221</v>
      </c>
      <c r="AO23">
        <f t="shared" si="9"/>
        <v>-47.012992678414612</v>
      </c>
      <c r="AP23">
        <f t="shared" si="9"/>
        <v>-10.660752622683722</v>
      </c>
      <c r="AQ23">
        <f t="shared" si="9"/>
        <v>-584.2541161590857</v>
      </c>
      <c r="AR23">
        <f t="shared" si="9"/>
        <v>298.33199210810812</v>
      </c>
      <c r="AS23">
        <f t="shared" si="9"/>
        <v>0</v>
      </c>
      <c r="AT23">
        <f t="shared" si="9"/>
        <v>63.380342273167102</v>
      </c>
      <c r="AU23">
        <f t="shared" si="9"/>
        <v>361.71233438127518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8">
        <f t="shared" ref="AN25:AU25" si="25">SUM(AN3:AN23)</f>
        <v>42261.17415314079</v>
      </c>
      <c r="AO25" s="8">
        <f t="shared" si="25"/>
        <v>-5420.4935348929739</v>
      </c>
      <c r="AP25" s="8">
        <f t="shared" si="25"/>
        <v>-949.64300373765332</v>
      </c>
      <c r="AQ25" s="8">
        <f t="shared" si="25"/>
        <v>-23313.470727654898</v>
      </c>
      <c r="AR25" s="8">
        <f t="shared" si="25"/>
        <v>12577.566886855264</v>
      </c>
      <c r="AS25" s="8">
        <f t="shared" si="25"/>
        <v>-197.22610126301078</v>
      </c>
      <c r="AT25" s="8">
        <f t="shared" si="25"/>
        <v>786.64663984641845</v>
      </c>
      <c r="AU25" s="9">
        <f t="shared" si="25"/>
        <v>13166.98742543867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B13E-5F17-440C-827F-ED49EAE1947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4852.6562599208664</v>
      </c>
      <c r="K3">
        <v>1</v>
      </c>
      <c r="L3" s="2">
        <v>0</v>
      </c>
      <c r="O3">
        <f>$C$3</f>
        <v>4852.6562599208664</v>
      </c>
      <c r="P3">
        <f>O3*B5</f>
        <v>3882.1250079366932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4852.6562599208664</v>
      </c>
      <c r="AF3">
        <f t="shared" ref="AF3:AG23" si="4">-$Z3*P3</f>
        <v>-3882.1250079366932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450.04932428417317</v>
      </c>
      <c r="AJ3">
        <f t="shared" ref="AJ3:AJ23" si="7">AB3-AC3</f>
        <v>0</v>
      </c>
      <c r="AL3">
        <f t="shared" ref="AL3:AL23" si="8">SUM(AI3:AK3)</f>
        <v>450.04932428417317</v>
      </c>
      <c r="AN3">
        <f t="shared" ref="AN3:AU23" si="9">AE3*$K3</f>
        <v>4852.6562599208664</v>
      </c>
      <c r="AO3">
        <f t="shared" si="9"/>
        <v>-3882.1250079366932</v>
      </c>
      <c r="AP3">
        <f t="shared" si="9"/>
        <v>-520.48192770000003</v>
      </c>
      <c r="AQ3">
        <f t="shared" si="9"/>
        <v>0</v>
      </c>
      <c r="AR3">
        <f t="shared" si="9"/>
        <v>450.04932428417317</v>
      </c>
      <c r="AS3">
        <f t="shared" si="9"/>
        <v>0</v>
      </c>
      <c r="AT3">
        <f t="shared" si="9"/>
        <v>0</v>
      </c>
      <c r="AU3">
        <f t="shared" si="9"/>
        <v>450.04932428417317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-212.63867968541672</v>
      </c>
      <c r="AK4">
        <f>G4*MAX(0, SUM(AB4, AE4:AF4))</f>
        <v>0</v>
      </c>
      <c r="AL4">
        <f t="shared" si="8"/>
        <v>-2627.4606796854168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-199.49214718586799</v>
      </c>
      <c r="AT4">
        <f t="shared" si="9"/>
        <v>0</v>
      </c>
      <c r="AU4">
        <f t="shared" si="9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4852.6562599208664</v>
      </c>
      <c r="P5">
        <f t="shared" ref="P5:P23" si="22">O5*$C$5</f>
        <v>242.63281299604333</v>
      </c>
      <c r="Q5" s="4">
        <f t="shared" ref="Q5:Q23" si="23">$C$8</f>
        <v>50</v>
      </c>
      <c r="R5">
        <f t="shared" si="0"/>
        <v>1000000</v>
      </c>
      <c r="S5">
        <f t="shared" si="1"/>
        <v>447.22165147869248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212.63867968541672</v>
      </c>
      <c r="AC5">
        <f t="shared" si="2"/>
        <v>436.17945072360089</v>
      </c>
      <c r="AE5">
        <f t="shared" si="3"/>
        <v>4732.8409414086073</v>
      </c>
      <c r="AF5">
        <f t="shared" si="4"/>
        <v>-236.64204707043038</v>
      </c>
      <c r="AG5">
        <f t="shared" si="4"/>
        <v>-48.7654666630538</v>
      </c>
      <c r="AH5">
        <f t="shared" si="5"/>
        <v>-2399.9929589240141</v>
      </c>
      <c r="AI5">
        <f t="shared" si="6"/>
        <v>2047.4404687511083</v>
      </c>
      <c r="AJ5">
        <f t="shared" si="7"/>
        <v>-223.54077103818418</v>
      </c>
      <c r="AK5">
        <f>G5*SUM(AB5, AE5:AF5)</f>
        <v>193.06234053496735</v>
      </c>
      <c r="AL5">
        <f t="shared" si="8"/>
        <v>2016.9620382478915</v>
      </c>
      <c r="AN5">
        <f t="shared" si="9"/>
        <v>4087.1040111723973</v>
      </c>
      <c r="AO5">
        <f t="shared" si="9"/>
        <v>-204.35520055861988</v>
      </c>
      <c r="AP5">
        <f t="shared" si="9"/>
        <v>-42.112028879200345</v>
      </c>
      <c r="AQ5">
        <f t="shared" si="9"/>
        <v>-2072.5439478395929</v>
      </c>
      <c r="AR5">
        <f t="shared" si="9"/>
        <v>1768.0928338949841</v>
      </c>
      <c r="AS5">
        <f t="shared" si="9"/>
        <v>-193.04142972081658</v>
      </c>
      <c r="AT5">
        <f t="shared" si="9"/>
        <v>166.72139972064039</v>
      </c>
      <c r="AU5">
        <f t="shared" si="9"/>
        <v>1741.772803894808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4852.6562599208664</v>
      </c>
      <c r="P6">
        <f t="shared" si="22"/>
        <v>242.63281299604333</v>
      </c>
      <c r="Q6" s="4">
        <f t="shared" si="23"/>
        <v>50</v>
      </c>
      <c r="R6">
        <f t="shared" si="0"/>
        <v>1000000</v>
      </c>
      <c r="S6">
        <f t="shared" si="1"/>
        <v>686.27288179182369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436.17945072360089</v>
      </c>
      <c r="AC6">
        <f t="shared" si="2"/>
        <v>660.99399001126585</v>
      </c>
      <c r="AE6">
        <f t="shared" si="3"/>
        <v>4673.9084531847157</v>
      </c>
      <c r="AF6">
        <f t="shared" si="4"/>
        <v>-233.69542265923579</v>
      </c>
      <c r="AG6">
        <f t="shared" si="4"/>
        <v>-48.15824780118399</v>
      </c>
      <c r="AH6">
        <f t="shared" si="5"/>
        <v>-2391.2839047855045</v>
      </c>
      <c r="AI6">
        <f t="shared" si="6"/>
        <v>2000.7708779387908</v>
      </c>
      <c r="AJ6">
        <f t="shared" si="7"/>
        <v>-224.81453928766496</v>
      </c>
      <c r="AK6">
        <f>G6*SUM(AB6, AE6:AF6)</f>
        <v>285.26896015307125</v>
      </c>
      <c r="AL6">
        <f t="shared" si="8"/>
        <v>2061.2252988041973</v>
      </c>
      <c r="AN6">
        <f t="shared" si="9"/>
        <v>3640.1624491494376</v>
      </c>
      <c r="AO6">
        <f t="shared" si="9"/>
        <v>-182.0081224574719</v>
      </c>
      <c r="AP6">
        <f t="shared" si="9"/>
        <v>-37.50690605487889</v>
      </c>
      <c r="AQ6">
        <f t="shared" si="9"/>
        <v>-1862.3946024283887</v>
      </c>
      <c r="AR6">
        <f t="shared" si="9"/>
        <v>1558.252818208698</v>
      </c>
      <c r="AS6">
        <f t="shared" si="9"/>
        <v>-175.09145763866479</v>
      </c>
      <c r="AT6">
        <f t="shared" si="9"/>
        <v>222.17494567090915</v>
      </c>
      <c r="AU6">
        <f t="shared" si="9"/>
        <v>1605.3363062409426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4852.6562599208664</v>
      </c>
      <c r="P7">
        <f t="shared" si="22"/>
        <v>242.63281299604333</v>
      </c>
      <c r="Q7" s="4">
        <f t="shared" si="23"/>
        <v>50</v>
      </c>
      <c r="R7">
        <f t="shared" si="0"/>
        <v>1000000</v>
      </c>
      <c r="S7">
        <f t="shared" si="1"/>
        <v>880.94702210272146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660.99399001126585</v>
      </c>
      <c r="AC7">
        <f t="shared" si="2"/>
        <v>837.91052432535798</v>
      </c>
      <c r="AE7">
        <f t="shared" si="3"/>
        <v>4615.591686110386</v>
      </c>
      <c r="AF7">
        <f t="shared" si="4"/>
        <v>-230.77958430551934</v>
      </c>
      <c r="AG7">
        <f t="shared" si="4"/>
        <v>-47.557373105442814</v>
      </c>
      <c r="AH7">
        <f t="shared" si="5"/>
        <v>-2385.8443545867849</v>
      </c>
      <c r="AI7">
        <f t="shared" si="6"/>
        <v>1951.4103741126391</v>
      </c>
      <c r="AJ7">
        <f t="shared" si="7"/>
        <v>-176.91653431409213</v>
      </c>
      <c r="AK7">
        <f>G7*SUM(AB7, AE7:AF7)</f>
        <v>247.74907910817211</v>
      </c>
      <c r="AL7">
        <f t="shared" si="8"/>
        <v>2022.2429189067191</v>
      </c>
      <c r="AN7">
        <f t="shared" si="9"/>
        <v>3254.0452810148499</v>
      </c>
      <c r="AO7">
        <f t="shared" si="9"/>
        <v>-162.70226405074251</v>
      </c>
      <c r="AP7">
        <f t="shared" si="9"/>
        <v>-33.528495598284096</v>
      </c>
      <c r="AQ7">
        <f t="shared" si="9"/>
        <v>-1682.0477397604388</v>
      </c>
      <c r="AR7">
        <f t="shared" si="9"/>
        <v>1375.7667816053847</v>
      </c>
      <c r="AS7">
        <f t="shared" si="9"/>
        <v>-124.72819364648302</v>
      </c>
      <c r="AT7">
        <f t="shared" si="9"/>
        <v>174.66595326743587</v>
      </c>
      <c r="AU7">
        <f t="shared" si="9"/>
        <v>1425.7045412263374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4852.6562599208664</v>
      </c>
      <c r="P8">
        <f t="shared" si="22"/>
        <v>242.63281299604333</v>
      </c>
      <c r="Q8" s="4">
        <f t="shared" si="23"/>
        <v>50</v>
      </c>
      <c r="R8">
        <f t="shared" si="0"/>
        <v>1000000</v>
      </c>
      <c r="S8">
        <f t="shared" si="1"/>
        <v>995.59596836940625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837.91052432535798</v>
      </c>
      <c r="AC8">
        <f t="shared" si="2"/>
        <v>935.11936628041258</v>
      </c>
      <c r="AE8">
        <f t="shared" si="3"/>
        <v>4557.8859203155853</v>
      </c>
      <c r="AF8">
        <f t="shared" si="4"/>
        <v>-227.89429601577928</v>
      </c>
      <c r="AG8">
        <f t="shared" si="4"/>
        <v>-46.962793944011111</v>
      </c>
      <c r="AH8">
        <f t="shared" si="5"/>
        <v>-2380.1086075454068</v>
      </c>
      <c r="AI8">
        <f t="shared" si="6"/>
        <v>1902.9202228103877</v>
      </c>
      <c r="AJ8">
        <f t="shared" si="7"/>
        <v>-97.208841955054595</v>
      </c>
      <c r="AK8">
        <f t="shared" ref="AK8:AK23" si="24">G8*SUM(AB8:AB8, AE8:AF8)</f>
        <v>110.07631576571599</v>
      </c>
      <c r="AL8">
        <f t="shared" si="8"/>
        <v>1915.787696621049</v>
      </c>
      <c r="AN8">
        <f t="shared" si="9"/>
        <v>2996.1417731706547</v>
      </c>
      <c r="AO8">
        <f t="shared" si="9"/>
        <v>-149.80708865853273</v>
      </c>
      <c r="AP8">
        <f t="shared" si="9"/>
        <v>-30.871151928856317</v>
      </c>
      <c r="AQ8">
        <f t="shared" si="9"/>
        <v>-1564.5724681183062</v>
      </c>
      <c r="AR8">
        <f t="shared" si="9"/>
        <v>1250.8910644649591</v>
      </c>
      <c r="AS8">
        <f t="shared" si="9"/>
        <v>-63.90056205770879</v>
      </c>
      <c r="AT8">
        <f t="shared" si="9"/>
        <v>72.359039622376017</v>
      </c>
      <c r="AU8">
        <f t="shared" si="9"/>
        <v>1259.3495420296263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4852.6562599208664</v>
      </c>
      <c r="P9">
        <f t="shared" si="22"/>
        <v>242.63281299604333</v>
      </c>
      <c r="Q9" s="4">
        <f t="shared" si="23"/>
        <v>50</v>
      </c>
      <c r="R9">
        <f t="shared" si="0"/>
        <v>1000000</v>
      </c>
      <c r="S9">
        <f t="shared" si="1"/>
        <v>1058.206936250408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935.11936628041258</v>
      </c>
      <c r="AC9">
        <f t="shared" si="2"/>
        <v>981.47464560058495</v>
      </c>
      <c r="AE9">
        <f t="shared" si="3"/>
        <v>4500.7823326157641</v>
      </c>
      <c r="AF9">
        <f t="shared" si="4"/>
        <v>-225.03911663078821</v>
      </c>
      <c r="AG9">
        <f t="shared" si="4"/>
        <v>-46.374419406013722</v>
      </c>
      <c r="AH9">
        <f t="shared" si="5"/>
        <v>-2374.9319711456142</v>
      </c>
      <c r="AI9">
        <f t="shared" si="6"/>
        <v>1854.4368254333481</v>
      </c>
      <c r="AJ9">
        <f t="shared" si="7"/>
        <v>-46.355279320172372</v>
      </c>
      <c r="AK9">
        <f t="shared" si="24"/>
        <v>30.744089235365792</v>
      </c>
      <c r="AL9">
        <f t="shared" si="8"/>
        <v>1838.8256353485415</v>
      </c>
      <c r="AN9">
        <f t="shared" si="9"/>
        <v>2811.8271583937867</v>
      </c>
      <c r="AO9">
        <f t="shared" si="9"/>
        <v>-140.59135791968936</v>
      </c>
      <c r="AP9">
        <f t="shared" si="9"/>
        <v>-28.972041370591949</v>
      </c>
      <c r="AQ9">
        <f t="shared" si="9"/>
        <v>-1483.7194341553211</v>
      </c>
      <c r="AR9">
        <f t="shared" si="9"/>
        <v>1158.5443249481846</v>
      </c>
      <c r="AS9">
        <f t="shared" si="9"/>
        <v>-28.960083757624822</v>
      </c>
      <c r="AT9">
        <f t="shared" si="9"/>
        <v>19.207119714639102</v>
      </c>
      <c r="AU9">
        <f t="shared" si="9"/>
        <v>1148.7913609051989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4852.6562599208664</v>
      </c>
      <c r="P10">
        <f t="shared" si="22"/>
        <v>242.63281299604333</v>
      </c>
      <c r="Q10" s="4">
        <f t="shared" si="23"/>
        <v>50</v>
      </c>
      <c r="R10">
        <f t="shared" si="0"/>
        <v>1000000</v>
      </c>
      <c r="S10">
        <f t="shared" si="1"/>
        <v>1100.615886554903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981.47464560058495</v>
      </c>
      <c r="AC10">
        <f t="shared" si="2"/>
        <v>1007.986989102974</v>
      </c>
      <c r="AE10">
        <f t="shared" si="3"/>
        <v>4444.252015932836</v>
      </c>
      <c r="AF10">
        <f t="shared" si="4"/>
        <v>-222.21260079664179</v>
      </c>
      <c r="AG10">
        <f t="shared" si="4"/>
        <v>-45.791951643462475</v>
      </c>
      <c r="AH10">
        <f t="shared" si="5"/>
        <v>-2374.4713698222081</v>
      </c>
      <c r="AI10">
        <f t="shared" si="6"/>
        <v>1801.776093670524</v>
      </c>
      <c r="AJ10">
        <f t="shared" si="7"/>
        <v>-26.512343502389058</v>
      </c>
      <c r="AK10">
        <f t="shared" si="24"/>
        <v>21.334407649020797</v>
      </c>
      <c r="AL10">
        <f t="shared" si="8"/>
        <v>1796.5981578171557</v>
      </c>
      <c r="AN10">
        <f t="shared" si="9"/>
        <v>2638.0145394728747</v>
      </c>
      <c r="AO10">
        <f t="shared" si="9"/>
        <v>-131.90072697364374</v>
      </c>
      <c r="AP10">
        <f t="shared" si="9"/>
        <v>-27.181139546816915</v>
      </c>
      <c r="AQ10">
        <f t="shared" si="9"/>
        <v>-1409.4362728973833</v>
      </c>
      <c r="AR10">
        <f t="shared" si="9"/>
        <v>1069.496400055031</v>
      </c>
      <c r="AS10">
        <f t="shared" si="9"/>
        <v>-15.737169580857204</v>
      </c>
      <c r="AT10">
        <f t="shared" si="9"/>
        <v>12.663655743956513</v>
      </c>
      <c r="AU10">
        <f t="shared" si="9"/>
        <v>1066.4228862181303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7">
        <f>AU25</f>
        <v>14483.970755420907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4852.6562599208664</v>
      </c>
      <c r="P11">
        <f t="shared" si="22"/>
        <v>242.63281299604333</v>
      </c>
      <c r="Q11" s="4">
        <f t="shared" si="23"/>
        <v>50</v>
      </c>
      <c r="R11">
        <f t="shared" si="0"/>
        <v>1000000</v>
      </c>
      <c r="S11">
        <f t="shared" si="1"/>
        <v>1123.2246613568318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1007.986989102974</v>
      </c>
      <c r="AC11">
        <f t="shared" si="2"/>
        <v>1015.7409301711922</v>
      </c>
      <c r="AE11">
        <f t="shared" si="3"/>
        <v>4388.2953720931491</v>
      </c>
      <c r="AF11">
        <f t="shared" si="4"/>
        <v>-219.41476860465747</v>
      </c>
      <c r="AG11">
        <f t="shared" si="4"/>
        <v>-45.215394796629489</v>
      </c>
      <c r="AH11">
        <f t="shared" si="5"/>
        <v>-2372.7466079673231</v>
      </c>
      <c r="AI11">
        <f t="shared" si="6"/>
        <v>1750.9186007245389</v>
      </c>
      <c r="AJ11">
        <f t="shared" si="7"/>
        <v>-7.7539410682181824</v>
      </c>
      <c r="AK11">
        <f t="shared" si="24"/>
        <v>12.424482222219517</v>
      </c>
      <c r="AL11">
        <f t="shared" si="8"/>
        <v>1755.5891418785402</v>
      </c>
      <c r="AN11">
        <f t="shared" si="9"/>
        <v>2477.2228743598907</v>
      </c>
      <c r="AO11">
        <f t="shared" si="9"/>
        <v>-123.86114371799454</v>
      </c>
      <c r="AP11">
        <f t="shared" si="9"/>
        <v>-25.524400881428672</v>
      </c>
      <c r="AQ11">
        <f t="shared" si="9"/>
        <v>-1339.4317551402339</v>
      </c>
      <c r="AR11">
        <f t="shared" si="9"/>
        <v>988.40557462023332</v>
      </c>
      <c r="AS11">
        <f t="shared" si="9"/>
        <v>-4.3771529835437244</v>
      </c>
      <c r="AT11">
        <f t="shared" si="9"/>
        <v>7.0137055401262245</v>
      </c>
      <c r="AU11">
        <f t="shared" si="9"/>
        <v>991.04212717681582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4852.6562599208664</v>
      </c>
      <c r="P12">
        <f t="shared" si="22"/>
        <v>242.63281299604333</v>
      </c>
      <c r="Q12" s="4">
        <f t="shared" si="23"/>
        <v>50</v>
      </c>
      <c r="R12">
        <f t="shared" si="0"/>
        <v>1000000</v>
      </c>
      <c r="S12">
        <f t="shared" si="1"/>
        <v>1127.1497427964887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1015.7409301711922</v>
      </c>
      <c r="AC12">
        <f t="shared" si="2"/>
        <v>1006.4208678720825</v>
      </c>
      <c r="AE12">
        <f t="shared" si="3"/>
        <v>4332.8888249378269</v>
      </c>
      <c r="AF12">
        <f t="shared" si="4"/>
        <v>-216.64444124689138</v>
      </c>
      <c r="AG12">
        <f t="shared" si="4"/>
        <v>-44.644505945373567</v>
      </c>
      <c r="AH12">
        <f t="shared" si="5"/>
        <v>-2374.6980657926456</v>
      </c>
      <c r="AI12">
        <f t="shared" si="6"/>
        <v>1696.901811952916</v>
      </c>
      <c r="AJ12">
        <f t="shared" si="7"/>
        <v>9.3200622991097362</v>
      </c>
      <c r="AK12">
        <f t="shared" si="24"/>
        <v>11.803566221882893</v>
      </c>
      <c r="AL12">
        <f t="shared" si="8"/>
        <v>1718.0254404739087</v>
      </c>
      <c r="AN12">
        <f t="shared" si="9"/>
        <v>2325.2642817604224</v>
      </c>
      <c r="AO12">
        <f t="shared" si="9"/>
        <v>-116.26321408802114</v>
      </c>
      <c r="AP12">
        <f t="shared" si="9"/>
        <v>-23.958674973182024</v>
      </c>
      <c r="AQ12">
        <f t="shared" si="9"/>
        <v>-1274.3924008787449</v>
      </c>
      <c r="AR12">
        <f t="shared" si="9"/>
        <v>910.64999182047438</v>
      </c>
      <c r="AS12">
        <f t="shared" si="9"/>
        <v>5.0016533641877512</v>
      </c>
      <c r="AT12">
        <f t="shared" si="9"/>
        <v>6.3344369177374267</v>
      </c>
      <c r="AU12">
        <f t="shared" si="9"/>
        <v>921.98608210239956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4852.6562599208664</v>
      </c>
      <c r="P13">
        <f t="shared" si="22"/>
        <v>242.63281299604333</v>
      </c>
      <c r="Q13" s="4">
        <f t="shared" si="23"/>
        <v>50</v>
      </c>
      <c r="R13">
        <f t="shared" si="0"/>
        <v>1000000</v>
      </c>
      <c r="S13">
        <f t="shared" si="1"/>
        <v>1111.8374948339149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1006.4208678720825</v>
      </c>
      <c r="AC13">
        <f t="shared" si="2"/>
        <v>980.17665743311397</v>
      </c>
      <c r="AE13">
        <f t="shared" si="3"/>
        <v>4278.0176191410292</v>
      </c>
      <c r="AF13">
        <f t="shared" si="4"/>
        <v>-213.90088095705147</v>
      </c>
      <c r="AG13">
        <f t="shared" si="4"/>
        <v>-44.079133056199538</v>
      </c>
      <c r="AH13">
        <f t="shared" si="5"/>
        <v>-2378.5565944058294</v>
      </c>
      <c r="AI13">
        <f t="shared" si="6"/>
        <v>1641.4810107219487</v>
      </c>
      <c r="AJ13">
        <f t="shared" si="7"/>
        <v>26.24421043896848</v>
      </c>
      <c r="AK13">
        <f t="shared" si="24"/>
        <v>10.141075212112121</v>
      </c>
      <c r="AL13">
        <f t="shared" si="8"/>
        <v>1677.8662963730292</v>
      </c>
      <c r="AN13">
        <f t="shared" si="9"/>
        <v>2182.958450415138</v>
      </c>
      <c r="AO13">
        <f t="shared" si="9"/>
        <v>-109.14792252075691</v>
      </c>
      <c r="AP13">
        <f t="shared" si="9"/>
        <v>-22.492407595863138</v>
      </c>
      <c r="AQ13">
        <f t="shared" si="9"/>
        <v>-1213.7140796982978</v>
      </c>
      <c r="AR13">
        <f t="shared" si="9"/>
        <v>837.60404060022017</v>
      </c>
      <c r="AS13">
        <f t="shared" si="9"/>
        <v>13.391721599249168</v>
      </c>
      <c r="AT13">
        <f t="shared" si="9"/>
        <v>5.174720583553972</v>
      </c>
      <c r="AU13">
        <f t="shared" si="9"/>
        <v>856.1704827830232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4852.6562599208664</v>
      </c>
      <c r="P14">
        <f t="shared" si="22"/>
        <v>242.63281299604333</v>
      </c>
      <c r="Q14" s="4">
        <f t="shared" si="23"/>
        <v>50</v>
      </c>
      <c r="R14">
        <f t="shared" si="0"/>
        <v>1000000</v>
      </c>
      <c r="S14">
        <f t="shared" si="1"/>
        <v>1077.0596850100953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980.17665743311397</v>
      </c>
      <c r="AC14">
        <f t="shared" si="2"/>
        <v>937.45315293566182</v>
      </c>
      <c r="AE14">
        <f t="shared" si="3"/>
        <v>4223.6637154728833</v>
      </c>
      <c r="AF14">
        <f t="shared" si="4"/>
        <v>-211.18318577364417</v>
      </c>
      <c r="AG14">
        <f t="shared" si="4"/>
        <v>-43.51909025946297</v>
      </c>
      <c r="AH14">
        <f t="shared" si="5"/>
        <v>-2385.0293234915389</v>
      </c>
      <c r="AI14">
        <f t="shared" si="6"/>
        <v>1583.932115948237</v>
      </c>
      <c r="AJ14">
        <f t="shared" si="7"/>
        <v>42.723504497452154</v>
      </c>
      <c r="AK14">
        <f t="shared" si="24"/>
        <v>8.9867829368382353</v>
      </c>
      <c r="AL14">
        <f t="shared" si="8"/>
        <v>1635.6424033825274</v>
      </c>
      <c r="AN14">
        <f t="shared" si="9"/>
        <v>2049.8602825128642</v>
      </c>
      <c r="AO14">
        <f t="shared" si="9"/>
        <v>-102.49301412564321</v>
      </c>
      <c r="AP14">
        <f t="shared" si="9"/>
        <v>-21.121012623983923</v>
      </c>
      <c r="AQ14">
        <f t="shared" si="9"/>
        <v>-1157.5203927679313</v>
      </c>
      <c r="AR14">
        <f t="shared" si="9"/>
        <v>768.72586299530587</v>
      </c>
      <c r="AS14">
        <f t="shared" si="9"/>
        <v>20.73489295046344</v>
      </c>
      <c r="AT14">
        <f t="shared" si="9"/>
        <v>4.3615331737475973</v>
      </c>
      <c r="AU14">
        <f t="shared" si="9"/>
        <v>793.82228911951688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4852.6562599208664</v>
      </c>
      <c r="P15">
        <f t="shared" si="22"/>
        <v>242.63281299604333</v>
      </c>
      <c r="Q15" s="4">
        <f t="shared" si="23"/>
        <v>50</v>
      </c>
      <c r="R15">
        <f t="shared" si="0"/>
        <v>1000000</v>
      </c>
      <c r="S15">
        <f t="shared" si="1"/>
        <v>1024.2171821105053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937.45315293566182</v>
      </c>
      <c r="AC15">
        <f t="shared" si="2"/>
        <v>880.09422986786012</v>
      </c>
      <c r="AE15">
        <f t="shared" si="3"/>
        <v>4169.8136376584616</v>
      </c>
      <c r="AF15">
        <f t="shared" si="4"/>
        <v>-208.4906818829231</v>
      </c>
      <c r="AG15">
        <f t="shared" si="4"/>
        <v>-42.964238700542744</v>
      </c>
      <c r="AH15">
        <f t="shared" si="5"/>
        <v>-2393.2131265118551</v>
      </c>
      <c r="AI15">
        <f t="shared" si="6"/>
        <v>1525.1455905631406</v>
      </c>
      <c r="AJ15">
        <f t="shared" si="7"/>
        <v>57.358923067801697</v>
      </c>
      <c r="AK15">
        <f t="shared" si="24"/>
        <v>20.084982045715922</v>
      </c>
      <c r="AL15">
        <f t="shared" si="8"/>
        <v>1602.5894956766581</v>
      </c>
      <c r="AN15">
        <f t="shared" si="9"/>
        <v>1923.876183293806</v>
      </c>
      <c r="AO15">
        <f t="shared" si="9"/>
        <v>-96.193809164690308</v>
      </c>
      <c r="AP15">
        <f t="shared" si="9"/>
        <v>-19.82291842081948</v>
      </c>
      <c r="AQ15">
        <f t="shared" si="9"/>
        <v>-1104.1850153830269</v>
      </c>
      <c r="AR15">
        <f t="shared" si="9"/>
        <v>703.67444032526907</v>
      </c>
      <c r="AS15">
        <f t="shared" si="9"/>
        <v>26.464364016875511</v>
      </c>
      <c r="AT15">
        <f t="shared" si="9"/>
        <v>9.2668454653851722</v>
      </c>
      <c r="AU15">
        <f t="shared" si="9"/>
        <v>739.40564980752981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4852.6562599208664</v>
      </c>
      <c r="P16">
        <f t="shared" si="22"/>
        <v>242.63281299604333</v>
      </c>
      <c r="Q16" s="4">
        <f t="shared" si="23"/>
        <v>50</v>
      </c>
      <c r="R16">
        <f t="shared" si="0"/>
        <v>1000000</v>
      </c>
      <c r="S16">
        <f t="shared" si="1"/>
        <v>954.48670901198955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880.09422986786012</v>
      </c>
      <c r="AC16">
        <f t="shared" si="2"/>
        <v>809.67678339560462</v>
      </c>
      <c r="AE16">
        <f t="shared" si="3"/>
        <v>4116.4356447921145</v>
      </c>
      <c r="AF16">
        <f t="shared" si="4"/>
        <v>-205.82178223960571</v>
      </c>
      <c r="AG16">
        <f t="shared" si="4"/>
        <v>-42.414251332725158</v>
      </c>
      <c r="AH16">
        <f t="shared" si="5"/>
        <v>-2406.8996162431049</v>
      </c>
      <c r="AI16">
        <f t="shared" si="6"/>
        <v>1461.2999949766786</v>
      </c>
      <c r="AJ16">
        <f t="shared" si="7"/>
        <v>70.417446472255506</v>
      </c>
      <c r="AK16">
        <f t="shared" si="24"/>
        <v>34.014027456184621</v>
      </c>
      <c r="AL16">
        <f t="shared" si="8"/>
        <v>1565.7314689051186</v>
      </c>
      <c r="AN16">
        <f t="shared" si="9"/>
        <v>1800.7476515384974</v>
      </c>
      <c r="AO16">
        <f t="shared" si="9"/>
        <v>-90.03738257692487</v>
      </c>
      <c r="AP16">
        <f t="shared" si="9"/>
        <v>-18.554246943176874</v>
      </c>
      <c r="AQ16">
        <f t="shared" si="9"/>
        <v>-1052.9057673771956</v>
      </c>
      <c r="AR16">
        <f t="shared" si="9"/>
        <v>639.25025464120017</v>
      </c>
      <c r="AS16">
        <f t="shared" si="9"/>
        <v>30.804332268057536</v>
      </c>
      <c r="AT16">
        <f t="shared" si="9"/>
        <v>14.879542727354766</v>
      </c>
      <c r="AU16">
        <f t="shared" si="9"/>
        <v>684.9341296366124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4852.6562599208664</v>
      </c>
      <c r="P17">
        <f t="shared" si="22"/>
        <v>242.63281299604333</v>
      </c>
      <c r="Q17" s="4">
        <f t="shared" si="23"/>
        <v>50</v>
      </c>
      <c r="R17">
        <f t="shared" si="0"/>
        <v>1000000</v>
      </c>
      <c r="S17">
        <f t="shared" si="1"/>
        <v>871.11105240310928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809.67678339560462</v>
      </c>
      <c r="AC17">
        <f t="shared" si="2"/>
        <v>729.44711007965725</v>
      </c>
      <c r="AE17">
        <f t="shared" si="3"/>
        <v>4063.4957796072154</v>
      </c>
      <c r="AF17">
        <f t="shared" si="4"/>
        <v>-203.17478898036077</v>
      </c>
      <c r="AG17">
        <f t="shared" si="4"/>
        <v>-41.868778272721499</v>
      </c>
      <c r="AH17">
        <f t="shared" si="5"/>
        <v>-2426.6109335280853</v>
      </c>
      <c r="AI17">
        <f t="shared" si="6"/>
        <v>1391.8412788260475</v>
      </c>
      <c r="AJ17">
        <f t="shared" si="7"/>
        <v>80.229673315947366</v>
      </c>
      <c r="AK17">
        <f t="shared" si="24"/>
        <v>64.445969281509932</v>
      </c>
      <c r="AL17">
        <f t="shared" si="8"/>
        <v>1536.5169214235048</v>
      </c>
      <c r="AN17">
        <f t="shared" si="9"/>
        <v>1674.2855249930676</v>
      </c>
      <c r="AO17">
        <f t="shared" si="9"/>
        <v>-83.714276249653395</v>
      </c>
      <c r="AP17">
        <f t="shared" si="9"/>
        <v>-17.251227320811413</v>
      </c>
      <c r="AQ17">
        <f t="shared" si="9"/>
        <v>-999.83850879961039</v>
      </c>
      <c r="AR17">
        <f t="shared" si="9"/>
        <v>573.48151262299245</v>
      </c>
      <c r="AS17">
        <f t="shared" si="9"/>
        <v>33.057098614926474</v>
      </c>
      <c r="AT17">
        <f t="shared" si="9"/>
        <v>26.553725994668035</v>
      </c>
      <c r="AU17">
        <f t="shared" si="9"/>
        <v>633.09233723258694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4852.6562599208664</v>
      </c>
      <c r="P18">
        <f t="shared" si="22"/>
        <v>242.63281299604333</v>
      </c>
      <c r="Q18" s="4">
        <f t="shared" si="23"/>
        <v>50</v>
      </c>
      <c r="R18">
        <f t="shared" si="0"/>
        <v>1000000</v>
      </c>
      <c r="S18">
        <f t="shared" si="1"/>
        <v>776.80693469678022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729.44711007965725</v>
      </c>
      <c r="AC18">
        <f t="shared" si="2"/>
        <v>642.07308614478961</v>
      </c>
      <c r="AE18">
        <f t="shared" si="3"/>
        <v>4010.9837356478192</v>
      </c>
      <c r="AF18">
        <f t="shared" si="4"/>
        <v>-200.54918678239096</v>
      </c>
      <c r="AG18">
        <f t="shared" si="4"/>
        <v>-41.327713326569182</v>
      </c>
      <c r="AH18">
        <f t="shared" si="5"/>
        <v>-2447.5432685020519</v>
      </c>
      <c r="AI18">
        <f t="shared" si="6"/>
        <v>1321.5635670368069</v>
      </c>
      <c r="AJ18">
        <f t="shared" si="7"/>
        <v>87.374023934867637</v>
      </c>
      <c r="AK18">
        <f t="shared" si="24"/>
        <v>98.061443833213843</v>
      </c>
      <c r="AL18">
        <f t="shared" si="8"/>
        <v>1506.9990348048884</v>
      </c>
      <c r="AN18">
        <f t="shared" si="9"/>
        <v>1544.3873882006901</v>
      </c>
      <c r="AO18">
        <f t="shared" si="9"/>
        <v>-77.219369410034503</v>
      </c>
      <c r="AP18">
        <f t="shared" si="9"/>
        <v>-15.912804302214008</v>
      </c>
      <c r="AQ18">
        <f t="shared" si="9"/>
        <v>-942.40096821024849</v>
      </c>
      <c r="AR18">
        <f t="shared" si="9"/>
        <v>508.85424627819293</v>
      </c>
      <c r="AS18">
        <f t="shared" si="9"/>
        <v>33.642455196732577</v>
      </c>
      <c r="AT18">
        <f t="shared" si="9"/>
        <v>37.757534586538462</v>
      </c>
      <c r="AU18">
        <f t="shared" si="9"/>
        <v>580.25423606146398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4852.6562599208664</v>
      </c>
      <c r="P19">
        <f t="shared" si="22"/>
        <v>242.63281299604333</v>
      </c>
      <c r="Q19" s="4">
        <f t="shared" si="23"/>
        <v>50</v>
      </c>
      <c r="R19">
        <f t="shared" si="0"/>
        <v>1000000</v>
      </c>
      <c r="S19">
        <f t="shared" si="1"/>
        <v>666.59172266330586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642.07308614478961</v>
      </c>
      <c r="AC19">
        <f t="shared" si="2"/>
        <v>543.81627490447772</v>
      </c>
      <c r="AE19">
        <f t="shared" si="3"/>
        <v>3958.8752169294344</v>
      </c>
      <c r="AF19">
        <f t="shared" si="4"/>
        <v>-197.94376084647172</v>
      </c>
      <c r="AG19">
        <f t="shared" si="4"/>
        <v>-40.790806157306442</v>
      </c>
      <c r="AH19">
        <f t="shared" si="5"/>
        <v>-2472.6007199409069</v>
      </c>
      <c r="AI19">
        <f t="shared" si="6"/>
        <v>1247.5399299847491</v>
      </c>
      <c r="AJ19">
        <f t="shared" si="7"/>
        <v>98.25681124031189</v>
      </c>
      <c r="AK19">
        <f t="shared" si="24"/>
        <v>98.187001291678882</v>
      </c>
      <c r="AL19">
        <f t="shared" si="8"/>
        <v>1443.9837425167398</v>
      </c>
      <c r="AN19">
        <f t="shared" si="9"/>
        <v>1420.0890137878941</v>
      </c>
      <c r="AO19">
        <f t="shared" si="9"/>
        <v>-71.004450689394716</v>
      </c>
      <c r="AP19">
        <f t="shared" si="9"/>
        <v>-14.632079192551874</v>
      </c>
      <c r="AQ19">
        <f t="shared" si="9"/>
        <v>-886.94715682287881</v>
      </c>
      <c r="AR19">
        <f t="shared" si="9"/>
        <v>447.50532708306866</v>
      </c>
      <c r="AS19">
        <f t="shared" si="9"/>
        <v>35.245722718288171</v>
      </c>
      <c r="AT19">
        <f t="shared" si="9"/>
        <v>35.220681176013009</v>
      </c>
      <c r="AU19">
        <f t="shared" si="9"/>
        <v>517.97173097736982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4852.6562599208664</v>
      </c>
      <c r="P20">
        <f t="shared" si="22"/>
        <v>242.63281299604333</v>
      </c>
      <c r="Q20" s="4">
        <f t="shared" si="23"/>
        <v>50</v>
      </c>
      <c r="R20">
        <f t="shared" si="0"/>
        <v>1000000</v>
      </c>
      <c r="S20">
        <f t="shared" si="1"/>
        <v>519.34371396231086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543.81627490447772</v>
      </c>
      <c r="AC20">
        <f t="shared" si="2"/>
        <v>418.15328691157833</v>
      </c>
      <c r="AE20">
        <f t="shared" si="3"/>
        <v>3907.1507188497785</v>
      </c>
      <c r="AF20">
        <f t="shared" si="4"/>
        <v>-195.35753594248894</v>
      </c>
      <c r="AG20">
        <f t="shared" si="4"/>
        <v>-40.257855796626046</v>
      </c>
      <c r="AH20">
        <f t="shared" si="5"/>
        <v>-2500.8459821466704</v>
      </c>
      <c r="AI20">
        <f t="shared" si="6"/>
        <v>1170.6893449639929</v>
      </c>
      <c r="AJ20">
        <f t="shared" si="7"/>
        <v>125.66298799289939</v>
      </c>
      <c r="AK20">
        <f t="shared" si="24"/>
        <v>18.299120668590604</v>
      </c>
      <c r="AL20">
        <f t="shared" si="8"/>
        <v>1314.6514536254829</v>
      </c>
      <c r="AN20">
        <f t="shared" si="9"/>
        <v>1329.3511405884778</v>
      </c>
      <c r="AO20">
        <f t="shared" si="9"/>
        <v>-66.467557029423901</v>
      </c>
      <c r="AP20">
        <f t="shared" si="9"/>
        <v>-13.69714924553667</v>
      </c>
      <c r="AQ20">
        <f t="shared" si="9"/>
        <v>-850.87643094082762</v>
      </c>
      <c r="AR20">
        <f t="shared" si="9"/>
        <v>398.31000337268961</v>
      </c>
      <c r="AS20">
        <f t="shared" si="9"/>
        <v>42.755001902587139</v>
      </c>
      <c r="AT20">
        <f t="shared" si="9"/>
        <v>6.226009356434143</v>
      </c>
      <c r="AU20">
        <f t="shared" si="9"/>
        <v>447.29101463171088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4852.6562599208664</v>
      </c>
      <c r="P21">
        <f t="shared" si="22"/>
        <v>242.63281299604333</v>
      </c>
      <c r="Q21" s="4">
        <f t="shared" si="23"/>
        <v>50</v>
      </c>
      <c r="R21">
        <f t="shared" si="0"/>
        <v>1000000</v>
      </c>
      <c r="S21">
        <f t="shared" si="1"/>
        <v>347.53858196487869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418.15328691157833</v>
      </c>
      <c r="AC21">
        <f t="shared" si="2"/>
        <v>276.14340995463954</v>
      </c>
      <c r="AE21">
        <f t="shared" si="3"/>
        <v>3855.7706007090037</v>
      </c>
      <c r="AF21">
        <f t="shared" si="4"/>
        <v>-192.78853003545021</v>
      </c>
      <c r="AG21">
        <f t="shared" si="4"/>
        <v>-39.728453801216503</v>
      </c>
      <c r="AH21">
        <f t="shared" si="5"/>
        <v>-2536.46874886567</v>
      </c>
      <c r="AI21">
        <f t="shared" si="6"/>
        <v>1086.7848680066672</v>
      </c>
      <c r="AJ21">
        <f t="shared" si="7"/>
        <v>142.0098769569388</v>
      </c>
      <c r="AK21">
        <f t="shared" si="24"/>
        <v>6.5298165721362107</v>
      </c>
      <c r="AL21">
        <f t="shared" si="8"/>
        <v>1235.3245615357423</v>
      </c>
      <c r="AN21">
        <f t="shared" si="9"/>
        <v>1247.8548497385354</v>
      </c>
      <c r="AO21">
        <f t="shared" si="9"/>
        <v>-62.392742486926785</v>
      </c>
      <c r="AP21">
        <f t="shared" si="9"/>
        <v>-12.857441192000737</v>
      </c>
      <c r="AQ21">
        <f t="shared" si="9"/>
        <v>-820.88515040294442</v>
      </c>
      <c r="AR21">
        <f t="shared" si="9"/>
        <v>351.71951565666365</v>
      </c>
      <c r="AS21">
        <f t="shared" si="9"/>
        <v>45.959091456038287</v>
      </c>
      <c r="AT21">
        <f t="shared" si="9"/>
        <v>2.1132645380783073</v>
      </c>
      <c r="AU21">
        <f t="shared" si="9"/>
        <v>399.79187165078025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4852.6562599208664</v>
      </c>
      <c r="P22">
        <f t="shared" si="22"/>
        <v>242.63281299604333</v>
      </c>
      <c r="Q22" s="4">
        <f t="shared" si="23"/>
        <v>50</v>
      </c>
      <c r="R22">
        <f t="shared" si="0"/>
        <v>1000000</v>
      </c>
      <c r="S22">
        <f t="shared" si="1"/>
        <v>169.48579955838923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276.14340995463954</v>
      </c>
      <c r="AC22">
        <f t="shared" si="2"/>
        <v>132.88412645297115</v>
      </c>
      <c r="AE22">
        <f t="shared" si="3"/>
        <v>3804.6903620027083</v>
      </c>
      <c r="AF22">
        <f t="shared" si="4"/>
        <v>-190.23451810013543</v>
      </c>
      <c r="AG22">
        <f t="shared" si="4"/>
        <v>-39.202141654112879</v>
      </c>
      <c r="AH22">
        <f t="shared" si="5"/>
        <v>-2580.5521818291054</v>
      </c>
      <c r="AI22">
        <f t="shared" si="6"/>
        <v>994.70152041935444</v>
      </c>
      <c r="AJ22">
        <f t="shared" si="7"/>
        <v>143.25928350166839</v>
      </c>
      <c r="AK22">
        <f t="shared" si="24"/>
        <v>81.702584331001461</v>
      </c>
      <c r="AL22">
        <f t="shared" si="8"/>
        <v>1219.6633882520243</v>
      </c>
      <c r="AN22">
        <f t="shared" si="9"/>
        <v>1150.7697155394112</v>
      </c>
      <c r="AO22">
        <f t="shared" si="9"/>
        <v>-57.538485776970568</v>
      </c>
      <c r="AP22">
        <f t="shared" si="9"/>
        <v>-11.857111382933367</v>
      </c>
      <c r="AQ22">
        <f t="shared" si="9"/>
        <v>-780.51589424347821</v>
      </c>
      <c r="AR22">
        <f t="shared" si="9"/>
        <v>300.85822413602904</v>
      </c>
      <c r="AS22">
        <f t="shared" si="9"/>
        <v>43.33031843275068</v>
      </c>
      <c r="AT22">
        <f t="shared" si="9"/>
        <v>24.711829553438541</v>
      </c>
      <c r="AU22">
        <f t="shared" si="9"/>
        <v>368.9003721222183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4852.6562599208664</v>
      </c>
      <c r="P23">
        <f t="shared" si="22"/>
        <v>242.63281299604333</v>
      </c>
      <c r="Q23" s="4">
        <f t="shared" si="23"/>
        <v>50</v>
      </c>
      <c r="R23">
        <f t="shared" si="0"/>
        <v>1000000</v>
      </c>
      <c r="S23">
        <f t="shared" si="1"/>
        <v>171.77978476750695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132.88412645297115</v>
      </c>
      <c r="AC23">
        <f t="shared" si="2"/>
        <v>132.88412645297115</v>
      </c>
      <c r="AE23">
        <f t="shared" si="3"/>
        <v>3753.8816860719544</v>
      </c>
      <c r="AF23">
        <f t="shared" si="4"/>
        <v>-187.69408430359772</v>
      </c>
      <c r="AG23">
        <f t="shared" si="4"/>
        <v>-38.678627590790555</v>
      </c>
      <c r="AH23">
        <f t="shared" si="5"/>
        <v>-2629.8529356240033</v>
      </c>
      <c r="AI23">
        <f t="shared" si="6"/>
        <v>897.65603855356267</v>
      </c>
      <c r="AJ23">
        <f t="shared" si="7"/>
        <v>0</v>
      </c>
      <c r="AK23">
        <f t="shared" si="24"/>
        <v>258.93502097549299</v>
      </c>
      <c r="AL23">
        <f t="shared" si="8"/>
        <v>1156.5910595290557</v>
      </c>
      <c r="AN23">
        <f t="shared" si="9"/>
        <v>1028.5370798423687</v>
      </c>
      <c r="AO23">
        <f t="shared" si="9"/>
        <v>-51.426853992118438</v>
      </c>
      <c r="AP23">
        <f t="shared" si="9"/>
        <v>-10.597670891479355</v>
      </c>
      <c r="AQ23">
        <f t="shared" si="9"/>
        <v>-720.56113778375106</v>
      </c>
      <c r="AR23">
        <f t="shared" si="9"/>
        <v>245.95141717501986</v>
      </c>
      <c r="AS23">
        <f t="shared" si="9"/>
        <v>0</v>
      </c>
      <c r="AT23">
        <f t="shared" si="9"/>
        <v>70.946367684202812</v>
      </c>
      <c r="AU23">
        <f t="shared" si="9"/>
        <v>316.89778485922267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8">
        <f t="shared" ref="AN25:AU25" si="25">SUM(AN3:AN23)</f>
        <v>46435.155908865927</v>
      </c>
      <c r="AO25" s="8">
        <f t="shared" si="25"/>
        <v>-5961.2499903839471</v>
      </c>
      <c r="AP25" s="8">
        <f t="shared" si="25"/>
        <v>-948.93283604460976</v>
      </c>
      <c r="AQ25" s="8">
        <f t="shared" si="25"/>
        <v>-25484.413094002299</v>
      </c>
      <c r="AR25" s="8">
        <f t="shared" si="25"/>
        <v>14040.559988435081</v>
      </c>
      <c r="AS25" s="8">
        <f t="shared" si="25"/>
        <v>-474.94154405141023</v>
      </c>
      <c r="AT25" s="8">
        <f t="shared" si="25"/>
        <v>918.35231103723549</v>
      </c>
      <c r="AU25" s="9">
        <f t="shared" si="25"/>
        <v>14483.970755420907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DD3F-8785-4D38-B011-FDC750A1C6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5732.1079338329473</v>
      </c>
      <c r="K3">
        <v>1</v>
      </c>
      <c r="L3" s="2">
        <v>0</v>
      </c>
      <c r="O3">
        <f>$C$3</f>
        <v>5732.1079338329473</v>
      </c>
      <c r="P3">
        <f>O3*B5</f>
        <v>4585.6863470663584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5732.1079338329473</v>
      </c>
      <c r="AF3">
        <f t="shared" ref="AF3:AG23" si="4">-$Z3*P3</f>
        <v>-4585.6863470663584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625.93965906658889</v>
      </c>
      <c r="AJ3">
        <f t="shared" ref="AJ3:AJ23" si="7">AB3-AC3</f>
        <v>0</v>
      </c>
      <c r="AL3">
        <f t="shared" ref="AL3:AL23" si="8">SUM(AI3:AK3)</f>
        <v>625.93965906658889</v>
      </c>
      <c r="AN3">
        <f t="shared" ref="AN3:AU23" si="9">AE3*$K3</f>
        <v>5732.1079338329473</v>
      </c>
      <c r="AO3">
        <f t="shared" si="9"/>
        <v>-4585.6863470663584</v>
      </c>
      <c r="AP3">
        <f t="shared" si="9"/>
        <v>-520.48192770000003</v>
      </c>
      <c r="AQ3">
        <f t="shared" si="9"/>
        <v>0</v>
      </c>
      <c r="AR3">
        <f t="shared" si="9"/>
        <v>625.93965906658889</v>
      </c>
      <c r="AS3">
        <f t="shared" si="9"/>
        <v>0</v>
      </c>
      <c r="AT3">
        <f t="shared" si="9"/>
        <v>0</v>
      </c>
      <c r="AU3">
        <f t="shared" si="9"/>
        <v>625.93965906658889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-575.64131412672941</v>
      </c>
      <c r="AK4">
        <f>H4*SUM(AB4, AE4:AF4)</f>
        <v>0</v>
      </c>
      <c r="AL4">
        <f t="shared" si="8"/>
        <v>-3281.0363141267294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-540.05189429283178</v>
      </c>
      <c r="AT4">
        <f t="shared" si="9"/>
        <v>0</v>
      </c>
      <c r="AU4">
        <f t="shared" si="9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5732.1079338329473</v>
      </c>
      <c r="P5">
        <f t="shared" ref="P5:P23" si="22">O5*$C$5</f>
        <v>286.6053966916474</v>
      </c>
      <c r="Q5" s="4">
        <f t="shared" ref="Q5:Q23" si="23">$C$8</f>
        <v>50</v>
      </c>
      <c r="R5">
        <f t="shared" si="0"/>
        <v>1000000</v>
      </c>
      <c r="S5">
        <f t="shared" si="1"/>
        <v>1144.4398693065434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575.64131412672941</v>
      </c>
      <c r="AC5">
        <f t="shared" si="2"/>
        <v>1115.4935297981938</v>
      </c>
      <c r="AE5">
        <f t="shared" si="3"/>
        <v>5587.1256182030565</v>
      </c>
      <c r="AF5">
        <f t="shared" si="4"/>
        <v>-279.35628091015286</v>
      </c>
      <c r="AG5">
        <f t="shared" si="4"/>
        <v>-48.735349043463103</v>
      </c>
      <c r="AH5">
        <f t="shared" si="5"/>
        <v>-2714.678080737865</v>
      </c>
      <c r="AI5">
        <f t="shared" si="6"/>
        <v>2544.355907511575</v>
      </c>
      <c r="AJ5">
        <f t="shared" si="7"/>
        <v>-539.85221567146436</v>
      </c>
      <c r="AK5">
        <f>H5*SUM(AB5, AE5:AF5)</f>
        <v>508.3266802826563</v>
      </c>
      <c r="AL5">
        <f t="shared" si="8"/>
        <v>2512.8303721227667</v>
      </c>
      <c r="AN5">
        <f t="shared" si="9"/>
        <v>4824.8322324319397</v>
      </c>
      <c r="AO5">
        <f t="shared" si="9"/>
        <v>-241.241611621597</v>
      </c>
      <c r="AP5">
        <f t="shared" si="9"/>
        <v>-42.086020431978056</v>
      </c>
      <c r="AQ5">
        <f t="shared" si="9"/>
        <v>-2344.2942220499226</v>
      </c>
      <c r="AR5">
        <f t="shared" si="9"/>
        <v>2197.2103783284415</v>
      </c>
      <c r="AS5">
        <f t="shared" si="9"/>
        <v>-466.1961353500422</v>
      </c>
      <c r="AT5">
        <f t="shared" si="9"/>
        <v>438.97186482477787</v>
      </c>
      <c r="AU5">
        <f t="shared" si="9"/>
        <v>2169.9861078031772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5732.1079338329473</v>
      </c>
      <c r="P6">
        <f t="shared" si="22"/>
        <v>286.6053966916474</v>
      </c>
      <c r="Q6" s="4">
        <f t="shared" si="23"/>
        <v>50</v>
      </c>
      <c r="R6">
        <f t="shared" si="0"/>
        <v>1000000</v>
      </c>
      <c r="S6">
        <f t="shared" si="1"/>
        <v>1673.2662392268003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1115.4935297981938</v>
      </c>
      <c r="AC6">
        <f t="shared" si="2"/>
        <v>1610.0664848976121</v>
      </c>
      <c r="AE6">
        <f t="shared" si="3"/>
        <v>5515.6045438081583</v>
      </c>
      <c r="AF6">
        <f t="shared" si="4"/>
        <v>-275.78022719040791</v>
      </c>
      <c r="AG6">
        <f t="shared" si="4"/>
        <v>-48.111485403590279</v>
      </c>
      <c r="AH6">
        <f t="shared" si="5"/>
        <v>-2730.2029887638464</v>
      </c>
      <c r="AI6">
        <f t="shared" si="6"/>
        <v>2461.509842450314</v>
      </c>
      <c r="AJ6">
        <f t="shared" si="7"/>
        <v>-494.57295509941832</v>
      </c>
      <c r="AK6">
        <f>H6*SUM(AB6, AE6:AF6)</f>
        <v>691.45858169005487</v>
      </c>
      <c r="AL6">
        <f t="shared" si="8"/>
        <v>2658.3954690409505</v>
      </c>
      <c r="AN6">
        <f t="shared" si="9"/>
        <v>4295.6974330654466</v>
      </c>
      <c r="AO6">
        <f t="shared" si="9"/>
        <v>-214.78487165327232</v>
      </c>
      <c r="AP6">
        <f t="shared" si="9"/>
        <v>-37.470486273563566</v>
      </c>
      <c r="AQ6">
        <f t="shared" si="9"/>
        <v>-2126.3536711939419</v>
      </c>
      <c r="AR6">
        <f t="shared" si="9"/>
        <v>1917.0884039446687</v>
      </c>
      <c r="AS6">
        <f t="shared" si="9"/>
        <v>-385.18638470359093</v>
      </c>
      <c r="AT6">
        <f t="shared" si="9"/>
        <v>538.52607286204216</v>
      </c>
      <c r="AU6">
        <f t="shared" si="9"/>
        <v>2070.42809210312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5732.1079338329473</v>
      </c>
      <c r="P7">
        <f t="shared" si="22"/>
        <v>286.6053966916474</v>
      </c>
      <c r="Q7" s="4">
        <f t="shared" si="23"/>
        <v>50</v>
      </c>
      <c r="R7">
        <f t="shared" si="0"/>
        <v>1000000</v>
      </c>
      <c r="S7">
        <f t="shared" si="1"/>
        <v>2108.7123576143686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1610.0664848976121</v>
      </c>
      <c r="AC7">
        <f t="shared" si="2"/>
        <v>2002.9706580058591</v>
      </c>
      <c r="AE7">
        <f t="shared" si="3"/>
        <v>5444.6705158872219</v>
      </c>
      <c r="AF7">
        <f t="shared" si="4"/>
        <v>-272.23352579436113</v>
      </c>
      <c r="AG7">
        <f t="shared" si="4"/>
        <v>-47.492742449516982</v>
      </c>
      <c r="AH7">
        <f t="shared" si="5"/>
        <v>-2752.5620007478719</v>
      </c>
      <c r="AI7">
        <f t="shared" si="6"/>
        <v>2372.3822468954713</v>
      </c>
      <c r="AJ7">
        <f t="shared" si="7"/>
        <v>-392.90417310824705</v>
      </c>
      <c r="AK7">
        <f>H7*SUM(AB7, AE7:AF7)</f>
        <v>710.12811383150245</v>
      </c>
      <c r="AL7">
        <f t="shared" si="8"/>
        <v>2689.6061876187268</v>
      </c>
      <c r="AN7">
        <f t="shared" si="9"/>
        <v>3838.5554017309537</v>
      </c>
      <c r="AO7">
        <f t="shared" si="9"/>
        <v>-191.92777008654772</v>
      </c>
      <c r="AP7">
        <f t="shared" si="9"/>
        <v>-33.482930241721633</v>
      </c>
      <c r="AQ7">
        <f t="shared" si="9"/>
        <v>-1940.587902562617</v>
      </c>
      <c r="AR7">
        <f t="shared" si="9"/>
        <v>1672.5567988400671</v>
      </c>
      <c r="AS7">
        <f t="shared" si="9"/>
        <v>-277.00196580243079</v>
      </c>
      <c r="AT7">
        <f t="shared" si="9"/>
        <v>500.64849641773799</v>
      </c>
      <c r="AU7">
        <f t="shared" si="9"/>
        <v>1896.2033294553744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5732.1079338329473</v>
      </c>
      <c r="P8">
        <f t="shared" si="22"/>
        <v>286.6053966916474</v>
      </c>
      <c r="Q8" s="4">
        <f t="shared" si="23"/>
        <v>50</v>
      </c>
      <c r="R8">
        <f t="shared" si="0"/>
        <v>1000000</v>
      </c>
      <c r="S8">
        <f t="shared" si="1"/>
        <v>2413.7904312330456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2002.9706580058591</v>
      </c>
      <c r="AC8">
        <f t="shared" si="2"/>
        <v>2263.1216191395761</v>
      </c>
      <c r="AE8">
        <f t="shared" si="3"/>
        <v>5374.3097248388967</v>
      </c>
      <c r="AF8">
        <f t="shared" si="4"/>
        <v>-268.71548624194486</v>
      </c>
      <c r="AG8">
        <f t="shared" si="4"/>
        <v>-46.878999722927425</v>
      </c>
      <c r="AH8">
        <f t="shared" si="5"/>
        <v>-2776.3060418877899</v>
      </c>
      <c r="AI8">
        <f t="shared" si="6"/>
        <v>2282.4091969862343</v>
      </c>
      <c r="AJ8">
        <f t="shared" si="7"/>
        <v>-260.15096113371692</v>
      </c>
      <c r="AK8">
        <f t="shared" ref="AK8:AK23" si="24">H8*SUM(AB8:AB8, AE8:AF8)</f>
        <v>515.3709550037039</v>
      </c>
      <c r="AL8">
        <f t="shared" si="8"/>
        <v>2537.6291908562212</v>
      </c>
      <c r="AN8">
        <f t="shared" si="9"/>
        <v>3532.8207309392683</v>
      </c>
      <c r="AO8">
        <f t="shared" si="9"/>
        <v>-176.64103654696342</v>
      </c>
      <c r="AP8">
        <f t="shared" si="9"/>
        <v>-30.816069513339926</v>
      </c>
      <c r="AQ8">
        <f t="shared" si="9"/>
        <v>-1825.0141957546268</v>
      </c>
      <c r="AR8">
        <f t="shared" si="9"/>
        <v>1500.349429124338</v>
      </c>
      <c r="AS8">
        <f t="shared" si="9"/>
        <v>-171.01111691037147</v>
      </c>
      <c r="AT8">
        <f t="shared" si="9"/>
        <v>338.78084576073303</v>
      </c>
      <c r="AU8">
        <f t="shared" si="9"/>
        <v>1668.1191579746994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5732.1079338329473</v>
      </c>
      <c r="P9">
        <f t="shared" si="22"/>
        <v>286.6053966916474</v>
      </c>
      <c r="Q9" s="4">
        <f t="shared" si="23"/>
        <v>50</v>
      </c>
      <c r="R9">
        <f t="shared" si="0"/>
        <v>1000000</v>
      </c>
      <c r="S9">
        <f t="shared" si="1"/>
        <v>2625.8659606911156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2263.1216191395761</v>
      </c>
      <c r="AC9">
        <f t="shared" si="2"/>
        <v>2429.9749557473624</v>
      </c>
      <c r="AE9">
        <f t="shared" si="3"/>
        <v>5304.4896165182799</v>
      </c>
      <c r="AF9">
        <f t="shared" si="4"/>
        <v>-265.22448082591404</v>
      </c>
      <c r="AG9">
        <f t="shared" si="4"/>
        <v>-46.269973260703004</v>
      </c>
      <c r="AH9">
        <f t="shared" si="5"/>
        <v>-2804.7292999029914</v>
      </c>
      <c r="AI9">
        <f t="shared" si="6"/>
        <v>2188.2658625286713</v>
      </c>
      <c r="AJ9">
        <f t="shared" si="7"/>
        <v>-166.85333660778633</v>
      </c>
      <c r="AK9">
        <f t="shared" si="24"/>
        <v>381.18458860222739</v>
      </c>
      <c r="AL9">
        <f t="shared" si="8"/>
        <v>2402.5971145231124</v>
      </c>
      <c r="AN9">
        <f t="shared" si="9"/>
        <v>3313.9367476310426</v>
      </c>
      <c r="AO9">
        <f t="shared" si="9"/>
        <v>-165.69683738155217</v>
      </c>
      <c r="AP9">
        <f t="shared" si="9"/>
        <v>-28.906789490747421</v>
      </c>
      <c r="AQ9">
        <f t="shared" si="9"/>
        <v>-1752.2318198459952</v>
      </c>
      <c r="AR9">
        <f t="shared" si="9"/>
        <v>1367.1013009127478</v>
      </c>
      <c r="AS9">
        <f t="shared" si="9"/>
        <v>-104.24026506292427</v>
      </c>
      <c r="AT9">
        <f t="shared" si="9"/>
        <v>238.14197163584726</v>
      </c>
      <c r="AU9">
        <f t="shared" si="9"/>
        <v>1501.0030074856709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5732.1079338329473</v>
      </c>
      <c r="P10">
        <f t="shared" si="22"/>
        <v>286.6053966916474</v>
      </c>
      <c r="Q10" s="4">
        <f t="shared" si="23"/>
        <v>50</v>
      </c>
      <c r="R10">
        <f t="shared" si="0"/>
        <v>1000000</v>
      </c>
      <c r="S10">
        <f t="shared" si="1"/>
        <v>2788.0087333458578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2429.9749557473624</v>
      </c>
      <c r="AC10">
        <f t="shared" si="2"/>
        <v>2546.3126374030544</v>
      </c>
      <c r="AE10">
        <f t="shared" si="3"/>
        <v>5235.1840567446725</v>
      </c>
      <c r="AF10">
        <f t="shared" si="4"/>
        <v>-261.75920283723366</v>
      </c>
      <c r="AG10">
        <f t="shared" si="4"/>
        <v>-45.665435099754035</v>
      </c>
      <c r="AH10">
        <f t="shared" si="5"/>
        <v>-2836.7685668388363</v>
      </c>
      <c r="AI10">
        <f t="shared" si="6"/>
        <v>2090.9908519688483</v>
      </c>
      <c r="AJ10">
        <f t="shared" si="7"/>
        <v>-116.33768165569199</v>
      </c>
      <c r="AK10">
        <f t="shared" si="24"/>
        <v>388.6784900068771</v>
      </c>
      <c r="AL10">
        <f t="shared" si="8"/>
        <v>2363.3316603200333</v>
      </c>
      <c r="AN10">
        <f t="shared" si="9"/>
        <v>3107.4951665652225</v>
      </c>
      <c r="AO10">
        <f t="shared" si="9"/>
        <v>-155.37475832826112</v>
      </c>
      <c r="AP10">
        <f t="shared" si="9"/>
        <v>-27.106041986959777</v>
      </c>
      <c r="AQ10">
        <f t="shared" si="9"/>
        <v>-1683.8461675017606</v>
      </c>
      <c r="AR10">
        <f t="shared" si="9"/>
        <v>1241.1681987482407</v>
      </c>
      <c r="AS10">
        <f t="shared" si="9"/>
        <v>-69.055601391647158</v>
      </c>
      <c r="AT10">
        <f t="shared" si="9"/>
        <v>230.71137823476653</v>
      </c>
      <c r="AU10">
        <f t="shared" si="9"/>
        <v>1402.8239755913598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7">
        <f>AU25</f>
        <v>17864.794751900728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5732.1079338329473</v>
      </c>
      <c r="P11">
        <f t="shared" si="22"/>
        <v>286.6053966916474</v>
      </c>
      <c r="Q11" s="4">
        <f t="shared" si="23"/>
        <v>50</v>
      </c>
      <c r="R11">
        <f t="shared" si="0"/>
        <v>1000000</v>
      </c>
      <c r="S11">
        <f t="shared" si="1"/>
        <v>2896.0089066619803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2546.3126374030544</v>
      </c>
      <c r="AC11">
        <f t="shared" si="2"/>
        <v>2610.1683059315565</v>
      </c>
      <c r="AE11">
        <f t="shared" si="3"/>
        <v>5166.3399310173127</v>
      </c>
      <c r="AF11">
        <f t="shared" si="4"/>
        <v>-258.31699655086567</v>
      </c>
      <c r="AG11">
        <f t="shared" si="4"/>
        <v>-45.064921933201305</v>
      </c>
      <c r="AH11">
        <f t="shared" si="5"/>
        <v>-2877.1763111036585</v>
      </c>
      <c r="AI11">
        <f t="shared" si="6"/>
        <v>1985.7817014295865</v>
      </c>
      <c r="AJ11">
        <f t="shared" si="7"/>
        <v>-63.855668528502065</v>
      </c>
      <c r="AK11">
        <f t="shared" si="24"/>
        <v>383.89828195127933</v>
      </c>
      <c r="AL11">
        <f t="shared" si="8"/>
        <v>2305.8243148523638</v>
      </c>
      <c r="AN11">
        <f t="shared" si="9"/>
        <v>2916.4343711281344</v>
      </c>
      <c r="AO11">
        <f t="shared" si="9"/>
        <v>-145.82171855640675</v>
      </c>
      <c r="AP11">
        <f t="shared" si="9"/>
        <v>-25.439457916644393</v>
      </c>
      <c r="AQ11">
        <f t="shared" si="9"/>
        <v>-1624.1857867540782</v>
      </c>
      <c r="AR11">
        <f t="shared" si="9"/>
        <v>1120.9874079010046</v>
      </c>
      <c r="AS11">
        <f t="shared" si="9"/>
        <v>-36.046963415978226</v>
      </c>
      <c r="AT11">
        <f t="shared" si="9"/>
        <v>216.71321659999353</v>
      </c>
      <c r="AU11">
        <f t="shared" si="9"/>
        <v>1301.6536610850201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5732.1079338329473</v>
      </c>
      <c r="P12">
        <f t="shared" si="22"/>
        <v>286.6053966916474</v>
      </c>
      <c r="Q12" s="4">
        <f t="shared" si="23"/>
        <v>50</v>
      </c>
      <c r="R12">
        <f t="shared" si="0"/>
        <v>1000000</v>
      </c>
      <c r="S12">
        <f t="shared" si="1"/>
        <v>2949.9219639416419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2610.1683059315565</v>
      </c>
      <c r="AC12">
        <f t="shared" si="2"/>
        <v>2623.5375035978486</v>
      </c>
      <c r="AE12">
        <f t="shared" si="3"/>
        <v>5097.8976131922573</v>
      </c>
      <c r="AF12">
        <f t="shared" si="4"/>
        <v>-254.89488065961288</v>
      </c>
      <c r="AG12">
        <f t="shared" si="4"/>
        <v>-44.467913654439805</v>
      </c>
      <c r="AH12">
        <f t="shared" si="5"/>
        <v>-2927.1811885898269</v>
      </c>
      <c r="AI12">
        <f t="shared" si="6"/>
        <v>1871.3536302883776</v>
      </c>
      <c r="AJ12">
        <f t="shared" si="7"/>
        <v>-13.369197666292166</v>
      </c>
      <c r="AK12">
        <f t="shared" si="24"/>
        <v>386.81957689629206</v>
      </c>
      <c r="AL12">
        <f t="shared" si="8"/>
        <v>2244.8040095183774</v>
      </c>
      <c r="AN12">
        <f t="shared" si="9"/>
        <v>2735.8096897853734</v>
      </c>
      <c r="AO12">
        <f t="shared" si="9"/>
        <v>-136.79048448926866</v>
      </c>
      <c r="AP12">
        <f t="shared" si="9"/>
        <v>-23.86390592575593</v>
      </c>
      <c r="AQ12">
        <f t="shared" si="9"/>
        <v>-1570.8849543737394</v>
      </c>
      <c r="AR12">
        <f t="shared" si="9"/>
        <v>1004.2703449966091</v>
      </c>
      <c r="AS12">
        <f t="shared" si="9"/>
        <v>-7.1746400762244438</v>
      </c>
      <c r="AT12">
        <f t="shared" si="9"/>
        <v>207.58846625969767</v>
      </c>
      <c r="AU12">
        <f t="shared" si="9"/>
        <v>1204.6841711800823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5732.1079338329473</v>
      </c>
      <c r="P13">
        <f t="shared" si="22"/>
        <v>286.6053966916474</v>
      </c>
      <c r="Q13" s="4">
        <f t="shared" si="23"/>
        <v>50</v>
      </c>
      <c r="R13">
        <f t="shared" si="0"/>
        <v>1000000</v>
      </c>
      <c r="S13">
        <f t="shared" si="1"/>
        <v>2948.7511068297908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2623.5375035978486</v>
      </c>
      <c r="AC13">
        <f t="shared" si="2"/>
        <v>2587.4747984173391</v>
      </c>
      <c r="AE13">
        <f t="shared" si="3"/>
        <v>5029.8191618303154</v>
      </c>
      <c r="AF13">
        <f t="shared" si="4"/>
        <v>-251.49095809151581</v>
      </c>
      <c r="AG13">
        <f t="shared" si="4"/>
        <v>-43.874079308089506</v>
      </c>
      <c r="AH13">
        <f t="shared" si="5"/>
        <v>-2983.104196118175</v>
      </c>
      <c r="AI13">
        <f t="shared" si="6"/>
        <v>1751.3499283125352</v>
      </c>
      <c r="AJ13">
        <f t="shared" si="7"/>
        <v>36.062705180509511</v>
      </c>
      <c r="AK13">
        <f t="shared" si="24"/>
        <v>382.67645706930477</v>
      </c>
      <c r="AL13">
        <f t="shared" si="8"/>
        <v>2170.0890905623496</v>
      </c>
      <c r="AN13">
        <f t="shared" si="9"/>
        <v>2566.5827541827875</v>
      </c>
      <c r="AO13">
        <f t="shared" si="9"/>
        <v>-128.32913770913939</v>
      </c>
      <c r="AP13">
        <f t="shared" si="9"/>
        <v>-22.387774129599865</v>
      </c>
      <c r="AQ13">
        <f t="shared" si="9"/>
        <v>-1522.1986193438238</v>
      </c>
      <c r="AR13">
        <f t="shared" si="9"/>
        <v>893.66722300022434</v>
      </c>
      <c r="AS13">
        <f t="shared" si="9"/>
        <v>18.401837960272275</v>
      </c>
      <c r="AT13">
        <f t="shared" si="9"/>
        <v>195.26960384564651</v>
      </c>
      <c r="AU13">
        <f t="shared" si="9"/>
        <v>1107.3386648061432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5732.1079338329473</v>
      </c>
      <c r="P14">
        <f t="shared" si="22"/>
        <v>286.6053966916474</v>
      </c>
      <c r="Q14" s="4">
        <f t="shared" si="23"/>
        <v>50</v>
      </c>
      <c r="R14">
        <f t="shared" si="0"/>
        <v>1000000</v>
      </c>
      <c r="S14">
        <f t="shared" si="1"/>
        <v>2889.5460607919231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2587.4747984173391</v>
      </c>
      <c r="AC14">
        <f t="shared" si="2"/>
        <v>2501.3546324561485</v>
      </c>
      <c r="AE14">
        <f t="shared" si="3"/>
        <v>4962.0370924636281</v>
      </c>
      <c r="AF14">
        <f t="shared" si="4"/>
        <v>-248.10185462318142</v>
      </c>
      <c r="AG14">
        <f t="shared" si="4"/>
        <v>-43.28283024100012</v>
      </c>
      <c r="AH14">
        <f t="shared" si="5"/>
        <v>-3050.1654801697596</v>
      </c>
      <c r="AI14">
        <f t="shared" si="6"/>
        <v>1620.4869274296871</v>
      </c>
      <c r="AJ14">
        <f t="shared" si="7"/>
        <v>86.120165961190651</v>
      </c>
      <c r="AK14">
        <f t="shared" si="24"/>
        <v>375.29247586365017</v>
      </c>
      <c r="AL14">
        <f t="shared" si="8"/>
        <v>2081.8995692545277</v>
      </c>
      <c r="AN14">
        <f t="shared" si="9"/>
        <v>2408.2132104728894</v>
      </c>
      <c r="AO14">
        <f t="shared" si="9"/>
        <v>-120.41066052364448</v>
      </c>
      <c r="AP14">
        <f t="shared" si="9"/>
        <v>-21.00634913256566</v>
      </c>
      <c r="AQ14">
        <f t="shared" si="9"/>
        <v>-1480.3292814214369</v>
      </c>
      <c r="AR14">
        <f t="shared" si="9"/>
        <v>786.46691939524237</v>
      </c>
      <c r="AS14">
        <f t="shared" si="9"/>
        <v>41.79648750930356</v>
      </c>
      <c r="AT14">
        <f t="shared" si="9"/>
        <v>182.1397706878478</v>
      </c>
      <c r="AU14">
        <f t="shared" si="9"/>
        <v>1010.4031775923936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5732.1079338329473</v>
      </c>
      <c r="P15">
        <f t="shared" si="22"/>
        <v>286.6053966916474</v>
      </c>
      <c r="Q15" s="4">
        <f t="shared" si="23"/>
        <v>50</v>
      </c>
      <c r="R15">
        <f t="shared" si="0"/>
        <v>1000000</v>
      </c>
      <c r="S15">
        <f t="shared" si="1"/>
        <v>2770.9849677414277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2501.3546324561485</v>
      </c>
      <c r="AC15">
        <f t="shared" si="2"/>
        <v>2366.064976852479</v>
      </c>
      <c r="AE15">
        <f t="shared" si="3"/>
        <v>4894.4833637386737</v>
      </c>
      <c r="AF15">
        <f t="shared" si="4"/>
        <v>-244.72416818693372</v>
      </c>
      <c r="AG15">
        <f t="shared" si="4"/>
        <v>-42.693572942422158</v>
      </c>
      <c r="AH15">
        <f t="shared" si="5"/>
        <v>-3128.5799233592288</v>
      </c>
      <c r="AI15">
        <f t="shared" si="6"/>
        <v>1478.4856992500891</v>
      </c>
      <c r="AJ15">
        <f t="shared" si="7"/>
        <v>135.28965560366942</v>
      </c>
      <c r="AK15">
        <f t="shared" si="24"/>
        <v>371.14280767360941</v>
      </c>
      <c r="AL15">
        <f t="shared" si="8"/>
        <v>1984.9181625273679</v>
      </c>
      <c r="AN15">
        <f t="shared" si="9"/>
        <v>2258.2256166038896</v>
      </c>
      <c r="AO15">
        <f t="shared" si="9"/>
        <v>-112.91128083019451</v>
      </c>
      <c r="AP15">
        <f t="shared" si="9"/>
        <v>-19.698038162148311</v>
      </c>
      <c r="AQ15">
        <f t="shared" si="9"/>
        <v>-1443.4698826161261</v>
      </c>
      <c r="AR15">
        <f t="shared" si="9"/>
        <v>682.14641499542108</v>
      </c>
      <c r="AS15">
        <f t="shared" si="9"/>
        <v>62.420186818728006</v>
      </c>
      <c r="AT15">
        <f t="shared" si="9"/>
        <v>171.23854213422649</v>
      </c>
      <c r="AU15">
        <f t="shared" si="9"/>
        <v>915.80514394837553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5732.1079338329473</v>
      </c>
      <c r="P16">
        <f t="shared" si="22"/>
        <v>286.6053966916474</v>
      </c>
      <c r="Q16" s="4">
        <f t="shared" si="23"/>
        <v>50</v>
      </c>
      <c r="R16">
        <f t="shared" si="0"/>
        <v>1000000</v>
      </c>
      <c r="S16">
        <f t="shared" si="1"/>
        <v>2599.6166124865422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2366.064976852479</v>
      </c>
      <c r="AC16">
        <f t="shared" si="2"/>
        <v>2189.2001692533295</v>
      </c>
      <c r="AE16">
        <f t="shared" si="3"/>
        <v>4827.1470487806027</v>
      </c>
      <c r="AF16">
        <f t="shared" si="4"/>
        <v>-241.35735243903019</v>
      </c>
      <c r="AG16">
        <f t="shared" si="4"/>
        <v>-42.10621209947093</v>
      </c>
      <c r="AH16">
        <f t="shared" si="5"/>
        <v>-3208.502270540157</v>
      </c>
      <c r="AI16">
        <f t="shared" si="6"/>
        <v>1335.1812137019442</v>
      </c>
      <c r="AJ16">
        <f t="shared" si="7"/>
        <v>176.86480759914957</v>
      </c>
      <c r="AK16">
        <f t="shared" si="24"/>
        <v>380.26645062371466</v>
      </c>
      <c r="AL16">
        <f t="shared" si="8"/>
        <v>1892.3124719248085</v>
      </c>
      <c r="AN16">
        <f t="shared" si="9"/>
        <v>2111.6505787524929</v>
      </c>
      <c r="AO16">
        <f t="shared" si="9"/>
        <v>-105.58252893762466</v>
      </c>
      <c r="AP16">
        <f t="shared" si="9"/>
        <v>-18.419494216855004</v>
      </c>
      <c r="AQ16">
        <f t="shared" si="9"/>
        <v>-1403.5693564020012</v>
      </c>
      <c r="AR16">
        <f t="shared" si="9"/>
        <v>584.07919919601181</v>
      </c>
      <c r="AS16">
        <f t="shared" si="9"/>
        <v>77.370063425359561</v>
      </c>
      <c r="AT16">
        <f t="shared" si="9"/>
        <v>166.34874853099171</v>
      </c>
      <c r="AU16">
        <f t="shared" si="9"/>
        <v>827.79801115236307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5732.1079338329473</v>
      </c>
      <c r="P17">
        <f t="shared" si="22"/>
        <v>286.6053966916474</v>
      </c>
      <c r="Q17" s="4">
        <f t="shared" si="23"/>
        <v>50</v>
      </c>
      <c r="R17">
        <f t="shared" si="0"/>
        <v>1000000</v>
      </c>
      <c r="S17">
        <f t="shared" si="1"/>
        <v>2383.0745983716697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2189.2001692533295</v>
      </c>
      <c r="AC17">
        <f t="shared" si="2"/>
        <v>1978.9258563087769</v>
      </c>
      <c r="AE17">
        <f t="shared" si="3"/>
        <v>4759.9922424440838</v>
      </c>
      <c r="AF17">
        <f t="shared" si="4"/>
        <v>-237.99961212220424</v>
      </c>
      <c r="AG17">
        <f t="shared" si="4"/>
        <v>-41.520434518939453</v>
      </c>
      <c r="AH17">
        <f t="shared" si="5"/>
        <v>-3294.3091907353746</v>
      </c>
      <c r="AI17">
        <f t="shared" si="6"/>
        <v>1186.1630050675658</v>
      </c>
      <c r="AJ17">
        <f t="shared" si="7"/>
        <v>210.27431294455255</v>
      </c>
      <c r="AK17">
        <f t="shared" si="24"/>
        <v>414.08059573379046</v>
      </c>
      <c r="AL17">
        <f t="shared" si="8"/>
        <v>1810.5179137459088</v>
      </c>
      <c r="AN17">
        <f t="shared" si="9"/>
        <v>1961.2635383058714</v>
      </c>
      <c r="AO17">
        <f t="shared" si="9"/>
        <v>-98.063176915293596</v>
      </c>
      <c r="AP17">
        <f t="shared" si="9"/>
        <v>-17.107698955996572</v>
      </c>
      <c r="AQ17">
        <f t="shared" si="9"/>
        <v>-1357.3569389637742</v>
      </c>
      <c r="AR17">
        <f t="shared" si="9"/>
        <v>488.73572347080722</v>
      </c>
      <c r="AS17">
        <f t="shared" si="9"/>
        <v>86.639498977148548</v>
      </c>
      <c r="AT17">
        <f t="shared" si="9"/>
        <v>170.61397014287195</v>
      </c>
      <c r="AU17">
        <f t="shared" si="9"/>
        <v>745.98919259082777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5732.1079338329473</v>
      </c>
      <c r="P18">
        <f t="shared" si="22"/>
        <v>286.6053966916474</v>
      </c>
      <c r="Q18" s="4">
        <f t="shared" si="23"/>
        <v>50</v>
      </c>
      <c r="R18">
        <f t="shared" si="0"/>
        <v>1000000</v>
      </c>
      <c r="S18">
        <f t="shared" si="1"/>
        <v>2124.7502908747047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1978.9258563087769</v>
      </c>
      <c r="AC18">
        <f t="shared" si="2"/>
        <v>1739.5670458882669</v>
      </c>
      <c r="AE18">
        <f t="shared" si="3"/>
        <v>4692.9684433955372</v>
      </c>
      <c r="AF18">
        <f t="shared" si="4"/>
        <v>-234.64842216977686</v>
      </c>
      <c r="AG18">
        <f t="shared" si="4"/>
        <v>-40.935799688069039</v>
      </c>
      <c r="AH18">
        <f t="shared" si="5"/>
        <v>-3388.609713620277</v>
      </c>
      <c r="AI18">
        <f t="shared" si="6"/>
        <v>1028.7745079174147</v>
      </c>
      <c r="AJ18">
        <f t="shared" si="7"/>
        <v>239.35881042051005</v>
      </c>
      <c r="AK18">
        <f t="shared" si="24"/>
        <v>451.25093601517108</v>
      </c>
      <c r="AL18">
        <f t="shared" si="8"/>
        <v>1719.3842543530959</v>
      </c>
      <c r="AN18">
        <f t="shared" si="9"/>
        <v>1806.9784758260298</v>
      </c>
      <c r="AO18">
        <f t="shared" si="9"/>
        <v>-90.348923791301488</v>
      </c>
      <c r="AP18">
        <f t="shared" si="9"/>
        <v>-15.76190204968575</v>
      </c>
      <c r="AQ18">
        <f t="shared" si="9"/>
        <v>-1304.7487724116304</v>
      </c>
      <c r="AR18">
        <f t="shared" si="9"/>
        <v>396.11887757341225</v>
      </c>
      <c r="AS18">
        <f t="shared" si="9"/>
        <v>92.162609581973513</v>
      </c>
      <c r="AT18">
        <f t="shared" si="9"/>
        <v>173.74945909199218</v>
      </c>
      <c r="AU18">
        <f t="shared" si="9"/>
        <v>662.03094624737798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5732.1079338329473</v>
      </c>
      <c r="P19">
        <f t="shared" si="22"/>
        <v>286.6053966916474</v>
      </c>
      <c r="Q19" s="4">
        <f t="shared" si="23"/>
        <v>50</v>
      </c>
      <c r="R19">
        <f t="shared" si="0"/>
        <v>1000000</v>
      </c>
      <c r="S19">
        <f t="shared" si="1"/>
        <v>1812.9676146758532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1739.5670458882669</v>
      </c>
      <c r="AC19">
        <f t="shared" si="2"/>
        <v>1463.1042170506885</v>
      </c>
      <c r="AE19">
        <f t="shared" si="3"/>
        <v>4625.9355228913873</v>
      </c>
      <c r="AF19">
        <f t="shared" si="4"/>
        <v>-231.29677614456938</v>
      </c>
      <c r="AG19">
        <f t="shared" si="4"/>
        <v>-40.351085292615167</v>
      </c>
      <c r="AH19">
        <f t="shared" si="5"/>
        <v>-3507.1279714636703</v>
      </c>
      <c r="AI19">
        <f t="shared" si="6"/>
        <v>847.15968999053166</v>
      </c>
      <c r="AJ19">
        <f t="shared" si="7"/>
        <v>276.4628288375784</v>
      </c>
      <c r="AK19">
        <f t="shared" si="24"/>
        <v>450.25070517941526</v>
      </c>
      <c r="AL19">
        <f t="shared" si="8"/>
        <v>1573.8732240075253</v>
      </c>
      <c r="AN19">
        <f t="shared" si="9"/>
        <v>1659.3703652130826</v>
      </c>
      <c r="AO19">
        <f t="shared" si="9"/>
        <v>-82.968518260654136</v>
      </c>
      <c r="AP19">
        <f t="shared" si="9"/>
        <v>-14.474346822910348</v>
      </c>
      <c r="AQ19">
        <f t="shared" si="9"/>
        <v>-1258.042658411114</v>
      </c>
      <c r="AR19">
        <f t="shared" si="9"/>
        <v>303.88484171840372</v>
      </c>
      <c r="AS19">
        <f t="shared" si="9"/>
        <v>99.170043115801022</v>
      </c>
      <c r="AT19">
        <f t="shared" si="9"/>
        <v>161.5095310762195</v>
      </c>
      <c r="AU19">
        <f t="shared" si="9"/>
        <v>564.56441591042426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5732.1079338329473</v>
      </c>
      <c r="P20">
        <f t="shared" si="22"/>
        <v>286.6053966916474</v>
      </c>
      <c r="Q20" s="4">
        <f t="shared" si="23"/>
        <v>50</v>
      </c>
      <c r="R20">
        <f t="shared" si="0"/>
        <v>1000000</v>
      </c>
      <c r="S20">
        <f t="shared" si="1"/>
        <v>1419.3397792726123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1463.1042170506885</v>
      </c>
      <c r="AC20">
        <f t="shared" si="2"/>
        <v>1128.8288505869277</v>
      </c>
      <c r="AE20">
        <f t="shared" si="3"/>
        <v>4558.8582134328062</v>
      </c>
      <c r="AF20">
        <f t="shared" si="4"/>
        <v>-227.94291067164033</v>
      </c>
      <c r="AG20">
        <f t="shared" si="4"/>
        <v>-39.765983701430301</v>
      </c>
      <c r="AH20">
        <f t="shared" si="5"/>
        <v>-3631.8147651742397</v>
      </c>
      <c r="AI20">
        <f t="shared" si="6"/>
        <v>659.3345538854951</v>
      </c>
      <c r="AJ20">
        <f t="shared" si="7"/>
        <v>334.27536646376075</v>
      </c>
      <c r="AK20">
        <f t="shared" si="24"/>
        <v>314.61525992578368</v>
      </c>
      <c r="AL20">
        <f t="shared" si="8"/>
        <v>1308.2251802750395</v>
      </c>
      <c r="AN20">
        <f t="shared" si="9"/>
        <v>1551.0851261945029</v>
      </c>
      <c r="AO20">
        <f t="shared" si="9"/>
        <v>-77.554256309725147</v>
      </c>
      <c r="AP20">
        <f t="shared" si="9"/>
        <v>-13.529796927230249</v>
      </c>
      <c r="AQ20">
        <f t="shared" si="9"/>
        <v>-1235.6720914804503</v>
      </c>
      <c r="AR20">
        <f t="shared" si="9"/>
        <v>224.32898147709699</v>
      </c>
      <c r="AS20">
        <f t="shared" si="9"/>
        <v>113.73232610029672</v>
      </c>
      <c r="AT20">
        <f t="shared" si="9"/>
        <v>107.04326111893744</v>
      </c>
      <c r="AU20">
        <f t="shared" si="9"/>
        <v>445.10456869633111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5732.1079338329473</v>
      </c>
      <c r="P21">
        <f t="shared" si="22"/>
        <v>286.6053966916474</v>
      </c>
      <c r="Q21" s="4">
        <f t="shared" si="23"/>
        <v>50</v>
      </c>
      <c r="R21">
        <f t="shared" si="0"/>
        <v>1000000</v>
      </c>
      <c r="S21">
        <f t="shared" si="1"/>
        <v>967.04308273933316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1128.8288505869277</v>
      </c>
      <c r="AC21">
        <f t="shared" si="2"/>
        <v>757.79092862245193</v>
      </c>
      <c r="AE21">
        <f t="shared" si="3"/>
        <v>4491.7744324678142</v>
      </c>
      <c r="AF21">
        <f t="shared" si="4"/>
        <v>-224.58872162339071</v>
      </c>
      <c r="AG21">
        <f t="shared" si="4"/>
        <v>-39.180825660624407</v>
      </c>
      <c r="AH21">
        <f t="shared" si="5"/>
        <v>-3749.9640758318387</v>
      </c>
      <c r="AI21">
        <f t="shared" si="6"/>
        <v>478.04080935196043</v>
      </c>
      <c r="AJ21">
        <f t="shared" si="7"/>
        <v>371.0379219644758</v>
      </c>
      <c r="AK21">
        <f t="shared" si="24"/>
        <v>276.81554700142834</v>
      </c>
      <c r="AL21">
        <f t="shared" si="8"/>
        <v>1125.8942783178645</v>
      </c>
      <c r="AN21">
        <f t="shared" si="9"/>
        <v>1453.6867178913212</v>
      </c>
      <c r="AO21">
        <f t="shared" si="9"/>
        <v>-72.684335894566061</v>
      </c>
      <c r="AP21">
        <f t="shared" si="9"/>
        <v>-12.680210619475108</v>
      </c>
      <c r="AQ21">
        <f t="shared" si="9"/>
        <v>-1213.6123600069957</v>
      </c>
      <c r="AR21">
        <f t="shared" si="9"/>
        <v>154.70981137028448</v>
      </c>
      <c r="AS21">
        <f t="shared" si="9"/>
        <v>120.08013917506973</v>
      </c>
      <c r="AT21">
        <f t="shared" si="9"/>
        <v>89.58666336250414</v>
      </c>
      <c r="AU21">
        <f t="shared" si="9"/>
        <v>364.37661390785837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5732.1079338329473</v>
      </c>
      <c r="P22">
        <f t="shared" si="22"/>
        <v>286.6053966916474</v>
      </c>
      <c r="Q22" s="4">
        <f t="shared" si="23"/>
        <v>50</v>
      </c>
      <c r="R22">
        <f t="shared" si="0"/>
        <v>1000000</v>
      </c>
      <c r="S22">
        <f t="shared" si="1"/>
        <v>484.10347642880907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757.79092862245193</v>
      </c>
      <c r="AC22">
        <f t="shared" si="2"/>
        <v>373.67927419124624</v>
      </c>
      <c r="AE22">
        <f t="shared" si="3"/>
        <v>4424.6117547052399</v>
      </c>
      <c r="AF22">
        <f t="shared" si="4"/>
        <v>-221.23058773526205</v>
      </c>
      <c r="AG22">
        <f t="shared" si="4"/>
        <v>-38.594979419260426</v>
      </c>
      <c r="AH22">
        <f t="shared" si="5"/>
        <v>-3880.7596951546429</v>
      </c>
      <c r="AI22">
        <f t="shared" si="6"/>
        <v>284.0264923960749</v>
      </c>
      <c r="AJ22">
        <f t="shared" si="7"/>
        <v>384.11165443120569</v>
      </c>
      <c r="AK22">
        <f t="shared" si="24"/>
        <v>347.28204669147016</v>
      </c>
      <c r="AL22">
        <f t="shared" si="8"/>
        <v>1015.4201935187507</v>
      </c>
      <c r="AN22">
        <f t="shared" si="9"/>
        <v>1338.2716399697547</v>
      </c>
      <c r="AO22">
        <f t="shared" si="9"/>
        <v>-66.913581998487757</v>
      </c>
      <c r="AP22">
        <f t="shared" si="9"/>
        <v>-11.673468603677172</v>
      </c>
      <c r="AQ22">
        <f t="shared" si="9"/>
        <v>-1173.7777073977675</v>
      </c>
      <c r="AR22">
        <f t="shared" si="9"/>
        <v>85.906881969822493</v>
      </c>
      <c r="AS22">
        <f t="shared" si="9"/>
        <v>116.17872080199955</v>
      </c>
      <c r="AT22">
        <f t="shared" si="9"/>
        <v>105.03920794036043</v>
      </c>
      <c r="AU22">
        <f t="shared" si="9"/>
        <v>307.12481071218241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5732.1079338329473</v>
      </c>
      <c r="P23">
        <f t="shared" si="22"/>
        <v>286.6053966916474</v>
      </c>
      <c r="Q23" s="4">
        <f t="shared" si="23"/>
        <v>50</v>
      </c>
      <c r="R23">
        <f t="shared" si="0"/>
        <v>1000000</v>
      </c>
      <c r="S23">
        <f t="shared" si="1"/>
        <v>491.57748989763883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373.67927419124624</v>
      </c>
      <c r="AC23">
        <f t="shared" si="2"/>
        <v>373.67927419124624</v>
      </c>
      <c r="AE23">
        <f t="shared" si="3"/>
        <v>4357.3393337164443</v>
      </c>
      <c r="AF23">
        <f t="shared" si="4"/>
        <v>-217.86696668582226</v>
      </c>
      <c r="AG23">
        <f t="shared" si="4"/>
        <v>-38.008175910277899</v>
      </c>
      <c r="AH23">
        <f t="shared" si="5"/>
        <v>-4017.0742957985876</v>
      </c>
      <c r="AI23">
        <f t="shared" si="6"/>
        <v>84.38989532175674</v>
      </c>
      <c r="AJ23">
        <f t="shared" si="7"/>
        <v>0</v>
      </c>
      <c r="AK23">
        <f t="shared" si="24"/>
        <v>468.91645552295211</v>
      </c>
      <c r="AL23">
        <f t="shared" si="8"/>
        <v>553.30635084470885</v>
      </c>
      <c r="AN23">
        <f t="shared" si="9"/>
        <v>1193.8802149283028</v>
      </c>
      <c r="AO23">
        <f t="shared" si="9"/>
        <v>-59.694010746415152</v>
      </c>
      <c r="AP23">
        <f t="shared" si="9"/>
        <v>-10.413971864360715</v>
      </c>
      <c r="AQ23">
        <f t="shared" si="9"/>
        <v>-1100.6499967861062</v>
      </c>
      <c r="AR23">
        <f t="shared" si="9"/>
        <v>23.122235531420824</v>
      </c>
      <c r="AS23">
        <f t="shared" si="9"/>
        <v>0</v>
      </c>
      <c r="AT23">
        <f t="shared" si="9"/>
        <v>128.47979829601013</v>
      </c>
      <c r="AU23">
        <f t="shared" si="9"/>
        <v>151.60203382743097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8">
        <f t="shared" ref="AN25:AU25" si="25">SUM(AN3:AN23)</f>
        <v>54606.897945451259</v>
      </c>
      <c r="AO25" s="8">
        <f t="shared" si="25"/>
        <v>-7029.4258476472751</v>
      </c>
      <c r="AP25" s="8">
        <f t="shared" si="25"/>
        <v>-946.80668096521561</v>
      </c>
      <c r="AQ25" s="8">
        <f t="shared" si="25"/>
        <v>-31898.958480221143</v>
      </c>
      <c r="AR25" s="8">
        <f t="shared" si="25"/>
        <v>14731.706936617613</v>
      </c>
      <c r="AS25" s="8">
        <f t="shared" si="25"/>
        <v>-1228.0130535400881</v>
      </c>
      <c r="AT25" s="8">
        <f t="shared" si="25"/>
        <v>4361.1008688232041</v>
      </c>
      <c r="AU25" s="9">
        <f t="shared" si="25"/>
        <v>17864.794751900728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0049-960F-408E-B7E2-123F1A3AD2B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8727.326654390954</v>
      </c>
      <c r="K3">
        <v>1</v>
      </c>
      <c r="L3" s="2">
        <v>0</v>
      </c>
      <c r="O3">
        <f>$C$3</f>
        <v>8727.326654390954</v>
      </c>
      <c r="P3">
        <f>O3*B5</f>
        <v>6981.8613235127632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8727.326654390954</v>
      </c>
      <c r="AF3">
        <f t="shared" ref="AF3:AG23" si="4">-$Z3*P3</f>
        <v>-6981.8613235127632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1224.9834031781907</v>
      </c>
      <c r="AJ3">
        <f t="shared" ref="AJ3:AJ23" si="7">AB3-AC3</f>
        <v>7.2759576141834259E-12</v>
      </c>
      <c r="AL3">
        <f t="shared" ref="AL3:AL23" si="8">SUM(AI3:AK3)</f>
        <v>1224.9834031781979</v>
      </c>
      <c r="AN3">
        <f t="shared" ref="AN3:AU23" si="9">AE3*$K3</f>
        <v>8727.326654390954</v>
      </c>
      <c r="AO3">
        <f t="shared" si="9"/>
        <v>-6981.8613235127632</v>
      </c>
      <c r="AP3">
        <f t="shared" si="9"/>
        <v>-520.48192770000003</v>
      </c>
      <c r="AQ3">
        <f t="shared" si="9"/>
        <v>0</v>
      </c>
      <c r="AR3">
        <f t="shared" si="9"/>
        <v>1224.9834031781907</v>
      </c>
      <c r="AS3">
        <f t="shared" si="9"/>
        <v>7.2759576141834259E-12</v>
      </c>
      <c r="AT3">
        <f t="shared" si="9"/>
        <v>0</v>
      </c>
      <c r="AU3">
        <f t="shared" si="9"/>
        <v>1224.9834031781979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-1494.6869258589359</v>
      </c>
      <c r="AK4">
        <f>H4*SUM(AB4, AE4:AF4)</f>
        <v>-4.7948560677468777E-13</v>
      </c>
      <c r="AL4">
        <f t="shared" si="8"/>
        <v>-4970.7319258589368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-1402.2768794998929</v>
      </c>
      <c r="AT4">
        <f t="shared" si="9"/>
        <v>-4.4984107962725182E-13</v>
      </c>
      <c r="AU4">
        <f t="shared" si="9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8727.326654390954</v>
      </c>
      <c r="P5">
        <f t="shared" ref="P5:P23" si="22">O5*$C$5</f>
        <v>436.3663327195477</v>
      </c>
      <c r="Q5" s="4">
        <f t="shared" ref="Q5:Q23" si="23">$C$8</f>
        <v>50</v>
      </c>
      <c r="R5">
        <f t="shared" si="0"/>
        <v>1000000</v>
      </c>
      <c r="S5">
        <f t="shared" si="1"/>
        <v>2895.3008831328666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1494.6869258589286</v>
      </c>
      <c r="AC5">
        <f t="shared" si="2"/>
        <v>2817.3979122452147</v>
      </c>
      <c r="AE5">
        <f t="shared" si="3"/>
        <v>8492.5031587588255</v>
      </c>
      <c r="AF5">
        <f t="shared" si="4"/>
        <v>-424.62515793794131</v>
      </c>
      <c r="AG5">
        <f t="shared" si="4"/>
        <v>-48.654665369297355</v>
      </c>
      <c r="AH5">
        <f t="shared" si="5"/>
        <v>-3565.4080640529601</v>
      </c>
      <c r="AI5">
        <f t="shared" si="6"/>
        <v>4453.8152713986265</v>
      </c>
      <c r="AJ5">
        <f t="shared" si="7"/>
        <v>-1322.7109863862861</v>
      </c>
      <c r="AK5">
        <f>H5*SUM(AB5, AE5:AF5)</f>
        <v>826.20560966513597</v>
      </c>
      <c r="AL5">
        <f t="shared" si="8"/>
        <v>3957.3098946774762</v>
      </c>
      <c r="AN5">
        <f t="shared" si="9"/>
        <v>7333.807358995462</v>
      </c>
      <c r="AO5">
        <f t="shared" si="9"/>
        <v>-366.69036794977313</v>
      </c>
      <c r="AP5">
        <f t="shared" si="9"/>
        <v>-42.016345035656627</v>
      </c>
      <c r="AQ5">
        <f t="shared" si="9"/>
        <v>-3078.95274327986</v>
      </c>
      <c r="AR5">
        <f t="shared" si="9"/>
        <v>3846.1479027301716</v>
      </c>
      <c r="AS5">
        <f t="shared" si="9"/>
        <v>-1142.2436217499876</v>
      </c>
      <c r="AT5">
        <f t="shared" si="9"/>
        <v>713.48019152118388</v>
      </c>
      <c r="AU5">
        <f t="shared" si="9"/>
        <v>3417.3844725013678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8727.326654390954</v>
      </c>
      <c r="P6">
        <f t="shared" si="22"/>
        <v>436.3663327195477</v>
      </c>
      <c r="Q6" s="4">
        <f t="shared" si="23"/>
        <v>50</v>
      </c>
      <c r="R6">
        <f t="shared" si="0"/>
        <v>1000000</v>
      </c>
      <c r="S6">
        <f t="shared" si="1"/>
        <v>4132.5931973362394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2817.3979122452147</v>
      </c>
      <c r="AC6">
        <f t="shared" si="2"/>
        <v>3966.0740107151801</v>
      </c>
      <c r="AE6">
        <f t="shared" si="3"/>
        <v>8375.6667482569046</v>
      </c>
      <c r="AF6">
        <f t="shared" si="4"/>
        <v>-418.78333741284519</v>
      </c>
      <c r="AG6">
        <f t="shared" si="4"/>
        <v>-47.985294236940703</v>
      </c>
      <c r="AH6">
        <f t="shared" si="5"/>
        <v>-3656.4895732735908</v>
      </c>
      <c r="AI6">
        <f t="shared" si="6"/>
        <v>4252.4085433335276</v>
      </c>
      <c r="AJ6">
        <f t="shared" si="7"/>
        <v>-1148.6760984699654</v>
      </c>
      <c r="AK6">
        <f>H6*SUM(AB6, AE6:AF6)</f>
        <v>1172.241807952113</v>
      </c>
      <c r="AL6">
        <f t="shared" si="8"/>
        <v>4275.9742528156748</v>
      </c>
      <c r="AN6">
        <f t="shared" si="9"/>
        <v>6523.1888662303299</v>
      </c>
      <c r="AO6">
        <f t="shared" si="9"/>
        <v>-326.1594433115165</v>
      </c>
      <c r="AP6">
        <f t="shared" si="9"/>
        <v>-37.372205284354386</v>
      </c>
      <c r="AQ6">
        <f t="shared" si="9"/>
        <v>-2847.7699496376827</v>
      </c>
      <c r="AR6">
        <f t="shared" si="9"/>
        <v>3311.8872679967762</v>
      </c>
      <c r="AS6">
        <f t="shared" si="9"/>
        <v>-894.61906277534013</v>
      </c>
      <c r="AT6">
        <f t="shared" si="9"/>
        <v>912.97265519241625</v>
      </c>
      <c r="AU6">
        <f t="shared" si="9"/>
        <v>3330.2408604138523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8727.326654390954</v>
      </c>
      <c r="P7">
        <f t="shared" si="22"/>
        <v>436.3663327195477</v>
      </c>
      <c r="Q7" s="4">
        <f t="shared" si="23"/>
        <v>50</v>
      </c>
      <c r="R7">
        <f t="shared" si="0"/>
        <v>1000000</v>
      </c>
      <c r="S7">
        <f t="shared" si="1"/>
        <v>5150.2655253410703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3966.0740107151801</v>
      </c>
      <c r="AC7">
        <f t="shared" si="2"/>
        <v>4873.9772064150675</v>
      </c>
      <c r="AE7">
        <f t="shared" si="3"/>
        <v>8259.1452765191625</v>
      </c>
      <c r="AF7">
        <f t="shared" si="4"/>
        <v>-412.95726382595808</v>
      </c>
      <c r="AG7">
        <f t="shared" si="4"/>
        <v>-47.317727430104625</v>
      </c>
      <c r="AH7">
        <f t="shared" si="5"/>
        <v>-3754.2772893333054</v>
      </c>
      <c r="AI7">
        <f t="shared" si="6"/>
        <v>4044.5929959297951</v>
      </c>
      <c r="AJ7">
        <f t="shared" si="7"/>
        <v>-907.90319569988742</v>
      </c>
      <c r="AK7">
        <f>H7*SUM(AB7, AE7:AF7)</f>
        <v>1236.7438338508578</v>
      </c>
      <c r="AL7">
        <f t="shared" si="8"/>
        <v>4373.4336340807658</v>
      </c>
      <c r="AN7">
        <f t="shared" si="9"/>
        <v>5822.7925128536845</v>
      </c>
      <c r="AO7">
        <f t="shared" si="9"/>
        <v>-291.13962564268417</v>
      </c>
      <c r="AP7">
        <f t="shared" si="9"/>
        <v>-33.359542637974251</v>
      </c>
      <c r="AQ7">
        <f t="shared" si="9"/>
        <v>-2646.8087144145388</v>
      </c>
      <c r="AR7">
        <f t="shared" si="9"/>
        <v>2851.4846301584876</v>
      </c>
      <c r="AS7">
        <f t="shared" si="9"/>
        <v>-640.08220624801265</v>
      </c>
      <c r="AT7">
        <f t="shared" si="9"/>
        <v>871.91864230044666</v>
      </c>
      <c r="AU7">
        <f t="shared" si="9"/>
        <v>3083.3210662109218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8727.326654390954</v>
      </c>
      <c r="P8">
        <f t="shared" si="22"/>
        <v>436.3663327195477</v>
      </c>
      <c r="Q8" s="4">
        <f t="shared" si="23"/>
        <v>50</v>
      </c>
      <c r="R8">
        <f t="shared" si="0"/>
        <v>1000000</v>
      </c>
      <c r="S8">
        <f t="shared" si="1"/>
        <v>5903.8748552538782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4873.9772064150675</v>
      </c>
      <c r="AC8">
        <f t="shared" si="2"/>
        <v>5508.4879789953666</v>
      </c>
      <c r="AE8">
        <f t="shared" si="3"/>
        <v>8142.8511178039071</v>
      </c>
      <c r="AF8">
        <f t="shared" si="4"/>
        <v>-407.14255589019535</v>
      </c>
      <c r="AG8">
        <f t="shared" si="4"/>
        <v>-46.651462929412745</v>
      </c>
      <c r="AH8">
        <f t="shared" si="5"/>
        <v>-3861.7445278167747</v>
      </c>
      <c r="AI8">
        <f t="shared" si="6"/>
        <v>3827.3125711675243</v>
      </c>
      <c r="AJ8">
        <f t="shared" si="7"/>
        <v>-634.51077258029909</v>
      </c>
      <c r="AK8">
        <f t="shared" ref="AK8:AK23" si="24">H8*SUM(AB8:AB8, AE8:AF8)</f>
        <v>914.20221820383665</v>
      </c>
      <c r="AL8">
        <f t="shared" si="8"/>
        <v>4107.004016791062</v>
      </c>
      <c r="AN8">
        <f t="shared" si="9"/>
        <v>5352.7308083815315</v>
      </c>
      <c r="AO8">
        <f t="shared" si="9"/>
        <v>-267.6365404190766</v>
      </c>
      <c r="AP8">
        <f t="shared" si="9"/>
        <v>-30.666497430163382</v>
      </c>
      <c r="AQ8">
        <f t="shared" si="9"/>
        <v>-2538.5308670261543</v>
      </c>
      <c r="AR8">
        <f t="shared" si="9"/>
        <v>2515.8969035061377</v>
      </c>
      <c r="AS8">
        <f t="shared" si="9"/>
        <v>-417.0978090480574</v>
      </c>
      <c r="AT8">
        <f t="shared" si="9"/>
        <v>600.95392973243543</v>
      </c>
      <c r="AU8">
        <f t="shared" si="9"/>
        <v>2699.7530241905156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8727.326654390954</v>
      </c>
      <c r="P9">
        <f t="shared" si="22"/>
        <v>436.3663327195477</v>
      </c>
      <c r="Q9" s="4">
        <f t="shared" si="23"/>
        <v>50</v>
      </c>
      <c r="R9">
        <f t="shared" si="0"/>
        <v>1000000</v>
      </c>
      <c r="S9">
        <f t="shared" si="1"/>
        <v>6446.0016202527022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5508.4879789953666</v>
      </c>
      <c r="AC9">
        <f t="shared" si="2"/>
        <v>5928.4015819152373</v>
      </c>
      <c r="AE9">
        <f t="shared" si="3"/>
        <v>8026.5411322924892</v>
      </c>
      <c r="AF9">
        <f t="shared" si="4"/>
        <v>-401.32705661462444</v>
      </c>
      <c r="AG9">
        <f t="shared" si="4"/>
        <v>-45.985107754928137</v>
      </c>
      <c r="AH9">
        <f t="shared" si="5"/>
        <v>-3996.8109038096973</v>
      </c>
      <c r="AI9">
        <f t="shared" si="6"/>
        <v>3582.4180641132389</v>
      </c>
      <c r="AJ9">
        <f t="shared" si="7"/>
        <v>-419.91360291987075</v>
      </c>
      <c r="AK9">
        <f t="shared" si="24"/>
        <v>685.57924725394275</v>
      </c>
      <c r="AL9">
        <f t="shared" si="8"/>
        <v>3848.083708447311</v>
      </c>
      <c r="AN9">
        <f t="shared" si="9"/>
        <v>5014.5162942434599</v>
      </c>
      <c r="AO9">
        <f t="shared" si="9"/>
        <v>-250.72581471217299</v>
      </c>
      <c r="AP9">
        <f t="shared" si="9"/>
        <v>-28.728822082765298</v>
      </c>
      <c r="AQ9">
        <f t="shared" si="9"/>
        <v>-2496.975106939914</v>
      </c>
      <c r="AR9">
        <f t="shared" si="9"/>
        <v>2238.0865505086076</v>
      </c>
      <c r="AS9">
        <f t="shared" si="9"/>
        <v>-262.3376083559375</v>
      </c>
      <c r="AT9">
        <f t="shared" si="9"/>
        <v>428.31005905132213</v>
      </c>
      <c r="AU9">
        <f t="shared" si="9"/>
        <v>2404.059001203992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8727.326654390954</v>
      </c>
      <c r="P10">
        <f t="shared" si="22"/>
        <v>436.3663327195477</v>
      </c>
      <c r="Q10" s="4">
        <f t="shared" si="23"/>
        <v>50</v>
      </c>
      <c r="R10">
        <f t="shared" si="0"/>
        <v>1000000</v>
      </c>
      <c r="S10">
        <f t="shared" si="1"/>
        <v>6845.1549404708257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5928.4015819152373</v>
      </c>
      <c r="AC10">
        <f t="shared" si="2"/>
        <v>6204.2172528584306</v>
      </c>
      <c r="AE10">
        <f t="shared" si="3"/>
        <v>7910.1541267346829</v>
      </c>
      <c r="AF10">
        <f t="shared" si="4"/>
        <v>-395.50770633673415</v>
      </c>
      <c r="AG10">
        <f t="shared" si="4"/>
        <v>-45.318311322487688</v>
      </c>
      <c r="AH10">
        <f t="shared" si="5"/>
        <v>-4138.9070978232539</v>
      </c>
      <c r="AI10">
        <f t="shared" si="6"/>
        <v>3330.4210112522069</v>
      </c>
      <c r="AJ10">
        <f t="shared" si="7"/>
        <v>-275.81567094319325</v>
      </c>
      <c r="AK10">
        <f t="shared" si="24"/>
        <v>705.76002012144238</v>
      </c>
      <c r="AL10">
        <f t="shared" si="8"/>
        <v>3760.3653604304559</v>
      </c>
      <c r="AN10">
        <f t="shared" si="9"/>
        <v>4695.3011487620397</v>
      </c>
      <c r="AO10">
        <f t="shared" si="9"/>
        <v>-234.76505743810196</v>
      </c>
      <c r="AP10">
        <f t="shared" si="9"/>
        <v>-26.899996612363001</v>
      </c>
      <c r="AQ10">
        <f t="shared" si="9"/>
        <v>-2456.7682171132374</v>
      </c>
      <c r="AR10">
        <f t="shared" si="9"/>
        <v>1976.8678775983369</v>
      </c>
      <c r="AS10">
        <f t="shared" si="9"/>
        <v>-163.71838220562466</v>
      </c>
      <c r="AT10">
        <f t="shared" si="9"/>
        <v>418.92430667396479</v>
      </c>
      <c r="AU10">
        <f t="shared" si="9"/>
        <v>2232.0738020666772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7">
        <f>AU25</f>
        <v>26939.254757346102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8727.326654390954</v>
      </c>
      <c r="P11">
        <f t="shared" si="22"/>
        <v>436.3663327195477</v>
      </c>
      <c r="Q11" s="4">
        <f t="shared" si="23"/>
        <v>50</v>
      </c>
      <c r="R11">
        <f t="shared" si="0"/>
        <v>1000000</v>
      </c>
      <c r="S11">
        <f t="shared" si="1"/>
        <v>7111.0788456578539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6204.2172528584306</v>
      </c>
      <c r="AC11">
        <f t="shared" si="2"/>
        <v>6350.3997099103362</v>
      </c>
      <c r="AE11">
        <f t="shared" si="3"/>
        <v>7793.7558923536171</v>
      </c>
      <c r="AF11">
        <f t="shared" si="4"/>
        <v>-389.68779461768088</v>
      </c>
      <c r="AG11">
        <f t="shared" si="4"/>
        <v>-44.651450558644825</v>
      </c>
      <c r="AH11">
        <f t="shared" si="5"/>
        <v>-4273.5530123596473</v>
      </c>
      <c r="AI11">
        <f t="shared" si="6"/>
        <v>3085.8636348176442</v>
      </c>
      <c r="AJ11">
        <f t="shared" si="7"/>
        <v>-146.18245705190566</v>
      </c>
      <c r="AK11">
        <f t="shared" si="24"/>
        <v>700.82669555560994</v>
      </c>
      <c r="AL11">
        <f t="shared" si="8"/>
        <v>3640.5078733213486</v>
      </c>
      <c r="AN11">
        <f t="shared" si="9"/>
        <v>4399.6287251982503</v>
      </c>
      <c r="AO11">
        <f t="shared" si="9"/>
        <v>-219.9814362599125</v>
      </c>
      <c r="AP11">
        <f t="shared" si="9"/>
        <v>-25.206050486174238</v>
      </c>
      <c r="AQ11">
        <f t="shared" si="9"/>
        <v>-2412.4500242920785</v>
      </c>
      <c r="AR11">
        <f t="shared" si="9"/>
        <v>1741.9912141600844</v>
      </c>
      <c r="AS11">
        <f t="shared" si="9"/>
        <v>-82.521000920315046</v>
      </c>
      <c r="AT11">
        <f t="shared" si="9"/>
        <v>395.62148259959019</v>
      </c>
      <c r="AU11">
        <f t="shared" si="9"/>
        <v>2055.0916958393595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8727.326654390954</v>
      </c>
      <c r="P12">
        <f t="shared" si="22"/>
        <v>436.3663327195477</v>
      </c>
      <c r="Q12" s="4">
        <f t="shared" si="23"/>
        <v>50</v>
      </c>
      <c r="R12">
        <f t="shared" si="0"/>
        <v>1000000</v>
      </c>
      <c r="S12">
        <f t="shared" si="1"/>
        <v>7246.4124909019802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6350.3997099103362</v>
      </c>
      <c r="AC12">
        <f t="shared" si="2"/>
        <v>6374.4959520613156</v>
      </c>
      <c r="AE12">
        <f t="shared" si="3"/>
        <v>7677.2207627677099</v>
      </c>
      <c r="AF12">
        <f t="shared" si="4"/>
        <v>-383.86103813838554</v>
      </c>
      <c r="AG12">
        <f t="shared" si="4"/>
        <v>-43.983805504203815</v>
      </c>
      <c r="AH12">
        <f t="shared" si="5"/>
        <v>-4422.6109770913281</v>
      </c>
      <c r="AI12">
        <f t="shared" si="6"/>
        <v>2826.764942033793</v>
      </c>
      <c r="AJ12">
        <f t="shared" si="7"/>
        <v>-24.096242150979378</v>
      </c>
      <c r="AK12">
        <f t="shared" si="24"/>
        <v>708.11111465260831</v>
      </c>
      <c r="AL12">
        <f t="shared" si="8"/>
        <v>3510.7798145354218</v>
      </c>
      <c r="AN12">
        <f t="shared" si="9"/>
        <v>4120.0150624934204</v>
      </c>
      <c r="AO12">
        <f t="shared" si="9"/>
        <v>-206.00075312467104</v>
      </c>
      <c r="AP12">
        <f t="shared" si="9"/>
        <v>-23.604107108907911</v>
      </c>
      <c r="AQ12">
        <f t="shared" si="9"/>
        <v>-2373.4140783775106</v>
      </c>
      <c r="AR12">
        <f t="shared" si="9"/>
        <v>1516.9961238823307</v>
      </c>
      <c r="AS12">
        <f t="shared" si="9"/>
        <v>-12.931356760377129</v>
      </c>
      <c r="AT12">
        <f t="shared" si="9"/>
        <v>380.01101550139492</v>
      </c>
      <c r="AU12">
        <f t="shared" si="9"/>
        <v>1884.0757826233485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8727.326654390954</v>
      </c>
      <c r="P13">
        <f t="shared" si="22"/>
        <v>436.3663327195477</v>
      </c>
      <c r="Q13" s="4">
        <f t="shared" si="23"/>
        <v>50</v>
      </c>
      <c r="R13">
        <f t="shared" si="0"/>
        <v>1000000</v>
      </c>
      <c r="S13">
        <f t="shared" si="1"/>
        <v>7253.3934006748495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6374.4959520613156</v>
      </c>
      <c r="AC13">
        <f t="shared" si="2"/>
        <v>6283.6247886452438</v>
      </c>
      <c r="AE13">
        <f t="shared" si="3"/>
        <v>7560.4952158024635</v>
      </c>
      <c r="AF13">
        <f t="shared" si="4"/>
        <v>-378.02476079012314</v>
      </c>
      <c r="AG13">
        <f t="shared" si="4"/>
        <v>-43.315069523601331</v>
      </c>
      <c r="AH13">
        <f t="shared" si="5"/>
        <v>-4577.9585112090554</v>
      </c>
      <c r="AI13">
        <f t="shared" si="6"/>
        <v>2561.1968742796835</v>
      </c>
      <c r="AJ13">
        <f t="shared" si="7"/>
        <v>90.871163416071795</v>
      </c>
      <c r="AK13">
        <f t="shared" si="24"/>
        <v>700.89516324570809</v>
      </c>
      <c r="AL13">
        <f t="shared" si="8"/>
        <v>3352.9632009414636</v>
      </c>
      <c r="AN13">
        <f t="shared" si="9"/>
        <v>3857.9193425512472</v>
      </c>
      <c r="AO13">
        <f t="shared" si="9"/>
        <v>-192.89596712756233</v>
      </c>
      <c r="AP13">
        <f t="shared" si="9"/>
        <v>-22.102526325230553</v>
      </c>
      <c r="AQ13">
        <f t="shared" si="9"/>
        <v>-2336.0102990179539</v>
      </c>
      <c r="AR13">
        <f t="shared" si="9"/>
        <v>1306.9105500804999</v>
      </c>
      <c r="AS13">
        <f t="shared" si="9"/>
        <v>46.369134430539958</v>
      </c>
      <c r="AT13">
        <f t="shared" si="9"/>
        <v>357.64813417704562</v>
      </c>
      <c r="AU13">
        <f t="shared" si="9"/>
        <v>1710.9278186880856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8727.326654390954</v>
      </c>
      <c r="P14">
        <f t="shared" si="22"/>
        <v>436.3663327195477</v>
      </c>
      <c r="Q14" s="4">
        <f t="shared" si="23"/>
        <v>50</v>
      </c>
      <c r="R14">
        <f t="shared" si="0"/>
        <v>1000000</v>
      </c>
      <c r="S14">
        <f t="shared" si="1"/>
        <v>7128.6304305510494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6283.6247886452438</v>
      </c>
      <c r="AC14">
        <f t="shared" si="2"/>
        <v>6079.915494635643</v>
      </c>
      <c r="AE14">
        <f t="shared" si="3"/>
        <v>7443.4225577712432</v>
      </c>
      <c r="AF14">
        <f t="shared" si="4"/>
        <v>-372.17112788856213</v>
      </c>
      <c r="AG14">
        <f t="shared" si="4"/>
        <v>-42.644344898138172</v>
      </c>
      <c r="AH14">
        <f t="shared" si="5"/>
        <v>-4751.4786045428946</v>
      </c>
      <c r="AI14">
        <f t="shared" si="6"/>
        <v>2277.1284804416482</v>
      </c>
      <c r="AJ14">
        <f t="shared" si="7"/>
        <v>203.70929400960085</v>
      </c>
      <c r="AK14">
        <f t="shared" si="24"/>
        <v>686.44063763233532</v>
      </c>
      <c r="AL14">
        <f t="shared" si="8"/>
        <v>3167.2784120835845</v>
      </c>
      <c r="AN14">
        <f t="shared" si="9"/>
        <v>3612.4978916384439</v>
      </c>
      <c r="AO14">
        <f t="shared" si="9"/>
        <v>-180.62489458192218</v>
      </c>
      <c r="AP14">
        <f t="shared" si="9"/>
        <v>-20.696474617578904</v>
      </c>
      <c r="AQ14">
        <f t="shared" si="9"/>
        <v>-2306.0233794137771</v>
      </c>
      <c r="AR14">
        <f t="shared" si="9"/>
        <v>1105.1531430251657</v>
      </c>
      <c r="AS14">
        <f t="shared" si="9"/>
        <v>98.865728689355322</v>
      </c>
      <c r="AT14">
        <f t="shared" si="9"/>
        <v>333.14853979273045</v>
      </c>
      <c r="AU14">
        <f t="shared" si="9"/>
        <v>1537.1674115072517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8727.326654390954</v>
      </c>
      <c r="P15">
        <f t="shared" si="22"/>
        <v>436.3663327195477</v>
      </c>
      <c r="Q15" s="4">
        <f t="shared" si="23"/>
        <v>50</v>
      </c>
      <c r="R15">
        <f t="shared" si="0"/>
        <v>1000000</v>
      </c>
      <c r="S15">
        <f t="shared" si="1"/>
        <v>6865.6590449836467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6079.915494635643</v>
      </c>
      <c r="AC15">
        <f t="shared" si="2"/>
        <v>5763.0657378715787</v>
      </c>
      <c r="AE15">
        <f t="shared" si="3"/>
        <v>7325.7580802650682</v>
      </c>
      <c r="AF15">
        <f t="shared" si="4"/>
        <v>-366.28790401325341</v>
      </c>
      <c r="AG15">
        <f t="shared" si="4"/>
        <v>-41.970229661217509</v>
      </c>
      <c r="AH15">
        <f t="shared" si="5"/>
        <v>-4953.4357587854438</v>
      </c>
      <c r="AI15">
        <f t="shared" si="6"/>
        <v>1964.0641878051529</v>
      </c>
      <c r="AJ15">
        <f t="shared" si="7"/>
        <v>316.8497567640643</v>
      </c>
      <c r="AK15">
        <f t="shared" si="24"/>
        <v>676.744116319059</v>
      </c>
      <c r="AL15">
        <f t="shared" si="8"/>
        <v>2957.6580608882759</v>
      </c>
      <c r="AN15">
        <f t="shared" si="9"/>
        <v>3379.9715574599281</v>
      </c>
      <c r="AO15">
        <f t="shared" si="9"/>
        <v>-168.99857787299641</v>
      </c>
      <c r="AP15">
        <f t="shared" si="9"/>
        <v>-19.364300726382073</v>
      </c>
      <c r="AQ15">
        <f t="shared" si="9"/>
        <v>-2285.425179614168</v>
      </c>
      <c r="AR15">
        <f t="shared" si="9"/>
        <v>906.18349924638119</v>
      </c>
      <c r="AS15">
        <f t="shared" si="9"/>
        <v>146.18871577750542</v>
      </c>
      <c r="AT15">
        <f t="shared" si="9"/>
        <v>312.23742850569374</v>
      </c>
      <c r="AU15">
        <f t="shared" si="9"/>
        <v>1364.6096435295801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8727.326654390954</v>
      </c>
      <c r="P16">
        <f t="shared" si="22"/>
        <v>436.3663327195477</v>
      </c>
      <c r="Q16" s="4">
        <f t="shared" si="23"/>
        <v>50</v>
      </c>
      <c r="R16">
        <f t="shared" si="0"/>
        <v>1000000</v>
      </c>
      <c r="S16">
        <f t="shared" si="1"/>
        <v>6472.2163450793005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5763.0657378715787</v>
      </c>
      <c r="AC16">
        <f t="shared" si="2"/>
        <v>5345.0445466216952</v>
      </c>
      <c r="AE16">
        <f t="shared" si="3"/>
        <v>7207.415088357493</v>
      </c>
      <c r="AF16">
        <f t="shared" si="4"/>
        <v>-360.37075441787465</v>
      </c>
      <c r="AG16">
        <f t="shared" si="4"/>
        <v>-41.29222712622569</v>
      </c>
      <c r="AH16">
        <f t="shared" si="5"/>
        <v>-5166.0047675929582</v>
      </c>
      <c r="AI16">
        <f t="shared" si="6"/>
        <v>1639.7473392204347</v>
      </c>
      <c r="AJ16">
        <f t="shared" si="7"/>
        <v>418.02119124988349</v>
      </c>
      <c r="AK16">
        <f t="shared" si="24"/>
        <v>689.77302092807258</v>
      </c>
      <c r="AL16">
        <f t="shared" si="8"/>
        <v>2747.5415513983908</v>
      </c>
      <c r="AN16">
        <f t="shared" si="9"/>
        <v>3152.9062795972195</v>
      </c>
      <c r="AO16">
        <f t="shared" si="9"/>
        <v>-157.64531397986099</v>
      </c>
      <c r="AP16">
        <f t="shared" si="9"/>
        <v>-18.063413943666855</v>
      </c>
      <c r="AQ16">
        <f t="shared" si="9"/>
        <v>-2259.884948000808</v>
      </c>
      <c r="AR16">
        <f t="shared" si="9"/>
        <v>717.31260367288371</v>
      </c>
      <c r="AS16">
        <f t="shared" si="9"/>
        <v>182.86467793779093</v>
      </c>
      <c r="AT16">
        <f t="shared" si="9"/>
        <v>301.74336603616928</v>
      </c>
      <c r="AU16">
        <f t="shared" si="9"/>
        <v>1201.9206476468439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8727.326654390954</v>
      </c>
      <c r="P17">
        <f t="shared" si="22"/>
        <v>436.3663327195477</v>
      </c>
      <c r="Q17" s="4">
        <f t="shared" si="23"/>
        <v>50</v>
      </c>
      <c r="R17">
        <f t="shared" si="0"/>
        <v>1000000</v>
      </c>
      <c r="S17">
        <f t="shared" si="1"/>
        <v>5964.0837132475344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5345.0445466216952</v>
      </c>
      <c r="AC17">
        <f t="shared" si="2"/>
        <v>4844.0301765674631</v>
      </c>
      <c r="AE17">
        <f t="shared" si="3"/>
        <v>7088.3367349000073</v>
      </c>
      <c r="AF17">
        <f t="shared" si="4"/>
        <v>-354.41683674500035</v>
      </c>
      <c r="AG17">
        <f t="shared" si="4"/>
        <v>-40.61001160838682</v>
      </c>
      <c r="AH17">
        <f t="shared" si="5"/>
        <v>-5385.8649315322837</v>
      </c>
      <c r="AI17">
        <f t="shared" si="6"/>
        <v>1307.4449550143363</v>
      </c>
      <c r="AJ17">
        <f t="shared" si="7"/>
        <v>501.01437005423213</v>
      </c>
      <c r="AK17">
        <f t="shared" si="24"/>
        <v>745.27210624272254</v>
      </c>
      <c r="AL17">
        <f t="shared" si="8"/>
        <v>2553.7314313112911</v>
      </c>
      <c r="AN17">
        <f t="shared" si="9"/>
        <v>2920.6132441626105</v>
      </c>
      <c r="AO17">
        <f t="shared" si="9"/>
        <v>-146.03066220813054</v>
      </c>
      <c r="AP17">
        <f t="shared" si="9"/>
        <v>-16.732576651597949</v>
      </c>
      <c r="AQ17">
        <f t="shared" si="9"/>
        <v>-2219.142379742776</v>
      </c>
      <c r="AR17">
        <f t="shared" si="9"/>
        <v>538.70762556010629</v>
      </c>
      <c r="AS17">
        <f t="shared" si="9"/>
        <v>206.43336503634933</v>
      </c>
      <c r="AT17">
        <f t="shared" si="9"/>
        <v>307.07508198369544</v>
      </c>
      <c r="AU17">
        <f t="shared" si="9"/>
        <v>1052.2160725801511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8727.326654390954</v>
      </c>
      <c r="P18">
        <f t="shared" si="22"/>
        <v>436.3663327195477</v>
      </c>
      <c r="Q18" s="4">
        <f t="shared" si="23"/>
        <v>50</v>
      </c>
      <c r="R18">
        <f t="shared" si="0"/>
        <v>1000000</v>
      </c>
      <c r="S18">
        <f t="shared" si="1"/>
        <v>5343.5519409166618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4844.0301765674631</v>
      </c>
      <c r="AC18">
        <f t="shared" si="2"/>
        <v>4266.5319774030368</v>
      </c>
      <c r="AE18">
        <f t="shared" si="3"/>
        <v>6968.2897555615982</v>
      </c>
      <c r="AF18">
        <f t="shared" si="4"/>
        <v>-348.41448777807989</v>
      </c>
      <c r="AG18">
        <f t="shared" si="4"/>
        <v>-39.922246705728966</v>
      </c>
      <c r="AH18">
        <f t="shared" si="5"/>
        <v>-5633.2957314796658</v>
      </c>
      <c r="AI18">
        <f t="shared" si="6"/>
        <v>946.6572895981235</v>
      </c>
      <c r="AJ18">
        <f t="shared" si="7"/>
        <v>577.4981991644263</v>
      </c>
      <c r="AK18">
        <f t="shared" si="24"/>
        <v>803.61977164900372</v>
      </c>
      <c r="AL18">
        <f t="shared" si="8"/>
        <v>2327.7752604115535</v>
      </c>
      <c r="AN18">
        <f t="shared" si="9"/>
        <v>2683.0671788000304</v>
      </c>
      <c r="AO18">
        <f t="shared" si="9"/>
        <v>-134.15335894000151</v>
      </c>
      <c r="AP18">
        <f t="shared" si="9"/>
        <v>-15.371644061530036</v>
      </c>
      <c r="AQ18">
        <f t="shared" si="9"/>
        <v>-2169.0416753327545</v>
      </c>
      <c r="AR18">
        <f t="shared" si="9"/>
        <v>364.50050046574415</v>
      </c>
      <c r="AS18">
        <f t="shared" si="9"/>
        <v>222.35964897377011</v>
      </c>
      <c r="AT18">
        <f t="shared" si="9"/>
        <v>309.42539836626588</v>
      </c>
      <c r="AU18">
        <f t="shared" si="9"/>
        <v>896.2855478057802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8727.326654390954</v>
      </c>
      <c r="P19">
        <f t="shared" si="22"/>
        <v>436.3663327195477</v>
      </c>
      <c r="Q19" s="4">
        <f t="shared" si="23"/>
        <v>50</v>
      </c>
      <c r="R19">
        <f t="shared" si="0"/>
        <v>1000000</v>
      </c>
      <c r="S19">
        <f t="shared" si="1"/>
        <v>4599.461644826958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4266.5319774030368</v>
      </c>
      <c r="AC19">
        <f t="shared" si="2"/>
        <v>3608.5080307179587</v>
      </c>
      <c r="AE19">
        <f t="shared" si="3"/>
        <v>6847.0248805071788</v>
      </c>
      <c r="AF19">
        <f t="shared" si="4"/>
        <v>-342.35124402535894</v>
      </c>
      <c r="AG19">
        <f t="shared" si="4"/>
        <v>-39.227504318646396</v>
      </c>
      <c r="AH19">
        <f t="shared" si="5"/>
        <v>-5910.3984005056191</v>
      </c>
      <c r="AI19">
        <f t="shared" si="6"/>
        <v>555.04773165755432</v>
      </c>
      <c r="AJ19">
        <f t="shared" si="7"/>
        <v>658.02394668507804</v>
      </c>
      <c r="AK19">
        <f t="shared" si="24"/>
        <v>790.60649205914854</v>
      </c>
      <c r="AL19">
        <f t="shared" si="8"/>
        <v>2003.6781704017808</v>
      </c>
      <c r="AN19">
        <f t="shared" si="9"/>
        <v>2456.0978250489602</v>
      </c>
      <c r="AO19">
        <f t="shared" si="9"/>
        <v>-122.804891252448</v>
      </c>
      <c r="AP19">
        <f t="shared" si="9"/>
        <v>-14.071306840641922</v>
      </c>
      <c r="AQ19">
        <f t="shared" si="9"/>
        <v>-2120.1203310918045</v>
      </c>
      <c r="AR19">
        <f t="shared" si="9"/>
        <v>199.10129586406558</v>
      </c>
      <c r="AS19">
        <f t="shared" si="9"/>
        <v>236.03991696954935</v>
      </c>
      <c r="AT19">
        <f t="shared" si="9"/>
        <v>283.59863145001856</v>
      </c>
      <c r="AU19">
        <f t="shared" si="9"/>
        <v>718.73984428363337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8727.326654390954</v>
      </c>
      <c r="P20">
        <f t="shared" si="22"/>
        <v>436.3663327195477</v>
      </c>
      <c r="Q20" s="4">
        <f t="shared" si="23"/>
        <v>50</v>
      </c>
      <c r="R20">
        <f t="shared" si="0"/>
        <v>1000000</v>
      </c>
      <c r="S20">
        <f t="shared" si="1"/>
        <v>3670.953134950284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3608.5080307179587</v>
      </c>
      <c r="AC20">
        <f t="shared" si="2"/>
        <v>2828.3883322264937</v>
      </c>
      <c r="AE20">
        <f t="shared" si="3"/>
        <v>6724.2124792592749</v>
      </c>
      <c r="AF20">
        <f t="shared" si="4"/>
        <v>-336.21062396296372</v>
      </c>
      <c r="AG20">
        <f t="shared" si="4"/>
        <v>-38.523895950864528</v>
      </c>
      <c r="AH20">
        <f t="shared" si="5"/>
        <v>-6226.6664919080704</v>
      </c>
      <c r="AI20">
        <f t="shared" si="6"/>
        <v>122.81146743737645</v>
      </c>
      <c r="AJ20">
        <f t="shared" si="7"/>
        <v>780.11969849146499</v>
      </c>
      <c r="AK20">
        <f t="shared" si="24"/>
        <v>542.81048681057484</v>
      </c>
      <c r="AL20">
        <f t="shared" si="8"/>
        <v>1445.7416527394162</v>
      </c>
      <c r="AN20">
        <f t="shared" si="9"/>
        <v>2287.8153857074876</v>
      </c>
      <c r="AO20">
        <f t="shared" si="9"/>
        <v>-114.39076928537438</v>
      </c>
      <c r="AP20">
        <f t="shared" si="9"/>
        <v>-13.107194655974208</v>
      </c>
      <c r="AQ20">
        <f t="shared" si="9"/>
        <v>-2118.5326082119582</v>
      </c>
      <c r="AR20">
        <f t="shared" si="9"/>
        <v>41.784813554180701</v>
      </c>
      <c r="AS20">
        <f t="shared" si="9"/>
        <v>265.42436819290788</v>
      </c>
      <c r="AT20">
        <f t="shared" si="9"/>
        <v>184.68336434624445</v>
      </c>
      <c r="AU20">
        <f t="shared" si="9"/>
        <v>491.89254609333301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8727.326654390954</v>
      </c>
      <c r="P21">
        <f t="shared" si="22"/>
        <v>436.3663327195477</v>
      </c>
      <c r="Q21" s="4">
        <f t="shared" si="23"/>
        <v>50</v>
      </c>
      <c r="R21">
        <f t="shared" si="0"/>
        <v>1000000</v>
      </c>
      <c r="S21">
        <f t="shared" si="1"/>
        <v>2568.6930716103093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2828.3883322264937</v>
      </c>
      <c r="AC21">
        <f t="shared" si="2"/>
        <v>1942.402759963818</v>
      </c>
      <c r="AE21">
        <f t="shared" si="3"/>
        <v>6599.458521514839</v>
      </c>
      <c r="AF21">
        <f t="shared" si="4"/>
        <v>-329.97292607574195</v>
      </c>
      <c r="AG21">
        <f t="shared" si="4"/>
        <v>-37.809164151054624</v>
      </c>
      <c r="AH21">
        <f t="shared" si="5"/>
        <v>-6589.8568060251791</v>
      </c>
      <c r="AI21">
        <f t="shared" si="6"/>
        <v>-358.18037473713684</v>
      </c>
      <c r="AJ21">
        <f t="shared" si="7"/>
        <v>885.98557226267576</v>
      </c>
      <c r="AK21">
        <f t="shared" si="24"/>
        <v>466.72093248924483</v>
      </c>
      <c r="AL21">
        <f t="shared" si="8"/>
        <v>994.5261300147838</v>
      </c>
      <c r="AN21">
        <f t="shared" si="9"/>
        <v>2135.8029754691074</v>
      </c>
      <c r="AO21">
        <f t="shared" si="9"/>
        <v>-106.79014877345536</v>
      </c>
      <c r="AP21">
        <f t="shared" si="9"/>
        <v>-12.236295603731797</v>
      </c>
      <c r="AQ21">
        <f t="shared" si="9"/>
        <v>-2132.6955428751198</v>
      </c>
      <c r="AR21">
        <f t="shared" si="9"/>
        <v>-115.91901178319976</v>
      </c>
      <c r="AS21">
        <f t="shared" si="9"/>
        <v>286.73422452649442</v>
      </c>
      <c r="AT21">
        <f t="shared" si="9"/>
        <v>151.04632494840419</v>
      </c>
      <c r="AU21">
        <f t="shared" si="9"/>
        <v>321.86153769169886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8727.326654390954</v>
      </c>
      <c r="P22">
        <f t="shared" si="22"/>
        <v>436.3663327195477</v>
      </c>
      <c r="Q22" s="4">
        <f t="shared" si="23"/>
        <v>50</v>
      </c>
      <c r="R22">
        <f t="shared" si="0"/>
        <v>1000000</v>
      </c>
      <c r="S22">
        <f t="shared" si="1"/>
        <v>1331.7528036713009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1942.402759963818</v>
      </c>
      <c r="AC22">
        <f t="shared" si="2"/>
        <v>987.65028141470771</v>
      </c>
      <c r="AE22">
        <f t="shared" si="3"/>
        <v>6472.3322544885405</v>
      </c>
      <c r="AF22">
        <f t="shared" si="4"/>
        <v>-323.616612724427</v>
      </c>
      <c r="AG22">
        <f t="shared" si="4"/>
        <v>-37.08084107996654</v>
      </c>
      <c r="AH22">
        <f t="shared" si="5"/>
        <v>-7004.6285915508706</v>
      </c>
      <c r="AI22">
        <f t="shared" si="6"/>
        <v>-892.99379086672343</v>
      </c>
      <c r="AJ22">
        <f t="shared" si="7"/>
        <v>954.75247854911026</v>
      </c>
      <c r="AK22">
        <f t="shared" si="24"/>
        <v>566.37828812095529</v>
      </c>
      <c r="AL22">
        <f t="shared" si="8"/>
        <v>628.13697580334212</v>
      </c>
      <c r="AN22">
        <f t="shared" si="9"/>
        <v>1957.6268339097583</v>
      </c>
      <c r="AO22">
        <f t="shared" si="9"/>
        <v>-97.881341695487905</v>
      </c>
      <c r="AP22">
        <f t="shared" si="9"/>
        <v>-11.215501100355992</v>
      </c>
      <c r="AQ22">
        <f t="shared" si="9"/>
        <v>-2118.6256133377524</v>
      </c>
      <c r="AR22">
        <f t="shared" si="9"/>
        <v>-270.09562222383772</v>
      </c>
      <c r="AS22">
        <f t="shared" si="9"/>
        <v>288.77520471131714</v>
      </c>
      <c r="AT22">
        <f t="shared" si="9"/>
        <v>171.30723383375985</v>
      </c>
      <c r="AU22">
        <f t="shared" si="9"/>
        <v>189.9868163212393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8727.326654390954</v>
      </c>
      <c r="P23">
        <f t="shared" si="22"/>
        <v>436.3663327195477</v>
      </c>
      <c r="Q23" s="4">
        <f t="shared" si="23"/>
        <v>50</v>
      </c>
      <c r="R23">
        <f t="shared" si="0"/>
        <v>1000000</v>
      </c>
      <c r="S23">
        <f t="shared" si="1"/>
        <v>1359.0846621792093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987.65028141470771</v>
      </c>
      <c r="AC23">
        <f t="shared" si="2"/>
        <v>987.65028141470759</v>
      </c>
      <c r="AE23">
        <f t="shared" si="3"/>
        <v>6342.1704814079703</v>
      </c>
      <c r="AF23">
        <f t="shared" si="4"/>
        <v>-317.10852407039852</v>
      </c>
      <c r="AG23">
        <f t="shared" si="4"/>
        <v>-36.335127196236279</v>
      </c>
      <c r="AH23">
        <f t="shared" si="5"/>
        <v>-7498.109458611817</v>
      </c>
      <c r="AI23">
        <f t="shared" si="6"/>
        <v>-1509.3826284704819</v>
      </c>
      <c r="AJ23">
        <f t="shared" si="7"/>
        <v>0</v>
      </c>
      <c r="AK23">
        <f t="shared" si="24"/>
        <v>728.62080160636185</v>
      </c>
      <c r="AL23">
        <f t="shared" si="8"/>
        <v>-780.76182686412005</v>
      </c>
      <c r="AN23">
        <f t="shared" si="9"/>
        <v>1737.7099366271259</v>
      </c>
      <c r="AO23">
        <f t="shared" si="9"/>
        <v>-86.885496831356292</v>
      </c>
      <c r="AP23">
        <f t="shared" si="9"/>
        <v>-9.9555683283198579</v>
      </c>
      <c r="AQ23">
        <f t="shared" si="9"/>
        <v>-2054.4290555328967</v>
      </c>
      <c r="AR23">
        <f t="shared" si="9"/>
        <v>-413.56018406544712</v>
      </c>
      <c r="AS23">
        <f t="shared" si="9"/>
        <v>0</v>
      </c>
      <c r="AT23">
        <f t="shared" si="9"/>
        <v>199.63695562840084</v>
      </c>
      <c r="AU23">
        <f t="shared" si="9"/>
        <v>-213.92322843704628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8">
        <f t="shared" ref="AN25:AU25" si="25">SUM(AN3:AN23)</f>
        <v>82171.33588252106</v>
      </c>
      <c r="AO25" s="8">
        <f t="shared" si="25"/>
        <v>-10654.061784919269</v>
      </c>
      <c r="AP25" s="8">
        <f t="shared" si="25"/>
        <v>-941.2522972333694</v>
      </c>
      <c r="AQ25" s="8">
        <f t="shared" si="25"/>
        <v>-48232.736842345541</v>
      </c>
      <c r="AR25" s="8">
        <f t="shared" si="25"/>
        <v>22343.284958022876</v>
      </c>
      <c r="AS25" s="8">
        <f t="shared" si="25"/>
        <v>-3037.7729423179585</v>
      </c>
      <c r="AT25" s="8">
        <f t="shared" si="25"/>
        <v>7633.7427416411838</v>
      </c>
      <c r="AU25" s="9">
        <f t="shared" si="25"/>
        <v>26939.254757346102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0B3AD-DF29-4F43-BB2E-157E1586108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8683.4877393696825</v>
      </c>
      <c r="K3">
        <v>1</v>
      </c>
      <c r="L3" s="2">
        <v>0</v>
      </c>
      <c r="O3">
        <f>$C$3</f>
        <v>8683.4877393696825</v>
      </c>
      <c r="P3">
        <f>O3*B5</f>
        <v>6946.7901914957465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8683.4877393696825</v>
      </c>
      <c r="AF3">
        <f t="shared" ref="AF3:AG23" si="4">-$Z3*P3</f>
        <v>-6946.7901914957465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1216.2156201739358</v>
      </c>
      <c r="AJ3">
        <f t="shared" ref="AJ3:AJ23" si="7">AB3-AC3</f>
        <v>0</v>
      </c>
      <c r="AL3">
        <f t="shared" ref="AL3:AL23" si="8">SUM(AI3:AK3)</f>
        <v>1216.2156201739358</v>
      </c>
      <c r="AN3">
        <f t="shared" ref="AN3:AU23" si="9">AE3*$K3</f>
        <v>8683.4877393696825</v>
      </c>
      <c r="AO3">
        <f t="shared" si="9"/>
        <v>-6946.7901914957465</v>
      </c>
      <c r="AP3">
        <f t="shared" si="9"/>
        <v>-520.48192770000003</v>
      </c>
      <c r="AQ3">
        <f t="shared" si="9"/>
        <v>0</v>
      </c>
      <c r="AR3">
        <f t="shared" si="9"/>
        <v>1216.2156201739358</v>
      </c>
      <c r="AS3">
        <f t="shared" si="9"/>
        <v>0</v>
      </c>
      <c r="AT3">
        <f t="shared" si="9"/>
        <v>0</v>
      </c>
      <c r="AU3">
        <f t="shared" si="9"/>
        <v>1216.2156201739358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-134.48329279349127</v>
      </c>
      <c r="AK4">
        <f>G4*MAX(0, SUM(AB4, AE4:AF4))</f>
        <v>0</v>
      </c>
      <c r="AL4">
        <f t="shared" si="8"/>
        <v>-4817.9392927934914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-126.16877079790905</v>
      </c>
      <c r="AT4">
        <f t="shared" si="9"/>
        <v>0</v>
      </c>
      <c r="AU4">
        <f t="shared" si="9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8683.4877393696825</v>
      </c>
      <c r="P5">
        <f t="shared" ref="P5:P23" si="22">O5*$C$5</f>
        <v>434.17438696848416</v>
      </c>
      <c r="Q5" s="4">
        <f t="shared" ref="Q5:Q23" si="23">$C$8</f>
        <v>50</v>
      </c>
      <c r="R5">
        <f t="shared" si="0"/>
        <v>2000000</v>
      </c>
      <c r="S5">
        <f t="shared" si="1"/>
        <v>338.05637561318042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134.48329279349127</v>
      </c>
      <c r="AC5">
        <f t="shared" si="2"/>
        <v>329.76226277388196</v>
      </c>
      <c r="AE5">
        <f t="shared" si="3"/>
        <v>8470.4409449752238</v>
      </c>
      <c r="AF5">
        <f t="shared" si="4"/>
        <v>-423.52204724876128</v>
      </c>
      <c r="AG5">
        <f t="shared" si="4"/>
        <v>-48.773264840183202</v>
      </c>
      <c r="AH5">
        <f t="shared" si="5"/>
        <v>-4632.7849526718719</v>
      </c>
      <c r="AI5">
        <f t="shared" si="6"/>
        <v>3365.3606802144068</v>
      </c>
      <c r="AJ5">
        <f t="shared" si="7"/>
        <v>-195.27896998039068</v>
      </c>
      <c r="AK5">
        <f>G5*SUM(AB5, AE5:AF5)</f>
        <v>335.43748981131813</v>
      </c>
      <c r="AL5">
        <f t="shared" si="8"/>
        <v>3505.5192000453344</v>
      </c>
      <c r="AN5">
        <f t="shared" si="9"/>
        <v>7314.7552582452799</v>
      </c>
      <c r="AO5">
        <f t="shared" si="9"/>
        <v>-365.73776291226409</v>
      </c>
      <c r="AP5">
        <f t="shared" si="9"/>
        <v>-42.118763092629443</v>
      </c>
      <c r="AQ5">
        <f t="shared" si="9"/>
        <v>-4000.6994102212357</v>
      </c>
      <c r="AR5">
        <f t="shared" si="9"/>
        <v>2906.1993220191503</v>
      </c>
      <c r="AS5">
        <f t="shared" si="9"/>
        <v>-168.63559781219431</v>
      </c>
      <c r="AT5">
        <f t="shared" si="9"/>
        <v>289.6712412434054</v>
      </c>
      <c r="AU5">
        <f t="shared" si="9"/>
        <v>3027.2349654503614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8683.4877393696825</v>
      </c>
      <c r="P6">
        <f t="shared" si="22"/>
        <v>434.17438696848416</v>
      </c>
      <c r="Q6" s="4">
        <f t="shared" si="23"/>
        <v>50</v>
      </c>
      <c r="R6">
        <f t="shared" si="0"/>
        <v>2000000</v>
      </c>
      <c r="S6">
        <f t="shared" si="1"/>
        <v>597.12767385815835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329.76226277388196</v>
      </c>
      <c r="AC6">
        <f t="shared" si="2"/>
        <v>575.28434201177151</v>
      </c>
      <c r="AE6">
        <f t="shared" si="3"/>
        <v>8365.8399186790957</v>
      </c>
      <c r="AF6">
        <f t="shared" si="4"/>
        <v>-418.29199593395481</v>
      </c>
      <c r="AG6">
        <f t="shared" si="4"/>
        <v>-48.170966377654814</v>
      </c>
      <c r="AH6">
        <f t="shared" si="5"/>
        <v>-4582.632565062152</v>
      </c>
      <c r="AI6">
        <f t="shared" si="6"/>
        <v>3316.7443913053339</v>
      </c>
      <c r="AJ6">
        <f t="shared" si="7"/>
        <v>-245.52207923788956</v>
      </c>
      <c r="AK6">
        <f>G6*SUM(AB6, AE6:AF6)</f>
        <v>484.22264585286291</v>
      </c>
      <c r="AL6">
        <f t="shared" si="8"/>
        <v>3555.4449579203074</v>
      </c>
      <c r="AN6">
        <f t="shared" si="9"/>
        <v>6515.5354737042189</v>
      </c>
      <c r="AO6">
        <f t="shared" si="9"/>
        <v>-325.77677368521097</v>
      </c>
      <c r="AP6">
        <f t="shared" si="9"/>
        <v>-37.51681161570437</v>
      </c>
      <c r="AQ6">
        <f t="shared" si="9"/>
        <v>-3569.0743943052898</v>
      </c>
      <c r="AR6">
        <f t="shared" si="9"/>
        <v>2583.1674940980138</v>
      </c>
      <c r="AS6">
        <f t="shared" si="9"/>
        <v>-191.21903268556323</v>
      </c>
      <c r="AT6">
        <f t="shared" si="9"/>
        <v>377.12529248627914</v>
      </c>
      <c r="AU6">
        <f t="shared" si="9"/>
        <v>2769.0737538987296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8683.4877393696825</v>
      </c>
      <c r="P7">
        <f t="shared" si="22"/>
        <v>434.17438696848416</v>
      </c>
      <c r="Q7" s="4">
        <f t="shared" si="23"/>
        <v>50</v>
      </c>
      <c r="R7">
        <f t="shared" si="0"/>
        <v>2000000</v>
      </c>
      <c r="S7">
        <f t="shared" si="1"/>
        <v>815.59386546716075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575.28434201177151</v>
      </c>
      <c r="AC7">
        <f t="shared" si="2"/>
        <v>776.05205315099374</v>
      </c>
      <c r="AE7">
        <f t="shared" si="3"/>
        <v>8262.4928582431294</v>
      </c>
      <c r="AF7">
        <f t="shared" si="4"/>
        <v>-413.1246429121565</v>
      </c>
      <c r="AG7">
        <f t="shared" si="4"/>
        <v>-47.575888319518072</v>
      </c>
      <c r="AH7">
        <f t="shared" si="5"/>
        <v>-4534.7357744075643</v>
      </c>
      <c r="AI7">
        <f t="shared" si="6"/>
        <v>3267.0565526038909</v>
      </c>
      <c r="AJ7">
        <f t="shared" si="7"/>
        <v>-200.76771113922223</v>
      </c>
      <c r="AK7">
        <f>G7*SUM(AB7, AE7:AF7)</f>
        <v>413.65044056552875</v>
      </c>
      <c r="AL7">
        <f t="shared" si="8"/>
        <v>3479.9392820301973</v>
      </c>
      <c r="AN7">
        <f t="shared" si="9"/>
        <v>5825.1525965119654</v>
      </c>
      <c r="AO7">
        <f t="shared" si="9"/>
        <v>-291.25762982559831</v>
      </c>
      <c r="AP7">
        <f t="shared" si="9"/>
        <v>-33.54154903738484</v>
      </c>
      <c r="AQ7">
        <f t="shared" si="9"/>
        <v>-3197.0409323176964</v>
      </c>
      <c r="AR7">
        <f t="shared" si="9"/>
        <v>2303.3124853312861</v>
      </c>
      <c r="AS7">
        <f t="shared" si="9"/>
        <v>-141.5435479223008</v>
      </c>
      <c r="AT7">
        <f t="shared" si="9"/>
        <v>291.62832322507586</v>
      </c>
      <c r="AU7">
        <f t="shared" si="9"/>
        <v>2453.3972606340612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8683.4877393696825</v>
      </c>
      <c r="P8">
        <f t="shared" si="22"/>
        <v>434.17438696848416</v>
      </c>
      <c r="Q8" s="4">
        <f t="shared" si="23"/>
        <v>50</v>
      </c>
      <c r="R8">
        <f t="shared" si="0"/>
        <v>2000000</v>
      </c>
      <c r="S8">
        <f t="shared" si="1"/>
        <v>918.2761006581253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776.05205315099374</v>
      </c>
      <c r="AC8">
        <f t="shared" si="2"/>
        <v>862.95738361769691</v>
      </c>
      <c r="AE8">
        <f t="shared" si="3"/>
        <v>8160.3777500822025</v>
      </c>
      <c r="AF8">
        <f t="shared" si="4"/>
        <v>-408.01888750411013</v>
      </c>
      <c r="AG8">
        <f t="shared" si="4"/>
        <v>-46.987903910339071</v>
      </c>
      <c r="AH8">
        <f t="shared" si="5"/>
        <v>-4489.0210393525949</v>
      </c>
      <c r="AI8">
        <f t="shared" si="6"/>
        <v>3216.3499193151583</v>
      </c>
      <c r="AJ8">
        <f t="shared" si="7"/>
        <v>-86.905330466703163</v>
      </c>
      <c r="AK8">
        <f t="shared" ref="AK8:AK23" si="24">G8*SUM(AB8:AB8, AE8:AF8)</f>
        <v>181.65515250502958</v>
      </c>
      <c r="AL8">
        <f t="shared" si="8"/>
        <v>3311.0997413534847</v>
      </c>
      <c r="AN8">
        <f t="shared" si="9"/>
        <v>5364.2519995719349</v>
      </c>
      <c r="AO8">
        <f t="shared" si="9"/>
        <v>-268.21259997859676</v>
      </c>
      <c r="AP8">
        <f t="shared" si="9"/>
        <v>-30.887658050412099</v>
      </c>
      <c r="AQ8">
        <f t="shared" si="9"/>
        <v>-2950.8732100330863</v>
      </c>
      <c r="AR8">
        <f t="shared" si="9"/>
        <v>2114.2785315098399</v>
      </c>
      <c r="AS8">
        <f t="shared" si="9"/>
        <v>-57.12751382431729</v>
      </c>
      <c r="AT8">
        <f t="shared" si="9"/>
        <v>119.41163079709561</v>
      </c>
      <c r="AU8">
        <f t="shared" si="9"/>
        <v>2176.562648482618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8683.4877393696825</v>
      </c>
      <c r="P9">
        <f t="shared" si="22"/>
        <v>434.17438696848416</v>
      </c>
      <c r="Q9" s="4">
        <f t="shared" si="23"/>
        <v>50</v>
      </c>
      <c r="R9">
        <f t="shared" si="0"/>
        <v>2000000</v>
      </c>
      <c r="S9">
        <f t="shared" si="1"/>
        <v>948.09893711524217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862.95738361769691</v>
      </c>
      <c r="AC9">
        <f t="shared" si="2"/>
        <v>879.96404037480897</v>
      </c>
      <c r="AE9">
        <f t="shared" si="3"/>
        <v>8059.4510304277164</v>
      </c>
      <c r="AF9">
        <f t="shared" si="4"/>
        <v>-402.97255152138587</v>
      </c>
      <c r="AG9">
        <f t="shared" si="4"/>
        <v>-46.406762307542202</v>
      </c>
      <c r="AH9">
        <f t="shared" si="5"/>
        <v>-4450.5025477393629</v>
      </c>
      <c r="AI9">
        <f t="shared" si="6"/>
        <v>3159.5691688594252</v>
      </c>
      <c r="AJ9">
        <f t="shared" si="7"/>
        <v>-17.006656757112069</v>
      </c>
      <c r="AK9">
        <f t="shared" si="24"/>
        <v>50.264671588891758</v>
      </c>
      <c r="AL9">
        <f t="shared" si="8"/>
        <v>3192.8271836912049</v>
      </c>
      <c r="AN9">
        <f t="shared" si="9"/>
        <v>5035.0764854542231</v>
      </c>
      <c r="AO9">
        <f t="shared" si="9"/>
        <v>-251.7538242727112</v>
      </c>
      <c r="AP9">
        <f t="shared" si="9"/>
        <v>-28.99224733528391</v>
      </c>
      <c r="AQ9">
        <f t="shared" si="9"/>
        <v>-2780.4152717070792</v>
      </c>
      <c r="AR9">
        <f t="shared" si="9"/>
        <v>1973.9151421391489</v>
      </c>
      <c r="AS9">
        <f t="shared" si="9"/>
        <v>-10.624770497474165</v>
      </c>
      <c r="AT9">
        <f t="shared" si="9"/>
        <v>31.40244478324928</v>
      </c>
      <c r="AU9">
        <f t="shared" si="9"/>
        <v>1994.6928164249241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8683.4877393696825</v>
      </c>
      <c r="P10">
        <f t="shared" si="22"/>
        <v>434.17438696848416</v>
      </c>
      <c r="Q10" s="4">
        <f t="shared" si="23"/>
        <v>50</v>
      </c>
      <c r="R10">
        <f t="shared" si="0"/>
        <v>2000000</v>
      </c>
      <c r="S10">
        <f t="shared" si="1"/>
        <v>966.27614148893383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879.96404037480897</v>
      </c>
      <c r="AC10">
        <f t="shared" si="2"/>
        <v>885.73407933130875</v>
      </c>
      <c r="AE10">
        <f t="shared" si="3"/>
        <v>7959.6925640364643</v>
      </c>
      <c r="AF10">
        <f t="shared" si="4"/>
        <v>-397.98462820182328</v>
      </c>
      <c r="AG10">
        <f t="shared" si="4"/>
        <v>-45.832347571289617</v>
      </c>
      <c r="AH10">
        <f t="shared" si="5"/>
        <v>-4413.8845270867696</v>
      </c>
      <c r="AI10">
        <f t="shared" si="6"/>
        <v>3101.9910611765818</v>
      </c>
      <c r="AJ10">
        <f t="shared" si="7"/>
        <v>-5.7700389564997749</v>
      </c>
      <c r="AK10">
        <f t="shared" si="24"/>
        <v>34.61085510245875</v>
      </c>
      <c r="AL10">
        <f t="shared" si="8"/>
        <v>3130.8318773225405</v>
      </c>
      <c r="AN10">
        <f t="shared" si="9"/>
        <v>4724.7061234116227</v>
      </c>
      <c r="AO10">
        <f t="shared" si="9"/>
        <v>-236.23530617058117</v>
      </c>
      <c r="AP10">
        <f t="shared" si="9"/>
        <v>-27.205117720098148</v>
      </c>
      <c r="AQ10">
        <f t="shared" si="9"/>
        <v>-2619.9890366850027</v>
      </c>
      <c r="AR10">
        <f t="shared" si="9"/>
        <v>1841.2766628359407</v>
      </c>
      <c r="AS10">
        <f t="shared" si="9"/>
        <v>-3.4249737877154027</v>
      </c>
      <c r="AT10">
        <f t="shared" si="9"/>
        <v>20.544275764863588</v>
      </c>
      <c r="AU10">
        <f t="shared" si="9"/>
        <v>1858.3959648130888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7">
        <f>AU25</f>
        <v>26121.558353018103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8683.4877393696825</v>
      </c>
      <c r="P11">
        <f t="shared" si="22"/>
        <v>434.17438696848416</v>
      </c>
      <c r="Q11" s="4">
        <f t="shared" si="23"/>
        <v>50</v>
      </c>
      <c r="R11">
        <f t="shared" si="0"/>
        <v>2000000</v>
      </c>
      <c r="S11">
        <f t="shared" si="1"/>
        <v>969.41582936012378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885.73407933130875</v>
      </c>
      <c r="AC11">
        <f t="shared" si="2"/>
        <v>877.60335812634003</v>
      </c>
      <c r="AE11">
        <f t="shared" si="3"/>
        <v>7861.0826948739368</v>
      </c>
      <c r="AF11">
        <f t="shared" si="4"/>
        <v>-393.05413474369686</v>
      </c>
      <c r="AG11">
        <f t="shared" si="4"/>
        <v>-45.264546521053518</v>
      </c>
      <c r="AH11">
        <f t="shared" si="5"/>
        <v>-4379.1029809281463</v>
      </c>
      <c r="AI11">
        <f t="shared" si="6"/>
        <v>3043.6610326810405</v>
      </c>
      <c r="AJ11">
        <f t="shared" si="7"/>
        <v>8.1307212049687223</v>
      </c>
      <c r="AK11">
        <f t="shared" si="24"/>
        <v>20.049030334707716</v>
      </c>
      <c r="AL11">
        <f t="shared" si="8"/>
        <v>3071.8407842207171</v>
      </c>
      <c r="AN11">
        <f t="shared" si="9"/>
        <v>4437.6351675907763</v>
      </c>
      <c r="AO11">
        <f t="shared" si="9"/>
        <v>-221.88175837953881</v>
      </c>
      <c r="AP11">
        <f t="shared" si="9"/>
        <v>-25.552147367417689</v>
      </c>
      <c r="AQ11">
        <f t="shared" si="9"/>
        <v>-2472.0337064180922</v>
      </c>
      <c r="AR11">
        <f t="shared" si="9"/>
        <v>1718.1675554257276</v>
      </c>
      <c r="AS11">
        <f t="shared" si="9"/>
        <v>4.5898479582937224</v>
      </c>
      <c r="AT11">
        <f t="shared" si="9"/>
        <v>11.317815311548506</v>
      </c>
      <c r="AU11">
        <f t="shared" si="9"/>
        <v>1734.0752186955699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8683.4877393696825</v>
      </c>
      <c r="P12">
        <f t="shared" si="22"/>
        <v>434.17438696848416</v>
      </c>
      <c r="Q12" s="4">
        <f t="shared" si="23"/>
        <v>50</v>
      </c>
      <c r="R12">
        <f t="shared" si="0"/>
        <v>2000000</v>
      </c>
      <c r="S12">
        <f t="shared" si="1"/>
        <v>960.30538343210844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877.60335812634003</v>
      </c>
      <c r="AC12">
        <f t="shared" si="2"/>
        <v>858.57462471382678</v>
      </c>
      <c r="AE12">
        <f t="shared" si="3"/>
        <v>7763.5951601051547</v>
      </c>
      <c r="AF12">
        <f t="shared" si="4"/>
        <v>-388.17975800525772</v>
      </c>
      <c r="AG12">
        <f t="shared" si="4"/>
        <v>-44.703207933985631</v>
      </c>
      <c r="AH12">
        <f t="shared" si="5"/>
        <v>-4347.7248742941802</v>
      </c>
      <c r="AI12">
        <f t="shared" si="6"/>
        <v>2982.9873198717305</v>
      </c>
      <c r="AJ12">
        <f t="shared" si="7"/>
        <v>19.028733412513247</v>
      </c>
      <c r="AK12">
        <f t="shared" si="24"/>
        <v>18.981943148520347</v>
      </c>
      <c r="AL12">
        <f t="shared" si="8"/>
        <v>3020.997996432764</v>
      </c>
      <c r="AN12">
        <f t="shared" si="9"/>
        <v>4166.3682714267752</v>
      </c>
      <c r="AO12">
        <f t="shared" si="9"/>
        <v>-208.31841357133877</v>
      </c>
      <c r="AP12">
        <f t="shared" si="9"/>
        <v>-23.99017765947352</v>
      </c>
      <c r="AQ12">
        <f t="shared" si="9"/>
        <v>-2333.2261143955484</v>
      </c>
      <c r="AR12">
        <f t="shared" si="9"/>
        <v>1600.8335658004139</v>
      </c>
      <c r="AS12">
        <f t="shared" si="9"/>
        <v>10.211855396934416</v>
      </c>
      <c r="AT12">
        <f t="shared" si="9"/>
        <v>10.18674519125117</v>
      </c>
      <c r="AU12">
        <f t="shared" si="9"/>
        <v>1621.2321663885996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8683.4877393696825</v>
      </c>
      <c r="P13">
        <f t="shared" si="22"/>
        <v>434.17438696848416</v>
      </c>
      <c r="Q13" s="4">
        <f t="shared" si="23"/>
        <v>50</v>
      </c>
      <c r="R13">
        <f t="shared" si="0"/>
        <v>2000000</v>
      </c>
      <c r="S13">
        <f t="shared" si="1"/>
        <v>937.68411979742655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858.57462471382678</v>
      </c>
      <c r="AC13">
        <f t="shared" si="2"/>
        <v>827.94180058425809</v>
      </c>
      <c r="AE13">
        <f t="shared" si="3"/>
        <v>7667.2115081123884</v>
      </c>
      <c r="AF13">
        <f t="shared" si="4"/>
        <v>-383.36057540561944</v>
      </c>
      <c r="AG13">
        <f t="shared" si="4"/>
        <v>-44.148225564656215</v>
      </c>
      <c r="AH13">
        <f t="shared" si="5"/>
        <v>-4318.0115995825217</v>
      </c>
      <c r="AI13">
        <f t="shared" si="6"/>
        <v>2921.6911075595908</v>
      </c>
      <c r="AJ13">
        <f t="shared" si="7"/>
        <v>30.632824129568689</v>
      </c>
      <c r="AK13">
        <f t="shared" si="24"/>
        <v>16.284851114841192</v>
      </c>
      <c r="AL13">
        <f t="shared" si="8"/>
        <v>2968.6087828040008</v>
      </c>
      <c r="AN13">
        <f t="shared" si="9"/>
        <v>3912.3738242374857</v>
      </c>
      <c r="AO13">
        <f t="shared" si="9"/>
        <v>-195.61869121187431</v>
      </c>
      <c r="AP13">
        <f t="shared" si="9"/>
        <v>-22.527663662720144</v>
      </c>
      <c r="AQ13">
        <f t="shared" si="9"/>
        <v>-2203.3663134355861</v>
      </c>
      <c r="AR13">
        <f t="shared" si="9"/>
        <v>1490.8611559273052</v>
      </c>
      <c r="AS13">
        <f t="shared" si="9"/>
        <v>15.631114279316453</v>
      </c>
      <c r="AT13">
        <f t="shared" si="9"/>
        <v>8.3097257935166642</v>
      </c>
      <c r="AU13">
        <f t="shared" si="9"/>
        <v>1514.8019960001384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2.4301629999999999E-3</v>
      </c>
      <c r="O14">
        <f t="shared" si="21"/>
        <v>8683.4877393696825</v>
      </c>
      <c r="P14">
        <f t="shared" si="22"/>
        <v>434.17438696848416</v>
      </c>
      <c r="Q14" s="4">
        <f t="shared" si="23"/>
        <v>50</v>
      </c>
      <c r="R14">
        <f t="shared" si="0"/>
        <v>2000000</v>
      </c>
      <c r="S14">
        <f t="shared" si="1"/>
        <v>900.7429070619188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827.94180058425809</v>
      </c>
      <c r="AC14">
        <f t="shared" si="2"/>
        <v>785.43801351912771</v>
      </c>
      <c r="AE14">
        <f t="shared" si="3"/>
        <v>7571.9068193110743</v>
      </c>
      <c r="AF14">
        <f t="shared" si="4"/>
        <v>-378.59534096555376</v>
      </c>
      <c r="AG14">
        <f t="shared" si="4"/>
        <v>-43.599455924726769</v>
      </c>
      <c r="AH14">
        <f t="shared" si="5"/>
        <v>-4291.4953713152654</v>
      </c>
      <c r="AI14">
        <f t="shared" si="6"/>
        <v>2858.2166511055284</v>
      </c>
      <c r="AJ14">
        <f t="shared" si="7"/>
        <v>42.503787065130382</v>
      </c>
      <c r="AK14">
        <f t="shared" si="24"/>
        <v>14.438255902073601</v>
      </c>
      <c r="AL14">
        <f t="shared" si="8"/>
        <v>2915.1586940727325</v>
      </c>
      <c r="AN14">
        <f t="shared" si="9"/>
        <v>3674.8548410550497</v>
      </c>
      <c r="AO14">
        <f t="shared" si="9"/>
        <v>-183.7427420527525</v>
      </c>
      <c r="AP14">
        <f t="shared" si="9"/>
        <v>-21.160016293878019</v>
      </c>
      <c r="AQ14">
        <f t="shared" si="9"/>
        <v>-2082.780852561802</v>
      </c>
      <c r="AR14">
        <f t="shared" si="9"/>
        <v>1387.1712301466173</v>
      </c>
      <c r="AS14">
        <f t="shared" si="9"/>
        <v>20.628258031532237</v>
      </c>
      <c r="AT14">
        <f t="shared" si="9"/>
        <v>7.0072830879018024</v>
      </c>
      <c r="AU14">
        <f t="shared" si="9"/>
        <v>1414.8067712660513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2.4518209999999999E-3</v>
      </c>
      <c r="O15">
        <f t="shared" si="21"/>
        <v>8683.4877393696825</v>
      </c>
      <c r="P15">
        <f t="shared" si="22"/>
        <v>434.17438696848416</v>
      </c>
      <c r="Q15" s="4">
        <f t="shared" si="23"/>
        <v>50</v>
      </c>
      <c r="R15">
        <f t="shared" si="0"/>
        <v>2000000</v>
      </c>
      <c r="S15">
        <f t="shared" si="1"/>
        <v>846.58130855862134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785.43801351912771</v>
      </c>
      <c r="AC15">
        <f t="shared" si="2"/>
        <v>729.01763407628823</v>
      </c>
      <c r="AE15">
        <f t="shared" si="3"/>
        <v>7477.6227909683339</v>
      </c>
      <c r="AF15">
        <f t="shared" si="4"/>
        <v>-373.88113954841674</v>
      </c>
      <c r="AG15">
        <f t="shared" si="4"/>
        <v>-43.056563303854681</v>
      </c>
      <c r="AH15">
        <f t="shared" si="5"/>
        <v>-4275.9224649927801</v>
      </c>
      <c r="AI15">
        <f t="shared" si="6"/>
        <v>2784.7626231232825</v>
      </c>
      <c r="AJ15">
        <f t="shared" si="7"/>
        <v>56.420379442839476</v>
      </c>
      <c r="AK15">
        <f t="shared" si="24"/>
        <v>32.345636626250084</v>
      </c>
      <c r="AL15">
        <f t="shared" si="8"/>
        <v>2873.5286391923719</v>
      </c>
      <c r="AN15">
        <f t="shared" si="9"/>
        <v>3450.0391732800158</v>
      </c>
      <c r="AO15">
        <f t="shared" si="9"/>
        <v>-172.50195866400082</v>
      </c>
      <c r="AP15">
        <f t="shared" si="9"/>
        <v>-19.865515313841208</v>
      </c>
      <c r="AQ15">
        <f t="shared" si="9"/>
        <v>-1972.8328666098412</v>
      </c>
      <c r="AR15">
        <f t="shared" si="9"/>
        <v>1284.838832692333</v>
      </c>
      <c r="AS15">
        <f t="shared" si="9"/>
        <v>26.031337055972529</v>
      </c>
      <c r="AT15">
        <f t="shared" si="9"/>
        <v>14.923688525720957</v>
      </c>
      <c r="AU15">
        <f t="shared" si="9"/>
        <v>1325.7938582740262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2.4770880000000001E-3</v>
      </c>
      <c r="O16">
        <f t="shared" si="21"/>
        <v>8683.4877393696825</v>
      </c>
      <c r="P16">
        <f t="shared" si="22"/>
        <v>434.17438696848416</v>
      </c>
      <c r="Q16" s="4">
        <f t="shared" si="23"/>
        <v>50</v>
      </c>
      <c r="R16">
        <f t="shared" si="0"/>
        <v>2000000</v>
      </c>
      <c r="S16">
        <f t="shared" si="1"/>
        <v>778.38634403460628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729.01763407628823</v>
      </c>
      <c r="AC16">
        <f t="shared" si="2"/>
        <v>661.92951546048971</v>
      </c>
      <c r="AE16">
        <f t="shared" si="3"/>
        <v>7384.3238333746167</v>
      </c>
      <c r="AF16">
        <f t="shared" si="4"/>
        <v>-369.21619166873086</v>
      </c>
      <c r="AG16">
        <f t="shared" si="4"/>
        <v>-42.519342774534913</v>
      </c>
      <c r="AH16">
        <f t="shared" si="5"/>
        <v>-4266.1958512487518</v>
      </c>
      <c r="AI16">
        <f t="shared" si="6"/>
        <v>2706.3924476825987</v>
      </c>
      <c r="AJ16">
        <f t="shared" si="7"/>
        <v>67.088118615798521</v>
      </c>
      <c r="AK16">
        <f t="shared" si="24"/>
        <v>54.983289458053441</v>
      </c>
      <c r="AL16">
        <f t="shared" si="8"/>
        <v>2828.4638557564508</v>
      </c>
      <c r="AN16">
        <f t="shared" si="9"/>
        <v>3230.2955635835351</v>
      </c>
      <c r="AO16">
        <f t="shared" si="9"/>
        <v>-161.51477817917677</v>
      </c>
      <c r="AP16">
        <f t="shared" si="9"/>
        <v>-18.600219523186748</v>
      </c>
      <c r="AQ16">
        <f t="shared" si="9"/>
        <v>-1866.2607223943226</v>
      </c>
      <c r="AR16">
        <f t="shared" si="9"/>
        <v>1183.9198434868488</v>
      </c>
      <c r="AS16">
        <f t="shared" si="9"/>
        <v>29.34790738108001</v>
      </c>
      <c r="AT16">
        <f t="shared" si="9"/>
        <v>24.052611994727624</v>
      </c>
      <c r="AU16">
        <f t="shared" si="9"/>
        <v>1237.3203628626563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2.5023549999999999E-3</v>
      </c>
      <c r="O17">
        <f t="shared" si="21"/>
        <v>8683.4877393696825</v>
      </c>
      <c r="P17">
        <f t="shared" si="22"/>
        <v>434.17438696848416</v>
      </c>
      <c r="Q17" s="4">
        <f t="shared" si="23"/>
        <v>50</v>
      </c>
      <c r="R17">
        <f t="shared" si="0"/>
        <v>2000000</v>
      </c>
      <c r="S17">
        <f t="shared" si="1"/>
        <v>706.07374446846438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661.92951546048971</v>
      </c>
      <c r="AC17">
        <f t="shared" si="2"/>
        <v>592.92896938540889</v>
      </c>
      <c r="AE17">
        <f t="shared" si="3"/>
        <v>7292.002395374805</v>
      </c>
      <c r="AF17">
        <f t="shared" si="4"/>
        <v>-364.60011976874029</v>
      </c>
      <c r="AG17">
        <f t="shared" si="4"/>
        <v>-41.987750856800986</v>
      </c>
      <c r="AH17">
        <f t="shared" si="5"/>
        <v>-4255.9395995428522</v>
      </c>
      <c r="AI17">
        <f t="shared" si="6"/>
        <v>2629.4749252064121</v>
      </c>
      <c r="AJ17">
        <f t="shared" si="7"/>
        <v>69.00054607508082</v>
      </c>
      <c r="AK17">
        <f t="shared" si="24"/>
        <v>104.73277871671846</v>
      </c>
      <c r="AL17">
        <f t="shared" si="8"/>
        <v>2803.2082499982112</v>
      </c>
      <c r="AN17">
        <f t="shared" si="9"/>
        <v>3004.5297745998755</v>
      </c>
      <c r="AO17">
        <f t="shared" si="9"/>
        <v>-150.2264887299938</v>
      </c>
      <c r="AP17">
        <f t="shared" si="9"/>
        <v>-17.300247692973471</v>
      </c>
      <c r="AQ17">
        <f t="shared" si="9"/>
        <v>-1753.5783111969097</v>
      </c>
      <c r="AR17">
        <f t="shared" si="9"/>
        <v>1083.4247269799989</v>
      </c>
      <c r="AS17">
        <f t="shared" si="9"/>
        <v>28.430352035776458</v>
      </c>
      <c r="AT17">
        <f t="shared" si="9"/>
        <v>43.153133387689564</v>
      </c>
      <c r="AU17">
        <f t="shared" si="9"/>
        <v>1155.0082124034648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2.5285250000000002E-3</v>
      </c>
      <c r="O18">
        <f t="shared" si="21"/>
        <v>8683.4877393696825</v>
      </c>
      <c r="P18">
        <f t="shared" si="22"/>
        <v>434.17438696848416</v>
      </c>
      <c r="Q18" s="4">
        <f t="shared" si="23"/>
        <v>50</v>
      </c>
      <c r="R18">
        <f t="shared" si="0"/>
        <v>2000000</v>
      </c>
      <c r="S18">
        <f t="shared" si="1"/>
        <v>632.66860732678902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592.92896938540889</v>
      </c>
      <c r="AC18">
        <f t="shared" si="2"/>
        <v>524.63039927096452</v>
      </c>
      <c r="AE18">
        <f t="shared" si="3"/>
        <v>7200.6443610642918</v>
      </c>
      <c r="AF18">
        <f t="shared" si="4"/>
        <v>-360.03221805321459</v>
      </c>
      <c r="AG18">
        <f t="shared" si="4"/>
        <v>-41.461706270497785</v>
      </c>
      <c r="AH18">
        <f t="shared" si="5"/>
        <v>-4246.6831094077088</v>
      </c>
      <c r="AI18">
        <f t="shared" si="6"/>
        <v>2552.4673273328708</v>
      </c>
      <c r="AJ18">
        <f t="shared" si="7"/>
        <v>68.298570114444374</v>
      </c>
      <c r="AK18">
        <f t="shared" si="24"/>
        <v>160.5644880277641</v>
      </c>
      <c r="AL18">
        <f t="shared" si="8"/>
        <v>2781.3303854750793</v>
      </c>
      <c r="AN18">
        <f t="shared" si="9"/>
        <v>2772.5328924451519</v>
      </c>
      <c r="AO18">
        <f t="shared" si="9"/>
        <v>-138.62664462225757</v>
      </c>
      <c r="AP18">
        <f t="shared" si="9"/>
        <v>-15.964396885567576</v>
      </c>
      <c r="AQ18">
        <f t="shared" si="9"/>
        <v>-1635.1409699233998</v>
      </c>
      <c r="AR18">
        <f t="shared" si="9"/>
        <v>982.80088101392687</v>
      </c>
      <c r="AS18">
        <f t="shared" si="9"/>
        <v>26.297650967625358</v>
      </c>
      <c r="AT18">
        <f t="shared" si="9"/>
        <v>61.82367883945782</v>
      </c>
      <c r="AU18">
        <f t="shared" si="9"/>
        <v>1070.9222108210099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2.5601090000000001E-3</v>
      </c>
      <c r="O19">
        <f t="shared" si="21"/>
        <v>8683.4877393696825</v>
      </c>
      <c r="P19">
        <f t="shared" si="22"/>
        <v>434.17438696848416</v>
      </c>
      <c r="Q19" s="4">
        <f t="shared" si="23"/>
        <v>50</v>
      </c>
      <c r="R19">
        <f t="shared" si="0"/>
        <v>2000000</v>
      </c>
      <c r="S19">
        <f t="shared" si="1"/>
        <v>546.46366425811811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524.63039927096452</v>
      </c>
      <c r="AC19">
        <f t="shared" si="2"/>
        <v>447.45475154358701</v>
      </c>
      <c r="AE19">
        <f t="shared" si="3"/>
        <v>7110.2034830190887</v>
      </c>
      <c r="AF19">
        <f t="shared" si="4"/>
        <v>-355.51017415095447</v>
      </c>
      <c r="AG19">
        <f t="shared" si="4"/>
        <v>-40.940942720414348</v>
      </c>
      <c r="AH19">
        <f t="shared" si="5"/>
        <v>-4245.8594951383129</v>
      </c>
      <c r="AI19">
        <f t="shared" si="6"/>
        <v>2467.8928710094069</v>
      </c>
      <c r="AJ19">
        <f t="shared" si="7"/>
        <v>77.175647727377509</v>
      </c>
      <c r="AK19">
        <f t="shared" si="24"/>
        <v>162.32891869150191</v>
      </c>
      <c r="AL19">
        <f t="shared" si="8"/>
        <v>2707.3974374282861</v>
      </c>
      <c r="AN19">
        <f t="shared" si="9"/>
        <v>2550.5026803707428</v>
      </c>
      <c r="AO19">
        <f t="shared" si="9"/>
        <v>-127.52513401853714</v>
      </c>
      <c r="AP19">
        <f t="shared" si="9"/>
        <v>-14.685934712656593</v>
      </c>
      <c r="AQ19">
        <f t="shared" si="9"/>
        <v>-1523.033208358991</v>
      </c>
      <c r="AR19">
        <f t="shared" si="9"/>
        <v>885.2584032805579</v>
      </c>
      <c r="AS19">
        <f t="shared" si="9"/>
        <v>27.683693843378592</v>
      </c>
      <c r="AT19">
        <f t="shared" si="9"/>
        <v>58.229042700837212</v>
      </c>
      <c r="AU19">
        <f t="shared" si="9"/>
        <v>971.1711398247736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2.5907899999999999E-3</v>
      </c>
      <c r="O20">
        <f t="shared" si="21"/>
        <v>8683.4877393696825</v>
      </c>
      <c r="P20">
        <f t="shared" si="22"/>
        <v>434.17438696848416</v>
      </c>
      <c r="Q20" s="4">
        <f t="shared" si="23"/>
        <v>50</v>
      </c>
      <c r="R20">
        <f t="shared" si="0"/>
        <v>2000000</v>
      </c>
      <c r="S20">
        <f t="shared" si="1"/>
        <v>413.08428151692164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447.45475154358701</v>
      </c>
      <c r="AC20">
        <f t="shared" si="2"/>
        <v>333.98247427030265</v>
      </c>
      <c r="AE20">
        <f t="shared" si="3"/>
        <v>7020.6804041071273</v>
      </c>
      <c r="AF20">
        <f t="shared" si="4"/>
        <v>-351.0340202053564</v>
      </c>
      <c r="AG20">
        <f t="shared" si="4"/>
        <v>-40.425463908219584</v>
      </c>
      <c r="AH20">
        <f t="shared" si="5"/>
        <v>-4242.7753996248912</v>
      </c>
      <c r="AI20">
        <f t="shared" si="6"/>
        <v>2386.4455203686603</v>
      </c>
      <c r="AJ20">
        <f t="shared" si="7"/>
        <v>113.47227727328436</v>
      </c>
      <c r="AK20">
        <f t="shared" si="24"/>
        <v>30.603534882415037</v>
      </c>
      <c r="AL20">
        <f t="shared" si="8"/>
        <v>2530.5213325243599</v>
      </c>
      <c r="AN20">
        <f t="shared" si="9"/>
        <v>2388.6842803070831</v>
      </c>
      <c r="AO20">
        <f t="shared" si="9"/>
        <v>-119.43421401535416</v>
      </c>
      <c r="AP20">
        <f t="shared" si="9"/>
        <v>-13.754175464987027</v>
      </c>
      <c r="AQ20">
        <f t="shared" si="9"/>
        <v>-1443.5425512360264</v>
      </c>
      <c r="AR20">
        <f t="shared" si="9"/>
        <v>811.95333959071536</v>
      </c>
      <c r="AS20">
        <f t="shared" si="9"/>
        <v>38.607290087549913</v>
      </c>
      <c r="AT20">
        <f t="shared" si="9"/>
        <v>10.412407129754715</v>
      </c>
      <c r="AU20">
        <f t="shared" si="9"/>
        <v>860.97303680802008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2.625984E-3</v>
      </c>
      <c r="O21">
        <f t="shared" si="21"/>
        <v>8683.4877393696825</v>
      </c>
      <c r="P21">
        <f t="shared" si="22"/>
        <v>434.17438696848416</v>
      </c>
      <c r="Q21" s="4">
        <f t="shared" si="23"/>
        <v>50</v>
      </c>
      <c r="R21">
        <f t="shared" si="0"/>
        <v>2000000</v>
      </c>
      <c r="S21">
        <f t="shared" si="1"/>
        <v>257.33878284180065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333.98247427030265</v>
      </c>
      <c r="AC21">
        <f t="shared" si="2"/>
        <v>205.43382130862256</v>
      </c>
      <c r="AE21">
        <f t="shared" si="3"/>
        <v>6932.0374056557575</v>
      </c>
      <c r="AF21">
        <f t="shared" si="4"/>
        <v>-346.6018702827879</v>
      </c>
      <c r="AG21">
        <f t="shared" si="4"/>
        <v>-39.915052647721829</v>
      </c>
      <c r="AH21">
        <f t="shared" si="5"/>
        <v>-4246.2648566224834</v>
      </c>
      <c r="AI21">
        <f t="shared" si="6"/>
        <v>2299.2556261027648</v>
      </c>
      <c r="AJ21">
        <f t="shared" si="7"/>
        <v>128.54865296168009</v>
      </c>
      <c r="AK21">
        <f t="shared" si="24"/>
        <v>11.071068815429236</v>
      </c>
      <c r="AL21">
        <f t="shared" si="8"/>
        <v>2438.875347879874</v>
      </c>
      <c r="AN21">
        <f t="shared" si="9"/>
        <v>2243.4364984332492</v>
      </c>
      <c r="AO21">
        <f t="shared" si="9"/>
        <v>-112.17182492166246</v>
      </c>
      <c r="AP21">
        <f t="shared" si="9"/>
        <v>-12.9178307482478</v>
      </c>
      <c r="AQ21">
        <f t="shared" si="9"/>
        <v>-1374.2317018643012</v>
      </c>
      <c r="AR21">
        <f t="shared" si="9"/>
        <v>744.11514089903778</v>
      </c>
      <c r="AS21">
        <f t="shared" si="9"/>
        <v>41.602594302703608</v>
      </c>
      <c r="AT21">
        <f t="shared" si="9"/>
        <v>3.5829639114375995</v>
      </c>
      <c r="AU21">
        <f t="shared" si="9"/>
        <v>789.30069911317901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2.663885E-3</v>
      </c>
      <c r="O22">
        <f t="shared" si="21"/>
        <v>8683.4877393696825</v>
      </c>
      <c r="P22">
        <f t="shared" si="22"/>
        <v>434.17438696848416</v>
      </c>
      <c r="Q22" s="4">
        <f t="shared" si="23"/>
        <v>50</v>
      </c>
      <c r="R22">
        <f t="shared" si="0"/>
        <v>2000000</v>
      </c>
      <c r="S22">
        <f t="shared" si="1"/>
        <v>112.86036748554523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205.43382130862256</v>
      </c>
      <c r="AC22">
        <f t="shared" si="2"/>
        <v>88.9555778498991</v>
      </c>
      <c r="AE22">
        <f t="shared" si="3"/>
        <v>6844.2508811348343</v>
      </c>
      <c r="AF22">
        <f t="shared" si="4"/>
        <v>-342.21254405674176</v>
      </c>
      <c r="AG22">
        <f t="shared" si="4"/>
        <v>-39.409573011222129</v>
      </c>
      <c r="AH22">
        <f t="shared" si="5"/>
        <v>-4253.1644008990579</v>
      </c>
      <c r="AI22">
        <f t="shared" si="6"/>
        <v>2209.4643631678127</v>
      </c>
      <c r="AJ22">
        <f t="shared" si="7"/>
        <v>116.47824345872345</v>
      </c>
      <c r="AK22">
        <f t="shared" si="24"/>
        <v>140.85691532612105</v>
      </c>
      <c r="AL22">
        <f t="shared" si="8"/>
        <v>2466.799521952657</v>
      </c>
      <c r="AN22">
        <f t="shared" si="9"/>
        <v>2070.1176416937269</v>
      </c>
      <c r="AO22">
        <f t="shared" si="9"/>
        <v>-103.50588208468635</v>
      </c>
      <c r="AP22">
        <f t="shared" si="9"/>
        <v>-11.919851238507031</v>
      </c>
      <c r="AQ22">
        <f t="shared" si="9"/>
        <v>-1286.4155350577976</v>
      </c>
      <c r="AR22">
        <f t="shared" si="9"/>
        <v>668.27637331273593</v>
      </c>
      <c r="AS22">
        <f t="shared" si="9"/>
        <v>35.230103461289254</v>
      </c>
      <c r="AT22">
        <f t="shared" si="9"/>
        <v>42.603696216760326</v>
      </c>
      <c r="AU22">
        <f t="shared" si="9"/>
        <v>746.11017299078537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2.7053950000000002E-3</v>
      </c>
      <c r="O23">
        <f t="shared" si="21"/>
        <v>8683.4877393696825</v>
      </c>
      <c r="P23">
        <f t="shared" si="22"/>
        <v>434.17438696848416</v>
      </c>
      <c r="Q23" s="4">
        <f t="shared" si="23"/>
        <v>50</v>
      </c>
      <c r="R23">
        <f t="shared" si="0"/>
        <v>2000000</v>
      </c>
      <c r="S23">
        <f t="shared" si="1"/>
        <v>114.31275620668993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88.9555778498991</v>
      </c>
      <c r="AC23">
        <f t="shared" si="2"/>
        <v>88.9555778498991</v>
      </c>
      <c r="AE23">
        <f t="shared" si="3"/>
        <v>6757.2919702109184</v>
      </c>
      <c r="AF23">
        <f t="shared" si="4"/>
        <v>-337.86459851054593</v>
      </c>
      <c r="AG23">
        <f t="shared" si="4"/>
        <v>-38.908858819333211</v>
      </c>
      <c r="AH23">
        <f t="shared" si="5"/>
        <v>-4264.7384710678125</v>
      </c>
      <c r="AI23">
        <f t="shared" si="6"/>
        <v>2115.7800418132265</v>
      </c>
      <c r="AJ23">
        <f t="shared" si="7"/>
        <v>0</v>
      </c>
      <c r="AK23">
        <f t="shared" si="24"/>
        <v>455.58680646851906</v>
      </c>
      <c r="AL23">
        <f t="shared" si="8"/>
        <v>2571.3668482817457</v>
      </c>
      <c r="AN23">
        <f t="shared" si="9"/>
        <v>1851.4502938305459</v>
      </c>
      <c r="AO23">
        <f t="shared" si="9"/>
        <v>-92.572514691527289</v>
      </c>
      <c r="AP23">
        <f t="shared" si="9"/>
        <v>-10.660752622683722</v>
      </c>
      <c r="AQ23">
        <f t="shared" si="9"/>
        <v>-1168.5082323181714</v>
      </c>
      <c r="AR23">
        <f t="shared" si="9"/>
        <v>579.70879419816333</v>
      </c>
      <c r="AS23">
        <f t="shared" si="9"/>
        <v>0</v>
      </c>
      <c r="AT23">
        <f t="shared" si="9"/>
        <v>124.82756856148265</v>
      </c>
      <c r="AU23">
        <f t="shared" si="9"/>
        <v>704.53636275964595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8">
        <f t="shared" ref="AN25:AU25" si="25">SUM(AN3:AN23)</f>
        <v>83215.786579122927</v>
      </c>
      <c r="AO25" s="8">
        <f t="shared" si="25"/>
        <v>-10673.405133483409</v>
      </c>
      <c r="AP25" s="8">
        <f t="shared" si="25"/>
        <v>-949.64300373765332</v>
      </c>
      <c r="AQ25" s="8">
        <f t="shared" si="25"/>
        <v>-46626.941455309796</v>
      </c>
      <c r="AR25" s="8">
        <f t="shared" si="25"/>
        <v>24965.796986592064</v>
      </c>
      <c r="AS25" s="8">
        <f t="shared" si="25"/>
        <v>-394.45220252602155</v>
      </c>
      <c r="AT25" s="8">
        <f t="shared" si="25"/>
        <v>1550.213568952056</v>
      </c>
      <c r="AU25" s="9">
        <f t="shared" si="25"/>
        <v>26121.558353018103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1644-50A8-48C9-AB1B-8AEB39CA824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9568.8600645131555</v>
      </c>
      <c r="K3">
        <v>1</v>
      </c>
      <c r="L3" s="2">
        <v>0</v>
      </c>
      <c r="O3">
        <f>$C$3</f>
        <v>9568.8600645131555</v>
      </c>
      <c r="P3">
        <f>O3*B5</f>
        <v>7655.0880516105244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9568.8600645131555</v>
      </c>
      <c r="AF3">
        <f t="shared" ref="AF3:AG23" si="4">-$Z3*P3</f>
        <v>-7655.0880516105244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1393.290085202631</v>
      </c>
      <c r="AJ3">
        <f t="shared" ref="AJ3:AJ23" si="7">AB3-AC3</f>
        <v>0</v>
      </c>
      <c r="AL3">
        <f t="shared" ref="AL3:AL23" si="8">SUM(AI3:AK3)</f>
        <v>1393.290085202631</v>
      </c>
      <c r="AN3">
        <f t="shared" ref="AN3:AU23" si="9">AE3*$K3</f>
        <v>9568.8600645131555</v>
      </c>
      <c r="AO3">
        <f t="shared" si="9"/>
        <v>-7655.0880516105244</v>
      </c>
      <c r="AP3">
        <f t="shared" si="9"/>
        <v>-520.48192770000003</v>
      </c>
      <c r="AQ3">
        <f t="shared" si="9"/>
        <v>0</v>
      </c>
      <c r="AR3">
        <f t="shared" si="9"/>
        <v>1393.290085202631</v>
      </c>
      <c r="AS3">
        <f t="shared" si="9"/>
        <v>0</v>
      </c>
      <c r="AT3">
        <f t="shared" si="9"/>
        <v>0</v>
      </c>
      <c r="AU3">
        <f t="shared" si="9"/>
        <v>1393.290085202631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-425.27735937083344</v>
      </c>
      <c r="AK4">
        <f>G4*MAX(0, SUM(AB4, AE4:AF4))</f>
        <v>0</v>
      </c>
      <c r="AL4">
        <f t="shared" si="8"/>
        <v>-5254.9213593708337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-398.98429437173598</v>
      </c>
      <c r="AT4">
        <f t="shared" si="9"/>
        <v>0</v>
      </c>
      <c r="AU4">
        <f t="shared" si="9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9568.8600645131555</v>
      </c>
      <c r="P5">
        <f t="shared" ref="P5:P23" si="22">O5*$C$5</f>
        <v>478.44300322565778</v>
      </c>
      <c r="Q5" s="4">
        <f t="shared" ref="Q5:Q23" si="23">$C$8</f>
        <v>50</v>
      </c>
      <c r="R5">
        <f t="shared" si="0"/>
        <v>2000000</v>
      </c>
      <c r="S5">
        <f t="shared" si="1"/>
        <v>894.44330295738496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425.27735937083344</v>
      </c>
      <c r="AC5">
        <f t="shared" si="2"/>
        <v>872.35890144720179</v>
      </c>
      <c r="AE5">
        <f t="shared" si="3"/>
        <v>9332.5985295888622</v>
      </c>
      <c r="AF5">
        <f t="shared" si="4"/>
        <v>-466.62992647944316</v>
      </c>
      <c r="AG5">
        <f t="shared" si="4"/>
        <v>-48.7654666630538</v>
      </c>
      <c r="AH5">
        <f t="shared" si="5"/>
        <v>-4799.9859178480283</v>
      </c>
      <c r="AI5">
        <f t="shared" si="6"/>
        <v>4017.2172185983372</v>
      </c>
      <c r="AJ5">
        <f t="shared" si="7"/>
        <v>-447.08154207636835</v>
      </c>
      <c r="AK5">
        <f>G5*SUM(AB5, AE5:AF5)</f>
        <v>380.94108446169037</v>
      </c>
      <c r="AL5">
        <f t="shared" si="8"/>
        <v>3951.0767609836594</v>
      </c>
      <c r="AN5">
        <f t="shared" si="9"/>
        <v>8059.2822275560975</v>
      </c>
      <c r="AO5">
        <f t="shared" si="9"/>
        <v>-402.9641113778049</v>
      </c>
      <c r="AP5">
        <f t="shared" si="9"/>
        <v>-42.112028879200345</v>
      </c>
      <c r="AQ5">
        <f t="shared" si="9"/>
        <v>-4145.0878956791857</v>
      </c>
      <c r="AR5">
        <f t="shared" si="9"/>
        <v>3469.1181916199071</v>
      </c>
      <c r="AS5">
        <f t="shared" si="9"/>
        <v>-386.08285944163316</v>
      </c>
      <c r="AT5">
        <f t="shared" si="9"/>
        <v>328.96643973426103</v>
      </c>
      <c r="AU5">
        <f t="shared" si="9"/>
        <v>3412.0017719125349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9568.8600645131555</v>
      </c>
      <c r="P6">
        <f t="shared" si="22"/>
        <v>478.44300322565778</v>
      </c>
      <c r="Q6" s="4">
        <f t="shared" si="23"/>
        <v>50</v>
      </c>
      <c r="R6">
        <f t="shared" si="0"/>
        <v>2000000</v>
      </c>
      <c r="S6">
        <f t="shared" si="1"/>
        <v>1372.5457635836474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872.35890144720179</v>
      </c>
      <c r="AC6">
        <f t="shared" si="2"/>
        <v>1321.9879800225317</v>
      </c>
      <c r="AE6">
        <f t="shared" si="3"/>
        <v>9216.3906832335597</v>
      </c>
      <c r="AF6">
        <f t="shared" si="4"/>
        <v>-460.81953416167795</v>
      </c>
      <c r="AG6">
        <f t="shared" si="4"/>
        <v>-48.15824780118399</v>
      </c>
      <c r="AH6">
        <f t="shared" si="5"/>
        <v>-4782.5678095710091</v>
      </c>
      <c r="AI6">
        <f t="shared" si="6"/>
        <v>3924.845091699689</v>
      </c>
      <c r="AJ6">
        <f t="shared" si="7"/>
        <v>-449.62907857532991</v>
      </c>
      <c r="AK6">
        <f>G6*SUM(AB6, AE6:AF6)</f>
        <v>563.23390795536648</v>
      </c>
      <c r="AL6">
        <f t="shared" si="8"/>
        <v>4038.4499210797258</v>
      </c>
      <c r="AN6">
        <f t="shared" si="9"/>
        <v>7177.9667098395457</v>
      </c>
      <c r="AO6">
        <f t="shared" si="9"/>
        <v>-358.89833549197726</v>
      </c>
      <c r="AP6">
        <f t="shared" si="9"/>
        <v>-37.50690605487889</v>
      </c>
      <c r="AQ6">
        <f t="shared" si="9"/>
        <v>-3724.7892048567774</v>
      </c>
      <c r="AR6">
        <f t="shared" si="9"/>
        <v>3056.7722634359129</v>
      </c>
      <c r="AS6">
        <f t="shared" si="9"/>
        <v>-350.18291527732958</v>
      </c>
      <c r="AT6">
        <f t="shared" si="9"/>
        <v>438.6613350181911</v>
      </c>
      <c r="AU6">
        <f t="shared" si="9"/>
        <v>3145.2506831767746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9568.8600645131555</v>
      </c>
      <c r="P7">
        <f t="shared" si="22"/>
        <v>478.44300322565778</v>
      </c>
      <c r="Q7" s="4">
        <f t="shared" si="23"/>
        <v>50</v>
      </c>
      <c r="R7">
        <f t="shared" si="0"/>
        <v>2000000</v>
      </c>
      <c r="S7">
        <f t="shared" si="1"/>
        <v>1761.8940442054429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1321.9879800225317</v>
      </c>
      <c r="AC7">
        <f t="shared" si="2"/>
        <v>1675.821048650716</v>
      </c>
      <c r="AE7">
        <f t="shared" si="3"/>
        <v>9101.3969656364752</v>
      </c>
      <c r="AF7">
        <f t="shared" si="4"/>
        <v>-455.06984828182374</v>
      </c>
      <c r="AG7">
        <f t="shared" si="4"/>
        <v>-47.557373105442814</v>
      </c>
      <c r="AH7">
        <f t="shared" si="5"/>
        <v>-4771.6887091735698</v>
      </c>
      <c r="AI7">
        <f t="shared" si="6"/>
        <v>3827.0810350756383</v>
      </c>
      <c r="AJ7">
        <f t="shared" si="7"/>
        <v>-353.83306862818426</v>
      </c>
      <c r="AK7">
        <f>G7*SUM(AB7, AE7:AF7)</f>
        <v>489.44427128121964</v>
      </c>
      <c r="AL7">
        <f t="shared" si="8"/>
        <v>3962.6922377286737</v>
      </c>
      <c r="AN7">
        <f t="shared" si="9"/>
        <v>6416.5896510725161</v>
      </c>
      <c r="AO7">
        <f t="shared" si="9"/>
        <v>-320.82948255362578</v>
      </c>
      <c r="AP7">
        <f t="shared" si="9"/>
        <v>-33.528495598284096</v>
      </c>
      <c r="AQ7">
        <f t="shared" si="9"/>
        <v>-3364.0954795208777</v>
      </c>
      <c r="AR7">
        <f t="shared" si="9"/>
        <v>2698.1361933997277</v>
      </c>
      <c r="AS7">
        <f t="shared" si="9"/>
        <v>-249.45638729296604</v>
      </c>
      <c r="AT7">
        <f t="shared" si="9"/>
        <v>345.06384654327383</v>
      </c>
      <c r="AU7">
        <f t="shared" si="9"/>
        <v>2793.7436526500355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9568.8600645131555</v>
      </c>
      <c r="P8">
        <f t="shared" si="22"/>
        <v>478.44300322565778</v>
      </c>
      <c r="Q8" s="4">
        <f t="shared" si="23"/>
        <v>50</v>
      </c>
      <c r="R8">
        <f t="shared" si="0"/>
        <v>2000000</v>
      </c>
      <c r="S8">
        <f t="shared" si="1"/>
        <v>1991.1919367388125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1675.821048650716</v>
      </c>
      <c r="AC8">
        <f t="shared" si="2"/>
        <v>1870.2387325608252</v>
      </c>
      <c r="AE8">
        <f t="shared" si="3"/>
        <v>8987.6080697761645</v>
      </c>
      <c r="AF8">
        <f t="shared" si="4"/>
        <v>-449.38040348880821</v>
      </c>
      <c r="AG8">
        <f t="shared" si="4"/>
        <v>-46.962793944011111</v>
      </c>
      <c r="AH8">
        <f t="shared" si="5"/>
        <v>-4760.2172150908136</v>
      </c>
      <c r="AI8">
        <f t="shared" si="6"/>
        <v>3731.0476572525313</v>
      </c>
      <c r="AJ8">
        <f t="shared" si="7"/>
        <v>-194.41768391010919</v>
      </c>
      <c r="AK8">
        <f t="shared" ref="AK8:AK23" si="24">G8*SUM(AB8:AB8, AE8:AF8)</f>
        <v>217.55923762818091</v>
      </c>
      <c r="AL8">
        <f t="shared" si="8"/>
        <v>3754.1892109706032</v>
      </c>
      <c r="AN8">
        <f t="shared" si="9"/>
        <v>5908.0346567510305</v>
      </c>
      <c r="AO8">
        <f t="shared" si="9"/>
        <v>-295.40173283755149</v>
      </c>
      <c r="AP8">
        <f t="shared" si="9"/>
        <v>-30.871151928856317</v>
      </c>
      <c r="AQ8">
        <f t="shared" si="9"/>
        <v>-3129.1449362366125</v>
      </c>
      <c r="AR8">
        <f t="shared" si="9"/>
        <v>2452.6168357480096</v>
      </c>
      <c r="AS8">
        <f t="shared" si="9"/>
        <v>-127.80112411541758</v>
      </c>
      <c r="AT8">
        <f t="shared" si="9"/>
        <v>143.01330296389273</v>
      </c>
      <c r="AU8">
        <f t="shared" si="9"/>
        <v>2467.8290145964852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9568.8600645131555</v>
      </c>
      <c r="P9">
        <f t="shared" si="22"/>
        <v>478.44300322565778</v>
      </c>
      <c r="Q9" s="4">
        <f t="shared" si="23"/>
        <v>50</v>
      </c>
      <c r="R9">
        <f t="shared" si="0"/>
        <v>2000000</v>
      </c>
      <c r="S9">
        <f t="shared" si="1"/>
        <v>2116.4138725008161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1870.2387325608252</v>
      </c>
      <c r="AC9">
        <f t="shared" si="2"/>
        <v>1962.9492912011699</v>
      </c>
      <c r="AE9">
        <f t="shared" si="3"/>
        <v>8875.0065973837718</v>
      </c>
      <c r="AF9">
        <f t="shared" si="4"/>
        <v>-443.75032986918859</v>
      </c>
      <c r="AG9">
        <f t="shared" si="4"/>
        <v>-46.374419406013722</v>
      </c>
      <c r="AH9">
        <f t="shared" si="5"/>
        <v>-4749.8639422912283</v>
      </c>
      <c r="AI9">
        <f t="shared" si="6"/>
        <v>3635.0179058173408</v>
      </c>
      <c r="AJ9">
        <f t="shared" si="7"/>
        <v>-92.710558640344743</v>
      </c>
      <c r="AK9">
        <f t="shared" si="24"/>
        <v>60.778820500444908</v>
      </c>
      <c r="AL9">
        <f t="shared" si="8"/>
        <v>3603.0861676774407</v>
      </c>
      <c r="AN9">
        <f t="shared" si="9"/>
        <v>5544.5881931696058</v>
      </c>
      <c r="AO9">
        <f t="shared" si="9"/>
        <v>-277.22940965848028</v>
      </c>
      <c r="AP9">
        <f t="shared" si="9"/>
        <v>-28.972041370591949</v>
      </c>
      <c r="AQ9">
        <f t="shared" si="9"/>
        <v>-2967.4388683106422</v>
      </c>
      <c r="AR9">
        <f t="shared" si="9"/>
        <v>2270.9478738298913</v>
      </c>
      <c r="AS9">
        <f t="shared" si="9"/>
        <v>-57.920167515249645</v>
      </c>
      <c r="AT9">
        <f t="shared" si="9"/>
        <v>37.971073806399488</v>
      </c>
      <c r="AU9">
        <f t="shared" si="9"/>
        <v>2250.9987801210409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9568.8600645131555</v>
      </c>
      <c r="P10">
        <f t="shared" si="22"/>
        <v>478.44300322565778</v>
      </c>
      <c r="Q10" s="4">
        <f t="shared" si="23"/>
        <v>50</v>
      </c>
      <c r="R10">
        <f t="shared" si="0"/>
        <v>2000000</v>
      </c>
      <c r="S10">
        <f t="shared" si="1"/>
        <v>2201.231773109806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1962.9492912011699</v>
      </c>
      <c r="AC10">
        <f t="shared" si="2"/>
        <v>2015.973978205948</v>
      </c>
      <c r="AE10">
        <f t="shared" si="3"/>
        <v>8763.5355471449129</v>
      </c>
      <c r="AF10">
        <f t="shared" si="4"/>
        <v>-438.17677735724561</v>
      </c>
      <c r="AG10">
        <f t="shared" si="4"/>
        <v>-45.791951643462475</v>
      </c>
      <c r="AH10">
        <f t="shared" si="5"/>
        <v>-4748.9427396444162</v>
      </c>
      <c r="AI10">
        <f t="shared" si="6"/>
        <v>3530.6240784997872</v>
      </c>
      <c r="AJ10">
        <f t="shared" si="7"/>
        <v>-53.024687004778116</v>
      </c>
      <c r="AK10">
        <f t="shared" si="24"/>
        <v>42.182063050054232</v>
      </c>
      <c r="AL10">
        <f t="shared" si="8"/>
        <v>3519.7814545450633</v>
      </c>
      <c r="AN10">
        <f t="shared" si="9"/>
        <v>5201.8504143499122</v>
      </c>
      <c r="AO10">
        <f t="shared" si="9"/>
        <v>-260.09252071749557</v>
      </c>
      <c r="AP10">
        <f t="shared" si="9"/>
        <v>-27.181139546816915</v>
      </c>
      <c r="AQ10">
        <f t="shared" si="9"/>
        <v>-2818.8725457947667</v>
      </c>
      <c r="AR10">
        <f t="shared" si="9"/>
        <v>2095.704208290832</v>
      </c>
      <c r="AS10">
        <f t="shared" si="9"/>
        <v>-31.474339161714408</v>
      </c>
      <c r="AT10">
        <f t="shared" si="9"/>
        <v>25.038385589312238</v>
      </c>
      <c r="AU10">
        <f t="shared" si="9"/>
        <v>2089.2682547184299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7">
        <f>AU25</f>
        <v>28755.715345180179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9568.8600645131555</v>
      </c>
      <c r="P11">
        <f t="shared" si="22"/>
        <v>478.44300322565778</v>
      </c>
      <c r="Q11" s="4">
        <f t="shared" si="23"/>
        <v>50</v>
      </c>
      <c r="R11">
        <f t="shared" si="0"/>
        <v>2000000</v>
      </c>
      <c r="S11">
        <f t="shared" si="1"/>
        <v>2246.4493227136636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2015.973978205948</v>
      </c>
      <c r="AC11">
        <f t="shared" si="2"/>
        <v>2031.4818603423844</v>
      </c>
      <c r="AE11">
        <f t="shared" si="3"/>
        <v>8653.1957114132765</v>
      </c>
      <c r="AF11">
        <f t="shared" si="4"/>
        <v>-432.65978557066381</v>
      </c>
      <c r="AG11">
        <f t="shared" si="4"/>
        <v>-45.215394796629489</v>
      </c>
      <c r="AH11">
        <f t="shared" si="5"/>
        <v>-4745.4932159346463</v>
      </c>
      <c r="AI11">
        <f t="shared" si="6"/>
        <v>3429.8273151113362</v>
      </c>
      <c r="AJ11">
        <f t="shared" si="7"/>
        <v>-15.507882136436365</v>
      </c>
      <c r="AK11">
        <f t="shared" si="24"/>
        <v>24.567623769716544</v>
      </c>
      <c r="AL11">
        <f t="shared" si="8"/>
        <v>3438.8870567446165</v>
      </c>
      <c r="AN11">
        <f t="shared" si="9"/>
        <v>4884.7884052985437</v>
      </c>
      <c r="AO11">
        <f t="shared" si="9"/>
        <v>-244.23942026492719</v>
      </c>
      <c r="AP11">
        <f t="shared" si="9"/>
        <v>-25.524400881428672</v>
      </c>
      <c r="AQ11">
        <f t="shared" si="9"/>
        <v>-2678.8635102804678</v>
      </c>
      <c r="AR11">
        <f t="shared" si="9"/>
        <v>1936.16107387172</v>
      </c>
      <c r="AS11">
        <f t="shared" si="9"/>
        <v>-8.7543059670874488</v>
      </c>
      <c r="AT11">
        <f t="shared" si="9"/>
        <v>13.868592337252029</v>
      </c>
      <c r="AU11">
        <f t="shared" si="9"/>
        <v>1941.2753602418845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9568.8600645131555</v>
      </c>
      <c r="P12">
        <f t="shared" si="22"/>
        <v>478.44300322565778</v>
      </c>
      <c r="Q12" s="4">
        <f t="shared" si="23"/>
        <v>50</v>
      </c>
      <c r="R12">
        <f t="shared" si="0"/>
        <v>2000000</v>
      </c>
      <c r="S12">
        <f t="shared" si="1"/>
        <v>2254.2994855929774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2031.4818603423844</v>
      </c>
      <c r="AC12">
        <f t="shared" si="2"/>
        <v>2012.8417357441649</v>
      </c>
      <c r="AE12">
        <f t="shared" si="3"/>
        <v>8543.9406008121041</v>
      </c>
      <c r="AF12">
        <f t="shared" si="4"/>
        <v>-427.19703004060523</v>
      </c>
      <c r="AG12">
        <f t="shared" si="4"/>
        <v>-44.644505945373567</v>
      </c>
      <c r="AH12">
        <f t="shared" si="5"/>
        <v>-4749.3961315852912</v>
      </c>
      <c r="AI12">
        <f t="shared" si="6"/>
        <v>3322.7029332408338</v>
      </c>
      <c r="AJ12">
        <f t="shared" si="7"/>
        <v>18.640124598219472</v>
      </c>
      <c r="AK12">
        <f t="shared" si="24"/>
        <v>23.340918491561933</v>
      </c>
      <c r="AL12">
        <f t="shared" si="8"/>
        <v>3364.6839763306152</v>
      </c>
      <c r="AN12">
        <f t="shared" si="9"/>
        <v>4585.1441629906449</v>
      </c>
      <c r="AO12">
        <f t="shared" si="9"/>
        <v>-229.25720814953226</v>
      </c>
      <c r="AP12">
        <f t="shared" si="9"/>
        <v>-23.958674973182024</v>
      </c>
      <c r="AQ12">
        <f t="shared" si="9"/>
        <v>-2548.7848017574897</v>
      </c>
      <c r="AR12">
        <f t="shared" si="9"/>
        <v>1783.1434781104406</v>
      </c>
      <c r="AS12">
        <f t="shared" si="9"/>
        <v>10.003306728375502</v>
      </c>
      <c r="AT12">
        <f t="shared" si="9"/>
        <v>12.526008920316368</v>
      </c>
      <c r="AU12">
        <f t="shared" si="9"/>
        <v>1805.6727937591324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9568.8600645131555</v>
      </c>
      <c r="P13">
        <f t="shared" si="22"/>
        <v>478.44300322565778</v>
      </c>
      <c r="Q13" s="4">
        <f t="shared" si="23"/>
        <v>50</v>
      </c>
      <c r="R13">
        <f t="shared" si="0"/>
        <v>2000000</v>
      </c>
      <c r="S13">
        <f t="shared" si="1"/>
        <v>2223.6749896678298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2012.8417357441649</v>
      </c>
      <c r="AC13">
        <f t="shared" si="2"/>
        <v>1960.3533148662279</v>
      </c>
      <c r="AE13">
        <f t="shared" si="3"/>
        <v>8435.7411195965888</v>
      </c>
      <c r="AF13">
        <f t="shared" si="4"/>
        <v>-421.78705597982946</v>
      </c>
      <c r="AG13">
        <f t="shared" si="4"/>
        <v>-44.079133056199538</v>
      </c>
      <c r="AH13">
        <f t="shared" si="5"/>
        <v>-4757.1131888116588</v>
      </c>
      <c r="AI13">
        <f t="shared" si="6"/>
        <v>3212.7617417489009</v>
      </c>
      <c r="AJ13">
        <f t="shared" si="7"/>
        <v>52.48842087793696</v>
      </c>
      <c r="AK13">
        <f t="shared" si="24"/>
        <v>20.053591598721848</v>
      </c>
      <c r="AL13">
        <f t="shared" si="8"/>
        <v>3285.3037542255597</v>
      </c>
      <c r="AN13">
        <f t="shared" si="9"/>
        <v>4304.5340159761427</v>
      </c>
      <c r="AO13">
        <f t="shared" si="9"/>
        <v>-215.22670079880714</v>
      </c>
      <c r="AP13">
        <f t="shared" si="9"/>
        <v>-22.492407595863138</v>
      </c>
      <c r="AQ13">
        <f t="shared" si="9"/>
        <v>-2427.4281593965957</v>
      </c>
      <c r="AR13">
        <f t="shared" si="9"/>
        <v>1639.3867481848768</v>
      </c>
      <c r="AS13">
        <f t="shared" si="9"/>
        <v>26.783443198498336</v>
      </c>
      <c r="AT13">
        <f t="shared" si="9"/>
        <v>10.232813685885091</v>
      </c>
      <c r="AU13">
        <f t="shared" si="9"/>
        <v>1676.4030050692602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2.7053950000000002E-3</v>
      </c>
      <c r="O14">
        <f t="shared" si="21"/>
        <v>9568.8600645131555</v>
      </c>
      <c r="P14">
        <f t="shared" si="22"/>
        <v>478.44300322565778</v>
      </c>
      <c r="Q14" s="4">
        <f t="shared" si="23"/>
        <v>50</v>
      </c>
      <c r="R14">
        <f t="shared" si="0"/>
        <v>2000000</v>
      </c>
      <c r="S14">
        <f t="shared" si="1"/>
        <v>2154.1193700201907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1960.3533148662279</v>
      </c>
      <c r="AC14">
        <f t="shared" si="2"/>
        <v>1874.9063058713236</v>
      </c>
      <c r="AE14">
        <f t="shared" si="3"/>
        <v>8328.5616965543722</v>
      </c>
      <c r="AF14">
        <f t="shared" si="4"/>
        <v>-416.42808482771864</v>
      </c>
      <c r="AG14">
        <f t="shared" si="4"/>
        <v>-43.51909025946297</v>
      </c>
      <c r="AH14">
        <f t="shared" si="5"/>
        <v>-4770.0586469830778</v>
      </c>
      <c r="AI14">
        <f t="shared" si="6"/>
        <v>3098.5558744841128</v>
      </c>
      <c r="AJ14">
        <f t="shared" si="7"/>
        <v>85.447008994904309</v>
      </c>
      <c r="AK14">
        <f t="shared" si="24"/>
        <v>17.770476467867184</v>
      </c>
      <c r="AL14">
        <f t="shared" si="8"/>
        <v>3201.7733599468847</v>
      </c>
      <c r="AN14">
        <f t="shared" si="9"/>
        <v>4042.0802843943588</v>
      </c>
      <c r="AO14">
        <f t="shared" si="9"/>
        <v>-202.10401421971795</v>
      </c>
      <c r="AP14">
        <f t="shared" si="9"/>
        <v>-21.121012623983923</v>
      </c>
      <c r="AQ14">
        <f t="shared" si="9"/>
        <v>-2315.0407855358626</v>
      </c>
      <c r="AR14">
        <f t="shared" si="9"/>
        <v>1503.8144720147943</v>
      </c>
      <c r="AS14">
        <f t="shared" si="9"/>
        <v>41.46978590092688</v>
      </c>
      <c r="AT14">
        <f t="shared" si="9"/>
        <v>8.6245014676155503</v>
      </c>
      <c r="AU14">
        <f t="shared" si="9"/>
        <v>1553.9087593833372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2.7496130000000001E-3</v>
      </c>
      <c r="O15">
        <f t="shared" si="21"/>
        <v>9568.8600645131555</v>
      </c>
      <c r="P15">
        <f t="shared" si="22"/>
        <v>478.44300322565778</v>
      </c>
      <c r="Q15" s="4">
        <f t="shared" si="23"/>
        <v>50</v>
      </c>
      <c r="R15">
        <f t="shared" si="0"/>
        <v>2000000</v>
      </c>
      <c r="S15">
        <f t="shared" si="1"/>
        <v>2048.4343642210106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1874.9063058713236</v>
      </c>
      <c r="AC15">
        <f t="shared" si="2"/>
        <v>1760.1884597357202</v>
      </c>
      <c r="AE15">
        <f t="shared" si="3"/>
        <v>8222.3757580766814</v>
      </c>
      <c r="AF15">
        <f t="shared" si="4"/>
        <v>-411.11878790383406</v>
      </c>
      <c r="AG15">
        <f t="shared" si="4"/>
        <v>-42.964238700542744</v>
      </c>
      <c r="AH15">
        <f t="shared" si="5"/>
        <v>-4786.4262530237102</v>
      </c>
      <c r="AI15">
        <f t="shared" si="6"/>
        <v>2981.8664784485945</v>
      </c>
      <c r="AJ15">
        <f t="shared" si="7"/>
        <v>114.71784613560339</v>
      </c>
      <c r="AK15">
        <f t="shared" si="24"/>
        <v>39.713269431781107</v>
      </c>
      <c r="AL15">
        <f t="shared" si="8"/>
        <v>3136.297594015979</v>
      </c>
      <c r="AN15">
        <f t="shared" si="9"/>
        <v>3793.6546487816345</v>
      </c>
      <c r="AO15">
        <f t="shared" si="9"/>
        <v>-189.68273243908172</v>
      </c>
      <c r="AP15">
        <f t="shared" si="9"/>
        <v>-19.82291842081948</v>
      </c>
      <c r="AQ15">
        <f t="shared" si="9"/>
        <v>-2208.3700307660538</v>
      </c>
      <c r="AR15">
        <f t="shared" si="9"/>
        <v>1375.7789671556793</v>
      </c>
      <c r="AS15">
        <f t="shared" si="9"/>
        <v>52.928728033751021</v>
      </c>
      <c r="AT15">
        <f t="shared" si="9"/>
        <v>18.322980319916066</v>
      </c>
      <c r="AU15">
        <f t="shared" si="9"/>
        <v>1447.0306755093463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2.8010499999999998E-3</v>
      </c>
      <c r="O16">
        <f t="shared" si="21"/>
        <v>9568.8600645131555</v>
      </c>
      <c r="P16">
        <f t="shared" si="22"/>
        <v>478.44300322565778</v>
      </c>
      <c r="Q16" s="4">
        <f t="shared" si="23"/>
        <v>50</v>
      </c>
      <c r="R16">
        <f t="shared" si="0"/>
        <v>2000000</v>
      </c>
      <c r="S16">
        <f t="shared" si="1"/>
        <v>1908.9734180239791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1760.1884597357202</v>
      </c>
      <c r="AC16">
        <f t="shared" si="2"/>
        <v>1619.3535667912092</v>
      </c>
      <c r="AE16">
        <f t="shared" si="3"/>
        <v>8117.1207148787535</v>
      </c>
      <c r="AF16">
        <f t="shared" si="4"/>
        <v>-405.8560357439377</v>
      </c>
      <c r="AG16">
        <f t="shared" si="4"/>
        <v>-42.414251332725158</v>
      </c>
      <c r="AH16">
        <f t="shared" si="5"/>
        <v>-4813.7992324862098</v>
      </c>
      <c r="AI16">
        <f t="shared" si="6"/>
        <v>2855.0511953158812</v>
      </c>
      <c r="AJ16">
        <f t="shared" si="7"/>
        <v>140.83489294451101</v>
      </c>
      <c r="AK16">
        <f t="shared" si="24"/>
        <v>67.247317285980813</v>
      </c>
      <c r="AL16">
        <f t="shared" si="8"/>
        <v>3063.1334055463731</v>
      </c>
      <c r="AN16">
        <f t="shared" si="9"/>
        <v>3550.85985203361</v>
      </c>
      <c r="AO16">
        <f t="shared" si="9"/>
        <v>-177.54299260168051</v>
      </c>
      <c r="AP16">
        <f t="shared" si="9"/>
        <v>-18.554246943176874</v>
      </c>
      <c r="AQ16">
        <f t="shared" si="9"/>
        <v>-2105.8115347543912</v>
      </c>
      <c r="AR16">
        <f t="shared" si="9"/>
        <v>1248.9510777343617</v>
      </c>
      <c r="AS16">
        <f t="shared" si="9"/>
        <v>61.608664536115072</v>
      </c>
      <c r="AT16">
        <f t="shared" si="9"/>
        <v>29.417549337421899</v>
      </c>
      <c r="AU16">
        <f t="shared" si="9"/>
        <v>1339.9772916078987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2.8606080000000002E-3</v>
      </c>
      <c r="O17">
        <f t="shared" si="21"/>
        <v>9568.8600645131555</v>
      </c>
      <c r="P17">
        <f t="shared" si="22"/>
        <v>478.44300322565778</v>
      </c>
      <c r="Q17" s="4">
        <f t="shared" si="23"/>
        <v>50</v>
      </c>
      <c r="R17">
        <f t="shared" si="0"/>
        <v>2000000</v>
      </c>
      <c r="S17">
        <f t="shared" si="1"/>
        <v>1742.2221048062186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1619.3535667912092</v>
      </c>
      <c r="AC17">
        <f t="shared" si="2"/>
        <v>1458.8942201593145</v>
      </c>
      <c r="AE17">
        <f t="shared" si="3"/>
        <v>8012.7296072760173</v>
      </c>
      <c r="AF17">
        <f t="shared" si="4"/>
        <v>-400.6364803638009</v>
      </c>
      <c r="AG17">
        <f t="shared" si="4"/>
        <v>-41.868778272721499</v>
      </c>
      <c r="AH17">
        <f t="shared" si="5"/>
        <v>-4853.2218670561706</v>
      </c>
      <c r="AI17">
        <f t="shared" si="6"/>
        <v>2717.0024815833249</v>
      </c>
      <c r="AJ17">
        <f t="shared" si="7"/>
        <v>160.45934663189473</v>
      </c>
      <c r="AK17">
        <f t="shared" si="24"/>
        <v>127.39396437310727</v>
      </c>
      <c r="AL17">
        <f t="shared" si="8"/>
        <v>3004.8557925883269</v>
      </c>
      <c r="AN17">
        <f t="shared" si="9"/>
        <v>3301.4916034790122</v>
      </c>
      <c r="AO17">
        <f t="shared" si="9"/>
        <v>-165.07458017395061</v>
      </c>
      <c r="AP17">
        <f t="shared" si="9"/>
        <v>-17.251227320811413</v>
      </c>
      <c r="AQ17">
        <f t="shared" si="9"/>
        <v>-1999.6770175992208</v>
      </c>
      <c r="AR17">
        <f t="shared" si="9"/>
        <v>1119.4887783850295</v>
      </c>
      <c r="AS17">
        <f t="shared" si="9"/>
        <v>66.114197229852948</v>
      </c>
      <c r="AT17">
        <f t="shared" si="9"/>
        <v>52.490240445627684</v>
      </c>
      <c r="AU17">
        <f t="shared" si="9"/>
        <v>1238.0932160605103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2.9228739999999998E-3</v>
      </c>
      <c r="O18">
        <f t="shared" si="21"/>
        <v>9568.8600645131555</v>
      </c>
      <c r="P18">
        <f t="shared" si="22"/>
        <v>478.44300322565778</v>
      </c>
      <c r="Q18" s="4">
        <f t="shared" si="23"/>
        <v>50</v>
      </c>
      <c r="R18">
        <f t="shared" si="0"/>
        <v>2000000</v>
      </c>
      <c r="S18">
        <f t="shared" si="1"/>
        <v>1553.6138693935604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1458.8942201593145</v>
      </c>
      <c r="AC18">
        <f t="shared" si="2"/>
        <v>1284.1461722895792</v>
      </c>
      <c r="AE18">
        <f t="shared" si="3"/>
        <v>7909.1821121651192</v>
      </c>
      <c r="AF18">
        <f t="shared" si="4"/>
        <v>-395.45910560825598</v>
      </c>
      <c r="AG18">
        <f t="shared" si="4"/>
        <v>-41.327713326569182</v>
      </c>
      <c r="AH18">
        <f t="shared" si="5"/>
        <v>-4895.0865370041038</v>
      </c>
      <c r="AI18">
        <f t="shared" si="6"/>
        <v>2577.3087562261899</v>
      </c>
      <c r="AJ18">
        <f t="shared" si="7"/>
        <v>174.74804786973527</v>
      </c>
      <c r="AK18">
        <f t="shared" si="24"/>
        <v>193.80853209706947</v>
      </c>
      <c r="AL18">
        <f t="shared" si="8"/>
        <v>2945.8653361929946</v>
      </c>
      <c r="AN18">
        <f t="shared" si="9"/>
        <v>3045.3479520373749</v>
      </c>
      <c r="AO18">
        <f t="shared" si="9"/>
        <v>-152.26739760186874</v>
      </c>
      <c r="AP18">
        <f t="shared" si="9"/>
        <v>-15.912804302214008</v>
      </c>
      <c r="AQ18">
        <f t="shared" si="9"/>
        <v>-1884.801936420497</v>
      </c>
      <c r="AR18">
        <f t="shared" si="9"/>
        <v>992.36581371279499</v>
      </c>
      <c r="AS18">
        <f t="shared" si="9"/>
        <v>67.284910393465154</v>
      </c>
      <c r="AT18">
        <f t="shared" si="9"/>
        <v>74.623950737127558</v>
      </c>
      <c r="AU18">
        <f t="shared" si="9"/>
        <v>1134.2746748433876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2.991456E-3</v>
      </c>
      <c r="O19">
        <f t="shared" si="21"/>
        <v>9568.8600645131555</v>
      </c>
      <c r="P19">
        <f t="shared" si="22"/>
        <v>478.44300322565778</v>
      </c>
      <c r="Q19" s="4">
        <f t="shared" si="23"/>
        <v>50</v>
      </c>
      <c r="R19">
        <f t="shared" si="0"/>
        <v>2000000</v>
      </c>
      <c r="S19">
        <f t="shared" si="1"/>
        <v>1333.1834453266117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1284.1461722895792</v>
      </c>
      <c r="AC19">
        <f t="shared" si="2"/>
        <v>1087.6325498089554</v>
      </c>
      <c r="AE19">
        <f t="shared" si="3"/>
        <v>7806.4303207589392</v>
      </c>
      <c r="AF19">
        <f t="shared" si="4"/>
        <v>-390.32151603794694</v>
      </c>
      <c r="AG19">
        <f t="shared" si="4"/>
        <v>-40.790806157306442</v>
      </c>
      <c r="AH19">
        <f t="shared" si="5"/>
        <v>-4945.2014398818137</v>
      </c>
      <c r="AI19">
        <f t="shared" si="6"/>
        <v>2430.1165586818724</v>
      </c>
      <c r="AJ19">
        <f t="shared" si="7"/>
        <v>196.51362248062378</v>
      </c>
      <c r="AK19">
        <f t="shared" si="24"/>
        <v>194.01568598733573</v>
      </c>
      <c r="AL19">
        <f t="shared" si="8"/>
        <v>2820.6458671498322</v>
      </c>
      <c r="AN19">
        <f t="shared" si="9"/>
        <v>2800.2463649280708</v>
      </c>
      <c r="AO19">
        <f t="shared" si="9"/>
        <v>-140.01231824640354</v>
      </c>
      <c r="AP19">
        <f t="shared" si="9"/>
        <v>-14.632079192551874</v>
      </c>
      <c r="AQ19">
        <f t="shared" si="9"/>
        <v>-1773.8943136457576</v>
      </c>
      <c r="AR19">
        <f t="shared" si="9"/>
        <v>871.70765384335789</v>
      </c>
      <c r="AS19">
        <f t="shared" si="9"/>
        <v>70.491445436576342</v>
      </c>
      <c r="AT19">
        <f t="shared" si="9"/>
        <v>69.595410078834121</v>
      </c>
      <c r="AU19">
        <f t="shared" si="9"/>
        <v>1011.7945093587683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3.0654530000000001E-3</v>
      </c>
      <c r="O20">
        <f t="shared" si="21"/>
        <v>9568.8600645131555</v>
      </c>
      <c r="P20">
        <f t="shared" si="22"/>
        <v>478.44300322565778</v>
      </c>
      <c r="Q20" s="4">
        <f t="shared" si="23"/>
        <v>50</v>
      </c>
      <c r="R20">
        <f t="shared" si="0"/>
        <v>2000000</v>
      </c>
      <c r="S20">
        <f t="shared" si="1"/>
        <v>1038.6874279246217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1087.6325498089554</v>
      </c>
      <c r="AC20">
        <f t="shared" si="2"/>
        <v>836.30657382315667</v>
      </c>
      <c r="AE20">
        <f t="shared" si="3"/>
        <v>7704.4357723052881</v>
      </c>
      <c r="AF20">
        <f t="shared" si="4"/>
        <v>-385.22178861526442</v>
      </c>
      <c r="AG20">
        <f t="shared" si="4"/>
        <v>-40.257855796626046</v>
      </c>
      <c r="AH20">
        <f t="shared" si="5"/>
        <v>-5001.6919642933408</v>
      </c>
      <c r="AI20">
        <f t="shared" si="6"/>
        <v>2277.2641636000562</v>
      </c>
      <c r="AJ20">
        <f t="shared" si="7"/>
        <v>251.32597598579878</v>
      </c>
      <c r="AK20">
        <f t="shared" si="24"/>
        <v>36.149440094045602</v>
      </c>
      <c r="AL20">
        <f t="shared" si="8"/>
        <v>2564.7395796799005</v>
      </c>
      <c r="AN20">
        <f t="shared" si="9"/>
        <v>2621.3220882658466</v>
      </c>
      <c r="AO20">
        <f t="shared" si="9"/>
        <v>-131.06610441329232</v>
      </c>
      <c r="AP20">
        <f t="shared" si="9"/>
        <v>-13.69714924553667</v>
      </c>
      <c r="AQ20">
        <f t="shared" si="9"/>
        <v>-1701.7528618816552</v>
      </c>
      <c r="AR20">
        <f t="shared" si="9"/>
        <v>774.80597272536215</v>
      </c>
      <c r="AS20">
        <f t="shared" si="9"/>
        <v>85.510003805174279</v>
      </c>
      <c r="AT20">
        <f t="shared" si="9"/>
        <v>12.299320624826398</v>
      </c>
      <c r="AU20">
        <f t="shared" si="9"/>
        <v>872.61529715536278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3.1502779999999998E-3</v>
      </c>
      <c r="O21">
        <f t="shared" si="21"/>
        <v>9568.8600645131555</v>
      </c>
      <c r="P21">
        <f t="shared" si="22"/>
        <v>478.44300322565778</v>
      </c>
      <c r="Q21" s="4">
        <f t="shared" si="23"/>
        <v>50</v>
      </c>
      <c r="R21">
        <f t="shared" si="0"/>
        <v>2000000</v>
      </c>
      <c r="S21">
        <f t="shared" si="1"/>
        <v>695.07716392975738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836.30657382315667</v>
      </c>
      <c r="AC21">
        <f t="shared" si="2"/>
        <v>552.28681990927907</v>
      </c>
      <c r="AE21">
        <f t="shared" si="3"/>
        <v>7603.120300066329</v>
      </c>
      <c r="AF21">
        <f t="shared" si="4"/>
        <v>-380.15601500331644</v>
      </c>
      <c r="AG21">
        <f t="shared" si="4"/>
        <v>-39.728453801216503</v>
      </c>
      <c r="AH21">
        <f t="shared" si="5"/>
        <v>-5072.93749773134</v>
      </c>
      <c r="AI21">
        <f t="shared" si="6"/>
        <v>2110.2983335304561</v>
      </c>
      <c r="AJ21">
        <f t="shared" si="7"/>
        <v>284.01975391387759</v>
      </c>
      <c r="AK21">
        <f t="shared" si="24"/>
        <v>12.894833374217873</v>
      </c>
      <c r="AL21">
        <f t="shared" si="8"/>
        <v>2407.2129208185515</v>
      </c>
      <c r="AN21">
        <f t="shared" si="9"/>
        <v>2460.6211110792456</v>
      </c>
      <c r="AO21">
        <f t="shared" si="9"/>
        <v>-123.03105555396226</v>
      </c>
      <c r="AP21">
        <f t="shared" si="9"/>
        <v>-12.857441192000737</v>
      </c>
      <c r="AQ21">
        <f t="shared" si="9"/>
        <v>-1641.7703008058888</v>
      </c>
      <c r="AR21">
        <f t="shared" si="9"/>
        <v>682.96231352739358</v>
      </c>
      <c r="AS21">
        <f t="shared" si="9"/>
        <v>91.918182912076574</v>
      </c>
      <c r="AT21">
        <f t="shared" si="9"/>
        <v>4.1731944217919201</v>
      </c>
      <c r="AU21">
        <f t="shared" si="9"/>
        <v>779.053690861262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3.247738E-3</v>
      </c>
      <c r="O22">
        <f t="shared" si="21"/>
        <v>9568.8600645131555</v>
      </c>
      <c r="P22">
        <f t="shared" si="22"/>
        <v>478.44300322565778</v>
      </c>
      <c r="Q22" s="4">
        <f t="shared" si="23"/>
        <v>50</v>
      </c>
      <c r="R22">
        <f t="shared" si="0"/>
        <v>2000000</v>
      </c>
      <c r="S22">
        <f t="shared" si="1"/>
        <v>338.97159911677846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552.28681990927907</v>
      </c>
      <c r="AC22">
        <f t="shared" si="2"/>
        <v>265.76825290594229</v>
      </c>
      <c r="AE22">
        <f t="shared" si="3"/>
        <v>7502.3961543485693</v>
      </c>
      <c r="AF22">
        <f t="shared" si="4"/>
        <v>-375.11980771742844</v>
      </c>
      <c r="AG22">
        <f t="shared" si="4"/>
        <v>-39.202141654112879</v>
      </c>
      <c r="AH22">
        <f t="shared" si="5"/>
        <v>-5161.1043636582108</v>
      </c>
      <c r="AI22">
        <f t="shared" si="6"/>
        <v>1926.9698413188171</v>
      </c>
      <c r="AJ22">
        <f t="shared" si="7"/>
        <v>286.51856700333678</v>
      </c>
      <c r="AK22">
        <f t="shared" si="24"/>
        <v>161.27082649734882</v>
      </c>
      <c r="AL22">
        <f t="shared" si="8"/>
        <v>2374.759234819503</v>
      </c>
      <c r="AN22">
        <f t="shared" si="9"/>
        <v>2269.1807918527093</v>
      </c>
      <c r="AO22">
        <f t="shared" si="9"/>
        <v>-113.45903959263545</v>
      </c>
      <c r="AP22">
        <f t="shared" si="9"/>
        <v>-11.857111382933367</v>
      </c>
      <c r="AQ22">
        <f t="shared" si="9"/>
        <v>-1561.0317884869564</v>
      </c>
      <c r="AR22">
        <f t="shared" si="9"/>
        <v>582.8328523901838</v>
      </c>
      <c r="AS22">
        <f t="shared" si="9"/>
        <v>86.66063686550136</v>
      </c>
      <c r="AT22">
        <f t="shared" si="9"/>
        <v>48.778104254316119</v>
      </c>
      <c r="AU22">
        <f t="shared" si="9"/>
        <v>718.27159351000137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3.3542210000000001E-3</v>
      </c>
      <c r="O23">
        <f t="shared" si="21"/>
        <v>9568.8600645131555</v>
      </c>
      <c r="P23">
        <f t="shared" si="22"/>
        <v>478.44300322565778</v>
      </c>
      <c r="Q23" s="4">
        <f t="shared" si="23"/>
        <v>50</v>
      </c>
      <c r="R23">
        <f t="shared" si="0"/>
        <v>2000000</v>
      </c>
      <c r="S23">
        <f t="shared" si="1"/>
        <v>343.55956953501391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265.76825290594229</v>
      </c>
      <c r="AC23">
        <f t="shared" si="2"/>
        <v>265.76825290594229</v>
      </c>
      <c r="AE23">
        <f t="shared" si="3"/>
        <v>7402.207498073848</v>
      </c>
      <c r="AF23">
        <f t="shared" si="4"/>
        <v>-370.11037490369245</v>
      </c>
      <c r="AG23">
        <f t="shared" si="4"/>
        <v>-38.678627590790555</v>
      </c>
      <c r="AH23">
        <f t="shared" si="5"/>
        <v>-5259.7058712480066</v>
      </c>
      <c r="AI23">
        <f t="shared" si="6"/>
        <v>1733.7126243313578</v>
      </c>
      <c r="AJ23">
        <f t="shared" si="7"/>
        <v>0</v>
      </c>
      <c r="AK23">
        <f t="shared" si="24"/>
        <v>510.85057632532687</v>
      </c>
      <c r="AL23">
        <f t="shared" si="8"/>
        <v>2244.5632006566848</v>
      </c>
      <c r="AN23">
        <f t="shared" si="9"/>
        <v>2028.1525954066065</v>
      </c>
      <c r="AO23">
        <f t="shared" si="9"/>
        <v>-101.40762977033033</v>
      </c>
      <c r="AP23">
        <f t="shared" si="9"/>
        <v>-10.597670891479355</v>
      </c>
      <c r="AQ23">
        <f t="shared" si="9"/>
        <v>-1441.1222755675021</v>
      </c>
      <c r="AR23">
        <f t="shared" si="9"/>
        <v>475.02501917729444</v>
      </c>
      <c r="AS23">
        <f t="shared" si="9"/>
        <v>0</v>
      </c>
      <c r="AT23">
        <f t="shared" si="9"/>
        <v>139.9694513439099</v>
      </c>
      <c r="AU23">
        <f t="shared" si="9"/>
        <v>614.99447052120433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8">
        <f t="shared" ref="AN25:AU25" si="25">SUM(AN3:AN23)</f>
        <v>91564.595793775661</v>
      </c>
      <c r="AO25" s="8">
        <f t="shared" si="25"/>
        <v>-11754.874838073647</v>
      </c>
      <c r="AP25" s="8">
        <f t="shared" si="25"/>
        <v>-948.93283604460976</v>
      </c>
      <c r="AQ25" s="8">
        <f t="shared" si="25"/>
        <v>-50968.826188004597</v>
      </c>
      <c r="AR25" s="8">
        <f t="shared" si="25"/>
        <v>27891.961931652808</v>
      </c>
      <c r="AS25" s="8">
        <f t="shared" si="25"/>
        <v>-949.88308810282047</v>
      </c>
      <c r="AT25" s="8">
        <f t="shared" si="25"/>
        <v>1813.6365016301711</v>
      </c>
      <c r="AU25" s="9">
        <f t="shared" si="25"/>
        <v>28755.715345180179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932F-B44B-48DA-AC30-6125F9DA291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11333.531623142384</v>
      </c>
      <c r="K3">
        <v>1</v>
      </c>
      <c r="L3" s="2">
        <v>0</v>
      </c>
      <c r="O3">
        <f>$C$3</f>
        <v>11333.531623142384</v>
      </c>
      <c r="P3">
        <f>O3*B5</f>
        <v>9066.8252985139079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11333.531623142384</v>
      </c>
      <c r="AF3">
        <f t="shared" ref="AF3:AG23" si="4">-$Z3*P3</f>
        <v>-9066.8252985139079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1746.2243969284759</v>
      </c>
      <c r="AJ3">
        <f t="shared" ref="AJ3:AJ23" si="7">AB3-AC3</f>
        <v>0</v>
      </c>
      <c r="AL3">
        <f t="shared" ref="AL3:AL23" si="8">SUM(AI3:AK3)</f>
        <v>1746.2243969284759</v>
      </c>
      <c r="AN3">
        <f t="shared" ref="AN3:AU23" si="9">AE3*$K3</f>
        <v>11333.531623142384</v>
      </c>
      <c r="AO3">
        <f t="shared" si="9"/>
        <v>-9066.8252985139079</v>
      </c>
      <c r="AP3">
        <f t="shared" si="9"/>
        <v>-520.48192770000003</v>
      </c>
      <c r="AQ3">
        <f t="shared" si="9"/>
        <v>0</v>
      </c>
      <c r="AR3">
        <f t="shared" si="9"/>
        <v>1746.2243969284759</v>
      </c>
      <c r="AS3">
        <f t="shared" si="9"/>
        <v>0</v>
      </c>
      <c r="AT3">
        <f t="shared" si="9"/>
        <v>0</v>
      </c>
      <c r="AU3">
        <f t="shared" si="9"/>
        <v>1746.2243969284759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-1151.2826282534588</v>
      </c>
      <c r="AK4">
        <f>H4*SUM(AB4, AE4:AF4)</f>
        <v>0</v>
      </c>
      <c r="AL4">
        <f t="shared" si="8"/>
        <v>-6562.0726282534588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-1080.1037885856636</v>
      </c>
      <c r="AT4">
        <f t="shared" si="9"/>
        <v>0</v>
      </c>
      <c r="AU4">
        <f t="shared" si="9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11333.531623142384</v>
      </c>
      <c r="P5">
        <f t="shared" ref="P5:P23" si="22">O5*$C$5</f>
        <v>566.67658115711924</v>
      </c>
      <c r="Q5" s="4">
        <f t="shared" ref="Q5:Q23" si="23">$C$8</f>
        <v>50</v>
      </c>
      <c r="R5">
        <f t="shared" si="0"/>
        <v>2000000</v>
      </c>
      <c r="S5">
        <f t="shared" si="1"/>
        <v>2288.8797386130868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1151.2826282534588</v>
      </c>
      <c r="AC5">
        <f t="shared" si="2"/>
        <v>2230.9870595963876</v>
      </c>
      <c r="AE5">
        <f t="shared" si="3"/>
        <v>11046.872390979421</v>
      </c>
      <c r="AF5">
        <f t="shared" si="4"/>
        <v>-552.34361954897111</v>
      </c>
      <c r="AG5">
        <f t="shared" si="4"/>
        <v>-48.735349043463103</v>
      </c>
      <c r="AH5">
        <f t="shared" si="5"/>
        <v>-5429.35616147573</v>
      </c>
      <c r="AI5">
        <f t="shared" si="6"/>
        <v>5016.437260911257</v>
      </c>
      <c r="AJ5">
        <f t="shared" si="7"/>
        <v>-1079.7044313429287</v>
      </c>
      <c r="AK5">
        <f>H5*SUM(AB5, AE5:AF5)</f>
        <v>1006.1981049326898</v>
      </c>
      <c r="AL5">
        <f t="shared" si="8"/>
        <v>4942.9309345010179</v>
      </c>
      <c r="AN5">
        <f t="shared" si="9"/>
        <v>9539.664869160797</v>
      </c>
      <c r="AO5">
        <f t="shared" si="9"/>
        <v>-476.98324345803991</v>
      </c>
      <c r="AP5">
        <f t="shared" si="9"/>
        <v>-42.086020431978056</v>
      </c>
      <c r="AQ5">
        <f t="shared" si="9"/>
        <v>-4688.5884440998452</v>
      </c>
      <c r="AR5">
        <f t="shared" si="9"/>
        <v>4332.0071611709345</v>
      </c>
      <c r="AS5">
        <f t="shared" si="9"/>
        <v>-932.3922707000844</v>
      </c>
      <c r="AT5">
        <f t="shared" si="9"/>
        <v>868.91496283424681</v>
      </c>
      <c r="AU5">
        <f t="shared" si="9"/>
        <v>4268.5298533050964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11333.531623142384</v>
      </c>
      <c r="P6">
        <f t="shared" si="22"/>
        <v>566.67658115711924</v>
      </c>
      <c r="Q6" s="4">
        <f t="shared" si="23"/>
        <v>50</v>
      </c>
      <c r="R6">
        <f t="shared" si="0"/>
        <v>2000000</v>
      </c>
      <c r="S6">
        <f t="shared" si="1"/>
        <v>3346.5324784536006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2230.9870595963876</v>
      </c>
      <c r="AC6">
        <f t="shared" si="2"/>
        <v>3220.1329697952242</v>
      </c>
      <c r="AE6">
        <f t="shared" si="3"/>
        <v>10905.460825158874</v>
      </c>
      <c r="AF6">
        <f t="shared" si="4"/>
        <v>-545.27304125794376</v>
      </c>
      <c r="AG6">
        <f t="shared" si="4"/>
        <v>-48.111485403590279</v>
      </c>
      <c r="AH6">
        <f t="shared" si="5"/>
        <v>-5460.4059775276928</v>
      </c>
      <c r="AI6">
        <f t="shared" si="6"/>
        <v>4851.6703209696479</v>
      </c>
      <c r="AJ6">
        <f t="shared" si="7"/>
        <v>-989.14591019883665</v>
      </c>
      <c r="AK6">
        <f>H6*SUM(AB6, AE6:AF6)</f>
        <v>1369.9198229725082</v>
      </c>
      <c r="AL6">
        <f t="shared" si="8"/>
        <v>5232.4442337433193</v>
      </c>
      <c r="AN6">
        <f t="shared" si="9"/>
        <v>8493.4588223191076</v>
      </c>
      <c r="AO6">
        <f t="shared" si="9"/>
        <v>-424.67294111595544</v>
      </c>
      <c r="AP6">
        <f t="shared" si="9"/>
        <v>-37.470486273563566</v>
      </c>
      <c r="AQ6">
        <f t="shared" si="9"/>
        <v>-4252.7073423878837</v>
      </c>
      <c r="AR6">
        <f t="shared" si="9"/>
        <v>3778.6080525417055</v>
      </c>
      <c r="AS6">
        <f t="shared" si="9"/>
        <v>-770.37276940718186</v>
      </c>
      <c r="AT6">
        <f t="shared" si="9"/>
        <v>1066.9294762356978</v>
      </c>
      <c r="AU6">
        <f t="shared" si="9"/>
        <v>4075.1647593702214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11333.531623142384</v>
      </c>
      <c r="P7">
        <f t="shared" si="22"/>
        <v>566.67658115711924</v>
      </c>
      <c r="Q7" s="4">
        <f t="shared" si="23"/>
        <v>50</v>
      </c>
      <c r="R7">
        <f t="shared" si="0"/>
        <v>2000000</v>
      </c>
      <c r="S7">
        <f t="shared" si="1"/>
        <v>4217.4247152287371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3220.1329697952242</v>
      </c>
      <c r="AC7">
        <f t="shared" si="2"/>
        <v>4005.9413160117183</v>
      </c>
      <c r="AE7">
        <f t="shared" si="3"/>
        <v>10765.209968427149</v>
      </c>
      <c r="AF7">
        <f t="shared" si="4"/>
        <v>-538.26049842135751</v>
      </c>
      <c r="AG7">
        <f t="shared" si="4"/>
        <v>-47.492742449516982</v>
      </c>
      <c r="AH7">
        <f t="shared" si="5"/>
        <v>-5505.1240014957439</v>
      </c>
      <c r="AI7">
        <f t="shared" si="6"/>
        <v>4674.3327260605311</v>
      </c>
      <c r="AJ7">
        <f t="shared" si="7"/>
        <v>-785.8083462164941</v>
      </c>
      <c r="AK7">
        <f>H7*SUM(AB7, AE7:AF7)</f>
        <v>1407.9095314471663</v>
      </c>
      <c r="AL7">
        <f t="shared" si="8"/>
        <v>5296.433911291203</v>
      </c>
      <c r="AN7">
        <f t="shared" si="9"/>
        <v>7589.5969746004521</v>
      </c>
      <c r="AO7">
        <f t="shared" si="9"/>
        <v>-379.47984873002264</v>
      </c>
      <c r="AP7">
        <f t="shared" si="9"/>
        <v>-33.482930241721633</v>
      </c>
      <c r="AQ7">
        <f t="shared" si="9"/>
        <v>-3881.1758051252341</v>
      </c>
      <c r="AR7">
        <f t="shared" si="9"/>
        <v>3295.4583905034747</v>
      </c>
      <c r="AS7">
        <f t="shared" si="9"/>
        <v>-554.00393160486158</v>
      </c>
      <c r="AT7">
        <f t="shared" si="9"/>
        <v>992.59242984777131</v>
      </c>
      <c r="AU7">
        <f t="shared" si="9"/>
        <v>3734.046888746384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11333.531623142384</v>
      </c>
      <c r="P8">
        <f t="shared" si="22"/>
        <v>566.67658115711924</v>
      </c>
      <c r="Q8" s="4">
        <f t="shared" si="23"/>
        <v>50</v>
      </c>
      <c r="R8">
        <f t="shared" si="0"/>
        <v>2000000</v>
      </c>
      <c r="S8">
        <f t="shared" si="1"/>
        <v>4827.5808624660913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4005.9413160117183</v>
      </c>
      <c r="AC8">
        <f t="shared" si="2"/>
        <v>4526.2432382791521</v>
      </c>
      <c r="AE8">
        <f t="shared" si="3"/>
        <v>10626.092516421621</v>
      </c>
      <c r="AF8">
        <f t="shared" si="4"/>
        <v>-531.304625821081</v>
      </c>
      <c r="AG8">
        <f t="shared" si="4"/>
        <v>-46.878999722927425</v>
      </c>
      <c r="AH8">
        <f t="shared" si="5"/>
        <v>-5552.6120837755798</v>
      </c>
      <c r="AI8">
        <f t="shared" si="6"/>
        <v>4495.2968071020323</v>
      </c>
      <c r="AJ8">
        <f t="shared" si="7"/>
        <v>-520.30192226743384</v>
      </c>
      <c r="AK8">
        <f t="shared" ref="AK8:AK23" si="24">H8*SUM(AB8:AB8, AE8:AF8)</f>
        <v>1022.3028674793887</v>
      </c>
      <c r="AL8">
        <f t="shared" si="8"/>
        <v>4997.2977523139871</v>
      </c>
      <c r="AN8">
        <f t="shared" si="9"/>
        <v>6985.0979666078401</v>
      </c>
      <c r="AO8">
        <f t="shared" si="9"/>
        <v>-349.254898330392</v>
      </c>
      <c r="AP8">
        <f t="shared" si="9"/>
        <v>-30.816069513339926</v>
      </c>
      <c r="AQ8">
        <f t="shared" si="9"/>
        <v>-3650.0283915092537</v>
      </c>
      <c r="AR8">
        <f t="shared" si="9"/>
        <v>2954.9986072548545</v>
      </c>
      <c r="AS8">
        <f t="shared" si="9"/>
        <v>-342.02223382074294</v>
      </c>
      <c r="AT8">
        <f t="shared" si="9"/>
        <v>672.01425828469678</v>
      </c>
      <c r="AU8">
        <f t="shared" si="9"/>
        <v>3284.9906317188083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11333.531623142384</v>
      </c>
      <c r="P9">
        <f t="shared" si="22"/>
        <v>566.67658115711924</v>
      </c>
      <c r="Q9" s="4">
        <f t="shared" si="23"/>
        <v>50</v>
      </c>
      <c r="R9">
        <f t="shared" si="0"/>
        <v>2000000</v>
      </c>
      <c r="S9">
        <f t="shared" si="1"/>
        <v>5251.7319213822311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4526.2432382791521</v>
      </c>
      <c r="AC9">
        <f t="shared" si="2"/>
        <v>4859.9499114947248</v>
      </c>
      <c r="AE9">
        <f t="shared" si="3"/>
        <v>10488.044103042599</v>
      </c>
      <c r="AF9">
        <f t="shared" si="4"/>
        <v>-524.40220515213002</v>
      </c>
      <c r="AG9">
        <f t="shared" si="4"/>
        <v>-46.269973260703004</v>
      </c>
      <c r="AH9">
        <f t="shared" si="5"/>
        <v>-5609.4585998059829</v>
      </c>
      <c r="AI9">
        <f t="shared" si="6"/>
        <v>4307.9133248237831</v>
      </c>
      <c r="AJ9">
        <f t="shared" si="7"/>
        <v>-333.70667321557266</v>
      </c>
      <c r="AK9">
        <f t="shared" si="24"/>
        <v>756.37200410805428</v>
      </c>
      <c r="AL9">
        <f t="shared" si="8"/>
        <v>4730.5786557162646</v>
      </c>
      <c r="AN9">
        <f t="shared" si="9"/>
        <v>6552.3202563381155</v>
      </c>
      <c r="AO9">
        <f t="shared" si="9"/>
        <v>-327.61601281690582</v>
      </c>
      <c r="AP9">
        <f t="shared" si="9"/>
        <v>-28.906789490747421</v>
      </c>
      <c r="AQ9">
        <f t="shared" si="9"/>
        <v>-3504.4636396919905</v>
      </c>
      <c r="AR9">
        <f t="shared" si="9"/>
        <v>2691.3338143384717</v>
      </c>
      <c r="AS9">
        <f t="shared" si="9"/>
        <v>-208.48053012584853</v>
      </c>
      <c r="AT9">
        <f t="shared" si="9"/>
        <v>472.53725815345484</v>
      </c>
      <c r="AU9">
        <f t="shared" si="9"/>
        <v>2955.3905423660781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11333.531623142384</v>
      </c>
      <c r="P10">
        <f t="shared" si="22"/>
        <v>566.67658115711924</v>
      </c>
      <c r="Q10" s="4">
        <f t="shared" si="23"/>
        <v>50</v>
      </c>
      <c r="R10">
        <f t="shared" si="0"/>
        <v>2000000</v>
      </c>
      <c r="S10">
        <f t="shared" si="1"/>
        <v>5576.0174666917155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4859.9499114947248</v>
      </c>
      <c r="AC10">
        <f t="shared" si="2"/>
        <v>5092.6252748061088</v>
      </c>
      <c r="AE10">
        <f t="shared" si="3"/>
        <v>10351.01305575237</v>
      </c>
      <c r="AF10">
        <f t="shared" si="4"/>
        <v>-517.55065278761856</v>
      </c>
      <c r="AG10">
        <f t="shared" si="4"/>
        <v>-45.665435099754035</v>
      </c>
      <c r="AH10">
        <f t="shared" si="5"/>
        <v>-5673.5371336776725</v>
      </c>
      <c r="AI10">
        <f t="shared" si="6"/>
        <v>4114.2598341873245</v>
      </c>
      <c r="AJ10">
        <f t="shared" si="7"/>
        <v>-232.67536331138399</v>
      </c>
      <c r="AK10">
        <f t="shared" si="24"/>
        <v>771.4041465091226</v>
      </c>
      <c r="AL10">
        <f t="shared" si="8"/>
        <v>4652.9886173850628</v>
      </c>
      <c r="AN10">
        <f t="shared" si="9"/>
        <v>6144.1436807486771</v>
      </c>
      <c r="AO10">
        <f t="shared" si="9"/>
        <v>-307.20718403743388</v>
      </c>
      <c r="AP10">
        <f t="shared" si="9"/>
        <v>-27.106041986959777</v>
      </c>
      <c r="AQ10">
        <f t="shared" si="9"/>
        <v>-3367.6923350035213</v>
      </c>
      <c r="AR10">
        <f t="shared" si="9"/>
        <v>2442.1381197207616</v>
      </c>
      <c r="AS10">
        <f t="shared" si="9"/>
        <v>-138.11120278329432</v>
      </c>
      <c r="AT10">
        <f t="shared" si="9"/>
        <v>457.88927968199243</v>
      </c>
      <c r="AU10">
        <f t="shared" si="9"/>
        <v>2761.9161966194597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7">
        <f>AU25</f>
        <v>35517.930318849372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11333.531623142384</v>
      </c>
      <c r="P11">
        <f t="shared" si="22"/>
        <v>566.67658115711924</v>
      </c>
      <c r="Q11" s="4">
        <f t="shared" si="23"/>
        <v>50</v>
      </c>
      <c r="R11">
        <f t="shared" si="0"/>
        <v>2000000</v>
      </c>
      <c r="S11">
        <f t="shared" si="1"/>
        <v>5792.0178133239606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5092.6252748061088</v>
      </c>
      <c r="AC11">
        <f t="shared" si="2"/>
        <v>5220.3366118631129</v>
      </c>
      <c r="AE11">
        <f t="shared" si="3"/>
        <v>10214.894356487597</v>
      </c>
      <c r="AF11">
        <f t="shared" si="4"/>
        <v>-510.74471782437985</v>
      </c>
      <c r="AG11">
        <f t="shared" si="4"/>
        <v>-45.064921933201305</v>
      </c>
      <c r="AH11">
        <f t="shared" si="5"/>
        <v>-5754.3526222073169</v>
      </c>
      <c r="AI11">
        <f t="shared" si="6"/>
        <v>3904.7320945226993</v>
      </c>
      <c r="AJ11">
        <f t="shared" si="7"/>
        <v>-127.71133705700413</v>
      </c>
      <c r="AK11">
        <f t="shared" si="24"/>
        <v>762.03390804367029</v>
      </c>
      <c r="AL11">
        <f t="shared" si="8"/>
        <v>4539.0546655093658</v>
      </c>
      <c r="AN11">
        <f t="shared" si="9"/>
        <v>5766.3780154777824</v>
      </c>
      <c r="AO11">
        <f t="shared" si="9"/>
        <v>-288.31890077388914</v>
      </c>
      <c r="AP11">
        <f t="shared" si="9"/>
        <v>-25.439457916644393</v>
      </c>
      <c r="AQ11">
        <f t="shared" si="9"/>
        <v>-3248.3715735081564</v>
      </c>
      <c r="AR11">
        <f t="shared" si="9"/>
        <v>2204.248083279093</v>
      </c>
      <c r="AS11">
        <f t="shared" si="9"/>
        <v>-72.093926831956452</v>
      </c>
      <c r="AT11">
        <f t="shared" si="9"/>
        <v>430.17337439234961</v>
      </c>
      <c r="AU11">
        <f t="shared" si="9"/>
        <v>2562.3275308394859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11333.531623142384</v>
      </c>
      <c r="P12">
        <f t="shared" si="22"/>
        <v>566.67658115711924</v>
      </c>
      <c r="Q12" s="4">
        <f t="shared" si="23"/>
        <v>50</v>
      </c>
      <c r="R12">
        <f t="shared" si="0"/>
        <v>2000000</v>
      </c>
      <c r="S12">
        <f t="shared" si="1"/>
        <v>5899.8439278832839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5220.3366118631129</v>
      </c>
      <c r="AC12">
        <f t="shared" si="2"/>
        <v>5247.0750071956973</v>
      </c>
      <c r="AE12">
        <f t="shared" si="3"/>
        <v>10079.570112355172</v>
      </c>
      <c r="AF12">
        <f t="shared" si="4"/>
        <v>-503.97850561775857</v>
      </c>
      <c r="AG12">
        <f t="shared" si="4"/>
        <v>-44.467913654439805</v>
      </c>
      <c r="AH12">
        <f t="shared" si="5"/>
        <v>-5854.3623771796538</v>
      </c>
      <c r="AI12">
        <f t="shared" si="6"/>
        <v>3676.761315903319</v>
      </c>
      <c r="AJ12">
        <f t="shared" si="7"/>
        <v>-26.738395332584332</v>
      </c>
      <c r="AK12">
        <f t="shared" si="24"/>
        <v>767.90867454536726</v>
      </c>
      <c r="AL12">
        <f t="shared" si="8"/>
        <v>4417.9315951161016</v>
      </c>
      <c r="AN12">
        <f t="shared" si="9"/>
        <v>5409.246649224996</v>
      </c>
      <c r="AO12">
        <f t="shared" si="9"/>
        <v>-270.46233246124979</v>
      </c>
      <c r="AP12">
        <f t="shared" si="9"/>
        <v>-23.86390592575593</v>
      </c>
      <c r="AQ12">
        <f t="shared" si="9"/>
        <v>-3141.7699087474789</v>
      </c>
      <c r="AR12">
        <f t="shared" si="9"/>
        <v>1973.1505020905108</v>
      </c>
      <c r="AS12">
        <f t="shared" si="9"/>
        <v>-14.349280152448888</v>
      </c>
      <c r="AT12">
        <f t="shared" si="9"/>
        <v>412.10164504969799</v>
      </c>
      <c r="AU12">
        <f t="shared" si="9"/>
        <v>2370.9028669877598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11333.531623142384</v>
      </c>
      <c r="P13">
        <f t="shared" si="22"/>
        <v>566.67658115711924</v>
      </c>
      <c r="Q13" s="4">
        <f t="shared" si="23"/>
        <v>50</v>
      </c>
      <c r="R13">
        <f t="shared" si="0"/>
        <v>2000000</v>
      </c>
      <c r="S13">
        <f t="shared" si="1"/>
        <v>5897.5022136595817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5247.0750071956973</v>
      </c>
      <c r="AC13">
        <f t="shared" si="2"/>
        <v>5174.9495968346782</v>
      </c>
      <c r="AE13">
        <f t="shared" si="3"/>
        <v>9944.9653054897863</v>
      </c>
      <c r="AF13">
        <f t="shared" si="4"/>
        <v>-497.24826527448937</v>
      </c>
      <c r="AG13">
        <f t="shared" si="4"/>
        <v>-43.874079308089506</v>
      </c>
      <c r="AH13">
        <f t="shared" si="5"/>
        <v>-5966.2083922363499</v>
      </c>
      <c r="AI13">
        <f t="shared" si="6"/>
        <v>3437.6345686708582</v>
      </c>
      <c r="AJ13">
        <f t="shared" si="7"/>
        <v>72.125410361019021</v>
      </c>
      <c r="AK13">
        <f t="shared" si="24"/>
        <v>759.72074885114841</v>
      </c>
      <c r="AL13">
        <f t="shared" si="8"/>
        <v>4269.4807278830258</v>
      </c>
      <c r="AN13">
        <f t="shared" si="9"/>
        <v>5074.6509213917798</v>
      </c>
      <c r="AO13">
        <f t="shared" si="9"/>
        <v>-253.73254606958903</v>
      </c>
      <c r="AP13">
        <f t="shared" si="9"/>
        <v>-22.387774129599865</v>
      </c>
      <c r="AQ13">
        <f t="shared" si="9"/>
        <v>-3044.3972386876476</v>
      </c>
      <c r="AR13">
        <f t="shared" si="9"/>
        <v>1754.133362504944</v>
      </c>
      <c r="AS13">
        <f t="shared" si="9"/>
        <v>36.803675920544549</v>
      </c>
      <c r="AT13">
        <f t="shared" si="9"/>
        <v>387.66526375207502</v>
      </c>
      <c r="AU13">
        <f t="shared" si="9"/>
        <v>2178.6023021775636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3.4760450000000001E-3</v>
      </c>
      <c r="O14">
        <f t="shared" si="21"/>
        <v>11333.531623142384</v>
      </c>
      <c r="P14">
        <f t="shared" si="22"/>
        <v>566.67658115711924</v>
      </c>
      <c r="Q14" s="4">
        <f t="shared" si="23"/>
        <v>50</v>
      </c>
      <c r="R14">
        <f t="shared" si="0"/>
        <v>2000000</v>
      </c>
      <c r="S14">
        <f t="shared" si="1"/>
        <v>5779.0921215838462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5174.9495968346782</v>
      </c>
      <c r="AC14">
        <f t="shared" si="2"/>
        <v>5002.7092649122969</v>
      </c>
      <c r="AE14">
        <f t="shared" si="3"/>
        <v>9810.9465055095661</v>
      </c>
      <c r="AF14">
        <f t="shared" si="4"/>
        <v>-490.54732527547839</v>
      </c>
      <c r="AG14">
        <f t="shared" si="4"/>
        <v>-43.28283024100012</v>
      </c>
      <c r="AH14">
        <f t="shared" si="5"/>
        <v>-6100.3309603395192</v>
      </c>
      <c r="AI14">
        <f t="shared" si="6"/>
        <v>3176.7853896535689</v>
      </c>
      <c r="AJ14">
        <f t="shared" si="7"/>
        <v>172.2403319223813</v>
      </c>
      <c r="AK14">
        <f t="shared" si="24"/>
        <v>745.06092714133456</v>
      </c>
      <c r="AL14">
        <f t="shared" si="8"/>
        <v>4094.0866487172848</v>
      </c>
      <c r="AN14">
        <f t="shared" si="9"/>
        <v>4761.5224436140497</v>
      </c>
      <c r="AO14">
        <f t="shared" si="9"/>
        <v>-238.0761221807025</v>
      </c>
      <c r="AP14">
        <f t="shared" si="9"/>
        <v>-21.00634913256566</v>
      </c>
      <c r="AQ14">
        <f t="shared" si="9"/>
        <v>-2960.6585628428738</v>
      </c>
      <c r="AR14">
        <f t="shared" si="9"/>
        <v>1541.7814094579076</v>
      </c>
      <c r="AS14">
        <f t="shared" si="9"/>
        <v>83.59297501860712</v>
      </c>
      <c r="AT14">
        <f t="shared" si="9"/>
        <v>361.59858016258733</v>
      </c>
      <c r="AU14">
        <f t="shared" si="9"/>
        <v>1986.972964639102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3.6141120000000001E-3</v>
      </c>
      <c r="O15">
        <f t="shared" si="21"/>
        <v>11333.531623142384</v>
      </c>
      <c r="P15">
        <f t="shared" si="22"/>
        <v>566.67658115711924</v>
      </c>
      <c r="Q15" s="4">
        <f t="shared" si="23"/>
        <v>50</v>
      </c>
      <c r="R15">
        <f t="shared" si="0"/>
        <v>2000000</v>
      </c>
      <c r="S15">
        <f t="shared" si="1"/>
        <v>5541.9699354828554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5002.7092649122969</v>
      </c>
      <c r="AC15">
        <f t="shared" si="2"/>
        <v>4732.1299537049581</v>
      </c>
      <c r="AE15">
        <f t="shared" si="3"/>
        <v>9677.3791809575523</v>
      </c>
      <c r="AF15">
        <f t="shared" si="4"/>
        <v>-483.86895904787764</v>
      </c>
      <c r="AG15">
        <f t="shared" si="4"/>
        <v>-42.693572942422158</v>
      </c>
      <c r="AH15">
        <f t="shared" si="5"/>
        <v>-6257.1598467184576</v>
      </c>
      <c r="AI15">
        <f t="shared" si="6"/>
        <v>2893.6568022487954</v>
      </c>
      <c r="AJ15">
        <f t="shared" si="7"/>
        <v>270.57931120733883</v>
      </c>
      <c r="AK15">
        <f t="shared" si="24"/>
        <v>736.78379136606043</v>
      </c>
      <c r="AL15">
        <f t="shared" si="8"/>
        <v>3901.0199048221948</v>
      </c>
      <c r="AN15">
        <f t="shared" si="9"/>
        <v>4464.9667684914675</v>
      </c>
      <c r="AO15">
        <f t="shared" si="9"/>
        <v>-223.2483384245734</v>
      </c>
      <c r="AP15">
        <f t="shared" si="9"/>
        <v>-19.698038162148311</v>
      </c>
      <c r="AQ15">
        <f t="shared" si="9"/>
        <v>-2886.9397652322523</v>
      </c>
      <c r="AR15">
        <f t="shared" si="9"/>
        <v>1335.0806266724942</v>
      </c>
      <c r="AS15">
        <f t="shared" si="9"/>
        <v>124.84037363745601</v>
      </c>
      <c r="AT15">
        <f t="shared" si="9"/>
        <v>339.9386427356153</v>
      </c>
      <c r="AU15">
        <f t="shared" si="9"/>
        <v>1799.8596430455657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3.757594E-3</v>
      </c>
      <c r="O16">
        <f t="shared" si="21"/>
        <v>11333.531623142384</v>
      </c>
      <c r="P16">
        <f t="shared" si="22"/>
        <v>566.67658115711924</v>
      </c>
      <c r="Q16" s="4">
        <f t="shared" si="23"/>
        <v>50</v>
      </c>
      <c r="R16">
        <f t="shared" si="0"/>
        <v>2000000</v>
      </c>
      <c r="S16">
        <f t="shared" si="1"/>
        <v>5199.2332249730844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4732.1299537049581</v>
      </c>
      <c r="AC16">
        <f t="shared" si="2"/>
        <v>4378.400338506659</v>
      </c>
      <c r="AE16">
        <f t="shared" si="3"/>
        <v>9544.2417272018847</v>
      </c>
      <c r="AF16">
        <f t="shared" si="4"/>
        <v>-477.2120863600943</v>
      </c>
      <c r="AG16">
        <f t="shared" si="4"/>
        <v>-42.10621209947093</v>
      </c>
      <c r="AH16">
        <f t="shared" si="5"/>
        <v>-6417.0045410803141</v>
      </c>
      <c r="AI16">
        <f t="shared" si="6"/>
        <v>2607.9188876620065</v>
      </c>
      <c r="AJ16">
        <f t="shared" si="7"/>
        <v>353.72961519829914</v>
      </c>
      <c r="AK16">
        <f t="shared" si="24"/>
        <v>754.81402982170721</v>
      </c>
      <c r="AL16">
        <f t="shared" si="8"/>
        <v>3716.4625326820128</v>
      </c>
      <c r="AN16">
        <f t="shared" si="9"/>
        <v>4175.1584037802886</v>
      </c>
      <c r="AO16">
        <f t="shared" si="9"/>
        <v>-208.75792018901444</v>
      </c>
      <c r="AP16">
        <f t="shared" si="9"/>
        <v>-18.419494216855004</v>
      </c>
      <c r="AQ16">
        <f t="shared" si="9"/>
        <v>-2807.1387128040024</v>
      </c>
      <c r="AR16">
        <f t="shared" si="9"/>
        <v>1140.8422765704172</v>
      </c>
      <c r="AS16">
        <f t="shared" si="9"/>
        <v>154.74012685071912</v>
      </c>
      <c r="AT16">
        <f t="shared" si="9"/>
        <v>330.19575886467953</v>
      </c>
      <c r="AU16">
        <f t="shared" si="9"/>
        <v>1625.7781622858158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3.9119039999999999E-3</v>
      </c>
      <c r="O17">
        <f t="shared" si="21"/>
        <v>11333.531623142384</v>
      </c>
      <c r="P17">
        <f t="shared" si="22"/>
        <v>566.67658115711924</v>
      </c>
      <c r="Q17" s="4">
        <f t="shared" si="23"/>
        <v>50</v>
      </c>
      <c r="R17">
        <f t="shared" si="0"/>
        <v>2000000</v>
      </c>
      <c r="S17">
        <f t="shared" si="1"/>
        <v>4766.1491967433394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4378.400338506659</v>
      </c>
      <c r="AC17">
        <f t="shared" si="2"/>
        <v>3957.8517126175539</v>
      </c>
      <c r="AE17">
        <f t="shared" si="3"/>
        <v>9411.4631525402583</v>
      </c>
      <c r="AF17">
        <f t="shared" si="4"/>
        <v>-470.57315762701296</v>
      </c>
      <c r="AG17">
        <f t="shared" si="4"/>
        <v>-41.520434518939453</v>
      </c>
      <c r="AH17">
        <f t="shared" si="5"/>
        <v>-6588.6183814707492</v>
      </c>
      <c r="AI17">
        <f t="shared" si="6"/>
        <v>2310.7511789235559</v>
      </c>
      <c r="AJ17">
        <f t="shared" si="7"/>
        <v>420.5486258891051</v>
      </c>
      <c r="AK17">
        <f t="shared" si="24"/>
        <v>821.80021357200815</v>
      </c>
      <c r="AL17">
        <f t="shared" si="8"/>
        <v>3553.1000183846691</v>
      </c>
      <c r="AN17">
        <f t="shared" si="9"/>
        <v>3877.8129423397418</v>
      </c>
      <c r="AO17">
        <f t="shared" si="9"/>
        <v>-193.89064711698711</v>
      </c>
      <c r="AP17">
        <f t="shared" si="9"/>
        <v>-17.107698955996572</v>
      </c>
      <c r="AQ17">
        <f t="shared" si="9"/>
        <v>-2714.7138779275483</v>
      </c>
      <c r="AR17">
        <f t="shared" si="9"/>
        <v>952.10071833920949</v>
      </c>
      <c r="AS17">
        <f t="shared" si="9"/>
        <v>173.2789979542971</v>
      </c>
      <c r="AT17">
        <f t="shared" si="9"/>
        <v>338.6070213053905</v>
      </c>
      <c r="AU17">
        <f t="shared" si="9"/>
        <v>1463.986737598897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4.0806530000000001E-3</v>
      </c>
      <c r="O18">
        <f t="shared" si="21"/>
        <v>11333.531623142384</v>
      </c>
      <c r="P18">
        <f t="shared" si="22"/>
        <v>566.67658115711924</v>
      </c>
      <c r="Q18" s="4">
        <f t="shared" si="23"/>
        <v>50</v>
      </c>
      <c r="R18">
        <f t="shared" si="0"/>
        <v>2000000</v>
      </c>
      <c r="S18">
        <f t="shared" si="1"/>
        <v>4249.5005817494093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3957.8517126175539</v>
      </c>
      <c r="AC18">
        <f t="shared" si="2"/>
        <v>3479.1340917765338</v>
      </c>
      <c r="AE18">
        <f t="shared" si="3"/>
        <v>9278.9436056670529</v>
      </c>
      <c r="AF18">
        <f t="shared" si="4"/>
        <v>-463.94718028335268</v>
      </c>
      <c r="AG18">
        <f t="shared" si="4"/>
        <v>-40.935799688069039</v>
      </c>
      <c r="AH18">
        <f t="shared" si="5"/>
        <v>-6777.2194272405541</v>
      </c>
      <c r="AI18">
        <f t="shared" si="6"/>
        <v>1996.8411984550767</v>
      </c>
      <c r="AJ18">
        <f t="shared" si="7"/>
        <v>478.71762084102011</v>
      </c>
      <c r="AK18">
        <f t="shared" si="24"/>
        <v>895.37665447388792</v>
      </c>
      <c r="AL18">
        <f t="shared" si="8"/>
        <v>3370.9354737699846</v>
      </c>
      <c r="AN18">
        <f t="shared" si="9"/>
        <v>3572.7603064197242</v>
      </c>
      <c r="AO18">
        <f t="shared" si="9"/>
        <v>-178.63801532098623</v>
      </c>
      <c r="AP18">
        <f t="shared" si="9"/>
        <v>-15.76190204968575</v>
      </c>
      <c r="AQ18">
        <f t="shared" si="9"/>
        <v>-2609.4975448232608</v>
      </c>
      <c r="AR18">
        <f t="shared" si="9"/>
        <v>768.86284422579126</v>
      </c>
      <c r="AS18">
        <f t="shared" si="9"/>
        <v>184.32521916394703</v>
      </c>
      <c r="AT18">
        <f t="shared" si="9"/>
        <v>344.755427594737</v>
      </c>
      <c r="AU18">
        <f t="shared" si="9"/>
        <v>1297.9434909844751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4.2836929999999999E-3</v>
      </c>
      <c r="O19">
        <f t="shared" si="21"/>
        <v>11333.531623142384</v>
      </c>
      <c r="P19">
        <f t="shared" si="22"/>
        <v>566.67658115711924</v>
      </c>
      <c r="Q19" s="4">
        <f t="shared" si="23"/>
        <v>50</v>
      </c>
      <c r="R19">
        <f t="shared" si="0"/>
        <v>2000000</v>
      </c>
      <c r="S19">
        <f t="shared" si="1"/>
        <v>3625.9352293517063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3479.1340917765338</v>
      </c>
      <c r="AC19">
        <f t="shared" si="2"/>
        <v>2926.208434101377</v>
      </c>
      <c r="AE19">
        <f t="shared" si="3"/>
        <v>9146.4060238393922</v>
      </c>
      <c r="AF19">
        <f t="shared" si="4"/>
        <v>-457.32030119196963</v>
      </c>
      <c r="AG19">
        <f t="shared" si="4"/>
        <v>-40.351085292615167</v>
      </c>
      <c r="AH19">
        <f t="shared" si="5"/>
        <v>-7014.2559429273406</v>
      </c>
      <c r="AI19">
        <f t="shared" si="6"/>
        <v>1634.4786944274656</v>
      </c>
      <c r="AJ19">
        <f t="shared" si="7"/>
        <v>552.9256576751568</v>
      </c>
      <c r="AK19">
        <f t="shared" si="24"/>
        <v>893.14733437871837</v>
      </c>
      <c r="AL19">
        <f t="shared" si="8"/>
        <v>3080.5516864813408</v>
      </c>
      <c r="AN19">
        <f t="shared" si="9"/>
        <v>3280.9093488356989</v>
      </c>
      <c r="AO19">
        <f t="shared" si="9"/>
        <v>-164.04546744178495</v>
      </c>
      <c r="AP19">
        <f t="shared" si="9"/>
        <v>-14.474346822910348</v>
      </c>
      <c r="AQ19">
        <f t="shared" si="9"/>
        <v>-2516.0853168222279</v>
      </c>
      <c r="AR19">
        <f t="shared" si="9"/>
        <v>586.30421774877516</v>
      </c>
      <c r="AS19">
        <f t="shared" si="9"/>
        <v>198.34008623160204</v>
      </c>
      <c r="AT19">
        <f t="shared" si="9"/>
        <v>320.3810799141358</v>
      </c>
      <c r="AU19">
        <f t="shared" si="9"/>
        <v>1105.025383894513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4.5002690000000003E-3</v>
      </c>
      <c r="O20">
        <f t="shared" si="21"/>
        <v>11333.531623142384</v>
      </c>
      <c r="P20">
        <f t="shared" si="22"/>
        <v>566.67658115711924</v>
      </c>
      <c r="Q20" s="4">
        <f t="shared" si="23"/>
        <v>50</v>
      </c>
      <c r="R20">
        <f t="shared" si="0"/>
        <v>2000000</v>
      </c>
      <c r="S20">
        <f t="shared" si="1"/>
        <v>2838.6795585452246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2926.208434101377</v>
      </c>
      <c r="AC20">
        <f t="shared" si="2"/>
        <v>2257.6577011738555</v>
      </c>
      <c r="AE20">
        <f t="shared" si="3"/>
        <v>9013.7806761104985</v>
      </c>
      <c r="AF20">
        <f t="shared" si="4"/>
        <v>-450.68903380552501</v>
      </c>
      <c r="AG20">
        <f t="shared" si="4"/>
        <v>-39.765983701430301</v>
      </c>
      <c r="AH20">
        <f t="shared" si="5"/>
        <v>-7263.6295303484794</v>
      </c>
      <c r="AI20">
        <f t="shared" si="6"/>
        <v>1259.6961282550628</v>
      </c>
      <c r="AJ20">
        <f t="shared" si="7"/>
        <v>668.55073292752149</v>
      </c>
      <c r="AK20">
        <f t="shared" si="24"/>
        <v>623.86899414886477</v>
      </c>
      <c r="AL20">
        <f t="shared" si="8"/>
        <v>2552.115855331449</v>
      </c>
      <c r="AN20">
        <f t="shared" si="9"/>
        <v>3066.8076265891732</v>
      </c>
      <c r="AO20">
        <f t="shared" si="9"/>
        <v>-153.34038132945869</v>
      </c>
      <c r="AP20">
        <f t="shared" si="9"/>
        <v>-13.529796927230249</v>
      </c>
      <c r="AQ20">
        <f t="shared" si="9"/>
        <v>-2471.3441829609005</v>
      </c>
      <c r="AR20">
        <f t="shared" si="9"/>
        <v>428.5932653715837</v>
      </c>
      <c r="AS20">
        <f t="shared" si="9"/>
        <v>227.46465220059343</v>
      </c>
      <c r="AT20">
        <f t="shared" si="9"/>
        <v>212.26234118599052</v>
      </c>
      <c r="AU20">
        <f t="shared" si="9"/>
        <v>868.3202587581676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4.7150400000000002E-3</v>
      </c>
      <c r="O21">
        <f t="shared" si="21"/>
        <v>11333.531623142384</v>
      </c>
      <c r="P21">
        <f t="shared" si="22"/>
        <v>566.67658115711924</v>
      </c>
      <c r="Q21" s="4">
        <f t="shared" si="23"/>
        <v>50</v>
      </c>
      <c r="R21">
        <f t="shared" si="0"/>
        <v>2000000</v>
      </c>
      <c r="S21">
        <f t="shared" si="1"/>
        <v>1934.0861654786663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2257.6577011738555</v>
      </c>
      <c r="AC21">
        <f t="shared" si="2"/>
        <v>1515.5818572449039</v>
      </c>
      <c r="AE21">
        <f t="shared" si="3"/>
        <v>8881.1425329103058</v>
      </c>
      <c r="AF21">
        <f t="shared" si="4"/>
        <v>-444.05712664551532</v>
      </c>
      <c r="AG21">
        <f t="shared" si="4"/>
        <v>-39.180825660624407</v>
      </c>
      <c r="AH21">
        <f t="shared" si="5"/>
        <v>-7499.9281516636775</v>
      </c>
      <c r="AI21">
        <f t="shared" si="6"/>
        <v>897.97642894048931</v>
      </c>
      <c r="AJ21">
        <f t="shared" si="7"/>
        <v>742.0758439289516</v>
      </c>
      <c r="AK21">
        <f t="shared" si="24"/>
        <v>548.6403214116026</v>
      </c>
      <c r="AL21">
        <f t="shared" si="8"/>
        <v>2188.6925942810435</v>
      </c>
      <c r="AN21">
        <f t="shared" si="9"/>
        <v>2874.2313608785403</v>
      </c>
      <c r="AO21">
        <f t="shared" si="9"/>
        <v>-143.71156804392703</v>
      </c>
      <c r="AP21">
        <f t="shared" si="9"/>
        <v>-12.680210619475108</v>
      </c>
      <c r="AQ21">
        <f t="shared" si="9"/>
        <v>-2427.2247200139914</v>
      </c>
      <c r="AR21">
        <f t="shared" si="9"/>
        <v>290.61486220114705</v>
      </c>
      <c r="AS21">
        <f t="shared" si="9"/>
        <v>240.16027835013946</v>
      </c>
      <c r="AT21">
        <f t="shared" si="9"/>
        <v>177.55814770455686</v>
      </c>
      <c r="AU21">
        <f t="shared" si="9"/>
        <v>708.3332882558434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4.9523709999999997E-3</v>
      </c>
      <c r="O22">
        <f t="shared" si="21"/>
        <v>11333.531623142384</v>
      </c>
      <c r="P22">
        <f t="shared" si="22"/>
        <v>566.67658115711924</v>
      </c>
      <c r="Q22" s="4">
        <f t="shared" si="23"/>
        <v>50</v>
      </c>
      <c r="R22">
        <f t="shared" si="0"/>
        <v>2000000</v>
      </c>
      <c r="S22">
        <f t="shared" si="1"/>
        <v>968.20695285761815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1515.5818572449039</v>
      </c>
      <c r="AC22">
        <f t="shared" si="2"/>
        <v>747.35854838249247</v>
      </c>
      <c r="AE22">
        <f t="shared" si="3"/>
        <v>8748.3483948543508</v>
      </c>
      <c r="AF22">
        <f t="shared" si="4"/>
        <v>-437.41741974271758</v>
      </c>
      <c r="AG22">
        <f t="shared" si="4"/>
        <v>-38.594979419260426</v>
      </c>
      <c r="AH22">
        <f t="shared" si="5"/>
        <v>-7761.5193903092859</v>
      </c>
      <c r="AI22">
        <f t="shared" si="6"/>
        <v>510.81660538308643</v>
      </c>
      <c r="AJ22">
        <f t="shared" si="7"/>
        <v>768.22330886241139</v>
      </c>
      <c r="AK22">
        <f t="shared" si="24"/>
        <v>687.85589826495766</v>
      </c>
      <c r="AL22">
        <f t="shared" si="8"/>
        <v>1966.8958125104555</v>
      </c>
      <c r="AN22">
        <f t="shared" si="9"/>
        <v>2646.0325114307002</v>
      </c>
      <c r="AO22">
        <f t="shared" si="9"/>
        <v>-132.30162557153503</v>
      </c>
      <c r="AP22">
        <f t="shared" si="9"/>
        <v>-11.673468603677172</v>
      </c>
      <c r="AQ22">
        <f t="shared" si="9"/>
        <v>-2347.5554147955349</v>
      </c>
      <c r="AR22">
        <f t="shared" si="9"/>
        <v>154.50200245995305</v>
      </c>
      <c r="AS22">
        <f t="shared" si="9"/>
        <v>232.35744160399909</v>
      </c>
      <c r="AT22">
        <f t="shared" si="9"/>
        <v>208.04944977488501</v>
      </c>
      <c r="AU22">
        <f t="shared" si="9"/>
        <v>594.90889383883712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5.2041409999999998E-3</v>
      </c>
      <c r="O23">
        <f t="shared" si="21"/>
        <v>11333.531623142384</v>
      </c>
      <c r="P23">
        <f t="shared" si="22"/>
        <v>566.67658115711924</v>
      </c>
      <c r="Q23" s="4">
        <f t="shared" si="23"/>
        <v>50</v>
      </c>
      <c r="R23">
        <f t="shared" si="0"/>
        <v>2000000</v>
      </c>
      <c r="S23">
        <f t="shared" si="1"/>
        <v>983.15497979527765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747.35854838249247</v>
      </c>
      <c r="AC23">
        <f t="shared" si="2"/>
        <v>747.35854838249247</v>
      </c>
      <c r="AE23">
        <f t="shared" si="3"/>
        <v>8615.3372723418615</v>
      </c>
      <c r="AF23">
        <f t="shared" si="4"/>
        <v>-430.76686361709312</v>
      </c>
      <c r="AG23">
        <f t="shared" si="4"/>
        <v>-38.008175910277899</v>
      </c>
      <c r="AH23">
        <f t="shared" si="5"/>
        <v>-8034.1485915971753</v>
      </c>
      <c r="AI23">
        <f t="shared" si="6"/>
        <v>112.41364121731567</v>
      </c>
      <c r="AJ23">
        <f t="shared" si="7"/>
        <v>0</v>
      </c>
      <c r="AK23">
        <f t="shared" si="24"/>
        <v>928.02741864344443</v>
      </c>
      <c r="AL23">
        <f t="shared" si="8"/>
        <v>1040.4410598607601</v>
      </c>
      <c r="AN23">
        <f t="shared" si="9"/>
        <v>2360.5415889449441</v>
      </c>
      <c r="AO23">
        <f t="shared" si="9"/>
        <v>-118.02707944724722</v>
      </c>
      <c r="AP23">
        <f t="shared" si="9"/>
        <v>-10.413971864360715</v>
      </c>
      <c r="AQ23">
        <f t="shared" si="9"/>
        <v>-2201.2999935722123</v>
      </c>
      <c r="AR23">
        <f t="shared" si="9"/>
        <v>30.800544061123979</v>
      </c>
      <c r="AS23">
        <f t="shared" si="9"/>
        <v>0</v>
      </c>
      <c r="AT23">
        <f t="shared" si="9"/>
        <v>254.27296089983474</v>
      </c>
      <c r="AU23">
        <f t="shared" si="9"/>
        <v>285.07350496095876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8">
        <f t="shared" ref="AN25:AU25" si="25">SUM(AN3:AN23)</f>
        <v>107968.83308033626</v>
      </c>
      <c r="AO25" s="8">
        <f t="shared" si="25"/>
        <v>-13898.590371373604</v>
      </c>
      <c r="AP25" s="8">
        <f t="shared" si="25"/>
        <v>-946.80668096521561</v>
      </c>
      <c r="AQ25" s="8">
        <f t="shared" si="25"/>
        <v>-63797.916960442286</v>
      </c>
      <c r="AR25" s="8">
        <f t="shared" si="25"/>
        <v>29325.519067555146</v>
      </c>
      <c r="AS25" s="8">
        <f t="shared" si="25"/>
        <v>-2456.0261070801762</v>
      </c>
      <c r="AT25" s="8">
        <f t="shared" si="25"/>
        <v>8648.4373583743945</v>
      </c>
      <c r="AU25" s="9">
        <f t="shared" si="25"/>
        <v>35517.930318849372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6B00-2CEA-4CBC-806D-5D1A97A9FA0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17323.095665304016</v>
      </c>
      <c r="K3">
        <v>1</v>
      </c>
      <c r="L3" s="2">
        <v>0</v>
      </c>
      <c r="O3">
        <f>$C$3</f>
        <v>17323.095665304016</v>
      </c>
      <c r="P3">
        <f>O3*B5</f>
        <v>13858.476532243214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17323.095665304016</v>
      </c>
      <c r="AF3">
        <f t="shared" ref="AF3:AG23" si="4">-$Z3*P3</f>
        <v>-13858.476532243214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2944.1372053608015</v>
      </c>
      <c r="AJ3">
        <f t="shared" ref="AJ3:AJ23" si="7">AB3-AC3</f>
        <v>1.4551915228366852E-11</v>
      </c>
      <c r="AL3">
        <f t="shared" ref="AL3:AL23" si="8">SUM(AI3:AK3)</f>
        <v>2944.1372053608161</v>
      </c>
      <c r="AN3">
        <f t="shared" ref="AN3:AU23" si="9">AE3*$K3</f>
        <v>17323.095665304016</v>
      </c>
      <c r="AO3">
        <f t="shared" si="9"/>
        <v>-13858.476532243214</v>
      </c>
      <c r="AP3">
        <f t="shared" si="9"/>
        <v>-520.48192770000003</v>
      </c>
      <c r="AQ3">
        <f t="shared" si="9"/>
        <v>0</v>
      </c>
      <c r="AR3">
        <f t="shared" si="9"/>
        <v>2944.1372053608015</v>
      </c>
      <c r="AS3">
        <f t="shared" si="9"/>
        <v>1.4551915228366852E-11</v>
      </c>
      <c r="AT3">
        <f t="shared" si="9"/>
        <v>0</v>
      </c>
      <c r="AU3">
        <f t="shared" si="9"/>
        <v>2944.1372053608161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-2989.3738517178717</v>
      </c>
      <c r="AK4">
        <f>H4*SUM(AB4, AE4:AF4)</f>
        <v>-9.5897121354937554E-13</v>
      </c>
      <c r="AL4">
        <f t="shared" si="8"/>
        <v>-9941.4638517178737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-2804.5537589997857</v>
      </c>
      <c r="AT4">
        <f t="shared" si="9"/>
        <v>-8.9968215925450365E-13</v>
      </c>
      <c r="AU4">
        <f t="shared" si="9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17323.095665304016</v>
      </c>
      <c r="P5">
        <f t="shared" ref="P5:P23" si="22">O5*$C$5</f>
        <v>866.15478326520088</v>
      </c>
      <c r="Q5" s="4">
        <f t="shared" ref="Q5:Q23" si="23">$C$8</f>
        <v>50</v>
      </c>
      <c r="R5">
        <f t="shared" si="0"/>
        <v>2000000</v>
      </c>
      <c r="S5">
        <f t="shared" si="1"/>
        <v>5790.6017662657332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2989.3738517178572</v>
      </c>
      <c r="AC5">
        <f t="shared" si="2"/>
        <v>5634.7958244904294</v>
      </c>
      <c r="AE5">
        <f t="shared" si="3"/>
        <v>16856.988455113849</v>
      </c>
      <c r="AF5">
        <f t="shared" si="4"/>
        <v>-842.84942275569256</v>
      </c>
      <c r="AG5">
        <f t="shared" si="4"/>
        <v>-48.654665369297355</v>
      </c>
      <c r="AH5">
        <f t="shared" si="5"/>
        <v>-7130.8161281059201</v>
      </c>
      <c r="AI5">
        <f t="shared" si="6"/>
        <v>8834.6682388829395</v>
      </c>
      <c r="AJ5">
        <f t="shared" si="7"/>
        <v>-2645.4219727725722</v>
      </c>
      <c r="AK5">
        <f>H5*SUM(AB5, AE5:AF5)</f>
        <v>1641.9035131841679</v>
      </c>
      <c r="AL5">
        <f t="shared" si="8"/>
        <v>7831.1497792945356</v>
      </c>
      <c r="AN5">
        <f t="shared" si="9"/>
        <v>14557.063291182025</v>
      </c>
      <c r="AO5">
        <f t="shared" si="9"/>
        <v>-727.85316455910129</v>
      </c>
      <c r="AP5">
        <f t="shared" si="9"/>
        <v>-42.016345035656627</v>
      </c>
      <c r="AQ5">
        <f t="shared" si="9"/>
        <v>-6157.90548655972</v>
      </c>
      <c r="AR5">
        <f t="shared" si="9"/>
        <v>7629.2882950275471</v>
      </c>
      <c r="AS5">
        <f t="shared" si="9"/>
        <v>-2284.4872434999752</v>
      </c>
      <c r="AT5">
        <f t="shared" si="9"/>
        <v>1417.8863219298933</v>
      </c>
      <c r="AU5">
        <f t="shared" si="9"/>
        <v>6762.6873734574656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17323.095665304016</v>
      </c>
      <c r="P6">
        <f t="shared" si="22"/>
        <v>866.15478326520088</v>
      </c>
      <c r="Q6" s="4">
        <f t="shared" si="23"/>
        <v>50</v>
      </c>
      <c r="R6">
        <f t="shared" si="0"/>
        <v>2000000</v>
      </c>
      <c r="S6">
        <f t="shared" si="1"/>
        <v>8265.1863946724789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5634.7958244904294</v>
      </c>
      <c r="AC6">
        <f t="shared" si="2"/>
        <v>7932.1480214303601</v>
      </c>
      <c r="AE6">
        <f t="shared" si="3"/>
        <v>16625.076851885704</v>
      </c>
      <c r="AF6">
        <f t="shared" si="4"/>
        <v>-831.25384259428529</v>
      </c>
      <c r="AG6">
        <f t="shared" si="4"/>
        <v>-47.985294236940703</v>
      </c>
      <c r="AH6">
        <f t="shared" si="5"/>
        <v>-7312.9791465471817</v>
      </c>
      <c r="AI6">
        <f t="shared" si="6"/>
        <v>8432.8585685072976</v>
      </c>
      <c r="AJ6">
        <f t="shared" si="7"/>
        <v>-2297.3521969399308</v>
      </c>
      <c r="AK6">
        <f>H6*SUM(AB6, AE6:AF6)</f>
        <v>2331.4337291154652</v>
      </c>
      <c r="AL6">
        <f t="shared" si="8"/>
        <v>8466.9401006828321</v>
      </c>
      <c r="AN6">
        <f t="shared" si="9"/>
        <v>12948.045747285025</v>
      </c>
      <c r="AO6">
        <f t="shared" si="9"/>
        <v>-647.40228736425138</v>
      </c>
      <c r="AP6">
        <f t="shared" si="9"/>
        <v>-37.372205284354386</v>
      </c>
      <c r="AQ6">
        <f t="shared" si="9"/>
        <v>-5695.5398992753653</v>
      </c>
      <c r="AR6">
        <f t="shared" si="9"/>
        <v>6567.7313553610556</v>
      </c>
      <c r="AS6">
        <f t="shared" si="9"/>
        <v>-1789.2381255506803</v>
      </c>
      <c r="AT6">
        <f t="shared" si="9"/>
        <v>1815.7817163970788</v>
      </c>
      <c r="AU6">
        <f t="shared" si="9"/>
        <v>6594.2749462074544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17323.095665304016</v>
      </c>
      <c r="P7">
        <f t="shared" si="22"/>
        <v>866.15478326520088</v>
      </c>
      <c r="Q7" s="4">
        <f t="shared" si="23"/>
        <v>50</v>
      </c>
      <c r="R7">
        <f t="shared" si="0"/>
        <v>2000000</v>
      </c>
      <c r="S7">
        <f t="shared" si="1"/>
        <v>10300.531050682141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7932.1480214303601</v>
      </c>
      <c r="AC7">
        <f t="shared" si="2"/>
        <v>9747.954412830135</v>
      </c>
      <c r="AE7">
        <f t="shared" si="3"/>
        <v>16393.790378729649</v>
      </c>
      <c r="AF7">
        <f t="shared" si="4"/>
        <v>-819.6895189364825</v>
      </c>
      <c r="AG7">
        <f t="shared" si="4"/>
        <v>-47.317727430104625</v>
      </c>
      <c r="AH7">
        <f t="shared" si="5"/>
        <v>-7508.5545786666107</v>
      </c>
      <c r="AI7">
        <f t="shared" si="6"/>
        <v>8018.2285536964509</v>
      </c>
      <c r="AJ7">
        <f t="shared" si="7"/>
        <v>-1815.8063913997748</v>
      </c>
      <c r="AK7">
        <f>H7*SUM(AB7, AE7:AF7)</f>
        <v>2461.1042578641031</v>
      </c>
      <c r="AL7">
        <f t="shared" si="8"/>
        <v>8663.5264201607788</v>
      </c>
      <c r="AN7">
        <f t="shared" si="9"/>
        <v>11557.810969368325</v>
      </c>
      <c r="AO7">
        <f t="shared" si="9"/>
        <v>-577.89054846841634</v>
      </c>
      <c r="AP7">
        <f t="shared" si="9"/>
        <v>-33.359542637974251</v>
      </c>
      <c r="AQ7">
        <f t="shared" si="9"/>
        <v>-5293.6174288290777</v>
      </c>
      <c r="AR7">
        <f t="shared" si="9"/>
        <v>5652.9434494328571</v>
      </c>
      <c r="AS7">
        <f t="shared" si="9"/>
        <v>-1280.1644124960253</v>
      </c>
      <c r="AT7">
        <f t="shared" si="9"/>
        <v>1735.1068380871304</v>
      </c>
      <c r="AU7">
        <f t="shared" si="9"/>
        <v>6107.8858750239615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17323.095665304016</v>
      </c>
      <c r="P8">
        <f t="shared" si="22"/>
        <v>866.15478326520088</v>
      </c>
      <c r="Q8" s="4">
        <f t="shared" si="23"/>
        <v>50</v>
      </c>
      <c r="R8">
        <f t="shared" si="0"/>
        <v>2000000</v>
      </c>
      <c r="S8">
        <f t="shared" si="1"/>
        <v>11807.749710507756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9747.954412830135</v>
      </c>
      <c r="AC8">
        <f t="shared" si="2"/>
        <v>11016.975957990733</v>
      </c>
      <c r="AE8">
        <f t="shared" si="3"/>
        <v>16162.955105052019</v>
      </c>
      <c r="AF8">
        <f t="shared" si="4"/>
        <v>-808.14775525260097</v>
      </c>
      <c r="AG8">
        <f t="shared" si="4"/>
        <v>-46.651462929412745</v>
      </c>
      <c r="AH8">
        <f t="shared" si="5"/>
        <v>-7723.4890556335495</v>
      </c>
      <c r="AI8">
        <f t="shared" si="6"/>
        <v>7584.6668312364554</v>
      </c>
      <c r="AJ8">
        <f t="shared" si="7"/>
        <v>-1269.0215451605982</v>
      </c>
      <c r="AK8">
        <f t="shared" ref="AK8:AK23" si="24">H8*SUM(AB8:AB8, AE8:AF8)</f>
        <v>1819.9502277906427</v>
      </c>
      <c r="AL8">
        <f t="shared" si="8"/>
        <v>8135.5955138664995</v>
      </c>
      <c r="AN8">
        <f t="shared" si="9"/>
        <v>10624.773374050401</v>
      </c>
      <c r="AO8">
        <f t="shared" si="9"/>
        <v>-531.23866870252004</v>
      </c>
      <c r="AP8">
        <f t="shared" si="9"/>
        <v>-30.666497430163382</v>
      </c>
      <c r="AQ8">
        <f t="shared" si="9"/>
        <v>-5077.0617340523086</v>
      </c>
      <c r="AR8">
        <f t="shared" si="9"/>
        <v>4985.8064738654093</v>
      </c>
      <c r="AS8">
        <f t="shared" si="9"/>
        <v>-834.1956180961148</v>
      </c>
      <c r="AT8">
        <f t="shared" si="9"/>
        <v>1196.3504567480361</v>
      </c>
      <c r="AU8">
        <f t="shared" si="9"/>
        <v>5347.96131251733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17323.095665304016</v>
      </c>
      <c r="P9">
        <f t="shared" si="22"/>
        <v>866.15478326520088</v>
      </c>
      <c r="Q9" s="4">
        <f t="shared" si="23"/>
        <v>50</v>
      </c>
      <c r="R9">
        <f t="shared" si="0"/>
        <v>2000000</v>
      </c>
      <c r="S9">
        <f t="shared" si="1"/>
        <v>12892.003240505404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11016.975957990733</v>
      </c>
      <c r="AC9">
        <f t="shared" si="2"/>
        <v>11856.803163830475</v>
      </c>
      <c r="AE9">
        <f t="shared" si="3"/>
        <v>15932.088416358672</v>
      </c>
      <c r="AF9">
        <f t="shared" si="4"/>
        <v>-796.60442081793371</v>
      </c>
      <c r="AG9">
        <f t="shared" si="4"/>
        <v>-45.985107754928137</v>
      </c>
      <c r="AH9">
        <f t="shared" si="5"/>
        <v>-7993.6218076193945</v>
      </c>
      <c r="AI9">
        <f t="shared" si="6"/>
        <v>7095.8770801664159</v>
      </c>
      <c r="AJ9">
        <f t="shared" si="7"/>
        <v>-839.82720583974151</v>
      </c>
      <c r="AK9">
        <f t="shared" si="24"/>
        <v>1365.1584095743431</v>
      </c>
      <c r="AL9">
        <f t="shared" si="8"/>
        <v>7621.2082839010172</v>
      </c>
      <c r="AN9">
        <f t="shared" si="9"/>
        <v>9953.4426658248358</v>
      </c>
      <c r="AO9">
        <f t="shared" si="9"/>
        <v>-497.67213329124183</v>
      </c>
      <c r="AP9">
        <f t="shared" si="9"/>
        <v>-28.728822082765298</v>
      </c>
      <c r="AQ9">
        <f t="shared" si="9"/>
        <v>-4993.950213879828</v>
      </c>
      <c r="AR9">
        <f t="shared" si="9"/>
        <v>4433.0914965709999</v>
      </c>
      <c r="AS9">
        <f t="shared" si="9"/>
        <v>-524.67521671187501</v>
      </c>
      <c r="AT9">
        <f t="shared" si="9"/>
        <v>852.87161383783155</v>
      </c>
      <c r="AU9">
        <f t="shared" si="9"/>
        <v>4761.2878936969564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17323.095665304016</v>
      </c>
      <c r="P10">
        <f t="shared" si="22"/>
        <v>866.15478326520088</v>
      </c>
      <c r="Q10" s="4">
        <f t="shared" si="23"/>
        <v>50</v>
      </c>
      <c r="R10">
        <f t="shared" si="0"/>
        <v>2000000</v>
      </c>
      <c r="S10">
        <f t="shared" si="1"/>
        <v>13690.309880941651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11856.803163830475</v>
      </c>
      <c r="AC10">
        <f t="shared" si="2"/>
        <v>12408.434505716861</v>
      </c>
      <c r="AE10">
        <f t="shared" si="3"/>
        <v>15701.068848589686</v>
      </c>
      <c r="AF10">
        <f t="shared" si="4"/>
        <v>-785.05344242948445</v>
      </c>
      <c r="AG10">
        <f t="shared" si="4"/>
        <v>-45.318311322487688</v>
      </c>
      <c r="AH10">
        <f t="shared" si="5"/>
        <v>-8277.8141956465079</v>
      </c>
      <c r="AI10">
        <f t="shared" si="6"/>
        <v>6592.8828991912069</v>
      </c>
      <c r="AJ10">
        <f t="shared" si="7"/>
        <v>-551.63134188638651</v>
      </c>
      <c r="AK10">
        <f t="shared" si="24"/>
        <v>1405.5729749245106</v>
      </c>
      <c r="AL10">
        <f t="shared" si="8"/>
        <v>7446.8245322293315</v>
      </c>
      <c r="AN10">
        <f t="shared" si="9"/>
        <v>9319.8242942463639</v>
      </c>
      <c r="AO10">
        <f t="shared" si="9"/>
        <v>-465.99121471231825</v>
      </c>
      <c r="AP10">
        <f t="shared" si="9"/>
        <v>-26.899996612363001</v>
      </c>
      <c r="AQ10">
        <f t="shared" si="9"/>
        <v>-4913.5364342264747</v>
      </c>
      <c r="AR10">
        <f t="shared" si="9"/>
        <v>3913.3966486952081</v>
      </c>
      <c r="AS10">
        <f t="shared" si="9"/>
        <v>-327.43676441124933</v>
      </c>
      <c r="AT10">
        <f t="shared" si="9"/>
        <v>834.31856043445339</v>
      </c>
      <c r="AU10">
        <f t="shared" si="9"/>
        <v>4420.2784447184122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7">
        <f>AU25</f>
        <v>53668.334792895475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17323.095665304016</v>
      </c>
      <c r="P11">
        <f t="shared" si="22"/>
        <v>866.15478326520088</v>
      </c>
      <c r="Q11" s="4">
        <f t="shared" si="23"/>
        <v>50</v>
      </c>
      <c r="R11">
        <f t="shared" si="0"/>
        <v>2000000</v>
      </c>
      <c r="S11">
        <f t="shared" si="1"/>
        <v>14222.157691315708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12408.434505716861</v>
      </c>
      <c r="AC11">
        <f t="shared" si="2"/>
        <v>12700.799419820672</v>
      </c>
      <c r="AE11">
        <f t="shared" si="3"/>
        <v>15470.026992439936</v>
      </c>
      <c r="AF11">
        <f t="shared" si="4"/>
        <v>-773.50134962199684</v>
      </c>
      <c r="AG11">
        <f t="shared" si="4"/>
        <v>-44.651450558644825</v>
      </c>
      <c r="AH11">
        <f t="shared" si="5"/>
        <v>-8547.1060247192945</v>
      </c>
      <c r="AI11">
        <f t="shared" si="6"/>
        <v>6104.7681675399999</v>
      </c>
      <c r="AJ11">
        <f t="shared" si="7"/>
        <v>-292.36491410381132</v>
      </c>
      <c r="AK11">
        <f t="shared" si="24"/>
        <v>1395.9054476495423</v>
      </c>
      <c r="AL11">
        <f t="shared" si="8"/>
        <v>7208.3087010857307</v>
      </c>
      <c r="AN11">
        <f t="shared" si="9"/>
        <v>8732.9364783295823</v>
      </c>
      <c r="AO11">
        <f t="shared" si="9"/>
        <v>-436.64682391647915</v>
      </c>
      <c r="AP11">
        <f t="shared" si="9"/>
        <v>-25.206050486174238</v>
      </c>
      <c r="AQ11">
        <f t="shared" si="9"/>
        <v>-4824.900048584157</v>
      </c>
      <c r="AR11">
        <f t="shared" si="9"/>
        <v>3446.1835553427718</v>
      </c>
      <c r="AS11">
        <f t="shared" si="9"/>
        <v>-165.04200184063009</v>
      </c>
      <c r="AT11">
        <f t="shared" si="9"/>
        <v>787.99821164080652</v>
      </c>
      <c r="AU11">
        <f t="shared" si="9"/>
        <v>4069.1397651429484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17323.095665304016</v>
      </c>
      <c r="P12">
        <f t="shared" si="22"/>
        <v>866.15478326520088</v>
      </c>
      <c r="Q12" s="4">
        <f t="shared" si="23"/>
        <v>50</v>
      </c>
      <c r="R12">
        <f t="shared" si="0"/>
        <v>2000000</v>
      </c>
      <c r="S12">
        <f t="shared" si="1"/>
        <v>14492.82498180396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12700.799419820672</v>
      </c>
      <c r="AC12">
        <f t="shared" si="2"/>
        <v>12748.991904122631</v>
      </c>
      <c r="AE12">
        <f t="shared" si="3"/>
        <v>15238.713409468961</v>
      </c>
      <c r="AF12">
        <f t="shared" si="4"/>
        <v>-761.93567047344811</v>
      </c>
      <c r="AG12">
        <f t="shared" si="4"/>
        <v>-43.983805504203815</v>
      </c>
      <c r="AH12">
        <f t="shared" si="5"/>
        <v>-8845.2219541826562</v>
      </c>
      <c r="AI12">
        <f t="shared" si="6"/>
        <v>5587.5719793086537</v>
      </c>
      <c r="AJ12">
        <f t="shared" si="7"/>
        <v>-48.192484301958757</v>
      </c>
      <c r="AK12">
        <f t="shared" si="24"/>
        <v>1410.5162545425601</v>
      </c>
      <c r="AL12">
        <f t="shared" si="8"/>
        <v>6949.895749549255</v>
      </c>
      <c r="AN12">
        <f t="shared" si="9"/>
        <v>8177.9241108338865</v>
      </c>
      <c r="AO12">
        <f t="shared" si="9"/>
        <v>-408.89620554169437</v>
      </c>
      <c r="AP12">
        <f t="shared" si="9"/>
        <v>-23.604107108907911</v>
      </c>
      <c r="AQ12">
        <f t="shared" si="9"/>
        <v>-4746.8281567550212</v>
      </c>
      <c r="AR12">
        <f t="shared" si="9"/>
        <v>2998.5956414282637</v>
      </c>
      <c r="AS12">
        <f t="shared" si="9"/>
        <v>-25.862713520754259</v>
      </c>
      <c r="AT12">
        <f t="shared" si="9"/>
        <v>756.95989397497863</v>
      </c>
      <c r="AU12">
        <f t="shared" si="9"/>
        <v>3729.6928218824883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17323.095665304016</v>
      </c>
      <c r="P13">
        <f t="shared" si="22"/>
        <v>866.15478326520088</v>
      </c>
      <c r="Q13" s="4">
        <f t="shared" si="23"/>
        <v>50</v>
      </c>
      <c r="R13">
        <f t="shared" si="0"/>
        <v>2000000</v>
      </c>
      <c r="S13">
        <f t="shared" si="1"/>
        <v>14506.786801349699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12748.991904122631</v>
      </c>
      <c r="AC13">
        <f t="shared" si="2"/>
        <v>12567.249577290488</v>
      </c>
      <c r="AE13">
        <f t="shared" si="3"/>
        <v>15007.021862132806</v>
      </c>
      <c r="AF13">
        <f t="shared" si="4"/>
        <v>-750.35109310664029</v>
      </c>
      <c r="AG13">
        <f t="shared" si="4"/>
        <v>-43.315069523601331</v>
      </c>
      <c r="AH13">
        <f t="shared" si="5"/>
        <v>-9155.9170224181107</v>
      </c>
      <c r="AI13">
        <f t="shared" si="6"/>
        <v>5057.4386770844521</v>
      </c>
      <c r="AJ13">
        <f t="shared" si="7"/>
        <v>181.74232683214359</v>
      </c>
      <c r="AK13">
        <f t="shared" si="24"/>
        <v>1396.1927602017929</v>
      </c>
      <c r="AL13">
        <f t="shared" si="8"/>
        <v>6635.3737641183889</v>
      </c>
      <c r="AN13">
        <f t="shared" si="9"/>
        <v>7657.6835595373859</v>
      </c>
      <c r="AO13">
        <f t="shared" si="9"/>
        <v>-382.8841779768693</v>
      </c>
      <c r="AP13">
        <f t="shared" si="9"/>
        <v>-22.102526325230553</v>
      </c>
      <c r="AQ13">
        <f t="shared" si="9"/>
        <v>-4672.0205980359078</v>
      </c>
      <c r="AR13">
        <f t="shared" si="9"/>
        <v>2580.6762571993772</v>
      </c>
      <c r="AS13">
        <f t="shared" si="9"/>
        <v>92.738268861079916</v>
      </c>
      <c r="AT13">
        <f t="shared" si="9"/>
        <v>712.43997936196092</v>
      </c>
      <c r="AU13">
        <f t="shared" si="9"/>
        <v>3385.8545054224182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5.4847869999999996E-3</v>
      </c>
      <c r="O14">
        <f t="shared" si="21"/>
        <v>17323.095665304016</v>
      </c>
      <c r="P14">
        <f t="shared" si="22"/>
        <v>866.15478326520088</v>
      </c>
      <c r="Q14" s="4">
        <f t="shared" si="23"/>
        <v>50</v>
      </c>
      <c r="R14">
        <f t="shared" si="0"/>
        <v>2000000</v>
      </c>
      <c r="S14">
        <f t="shared" si="1"/>
        <v>14257.260861102099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12567.249577290488</v>
      </c>
      <c r="AC14">
        <f t="shared" si="2"/>
        <v>12159.830989271286</v>
      </c>
      <c r="AE14">
        <f t="shared" si="3"/>
        <v>14774.641325093335</v>
      </c>
      <c r="AF14">
        <f t="shared" si="4"/>
        <v>-738.73206625466685</v>
      </c>
      <c r="AG14">
        <f t="shared" si="4"/>
        <v>-42.644344898138172</v>
      </c>
      <c r="AH14">
        <f t="shared" si="5"/>
        <v>-9502.9572090857891</v>
      </c>
      <c r="AI14">
        <f t="shared" si="6"/>
        <v>4490.3077048547402</v>
      </c>
      <c r="AJ14">
        <f t="shared" si="7"/>
        <v>407.41858801920171</v>
      </c>
      <c r="AK14">
        <f t="shared" si="24"/>
        <v>1367.4023641770386</v>
      </c>
      <c r="AL14">
        <f t="shared" si="8"/>
        <v>6265.1286570509801</v>
      </c>
      <c r="AN14">
        <f t="shared" si="9"/>
        <v>7170.5401946971133</v>
      </c>
      <c r="AO14">
        <f t="shared" si="9"/>
        <v>-358.52700973485577</v>
      </c>
      <c r="AP14">
        <f t="shared" si="9"/>
        <v>-20.696474617578904</v>
      </c>
      <c r="AQ14">
        <f t="shared" si="9"/>
        <v>-4612.0467588275542</v>
      </c>
      <c r="AR14">
        <f t="shared" si="9"/>
        <v>2179.2699515171248</v>
      </c>
      <c r="AS14">
        <f t="shared" si="9"/>
        <v>197.73145737871064</v>
      </c>
      <c r="AT14">
        <f t="shared" si="9"/>
        <v>663.6380131951106</v>
      </c>
      <c r="AU14">
        <f t="shared" si="9"/>
        <v>3040.6394220909456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5.8078460000000002E-3</v>
      </c>
      <c r="O15">
        <f t="shared" si="21"/>
        <v>17323.095665304016</v>
      </c>
      <c r="P15">
        <f t="shared" si="22"/>
        <v>866.15478326520088</v>
      </c>
      <c r="Q15" s="4">
        <f t="shared" si="23"/>
        <v>50</v>
      </c>
      <c r="R15">
        <f t="shared" si="0"/>
        <v>2000000</v>
      </c>
      <c r="S15">
        <f t="shared" si="1"/>
        <v>13731.318089967293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12159.830989271286</v>
      </c>
      <c r="AC15">
        <f t="shared" si="2"/>
        <v>11526.131475743157</v>
      </c>
      <c r="AE15">
        <f t="shared" si="3"/>
        <v>14541.086070321022</v>
      </c>
      <c r="AF15">
        <f t="shared" si="4"/>
        <v>-727.05430351605116</v>
      </c>
      <c r="AG15">
        <f t="shared" si="4"/>
        <v>-41.970229661217509</v>
      </c>
      <c r="AH15">
        <f t="shared" si="5"/>
        <v>-9906.8715175708876</v>
      </c>
      <c r="AI15">
        <f t="shared" si="6"/>
        <v>3865.1900195728649</v>
      </c>
      <c r="AJ15">
        <f t="shared" si="7"/>
        <v>633.69951352812859</v>
      </c>
      <c r="AK15">
        <f t="shared" si="24"/>
        <v>1348.0434770403576</v>
      </c>
      <c r="AL15">
        <f t="shared" si="8"/>
        <v>5846.9330101413507</v>
      </c>
      <c r="AN15">
        <f t="shared" si="9"/>
        <v>6708.992679496655</v>
      </c>
      <c r="AO15">
        <f t="shared" si="9"/>
        <v>-335.44963397483275</v>
      </c>
      <c r="AP15">
        <f t="shared" si="9"/>
        <v>-19.364300726382073</v>
      </c>
      <c r="AQ15">
        <f t="shared" si="9"/>
        <v>-4570.8503592283359</v>
      </c>
      <c r="AR15">
        <f t="shared" si="9"/>
        <v>1783.3283855671032</v>
      </c>
      <c r="AS15">
        <f t="shared" si="9"/>
        <v>292.37743155501084</v>
      </c>
      <c r="AT15">
        <f t="shared" si="9"/>
        <v>621.96274579284659</v>
      </c>
      <c r="AU15">
        <f t="shared" si="9"/>
        <v>2697.6685629149606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6.1543680000000003E-3</v>
      </c>
      <c r="O16">
        <f t="shared" si="21"/>
        <v>17323.095665304016</v>
      </c>
      <c r="P16">
        <f t="shared" si="22"/>
        <v>866.15478326520088</v>
      </c>
      <c r="Q16" s="4">
        <f t="shared" si="23"/>
        <v>50</v>
      </c>
      <c r="R16">
        <f t="shared" si="0"/>
        <v>2000000</v>
      </c>
      <c r="S16">
        <f t="shared" si="1"/>
        <v>12944.432690158601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11526.131475743157</v>
      </c>
      <c r="AC16">
        <f t="shared" si="2"/>
        <v>10690.08909324339</v>
      </c>
      <c r="AE16">
        <f t="shared" si="3"/>
        <v>14306.184014821383</v>
      </c>
      <c r="AF16">
        <f t="shared" si="4"/>
        <v>-715.30920074106916</v>
      </c>
      <c r="AG16">
        <f t="shared" si="4"/>
        <v>-41.29222712622569</v>
      </c>
      <c r="AH16">
        <f t="shared" si="5"/>
        <v>-10332.009535185916</v>
      </c>
      <c r="AI16">
        <f t="shared" si="6"/>
        <v>3217.5730517681732</v>
      </c>
      <c r="AJ16">
        <f t="shared" si="7"/>
        <v>836.04238249976697</v>
      </c>
      <c r="AK16">
        <f t="shared" si="24"/>
        <v>1373.9002440533441</v>
      </c>
      <c r="AL16">
        <f t="shared" si="8"/>
        <v>5427.5156783212842</v>
      </c>
      <c r="AN16">
        <f t="shared" si="9"/>
        <v>6258.2849557625495</v>
      </c>
      <c r="AO16">
        <f t="shared" si="9"/>
        <v>-312.91424778812745</v>
      </c>
      <c r="AP16">
        <f t="shared" si="9"/>
        <v>-18.063413943666855</v>
      </c>
      <c r="AQ16">
        <f t="shared" si="9"/>
        <v>-4519.769896001616</v>
      </c>
      <c r="AR16">
        <f t="shared" si="9"/>
        <v>1407.537398029139</v>
      </c>
      <c r="AS16">
        <f t="shared" si="9"/>
        <v>365.72935587558186</v>
      </c>
      <c r="AT16">
        <f t="shared" si="9"/>
        <v>601.01696016000039</v>
      </c>
      <c r="AU16">
        <f t="shared" si="9"/>
        <v>2374.2837140647212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6.5216450000000004E-3</v>
      </c>
      <c r="O17">
        <f t="shared" si="21"/>
        <v>17323.095665304016</v>
      </c>
      <c r="P17">
        <f t="shared" si="22"/>
        <v>866.15478326520088</v>
      </c>
      <c r="Q17" s="4">
        <f t="shared" si="23"/>
        <v>50</v>
      </c>
      <c r="R17">
        <f t="shared" si="0"/>
        <v>2000000</v>
      </c>
      <c r="S17">
        <f t="shared" si="1"/>
        <v>11928.167426495069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10690.08909324339</v>
      </c>
      <c r="AC17">
        <f t="shared" si="2"/>
        <v>9688.0603531349261</v>
      </c>
      <c r="AE17">
        <f t="shared" si="3"/>
        <v>14069.82232122383</v>
      </c>
      <c r="AF17">
        <f t="shared" si="4"/>
        <v>-703.49111606119152</v>
      </c>
      <c r="AG17">
        <f t="shared" si="4"/>
        <v>-40.61001160838682</v>
      </c>
      <c r="AH17">
        <f t="shared" si="5"/>
        <v>-10771.729863064567</v>
      </c>
      <c r="AI17">
        <f t="shared" si="6"/>
        <v>2553.9913304896836</v>
      </c>
      <c r="AJ17">
        <f t="shared" si="7"/>
        <v>1002.0287401084643</v>
      </c>
      <c r="AK17">
        <f t="shared" si="24"/>
        <v>1484.2811324116522</v>
      </c>
      <c r="AL17">
        <f t="shared" si="8"/>
        <v>5040.3012030097998</v>
      </c>
      <c r="AN17">
        <f t="shared" si="9"/>
        <v>5797.2005212532731</v>
      </c>
      <c r="AO17">
        <f t="shared" si="9"/>
        <v>-289.86002606266362</v>
      </c>
      <c r="AP17">
        <f t="shared" si="9"/>
        <v>-16.732576651597949</v>
      </c>
      <c r="AQ17">
        <f t="shared" si="9"/>
        <v>-4438.2847594855521</v>
      </c>
      <c r="AR17">
        <f t="shared" si="9"/>
        <v>1052.323159053459</v>
      </c>
      <c r="AS17">
        <f t="shared" si="9"/>
        <v>412.86673007269866</v>
      </c>
      <c r="AT17">
        <f t="shared" si="9"/>
        <v>611.56958190746866</v>
      </c>
      <c r="AU17">
        <f t="shared" si="9"/>
        <v>2076.7594710336261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6.9358459999999999E-3</v>
      </c>
      <c r="O18">
        <f t="shared" si="21"/>
        <v>17323.095665304016</v>
      </c>
      <c r="P18">
        <f t="shared" si="22"/>
        <v>866.15478326520088</v>
      </c>
      <c r="Q18" s="4">
        <f t="shared" si="23"/>
        <v>50</v>
      </c>
      <c r="R18">
        <f t="shared" si="0"/>
        <v>2000000</v>
      </c>
      <c r="S18">
        <f t="shared" si="1"/>
        <v>10687.103881833324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9688.0603531349261</v>
      </c>
      <c r="AC18">
        <f t="shared" si="2"/>
        <v>8533.0639548060735</v>
      </c>
      <c r="AE18">
        <f t="shared" si="3"/>
        <v>13831.53797714422</v>
      </c>
      <c r="AF18">
        <f t="shared" si="4"/>
        <v>-691.57689885721106</v>
      </c>
      <c r="AG18">
        <f t="shared" si="4"/>
        <v>-39.922246705728966</v>
      </c>
      <c r="AH18">
        <f t="shared" si="5"/>
        <v>-11266.591462959332</v>
      </c>
      <c r="AI18">
        <f t="shared" si="6"/>
        <v>1833.447368621948</v>
      </c>
      <c r="AJ18">
        <f t="shared" si="7"/>
        <v>1154.9963983288526</v>
      </c>
      <c r="AK18">
        <f t="shared" si="24"/>
        <v>1600.2443023426774</v>
      </c>
      <c r="AL18">
        <f t="shared" si="8"/>
        <v>4588.6880692934783</v>
      </c>
      <c r="AN18">
        <f t="shared" si="9"/>
        <v>5325.6892122177442</v>
      </c>
      <c r="AO18">
        <f t="shared" si="9"/>
        <v>-266.28446061088721</v>
      </c>
      <c r="AP18">
        <f t="shared" si="9"/>
        <v>-15.371644061530036</v>
      </c>
      <c r="AQ18">
        <f t="shared" si="9"/>
        <v>-4338.083350665509</v>
      </c>
      <c r="AR18">
        <f t="shared" si="9"/>
        <v>705.94975687981696</v>
      </c>
      <c r="AS18">
        <f t="shared" si="9"/>
        <v>444.71929794754021</v>
      </c>
      <c r="AT18">
        <f t="shared" si="9"/>
        <v>616.15735227579637</v>
      </c>
      <c r="AU18">
        <f t="shared" si="9"/>
        <v>1766.8264071031535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7.4023869999999999E-3</v>
      </c>
      <c r="O19">
        <f t="shared" si="21"/>
        <v>17323.095665304016</v>
      </c>
      <c r="P19">
        <f t="shared" si="22"/>
        <v>866.15478326520088</v>
      </c>
      <c r="Q19" s="4">
        <f t="shared" si="23"/>
        <v>50</v>
      </c>
      <c r="R19">
        <f t="shared" si="0"/>
        <v>2000000</v>
      </c>
      <c r="S19">
        <f t="shared" si="1"/>
        <v>9198.9232896539161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8533.0639548060735</v>
      </c>
      <c r="AC19">
        <f t="shared" si="2"/>
        <v>7217.0160614359174</v>
      </c>
      <c r="AE19">
        <f t="shared" si="3"/>
        <v>13590.836200460759</v>
      </c>
      <c r="AF19">
        <f t="shared" si="4"/>
        <v>-679.54181002303801</v>
      </c>
      <c r="AG19">
        <f t="shared" si="4"/>
        <v>-39.227504318646396</v>
      </c>
      <c r="AH19">
        <f t="shared" si="5"/>
        <v>-11820.796801011238</v>
      </c>
      <c r="AI19">
        <f t="shared" si="6"/>
        <v>1051.2700851078371</v>
      </c>
      <c r="AJ19">
        <f t="shared" si="7"/>
        <v>1316.0478933701561</v>
      </c>
      <c r="AK19">
        <f t="shared" si="24"/>
        <v>1574.0159025408948</v>
      </c>
      <c r="AL19">
        <f t="shared" si="8"/>
        <v>3941.333881018888</v>
      </c>
      <c r="AN19">
        <f t="shared" si="9"/>
        <v>4875.1718907257364</v>
      </c>
      <c r="AO19">
        <f t="shared" si="9"/>
        <v>-243.75859453628684</v>
      </c>
      <c r="AP19">
        <f t="shared" si="9"/>
        <v>-14.071306840641922</v>
      </c>
      <c r="AQ19">
        <f t="shared" si="9"/>
        <v>-4240.2406621836089</v>
      </c>
      <c r="AR19">
        <f t="shared" si="9"/>
        <v>377.10132716519877</v>
      </c>
      <c r="AS19">
        <f t="shared" si="9"/>
        <v>472.07983393909871</v>
      </c>
      <c r="AT19">
        <f t="shared" si="9"/>
        <v>564.61559615901479</v>
      </c>
      <c r="AU19">
        <f t="shared" si="9"/>
        <v>1413.7967572633122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7.9366079999999995E-3</v>
      </c>
      <c r="O20">
        <f t="shared" si="21"/>
        <v>17323.095665304016</v>
      </c>
      <c r="P20">
        <f t="shared" si="22"/>
        <v>866.15478326520088</v>
      </c>
      <c r="Q20" s="4">
        <f t="shared" si="23"/>
        <v>50</v>
      </c>
      <c r="R20">
        <f t="shared" si="0"/>
        <v>2000000</v>
      </c>
      <c r="S20">
        <f t="shared" si="1"/>
        <v>7341.9062699005681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7217.0160614359174</v>
      </c>
      <c r="AC20">
        <f t="shared" si="2"/>
        <v>5656.7766644529875</v>
      </c>
      <c r="AE20">
        <f t="shared" si="3"/>
        <v>13347.062699140884</v>
      </c>
      <c r="AF20">
        <f t="shared" si="4"/>
        <v>-667.35313495704429</v>
      </c>
      <c r="AG20">
        <f t="shared" si="4"/>
        <v>-38.523895950864528</v>
      </c>
      <c r="AH20">
        <f t="shared" si="5"/>
        <v>-12453.332983816141</v>
      </c>
      <c r="AI20">
        <f t="shared" si="6"/>
        <v>187.85268441683547</v>
      </c>
      <c r="AJ20">
        <f t="shared" si="7"/>
        <v>1560.23939698293</v>
      </c>
      <c r="AK20">
        <f t="shared" si="24"/>
        <v>1080.3922014711529</v>
      </c>
      <c r="AL20">
        <f t="shared" si="8"/>
        <v>2828.4842828709184</v>
      </c>
      <c r="AN20">
        <f t="shared" si="9"/>
        <v>4541.1437385840554</v>
      </c>
      <c r="AO20">
        <f t="shared" si="9"/>
        <v>-227.05718692920277</v>
      </c>
      <c r="AP20">
        <f t="shared" si="9"/>
        <v>-13.107194655974208</v>
      </c>
      <c r="AQ20">
        <f t="shared" si="9"/>
        <v>-4237.0652164239164</v>
      </c>
      <c r="AR20">
        <f t="shared" si="9"/>
        <v>63.914140574961756</v>
      </c>
      <c r="AS20">
        <f t="shared" si="9"/>
        <v>530.84873638581576</v>
      </c>
      <c r="AT20">
        <f t="shared" si="9"/>
        <v>367.58771510390596</v>
      </c>
      <c r="AU20">
        <f t="shared" si="9"/>
        <v>962.3505920646835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8.552947E-3</v>
      </c>
      <c r="O21">
        <f t="shared" si="21"/>
        <v>17323.095665304016</v>
      </c>
      <c r="P21">
        <f t="shared" si="22"/>
        <v>866.15478326520088</v>
      </c>
      <c r="Q21" s="4">
        <f t="shared" si="23"/>
        <v>50</v>
      </c>
      <c r="R21">
        <f t="shared" si="0"/>
        <v>2000000</v>
      </c>
      <c r="S21">
        <f t="shared" si="1"/>
        <v>5137.3861432206186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5656.7766644529875</v>
      </c>
      <c r="AC21">
        <f t="shared" si="2"/>
        <v>3884.8055199276359</v>
      </c>
      <c r="AE21">
        <f t="shared" si="3"/>
        <v>13099.435352278048</v>
      </c>
      <c r="AF21">
        <f t="shared" si="4"/>
        <v>-654.97176761390244</v>
      </c>
      <c r="AG21">
        <f t="shared" si="4"/>
        <v>-37.809164151054624</v>
      </c>
      <c r="AH21">
        <f t="shared" si="5"/>
        <v>-13179.713612050358</v>
      </c>
      <c r="AI21">
        <f t="shared" si="6"/>
        <v>-773.05919153726791</v>
      </c>
      <c r="AJ21">
        <f t="shared" si="7"/>
        <v>1771.9711445253515</v>
      </c>
      <c r="AK21">
        <f t="shared" si="24"/>
        <v>928.5936247797091</v>
      </c>
      <c r="AL21">
        <f t="shared" si="8"/>
        <v>1927.5055777677926</v>
      </c>
      <c r="AN21">
        <f t="shared" si="9"/>
        <v>4239.410386647698</v>
      </c>
      <c r="AO21">
        <f t="shared" si="9"/>
        <v>-211.9705193323849</v>
      </c>
      <c r="AP21">
        <f t="shared" si="9"/>
        <v>-12.236295603731797</v>
      </c>
      <c r="AQ21">
        <f t="shared" si="9"/>
        <v>-4265.3910857502397</v>
      </c>
      <c r="AR21">
        <f t="shared" si="9"/>
        <v>-250.18751403865866</v>
      </c>
      <c r="AS21">
        <f t="shared" si="9"/>
        <v>573.46844905298883</v>
      </c>
      <c r="AT21">
        <f t="shared" si="9"/>
        <v>300.52359907111008</v>
      </c>
      <c r="AU21">
        <f t="shared" si="9"/>
        <v>623.8045340854402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9.2631359999999999E-3</v>
      </c>
      <c r="O22">
        <f t="shared" si="21"/>
        <v>17323.095665304016</v>
      </c>
      <c r="P22">
        <f t="shared" si="22"/>
        <v>866.15478326520088</v>
      </c>
      <c r="Q22" s="4">
        <f t="shared" si="23"/>
        <v>50</v>
      </c>
      <c r="R22">
        <f t="shared" si="0"/>
        <v>2000000</v>
      </c>
      <c r="S22">
        <f t="shared" si="1"/>
        <v>2663.5056073426017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3884.8055199276359</v>
      </c>
      <c r="AC22">
        <f t="shared" si="2"/>
        <v>1975.3005628294154</v>
      </c>
      <c r="AE22">
        <f t="shared" si="3"/>
        <v>12847.099147563908</v>
      </c>
      <c r="AF22">
        <f t="shared" si="4"/>
        <v>-642.35495737819542</v>
      </c>
      <c r="AG22">
        <f t="shared" si="4"/>
        <v>-37.08084107996654</v>
      </c>
      <c r="AH22">
        <f t="shared" si="5"/>
        <v>-14009.257183101741</v>
      </c>
      <c r="AI22">
        <f t="shared" si="6"/>
        <v>-1841.5938339959957</v>
      </c>
      <c r="AJ22">
        <f t="shared" si="7"/>
        <v>1909.5049570982205</v>
      </c>
      <c r="AK22">
        <f t="shared" si="24"/>
        <v>1126.2684797079346</v>
      </c>
      <c r="AL22">
        <f t="shared" si="8"/>
        <v>1194.1796028101594</v>
      </c>
      <c r="AN22">
        <f t="shared" si="9"/>
        <v>3885.7439699157853</v>
      </c>
      <c r="AO22">
        <f t="shared" si="9"/>
        <v>-194.28719849578928</v>
      </c>
      <c r="AP22">
        <f t="shared" si="9"/>
        <v>-11.215501100355992</v>
      </c>
      <c r="AQ22">
        <f t="shared" si="9"/>
        <v>-4237.2512266755048</v>
      </c>
      <c r="AR22">
        <f t="shared" si="9"/>
        <v>-557.00995635586423</v>
      </c>
      <c r="AS22">
        <f t="shared" si="9"/>
        <v>577.55040942263429</v>
      </c>
      <c r="AT22">
        <f t="shared" si="9"/>
        <v>340.6520727569216</v>
      </c>
      <c r="AU22">
        <f t="shared" si="9"/>
        <v>361.19252582369171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1.011049E-2</v>
      </c>
      <c r="O23">
        <f t="shared" si="21"/>
        <v>17323.095665304016</v>
      </c>
      <c r="P23">
        <f t="shared" si="22"/>
        <v>866.15478326520088</v>
      </c>
      <c r="Q23" s="4">
        <f t="shared" si="23"/>
        <v>50</v>
      </c>
      <c r="R23">
        <f t="shared" si="0"/>
        <v>2000000</v>
      </c>
      <c r="S23">
        <f t="shared" si="1"/>
        <v>2718.1693243584186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1975.3005628294154</v>
      </c>
      <c r="AC23">
        <f t="shared" si="2"/>
        <v>1975.3005628294152</v>
      </c>
      <c r="AE23">
        <f t="shared" si="3"/>
        <v>12588.737688627814</v>
      </c>
      <c r="AF23">
        <f t="shared" si="4"/>
        <v>-629.43688443139081</v>
      </c>
      <c r="AG23">
        <f t="shared" si="4"/>
        <v>-36.335127196236279</v>
      </c>
      <c r="AH23">
        <f t="shared" si="5"/>
        <v>-14996.218917223634</v>
      </c>
      <c r="AI23">
        <f t="shared" si="6"/>
        <v>-3073.2532402234465</v>
      </c>
      <c r="AJ23">
        <f t="shared" si="7"/>
        <v>0</v>
      </c>
      <c r="AK23">
        <f t="shared" si="24"/>
        <v>1447.8050820339849</v>
      </c>
      <c r="AL23">
        <f t="shared" si="8"/>
        <v>-1625.4481581894615</v>
      </c>
      <c r="AN23">
        <f t="shared" si="9"/>
        <v>3449.2252510791136</v>
      </c>
      <c r="AO23">
        <f t="shared" si="9"/>
        <v>-172.46126255395572</v>
      </c>
      <c r="AP23">
        <f t="shared" si="9"/>
        <v>-9.9555683283198579</v>
      </c>
      <c r="AQ23">
        <f t="shared" si="9"/>
        <v>-4108.8581110657933</v>
      </c>
      <c r="AR23">
        <f t="shared" si="9"/>
        <v>-842.04969086895517</v>
      </c>
      <c r="AS23">
        <f t="shared" si="9"/>
        <v>0</v>
      </c>
      <c r="AT23">
        <f t="shared" si="9"/>
        <v>396.6883710750048</v>
      </c>
      <c r="AU23">
        <f t="shared" si="9"/>
        <v>-445.36131979395043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8">
        <f t="shared" ref="AN25:AU25" si="25">SUM(AN3:AN23)</f>
        <v>163104.0029563416</v>
      </c>
      <c r="AO25" s="8">
        <f t="shared" si="25"/>
        <v>-21147.521896795097</v>
      </c>
      <c r="AP25" s="8">
        <f t="shared" si="25"/>
        <v>-941.2522972333694</v>
      </c>
      <c r="AQ25" s="8">
        <f t="shared" si="25"/>
        <v>-96465.473684691082</v>
      </c>
      <c r="AR25" s="8">
        <f t="shared" si="25"/>
        <v>44549.755077622045</v>
      </c>
      <c r="AS25" s="8">
        <f t="shared" si="25"/>
        <v>-6075.545884635917</v>
      </c>
      <c r="AT25" s="8">
        <f t="shared" si="25"/>
        <v>15194.12559990935</v>
      </c>
      <c r="AU25" s="9">
        <f t="shared" si="25"/>
        <v>53668.334792895475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0A2-8FE7-40A5-9B9C-83EB85220B0A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3936.8656222262189</v>
      </c>
      <c r="K3">
        <v>1</v>
      </c>
      <c r="L3" s="2">
        <v>0</v>
      </c>
      <c r="O3">
        <f>$C$3</f>
        <v>3936.8656222262189</v>
      </c>
      <c r="P3">
        <f>O3*C5</f>
        <v>393.68656222262189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3936.8656222262189</v>
      </c>
      <c r="AF3">
        <f t="shared" ref="AF3:AG34" si="3">-$Z3*P3</f>
        <v>-393.68656222262189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3022.6971323035968</v>
      </c>
      <c r="AJ3">
        <f t="shared" ref="AJ3:AJ66" si="6">AB3-AC3</f>
        <v>0</v>
      </c>
      <c r="AL3">
        <f t="shared" ref="AL3:AL23" si="7">SUM(AI3:AK3)</f>
        <v>3022.6971323035968</v>
      </c>
      <c r="AN3">
        <f t="shared" ref="AN3:AU34" si="8">AE3*$K3</f>
        <v>3936.8656222262189</v>
      </c>
      <c r="AO3">
        <f t="shared" si="8"/>
        <v>-393.68656222262189</v>
      </c>
      <c r="AP3">
        <f t="shared" si="8"/>
        <v>-520.48192770000003</v>
      </c>
      <c r="AQ3">
        <f t="shared" si="8"/>
        <v>0</v>
      </c>
      <c r="AR3">
        <f t="shared" si="8"/>
        <v>3022.6971323035968</v>
      </c>
      <c r="AS3">
        <f t="shared" si="8"/>
        <v>0</v>
      </c>
      <c r="AT3">
        <f t="shared" si="8"/>
        <v>0</v>
      </c>
      <c r="AU3">
        <f t="shared" si="8"/>
        <v>3022.6971323035968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97.800874572949624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-97.800874572949624</v>
      </c>
      <c r="AK4">
        <f t="shared" ref="AK4:AK67" si="20">G4*SUM(AB4:AB4, AE4:AF4)</f>
        <v>0</v>
      </c>
      <c r="AL4">
        <f t="shared" si="7"/>
        <v>-214.88727457294962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-91.240670373122143</v>
      </c>
      <c r="AT4">
        <f t="shared" si="8"/>
        <v>0</v>
      </c>
      <c r="AU4">
        <f t="shared" si="8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104.59120037696067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97.800874572949624</v>
      </c>
      <c r="AC5">
        <f t="shared" si="19"/>
        <v>102.02508631876344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-4.2242117458138182</v>
      </c>
      <c r="AK5">
        <f t="shared" si="20"/>
        <v>4.009835857490935</v>
      </c>
      <c r="AL5">
        <f t="shared" si="7"/>
        <v>-164.80726454530287</v>
      </c>
      <c r="AN5">
        <f t="shared" si="8"/>
        <v>0</v>
      </c>
      <c r="AO5">
        <f t="shared" si="8"/>
        <v>0</v>
      </c>
      <c r="AP5">
        <f t="shared" si="8"/>
        <v>-41.706409812897412</v>
      </c>
      <c r="AQ5">
        <f t="shared" si="8"/>
        <v>-99.038288929537998</v>
      </c>
      <c r="AR5">
        <f t="shared" si="8"/>
        <v>-140.74469874243539</v>
      </c>
      <c r="AS5">
        <f t="shared" si="8"/>
        <v>-3.6121573321910958</v>
      </c>
      <c r="AT5">
        <f t="shared" si="8"/>
        <v>3.4288427912905668</v>
      </c>
      <c r="AU5">
        <f t="shared" si="8"/>
        <v>-140.92801328333593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129.7684587706425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102.02508631876344</v>
      </c>
      <c r="AC6">
        <f t="shared" si="19"/>
        <v>125.02144128641409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-22.996354967650646</v>
      </c>
      <c r="AK6">
        <f t="shared" si="20"/>
        <v>5.968467549647662</v>
      </c>
      <c r="AL6">
        <f t="shared" si="7"/>
        <v>-179.7646679222116</v>
      </c>
      <c r="AN6">
        <f t="shared" si="8"/>
        <v>0</v>
      </c>
      <c r="AO6">
        <f t="shared" si="8"/>
        <v>0</v>
      </c>
      <c r="AP6">
        <f t="shared" si="8"/>
        <v>-37.159566593195905</v>
      </c>
      <c r="AQ6">
        <f t="shared" si="8"/>
        <v>-88.37721805212081</v>
      </c>
      <c r="AR6">
        <f t="shared" si="8"/>
        <v>-125.53678464531671</v>
      </c>
      <c r="AS6">
        <f t="shared" si="8"/>
        <v>-17.739618863398611</v>
      </c>
      <c r="AT6">
        <f t="shared" si="8"/>
        <v>4.6041357283905633</v>
      </c>
      <c r="AU6">
        <f t="shared" si="8"/>
        <v>-138.67226778032477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145.09065894857264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125.02144128641409</v>
      </c>
      <c r="AC7">
        <f t="shared" si="19"/>
        <v>138.05633972685155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-13.034898440437459</v>
      </c>
      <c r="AK7">
        <f t="shared" si="20"/>
        <v>6.1385527671629312</v>
      </c>
      <c r="AL7">
        <f t="shared" si="7"/>
        <v>-167.8406283529817</v>
      </c>
      <c r="AN7">
        <f t="shared" si="8"/>
        <v>0</v>
      </c>
      <c r="AO7">
        <f t="shared" si="8"/>
        <v>0</v>
      </c>
      <c r="AP7">
        <f t="shared" si="8"/>
        <v>-33.391426995568267</v>
      </c>
      <c r="AQ7">
        <f t="shared" si="8"/>
        <v>-79.568298093764199</v>
      </c>
      <c r="AR7">
        <f t="shared" si="8"/>
        <v>-112.95972508933248</v>
      </c>
      <c r="AS7">
        <f t="shared" si="8"/>
        <v>-9.1486228642829275</v>
      </c>
      <c r="AT7">
        <f t="shared" si="8"/>
        <v>4.3083806487555023</v>
      </c>
      <c r="AU7">
        <f t="shared" si="8"/>
        <v>-117.79996730485989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134.71072404082054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138.05633972685155</v>
      </c>
      <c r="AC8">
        <f t="shared" si="19"/>
        <v>126.59549113844558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11.460848588405966</v>
      </c>
      <c r="AK8">
        <f t="shared" si="20"/>
        <v>2.9406000361819378</v>
      </c>
      <c r="AL8">
        <f t="shared" si="7"/>
        <v>-144.81198126956605</v>
      </c>
      <c r="AN8">
        <f t="shared" si="8"/>
        <v>0</v>
      </c>
      <c r="AO8">
        <f t="shared" si="8"/>
        <v>0</v>
      </c>
      <c r="AP8">
        <f t="shared" si="8"/>
        <v>-30.783857515775079</v>
      </c>
      <c r="AQ8">
        <f t="shared" si="8"/>
        <v>-73.523913901562693</v>
      </c>
      <c r="AR8">
        <f t="shared" si="8"/>
        <v>-104.30777141733776</v>
      </c>
      <c r="AS8">
        <f t="shared" si="8"/>
        <v>7.5085096502406481</v>
      </c>
      <c r="AT8">
        <f t="shared" si="8"/>
        <v>1.9265173585406394</v>
      </c>
      <c r="AU8">
        <f t="shared" si="8"/>
        <v>-94.872744408556485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111.66660436820931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126.59549113844558</v>
      </c>
      <c r="AC9">
        <f t="shared" si="19"/>
        <v>103.64171133211687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22.953779806328711</v>
      </c>
      <c r="AK9">
        <f t="shared" si="20"/>
        <v>0.74691339771682896</v>
      </c>
      <c r="AL9">
        <f t="shared" si="7"/>
        <v>-133.9686327969807</v>
      </c>
      <c r="AN9">
        <f t="shared" si="8"/>
        <v>0</v>
      </c>
      <c r="AO9">
        <f t="shared" si="8"/>
        <v>0</v>
      </c>
      <c r="AP9">
        <f t="shared" si="8"/>
        <v>-28.793565589519311</v>
      </c>
      <c r="AQ9">
        <f t="shared" si="8"/>
        <v>-69.034032241584214</v>
      </c>
      <c r="AR9">
        <f t="shared" si="8"/>
        <v>-97.827597831103517</v>
      </c>
      <c r="AS9">
        <f t="shared" si="8"/>
        <v>14.24191500369967</v>
      </c>
      <c r="AT9">
        <f t="shared" si="8"/>
        <v>0.4634303027719508</v>
      </c>
      <c r="AU9">
        <f t="shared" si="8"/>
        <v>-83.12225252463189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88.406533239367349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103.64171133211687</v>
      </c>
      <c r="AC10">
        <f t="shared" si="19"/>
        <v>81.037579179989052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22.604132152127818</v>
      </c>
      <c r="AK10">
        <f t="shared" si="20"/>
        <v>0.42493101646167919</v>
      </c>
      <c r="AL10">
        <f t="shared" si="7"/>
        <v>-133.15039757986938</v>
      </c>
      <c r="AN10">
        <f t="shared" si="8"/>
        <v>0</v>
      </c>
      <c r="AO10">
        <f t="shared" si="8"/>
        <v>0</v>
      </c>
      <c r="AP10">
        <f t="shared" si="8"/>
        <v>-26.977671854966122</v>
      </c>
      <c r="AQ10">
        <f t="shared" si="8"/>
        <v>-64.952121529582755</v>
      </c>
      <c r="AR10">
        <f t="shared" si="8"/>
        <v>-91.929793384548873</v>
      </c>
      <c r="AS10">
        <f t="shared" si="8"/>
        <v>13.305163101625405</v>
      </c>
      <c r="AT10">
        <f t="shared" si="8"/>
        <v>0.2501213690891424</v>
      </c>
      <c r="AU10">
        <f t="shared" si="8"/>
        <v>-78.374508913834333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12">
        <f>AU100</f>
        <v>1040.9484591573059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64.970531059127453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81.037579179989052</v>
      </c>
      <c r="AC11">
        <f t="shared" si="19"/>
        <v>58.817232512468543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22.220346667520509</v>
      </c>
      <c r="AK11">
        <f t="shared" si="20"/>
        <v>0.19449019003197371</v>
      </c>
      <c r="AL11">
        <f t="shared" si="7"/>
        <v>-132.32728418670467</v>
      </c>
      <c r="AN11">
        <f t="shared" si="8"/>
        <v>0</v>
      </c>
      <c r="AO11">
        <f t="shared" si="8"/>
        <v>0</v>
      </c>
      <c r="AP11">
        <f t="shared" si="8"/>
        <v>-25.316851805023834</v>
      </c>
      <c r="AQ11">
        <f t="shared" si="8"/>
        <v>-61.231752954561379</v>
      </c>
      <c r="AR11">
        <f t="shared" si="8"/>
        <v>-86.548604759585217</v>
      </c>
      <c r="AS11">
        <f t="shared" si="8"/>
        <v>12.42803180136176</v>
      </c>
      <c r="AT11">
        <f t="shared" si="8"/>
        <v>0.10878004303611435</v>
      </c>
      <c r="AU11">
        <f t="shared" si="8"/>
        <v>-74.011792915187328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42.632243647466062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58.817232512468543</v>
      </c>
      <c r="AC12">
        <f t="shared" si="19"/>
        <v>38.115961049300267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20.701271463168275</v>
      </c>
      <c r="AK12">
        <f t="shared" si="20"/>
        <v>0.13527963477867766</v>
      </c>
      <c r="AL12">
        <f t="shared" si="7"/>
        <v>-132.55977869339321</v>
      </c>
      <c r="AN12">
        <f t="shared" si="8"/>
        <v>0</v>
      </c>
      <c r="AO12">
        <f t="shared" si="8"/>
        <v>0</v>
      </c>
      <c r="AP12">
        <f t="shared" si="8"/>
        <v>-23.760230243438293</v>
      </c>
      <c r="AQ12">
        <f t="shared" si="8"/>
        <v>-57.771549751476243</v>
      </c>
      <c r="AR12">
        <f t="shared" si="8"/>
        <v>-81.531779994914544</v>
      </c>
      <c r="AS12">
        <f t="shared" si="8"/>
        <v>11.002945851741769</v>
      </c>
      <c r="AT12">
        <f t="shared" si="8"/>
        <v>7.1902564002481129E-2</v>
      </c>
      <c r="AU12">
        <f t="shared" si="8"/>
        <v>-70.456931579170302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21.12257981138228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38.115961049300267</v>
      </c>
      <c r="AC13">
        <f t="shared" si="19"/>
        <v>18.650488360407167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19.465472688893101</v>
      </c>
      <c r="AK13">
        <f t="shared" si="20"/>
        <v>7.6231922098600538E-2</v>
      </c>
      <c r="AL13">
        <f t="shared" si="7"/>
        <v>-132.55681094322756</v>
      </c>
      <c r="AN13">
        <f t="shared" si="8"/>
        <v>0</v>
      </c>
      <c r="AO13">
        <f t="shared" si="8"/>
        <v>0</v>
      </c>
      <c r="AP13">
        <f t="shared" si="8"/>
        <v>-22.305371876698658</v>
      </c>
      <c r="AQ13">
        <f t="shared" si="8"/>
        <v>-54.540614749924089</v>
      </c>
      <c r="AR13">
        <f t="shared" si="8"/>
        <v>-76.845986626622746</v>
      </c>
      <c r="AS13">
        <f t="shared" si="8"/>
        <v>9.8347012032365253</v>
      </c>
      <c r="AT13">
        <f t="shared" si="8"/>
        <v>3.8515282313998214E-2</v>
      </c>
      <c r="AU13">
        <f t="shared" si="8"/>
        <v>-66.972770141072218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0.44649993930275511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18.650488360407167</v>
      </c>
      <c r="AC14">
        <f t="shared" si="19"/>
        <v>0.38934308848047294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18.261145271926694</v>
      </c>
      <c r="AK14">
        <f t="shared" si="20"/>
        <v>3.3570879048732898E-2</v>
      </c>
      <c r="AL14">
        <f t="shared" si="7"/>
        <v>-132.59212405663297</v>
      </c>
      <c r="AN14">
        <f t="shared" si="8"/>
        <v>0</v>
      </c>
      <c r="AO14">
        <f t="shared" si="8"/>
        <v>0</v>
      </c>
      <c r="AP14">
        <f t="shared" si="8"/>
        <v>-20.943252014162081</v>
      </c>
      <c r="AQ14">
        <f t="shared" si="8"/>
        <v>-51.536118497807223</v>
      </c>
      <c r="AR14">
        <f t="shared" si="8"/>
        <v>-72.479370511969307</v>
      </c>
      <c r="AS14">
        <f t="shared" si="8"/>
        <v>8.771847248678295</v>
      </c>
      <c r="AT14">
        <f t="shared" si="8"/>
        <v>1.6125966834733454E-2</v>
      </c>
      <c r="AU14">
        <f t="shared" si="8"/>
        <v>-63.691397296456273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-17.652479902656268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0.38934308848047294</v>
      </c>
      <c r="AC15">
        <f t="shared" si="19"/>
        <v>-15.20110236797484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15.590445456455313</v>
      </c>
      <c r="AK15">
        <f t="shared" si="20"/>
        <v>1.5963066627699392E-3</v>
      </c>
      <c r="AL15">
        <f t="shared" si="7"/>
        <v>-134.36258316555609</v>
      </c>
      <c r="AN15">
        <f t="shared" si="8"/>
        <v>0</v>
      </c>
      <c r="AO15">
        <f t="shared" si="8"/>
        <v>0</v>
      </c>
      <c r="AP15">
        <f t="shared" si="8"/>
        <v>-19.620975608503791</v>
      </c>
      <c r="AQ15">
        <f t="shared" si="8"/>
        <v>-48.713694238321679</v>
      </c>
      <c r="AR15">
        <f t="shared" si="8"/>
        <v>-68.334669846825463</v>
      </c>
      <c r="AS15">
        <f t="shared" si="8"/>
        <v>7.1046020990586696</v>
      </c>
      <c r="AT15">
        <f t="shared" si="8"/>
        <v>7.2744064297154459E-4</v>
      </c>
      <c r="AU15">
        <f t="shared" si="8"/>
        <v>-61.22934030712382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-32.955745529100469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-15.20110236797484</v>
      </c>
      <c r="AC16">
        <f t="shared" si="19"/>
        <v>-28.025132810843385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12.824030442868544</v>
      </c>
      <c r="AK16">
        <f t="shared" si="20"/>
        <v>-0.10792782681262138</v>
      </c>
      <c r="AL16">
        <f t="shared" si="7"/>
        <v>-136.45813643969777</v>
      </c>
      <c r="AN16">
        <f t="shared" si="8"/>
        <v>0</v>
      </c>
      <c r="AO16">
        <f t="shared" si="8"/>
        <v>0</v>
      </c>
      <c r="AP16">
        <f t="shared" si="8"/>
        <v>-18.329545898392425</v>
      </c>
      <c r="AQ16">
        <f t="shared" si="8"/>
        <v>-45.977564306231614</v>
      </c>
      <c r="AR16">
        <f t="shared" si="8"/>
        <v>-64.307110204624038</v>
      </c>
      <c r="AS16">
        <f t="shared" si="8"/>
        <v>5.5282758214625733</v>
      </c>
      <c r="AT16">
        <f t="shared" si="8"/>
        <v>-4.6526308408992835E-2</v>
      </c>
      <c r="AU16">
        <f t="shared" si="8"/>
        <v>-58.825360691570452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-43.235001538839235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-28.025132810843385</v>
      </c>
      <c r="AC17">
        <f t="shared" si="19"/>
        <v>-36.30680945812378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8.2816766472803955</v>
      </c>
      <c r="AK17">
        <f t="shared" si="20"/>
        <v>-0.38674683278963873</v>
      </c>
      <c r="AL17">
        <f t="shared" si="7"/>
        <v>-140.49131103088155</v>
      </c>
      <c r="AN17">
        <f t="shared" si="8"/>
        <v>0</v>
      </c>
      <c r="AO17">
        <f t="shared" si="8"/>
        <v>0</v>
      </c>
      <c r="AP17">
        <f t="shared" si="8"/>
        <v>-17.014836819497955</v>
      </c>
      <c r="AQ17">
        <f t="shared" si="8"/>
        <v>-43.116216231031935</v>
      </c>
      <c r="AR17">
        <f t="shared" si="8"/>
        <v>-60.131053050529893</v>
      </c>
      <c r="AS17">
        <f t="shared" si="8"/>
        <v>3.3560115478892976</v>
      </c>
      <c r="AT17">
        <f t="shared" si="8"/>
        <v>-0.15672271355557726</v>
      </c>
      <c r="AU17">
        <f t="shared" si="8"/>
        <v>-56.931764216196179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-48.171153965523082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-36.30680945812378</v>
      </c>
      <c r="AC18">
        <f t="shared" si="19"/>
        <v>-39.94516472858885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3.6383552704650697</v>
      </c>
      <c r="AK18">
        <f t="shared" si="20"/>
        <v>-0.78422708429547372</v>
      </c>
      <c r="AL18">
        <f t="shared" si="7"/>
        <v>-144.77465581952092</v>
      </c>
      <c r="AN18">
        <f t="shared" si="8"/>
        <v>0</v>
      </c>
      <c r="AO18">
        <f t="shared" si="8"/>
        <v>0</v>
      </c>
      <c r="AP18">
        <f t="shared" si="8"/>
        <v>-15.679046296224296</v>
      </c>
      <c r="AQ18">
        <f t="shared" si="8"/>
        <v>-40.147853927791218</v>
      </c>
      <c r="AR18">
        <f t="shared" si="8"/>
        <v>-55.826900224015517</v>
      </c>
      <c r="AS18">
        <f t="shared" si="8"/>
        <v>1.3758705528316553</v>
      </c>
      <c r="AT18">
        <f t="shared" si="8"/>
        <v>-0.29656118542740578</v>
      </c>
      <c r="AU18">
        <f t="shared" si="8"/>
        <v>-54.747590856611268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-52.413332991697217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-39.94516472858885</v>
      </c>
      <c r="AC19">
        <f t="shared" si="19"/>
        <v>-42.917025275981587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2.9718605473927369</v>
      </c>
      <c r="AK19">
        <f t="shared" si="20"/>
        <v>-0.89077717344753138</v>
      </c>
      <c r="AL19">
        <f t="shared" si="7"/>
        <v>-145.00634672492697</v>
      </c>
      <c r="AN19">
        <f t="shared" si="8"/>
        <v>0</v>
      </c>
      <c r="AO19">
        <f t="shared" si="8"/>
        <v>0</v>
      </c>
      <c r="AP19">
        <f t="shared" si="8"/>
        <v>-14.43823161962853</v>
      </c>
      <c r="AQ19">
        <f t="shared" si="8"/>
        <v>-37.433617023575948</v>
      </c>
      <c r="AR19">
        <f t="shared" si="8"/>
        <v>-51.87184864320448</v>
      </c>
      <c r="AS19">
        <f t="shared" si="8"/>
        <v>1.0480562506221183</v>
      </c>
      <c r="AT19">
        <f t="shared" si="8"/>
        <v>-0.31414145100524227</v>
      </c>
      <c r="AU19">
        <f t="shared" si="8"/>
        <v>-51.137933843587604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-66.626428700179417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-42.917025275981587</v>
      </c>
      <c r="AC20">
        <f t="shared" si="19"/>
        <v>-53.868085775053366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10.951060499071779</v>
      </c>
      <c r="AK20">
        <f t="shared" si="20"/>
        <v>-0.18454320868672083</v>
      </c>
      <c r="AL20">
        <f t="shared" si="7"/>
        <v>-135.72833160845681</v>
      </c>
      <c r="AN20">
        <f t="shared" si="8"/>
        <v>0</v>
      </c>
      <c r="AO20">
        <f t="shared" si="8"/>
        <v>0</v>
      </c>
      <c r="AP20">
        <f t="shared" si="8"/>
        <v>-13.522188065384073</v>
      </c>
      <c r="AQ20">
        <f t="shared" si="8"/>
        <v>-35.479869200244138</v>
      </c>
      <c r="AR20">
        <f t="shared" si="8"/>
        <v>-49.002057265628217</v>
      </c>
      <c r="AS20">
        <f t="shared" si="8"/>
        <v>3.6630946257054147</v>
      </c>
      <c r="AT20">
        <f t="shared" si="8"/>
        <v>-6.172911162421741E-2</v>
      </c>
      <c r="AU20">
        <f t="shared" si="8"/>
        <v>-45.400691751547015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-81.945332949817939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-53.868085775053366</v>
      </c>
      <c r="AC21">
        <f t="shared" si="19"/>
        <v>-65.417045578541547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11.548959803488181</v>
      </c>
      <c r="AK21">
        <f t="shared" si="20"/>
        <v>-8.6188937240085389E-2</v>
      </c>
      <c r="AL21">
        <f t="shared" si="7"/>
        <v>-134.60890319703583</v>
      </c>
      <c r="AN21">
        <f t="shared" si="8"/>
        <v>0</v>
      </c>
      <c r="AO21">
        <f t="shared" si="8"/>
        <v>0</v>
      </c>
      <c r="AP21">
        <f t="shared" si="8"/>
        <v>-12.696326678609305</v>
      </c>
      <c r="AQ21">
        <f t="shared" si="8"/>
        <v>-33.766688384071443</v>
      </c>
      <c r="AR21">
        <f t="shared" si="8"/>
        <v>-46.463015062680746</v>
      </c>
      <c r="AS21">
        <f t="shared" si="8"/>
        <v>3.673535589626296</v>
      </c>
      <c r="AT21">
        <f t="shared" si="8"/>
        <v>-2.7415293997983387E-2</v>
      </c>
      <c r="AU21">
        <f t="shared" si="8"/>
        <v>-42.816894767052439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-86.82973952301198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-65.417045578541547</v>
      </c>
      <c r="AC22">
        <f t="shared" si="19"/>
        <v>-68.438459185550812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3.021413607009265</v>
      </c>
      <c r="AK22">
        <f t="shared" si="20"/>
        <v>-1.3737579571493725</v>
      </c>
      <c r="AL22">
        <f t="shared" si="7"/>
        <v>-144.09102738383868</v>
      </c>
      <c r="AN22">
        <f t="shared" si="8"/>
        <v>0</v>
      </c>
      <c r="AO22">
        <f t="shared" si="8"/>
        <v>0</v>
      </c>
      <c r="AP22">
        <f t="shared" si="8"/>
        <v>-11.704520875470552</v>
      </c>
      <c r="AQ22">
        <f t="shared" si="8"/>
        <v>-31.579415680903026</v>
      </c>
      <c r="AR22">
        <f t="shared" si="8"/>
        <v>-43.283936556373575</v>
      </c>
      <c r="AS22">
        <f t="shared" si="8"/>
        <v>0.89735046422859088</v>
      </c>
      <c r="AT22">
        <f t="shared" si="8"/>
        <v>-0.40800184977188059</v>
      </c>
      <c r="AU22">
        <f t="shared" si="8"/>
        <v>-42.794587941916866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-68.906653379906729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-68.438459185550812</v>
      </c>
      <c r="AC23">
        <f t="shared" si="19"/>
        <v>-53.621584961430415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-14.816874224120397</v>
      </c>
      <c r="AK23">
        <f t="shared" si="20"/>
        <v>-4.7906921429885569</v>
      </c>
      <c r="AL23">
        <f t="shared" si="7"/>
        <v>-165.13488696313746</v>
      </c>
      <c r="AN23">
        <f t="shared" si="8"/>
        <v>0</v>
      </c>
      <c r="AO23">
        <f t="shared" si="8"/>
        <v>0</v>
      </c>
      <c r="AP23">
        <f t="shared" si="8"/>
        <v>-10.317687780769601</v>
      </c>
      <c r="AQ23">
        <f t="shared" si="8"/>
        <v>-28.272635940976482</v>
      </c>
      <c r="AR23">
        <f t="shared" si="8"/>
        <v>-38.590323721746081</v>
      </c>
      <c r="AS23">
        <f t="shared" si="8"/>
        <v>-3.9290764820747048</v>
      </c>
      <c r="AT23">
        <f t="shared" si="8"/>
        <v>-1.2703756235734553</v>
      </c>
      <c r="AU23">
        <f t="shared" si="8"/>
        <v>-43.789775827394244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-52.676421511605916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-53.621584961430415</v>
      </c>
      <c r="AC24">
        <f t="shared" si="19"/>
        <v>-40.468962058635952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-13.152622902794462</v>
      </c>
      <c r="AK24">
        <f t="shared" si="20"/>
        <v>-3.7535109473001294</v>
      </c>
      <c r="AL24">
        <f t="shared" ref="AL24:AL87" si="23">SUM(AI24:AK24)</f>
        <v>-162.30322380201292</v>
      </c>
      <c r="AN24">
        <f t="shared" si="8"/>
        <v>0</v>
      </c>
      <c r="AO24">
        <f t="shared" si="8"/>
        <v>0</v>
      </c>
      <c r="AP24">
        <f t="shared" si="8"/>
        <v>-9.0947689772410367</v>
      </c>
      <c r="AQ24">
        <f t="shared" si="8"/>
        <v>-25.330043260665395</v>
      </c>
      <c r="AR24">
        <f t="shared" si="8"/>
        <v>-34.42481223790643</v>
      </c>
      <c r="AS24">
        <f t="shared" si="8"/>
        <v>-3.1140690230761625</v>
      </c>
      <c r="AT24">
        <f t="shared" si="8"/>
        <v>-0.88869666948948756</v>
      </c>
      <c r="AU24">
        <f t="shared" si="8"/>
        <v>-38.427577930472083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-37.98966273177605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-40.468962058635952</v>
      </c>
      <c r="AC25">
        <f t="shared" si="19"/>
        <v>-28.812167065934375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-11.656794992701577</v>
      </c>
      <c r="AK25">
        <f t="shared" si="20"/>
        <v>-2.8328273441045169</v>
      </c>
      <c r="AL25">
        <f t="shared" si="23"/>
        <v>-160.00681829177455</v>
      </c>
      <c r="AN25">
        <f t="shared" si="8"/>
        <v>0</v>
      </c>
      <c r="AO25">
        <f t="shared" si="8"/>
        <v>0</v>
      </c>
      <c r="AP25">
        <f t="shared" si="8"/>
        <v>-8.0163807007365371</v>
      </c>
      <c r="AQ25">
        <f t="shared" si="8"/>
        <v>-22.745448789018749</v>
      </c>
      <c r="AR25">
        <f t="shared" si="8"/>
        <v>-30.761829489755286</v>
      </c>
      <c r="AS25">
        <f t="shared" si="8"/>
        <v>-2.4642059490583241</v>
      </c>
      <c r="AT25">
        <f t="shared" si="8"/>
        <v>-0.59884985524478229</v>
      </c>
      <c r="AU25">
        <f t="shared" si="8"/>
        <v>-33.82488529405839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-24.755520459046611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-28.812167065934375</v>
      </c>
      <c r="AC26">
        <f t="shared" si="19"/>
        <v>-18.533653128732567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-10.278513937201808</v>
      </c>
      <c r="AK26">
        <f t="shared" si="20"/>
        <v>-2.0168516946154065</v>
      </c>
      <c r="AL26">
        <f t="shared" si="23"/>
        <v>-158.20603278955429</v>
      </c>
      <c r="AN26">
        <f t="shared" si="8"/>
        <v>0</v>
      </c>
      <c r="AO26">
        <f t="shared" si="8"/>
        <v>0</v>
      </c>
      <c r="AP26">
        <f t="shared" si="8"/>
        <v>-7.0654331883621433</v>
      </c>
      <c r="AQ26">
        <f t="shared" si="8"/>
        <v>-20.474752467475486</v>
      </c>
      <c r="AR26">
        <f t="shared" si="8"/>
        <v>-27.540185655837629</v>
      </c>
      <c r="AS26">
        <f t="shared" si="8"/>
        <v>-1.9400376107569748</v>
      </c>
      <c r="AT26">
        <f t="shared" si="8"/>
        <v>-0.38067449893812461</v>
      </c>
      <c r="AU26">
        <f t="shared" si="8"/>
        <v>-29.86089776553273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-12.886090199759932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-18.533653128732567</v>
      </c>
      <c r="AC27">
        <f t="shared" si="19"/>
        <v>-9.5227245906540645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-9.0109285380785025</v>
      </c>
      <c r="AK27">
        <f t="shared" si="20"/>
        <v>-1.2973557190112799</v>
      </c>
      <c r="AL27">
        <f t="shared" si="23"/>
        <v>-156.67094716183919</v>
      </c>
      <c r="AN27">
        <f t="shared" si="8"/>
        <v>0</v>
      </c>
      <c r="AO27">
        <f t="shared" si="8"/>
        <v>0</v>
      </c>
      <c r="AP27">
        <f t="shared" si="8"/>
        <v>-6.2268995406370715</v>
      </c>
      <c r="AQ27">
        <f t="shared" si="8"/>
        <v>-18.438724075893582</v>
      </c>
      <c r="AR27">
        <f t="shared" si="8"/>
        <v>-24.665623616530652</v>
      </c>
      <c r="AS27">
        <f t="shared" si="8"/>
        <v>-1.5185578572066749</v>
      </c>
      <c r="AT27">
        <f t="shared" si="8"/>
        <v>-0.21863559480815747</v>
      </c>
      <c r="AU27">
        <f t="shared" si="8"/>
        <v>-26.402817068545485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-2.2415215245797446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-9.5227245906540645</v>
      </c>
      <c r="AC28">
        <f t="shared" si="19"/>
        <v>-1.6349477687316778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-7.8877768219223867</v>
      </c>
      <c r="AK28">
        <f t="shared" si="20"/>
        <v>-0.66659072134578456</v>
      </c>
      <c r="AL28">
        <f t="shared" si="23"/>
        <v>-155.55714945340847</v>
      </c>
      <c r="AN28">
        <f t="shared" si="8"/>
        <v>0</v>
      </c>
      <c r="AO28">
        <f t="shared" si="8"/>
        <v>0</v>
      </c>
      <c r="AP28">
        <f t="shared" si="8"/>
        <v>-5.4875027225343445</v>
      </c>
      <c r="AQ28">
        <f t="shared" si="8"/>
        <v>-16.631692850210726</v>
      </c>
      <c r="AR28">
        <f t="shared" si="8"/>
        <v>-22.11919557274507</v>
      </c>
      <c r="AS28">
        <f t="shared" si="8"/>
        <v>-1.1868569825087898</v>
      </c>
      <c r="AT28">
        <f t="shared" si="8"/>
        <v>-0.10030048643186625</v>
      </c>
      <c r="AU28">
        <f t="shared" si="8"/>
        <v>-23.406353041685726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7.2780100695242194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-1.6349477687316778</v>
      </c>
      <c r="AC29">
        <f t="shared" si="19"/>
        <v>5.2391637541076079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-6.8741115228392857</v>
      </c>
      <c r="AK29">
        <f t="shared" si="20"/>
        <v>-0.11444634381121746</v>
      </c>
      <c r="AL29">
        <f t="shared" si="23"/>
        <v>-154.77750179048519</v>
      </c>
      <c r="AN29">
        <f t="shared" si="8"/>
        <v>0</v>
      </c>
      <c r="AO29">
        <f t="shared" si="8"/>
        <v>0</v>
      </c>
      <c r="AP29">
        <f t="shared" si="8"/>
        <v>-4.8355410835943742</v>
      </c>
      <c r="AQ29">
        <f t="shared" si="8"/>
        <v>-15.019358645804525</v>
      </c>
      <c r="AR29">
        <f t="shared" si="8"/>
        <v>-19.854899729398898</v>
      </c>
      <c r="AS29">
        <f t="shared" si="8"/>
        <v>-0.92351153875907754</v>
      </c>
      <c r="AT29">
        <f t="shared" si="8"/>
        <v>-1.5375444335938354E-2</v>
      </c>
      <c r="AU29">
        <f t="shared" si="8"/>
        <v>-20.793786712493915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15.775897755521385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5.2391637541076079</v>
      </c>
      <c r="AC30">
        <f t="shared" si="19"/>
        <v>11.207130441383498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-5.9679666872758901</v>
      </c>
      <c r="AK30">
        <f t="shared" si="20"/>
        <v>0.36674146278753261</v>
      </c>
      <c r="AL30">
        <f t="shared" si="23"/>
        <v>-154.50930174651717</v>
      </c>
      <c r="AN30">
        <f t="shared" si="8"/>
        <v>0</v>
      </c>
      <c r="AO30">
        <f t="shared" si="8"/>
        <v>0</v>
      </c>
      <c r="AP30">
        <f t="shared" si="8"/>
        <v>-4.2606717625577559</v>
      </c>
      <c r="AQ30">
        <f t="shared" si="8"/>
        <v>-13.601159547985281</v>
      </c>
      <c r="AR30">
        <f t="shared" si="8"/>
        <v>-17.861831310543035</v>
      </c>
      <c r="AS30">
        <f t="shared" si="8"/>
        <v>-0.7158699294547165</v>
      </c>
      <c r="AT30">
        <f t="shared" si="8"/>
        <v>4.3991395872497389E-2</v>
      </c>
      <c r="AU30">
        <f t="shared" si="8"/>
        <v>-18.533709844125255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23.316709556013912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11.207130441383498</v>
      </c>
      <c r="AC31">
        <f t="shared" si="19"/>
        <v>16.344654226505696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-5.1375237851221982</v>
      </c>
      <c r="AK31">
        <f t="shared" si="20"/>
        <v>0.78449913089684498</v>
      </c>
      <c r="AL31">
        <f t="shared" si="23"/>
        <v>-154.76121521945947</v>
      </c>
      <c r="AN31">
        <f t="shared" si="8"/>
        <v>0</v>
      </c>
      <c r="AO31">
        <f t="shared" si="8"/>
        <v>0</v>
      </c>
      <c r="AP31">
        <f t="shared" si="8"/>
        <v>-3.7537745529851723</v>
      </c>
      <c r="AQ31">
        <f t="shared" si="8"/>
        <v>-12.354951418558752</v>
      </c>
      <c r="AR31">
        <f t="shared" si="8"/>
        <v>-16.108725971543926</v>
      </c>
      <c r="AS31">
        <f t="shared" si="8"/>
        <v>-0.55022909667229125</v>
      </c>
      <c r="AT31">
        <f t="shared" si="8"/>
        <v>8.4019902619935305E-2</v>
      </c>
      <c r="AU31">
        <f t="shared" si="8"/>
        <v>-16.57493516559628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29.95946535629168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16.344654226505696</v>
      </c>
      <c r="AC32">
        <f t="shared" si="19"/>
        <v>20.720670069650055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-4.3760158431443585</v>
      </c>
      <c r="AK32">
        <f t="shared" si="20"/>
        <v>1.1441257958553988</v>
      </c>
      <c r="AL32">
        <f t="shared" si="23"/>
        <v>-155.37592730013733</v>
      </c>
      <c r="AN32">
        <f t="shared" si="8"/>
        <v>0</v>
      </c>
      <c r="AO32">
        <f t="shared" si="8"/>
        <v>0</v>
      </c>
      <c r="AP32">
        <f t="shared" si="8"/>
        <v>-3.3068266232325279</v>
      </c>
      <c r="AQ32">
        <f t="shared" si="8"/>
        <v>-11.241954852578996</v>
      </c>
      <c r="AR32">
        <f t="shared" si="8"/>
        <v>-14.548781475811523</v>
      </c>
      <c r="AS32">
        <f t="shared" si="8"/>
        <v>-0.41845674261154436</v>
      </c>
      <c r="AT32">
        <f t="shared" si="8"/>
        <v>0.10940708873838899</v>
      </c>
      <c r="AU32">
        <f t="shared" si="8"/>
        <v>-14.85783112968468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35.786261692571635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20.720670069650055</v>
      </c>
      <c r="AC33">
        <f t="shared" si="19"/>
        <v>24.417078843591735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-3.6964087739416804</v>
      </c>
      <c r="AK33">
        <f t="shared" si="20"/>
        <v>1.450446904875504</v>
      </c>
      <c r="AL33">
        <f t="shared" si="23"/>
        <v>-156.56683822642626</v>
      </c>
      <c r="AN33">
        <f t="shared" si="8"/>
        <v>0</v>
      </c>
      <c r="AO33">
        <f t="shared" si="8"/>
        <v>0</v>
      </c>
      <c r="AP33">
        <f t="shared" si="8"/>
        <v>-2.9127354275452215</v>
      </c>
      <c r="AQ33">
        <f t="shared" si="8"/>
        <v>-10.263105490673492</v>
      </c>
      <c r="AR33">
        <f t="shared" si="8"/>
        <v>-13.175840918218714</v>
      </c>
      <c r="AS33">
        <f t="shared" si="8"/>
        <v>-0.31559757256290777</v>
      </c>
      <c r="AT33">
        <f t="shared" si="8"/>
        <v>0.1238384470724974</v>
      </c>
      <c r="AU33">
        <f t="shared" si="8"/>
        <v>-13.367600043709125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40.848764181351342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24.417078843591735</v>
      </c>
      <c r="AC34">
        <f t="shared" si="19"/>
        <v>27.491798019454563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-3.0747191758628283</v>
      </c>
      <c r="AK34">
        <f t="shared" si="20"/>
        <v>1.7091955190514216</v>
      </c>
      <c r="AL34">
        <f t="shared" si="23"/>
        <v>-158.31223216756709</v>
      </c>
      <c r="AN34">
        <f t="shared" si="8"/>
        <v>0</v>
      </c>
      <c r="AO34">
        <f t="shared" si="8"/>
        <v>0</v>
      </c>
      <c r="AP34">
        <f t="shared" si="8"/>
        <v>-2.565251001078797</v>
      </c>
      <c r="AQ34">
        <f t="shared" si="8"/>
        <v>-9.3990643406395673</v>
      </c>
      <c r="AR34">
        <f t="shared" si="8"/>
        <v>-11.964315341718363</v>
      </c>
      <c r="AS34">
        <f t="shared" si="8"/>
        <v>-0.23439108826376082</v>
      </c>
      <c r="AT34">
        <f t="shared" si="8"/>
        <v>0.13029489031419728</v>
      </c>
      <c r="AU34">
        <f t="shared" ref="AU34:AU97" si="24">AL34*$K34</f>
        <v>-12.068411539667926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45.199658844115355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27.491798019454563</v>
      </c>
      <c r="AC35">
        <f t="shared" si="19"/>
        <v>30.001505702508069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-2.5097076830535059</v>
      </c>
      <c r="AK35">
        <f t="shared" si="20"/>
        <v>1.9244258613618197</v>
      </c>
      <c r="AL35">
        <f t="shared" si="23"/>
        <v>-160.21874310841801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-8.6064033662032866</v>
      </c>
      <c r="AR35">
        <f t="shared" si="27"/>
        <v>-10.865295615576375</v>
      </c>
      <c r="AS35">
        <f t="shared" si="27"/>
        <v>-0.17082080201268568</v>
      </c>
      <c r="AT35">
        <f t="shared" si="27"/>
        <v>0.13098416651130404</v>
      </c>
      <c r="AU35">
        <f t="shared" si="24"/>
        <v>-10.905132251077758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48.933391943850523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30.001505702508069</v>
      </c>
      <c r="AC36">
        <f t="shared" si="19"/>
        <v>32.027934500316547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-2.0264287978084781</v>
      </c>
      <c r="AK36">
        <f t="shared" si="20"/>
        <v>2.1001053991755652</v>
      </c>
      <c r="AL36">
        <f t="shared" si="23"/>
        <v>-162.47969388509492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-7.8897943088317746</v>
      </c>
      <c r="AR36">
        <f t="shared" si="27"/>
        <v>-9.8786039135223707</v>
      </c>
      <c r="AS36">
        <f t="shared" si="27"/>
        <v>-0.1231490149518152</v>
      </c>
      <c r="AT36">
        <f t="shared" si="27"/>
        <v>0.12762644879660004</v>
      </c>
      <c r="AU36">
        <f t="shared" si="24"/>
        <v>-9.8741264796775852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52.11759199510395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32.027934500316547</v>
      </c>
      <c r="AC37">
        <f t="shared" si="19"/>
        <v>33.631740337923816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-1.6038058376072684</v>
      </c>
      <c r="AK37">
        <f t="shared" si="20"/>
        <v>2.2419554150221583</v>
      </c>
      <c r="AL37">
        <f t="shared" si="23"/>
        <v>-165.17076006963427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-7.2461088212584768</v>
      </c>
      <c r="AR37">
        <f t="shared" si="27"/>
        <v>-8.9968283451547979</v>
      </c>
      <c r="AS37">
        <f t="shared" si="27"/>
        <v>-8.7022861742620444E-2</v>
      </c>
      <c r="AT37">
        <f t="shared" si="27"/>
        <v>0.12164899986002417</v>
      </c>
      <c r="AU37">
        <f t="shared" si="24"/>
        <v>-8.9622022070373948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54.807009757475363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33.631740337923816</v>
      </c>
      <c r="AC38">
        <f t="shared" si="19"/>
        <v>34.862060218843027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-1.2303198809192111</v>
      </c>
      <c r="AK38">
        <f t="shared" si="20"/>
        <v>2.3542218236546675</v>
      </c>
      <c r="AL38">
        <f t="shared" si="23"/>
        <v>-168.89489474678876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-6.6960222941767906</v>
      </c>
      <c r="AR38">
        <f t="shared" si="27"/>
        <v>-8.2368372796123985</v>
      </c>
      <c r="AS38">
        <f t="shared" si="27"/>
        <v>-5.9604848748044649E-2</v>
      </c>
      <c r="AT38">
        <f t="shared" si="27"/>
        <v>0.11405410730536394</v>
      </c>
      <c r="AU38">
        <f t="shared" si="24"/>
        <v>-8.182388021055079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57.004817391115523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34.862060218843027</v>
      </c>
      <c r="AC39">
        <f t="shared" si="19"/>
        <v>35.734277837324903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-0.8722176184818764</v>
      </c>
      <c r="AK39">
        <f t="shared" si="20"/>
        <v>2.440344215319012</v>
      </c>
      <c r="AL39">
        <f t="shared" si="23"/>
        <v>-172.90335131542327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-6.1911445657958177</v>
      </c>
      <c r="AR39">
        <f t="shared" si="27"/>
        <v>-7.5469238101418528</v>
      </c>
      <c r="AS39">
        <f t="shared" si="27"/>
        <v>-3.7728573124464419E-2</v>
      </c>
      <c r="AT39">
        <f t="shared" si="27"/>
        <v>0.105559327426542</v>
      </c>
      <c r="AU39">
        <f t="shared" si="24"/>
        <v>-7.4790930558397752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58.772909002721775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35.734277837324903</v>
      </c>
      <c r="AC40">
        <f t="shared" si="19"/>
        <v>36.300490336402859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-0.56621249907795601</v>
      </c>
      <c r="AK40">
        <f t="shared" si="20"/>
        <v>2.5013994486127435</v>
      </c>
      <c r="AL40">
        <f t="shared" si="23"/>
        <v>-176.73128827666699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-5.707636935947618</v>
      </c>
      <c r="AR40">
        <f t="shared" si="27"/>
        <v>-6.9003413096389696</v>
      </c>
      <c r="AS40">
        <f t="shared" si="27"/>
        <v>-2.1867893752731061E-2</v>
      </c>
      <c r="AT40">
        <f t="shared" si="27"/>
        <v>9.6607435308262962E-2</v>
      </c>
      <c r="AU40">
        <f t="shared" si="24"/>
        <v>-6.8256017680834375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60.200406254219509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36.300490336402859</v>
      </c>
      <c r="AC41">
        <f t="shared" si="19"/>
        <v>36.626207922664015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-0.3257175862611561</v>
      </c>
      <c r="AK41">
        <f t="shared" si="20"/>
        <v>2.5410343235482005</v>
      </c>
      <c r="AL41">
        <f t="shared" si="23"/>
        <v>-181.14399899371716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-5.2738522784305468</v>
      </c>
      <c r="AR41">
        <f t="shared" si="27"/>
        <v>-6.3228438993257221</v>
      </c>
      <c r="AS41">
        <f t="shared" si="27"/>
        <v>-1.1231834308412052E-2</v>
      </c>
      <c r="AT41">
        <f t="shared" si="27"/>
        <v>8.7623382027637614E-2</v>
      </c>
      <c r="AU41">
        <f t="shared" si="24"/>
        <v>-6.2464523516064974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61.318551158133474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36.626207922664015</v>
      </c>
      <c r="AC42">
        <f t="shared" si="19"/>
        <v>36.73927932477698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-0.11307140211296485</v>
      </c>
      <c r="AK42">
        <f t="shared" si="20"/>
        <v>2.5638345545864811</v>
      </c>
      <c r="AL42">
        <f t="shared" si="23"/>
        <v>-185.81813927049399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-4.8741966990687819</v>
      </c>
      <c r="AR42">
        <f t="shared" si="27"/>
        <v>-5.7965561672681263</v>
      </c>
      <c r="AS42">
        <f t="shared" si="27"/>
        <v>-3.4813223258033038E-3</v>
      </c>
      <c r="AT42">
        <f t="shared" si="27"/>
        <v>7.8937152168952168E-2</v>
      </c>
      <c r="AU42">
        <f t="shared" si="24"/>
        <v>-5.7211003374249767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62.173741021499772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36.73927932477698</v>
      </c>
      <c r="AC43">
        <f t="shared" si="19"/>
        <v>36.67483591190777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6.4443412869209737E-2</v>
      </c>
      <c r="AK43">
        <f t="shared" si="20"/>
        <v>2.571749552734389</v>
      </c>
      <c r="AL43">
        <f t="shared" si="23"/>
        <v>-191.16934919965564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-4.5169153754523901</v>
      </c>
      <c r="AR43">
        <f t="shared" si="27"/>
        <v>-5.3276983471460015</v>
      </c>
      <c r="AS43">
        <f t="shared" si="27"/>
        <v>1.771544097201163E-3</v>
      </c>
      <c r="AT43">
        <f t="shared" si="27"/>
        <v>7.0697182796212871E-2</v>
      </c>
      <c r="AU43">
        <f t="shared" si="24"/>
        <v>-5.2552296202525879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62.789116386181057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36.67483591190777</v>
      </c>
      <c r="AC44">
        <f t="shared" si="19"/>
        <v>36.452343113419296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0.22249279848847436</v>
      </c>
      <c r="AK44">
        <f t="shared" si="20"/>
        <v>2.5672385138335443</v>
      </c>
      <c r="AL44">
        <f t="shared" si="23"/>
        <v>-197.53349253810455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-4.2043773562668321</v>
      </c>
      <c r="AR44">
        <f t="shared" si="27"/>
        <v>-4.9168472128183103</v>
      </c>
      <c r="AS44">
        <f t="shared" si="27"/>
        <v>5.4609898697368219E-3</v>
      </c>
      <c r="AT44">
        <f t="shared" si="27"/>
        <v>6.3011763133400706E-2</v>
      </c>
      <c r="AU44">
        <f t="shared" si="24"/>
        <v>-4.8483744598151732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63.172175274838871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36.452343113419296</v>
      </c>
      <c r="AC45">
        <f t="shared" si="19"/>
        <v>36.082271629441671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0.37007148397762535</v>
      </c>
      <c r="AK45">
        <f t="shared" si="20"/>
        <v>2.551664017939351</v>
      </c>
      <c r="AL45">
        <f t="shared" si="23"/>
        <v>-204.283451882929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-3.915001505468759</v>
      </c>
      <c r="AR45">
        <f t="shared" si="27"/>
        <v>-4.5408589664507577</v>
      </c>
      <c r="AS45">
        <f t="shared" si="27"/>
        <v>8.1100402815998118E-3</v>
      </c>
      <c r="AT45">
        <f t="shared" si="27"/>
        <v>5.5919190930820636E-2</v>
      </c>
      <c r="AU45">
        <f t="shared" si="24"/>
        <v>-4.4768297352383373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63.358426861625105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36.082271629441671</v>
      </c>
      <c r="AC46">
        <f t="shared" si="19"/>
        <v>35.590757509945433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0.49151411949623736</v>
      </c>
      <c r="AK46">
        <f t="shared" si="20"/>
        <v>2.5257590140609172</v>
      </c>
      <c r="AL46">
        <f t="shared" si="23"/>
        <v>-211.31910069670695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-3.6443037331481674</v>
      </c>
      <c r="AR46">
        <f t="shared" si="27"/>
        <v>-4.1938727208187503</v>
      </c>
      <c r="AS46">
        <f t="shared" si="27"/>
        <v>9.6173487533428494E-3</v>
      </c>
      <c r="AT46">
        <f t="shared" si="27"/>
        <v>4.9420971527775574E-2</v>
      </c>
      <c r="AU46">
        <f t="shared" si="24"/>
        <v>-4.1348344005376321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63.385845157487168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35.590757509945433</v>
      </c>
      <c r="AC47">
        <f t="shared" si="19"/>
        <v>35.003138942844146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0.58761856710128768</v>
      </c>
      <c r="AK47">
        <f t="shared" si="20"/>
        <v>2.4913530256961804</v>
      </c>
      <c r="AL47">
        <f t="shared" si="23"/>
        <v>-219.33817557658983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-3.4033266650527336</v>
      </c>
      <c r="AR47">
        <f t="shared" si="27"/>
        <v>-3.8857030685607854</v>
      </c>
      <c r="AS47">
        <f t="shared" si="27"/>
        <v>1.0265895855546842E-2</v>
      </c>
      <c r="AT47">
        <f t="shared" si="27"/>
        <v>4.3524783138429973E-2</v>
      </c>
      <c r="AU47">
        <f t="shared" si="24"/>
        <v>-3.8319123895668086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63.266044713110773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35.003138942844146</v>
      </c>
      <c r="AC48">
        <f t="shared" si="19"/>
        <v>34.328995461761828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0.67414348108231792</v>
      </c>
      <c r="AK48">
        <f t="shared" si="20"/>
        <v>2.4502197259990903</v>
      </c>
      <c r="AL48">
        <f t="shared" si="23"/>
        <v>-228.39481959565887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-3.1881578736024614</v>
      </c>
      <c r="AR48">
        <f t="shared" si="27"/>
        <v>-3.6113560009725831</v>
      </c>
      <c r="AS48">
        <f t="shared" si="27"/>
        <v>1.0515638818566009E-2</v>
      </c>
      <c r="AT48">
        <f t="shared" si="27"/>
        <v>3.8219795025483651E-2</v>
      </c>
      <c r="AU48">
        <f t="shared" si="24"/>
        <v>-3.5626205671285334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63.011500953193796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34.328995461761828</v>
      </c>
      <c r="AC49">
        <f t="shared" si="19"/>
        <v>33.577608288132964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0.75138717362886354</v>
      </c>
      <c r="AK49">
        <f t="shared" si="20"/>
        <v>2.4030296823233281</v>
      </c>
      <c r="AL49">
        <f t="shared" si="23"/>
        <v>-238.81505597049181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-2.9988907529202922</v>
      </c>
      <c r="AR49">
        <f t="shared" si="27"/>
        <v>-3.3699687783248904</v>
      </c>
      <c r="AS49">
        <f t="shared" si="27"/>
        <v>1.0464755268443612E-2</v>
      </c>
      <c r="AT49">
        <f t="shared" si="27"/>
        <v>3.3467589560878599E-2</v>
      </c>
      <c r="AU49">
        <f t="shared" si="24"/>
        <v>-3.3260364334955677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62.628630415931035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33.577608288132964</v>
      </c>
      <c r="AC50">
        <f t="shared" si="19"/>
        <v>32.754405660189093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0.82320262794387133</v>
      </c>
      <c r="AK50">
        <f t="shared" si="20"/>
        <v>2.3504325801693078</v>
      </c>
      <c r="AL50">
        <f t="shared" si="23"/>
        <v>-250.86105999312196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-2.8337595394198036</v>
      </c>
      <c r="AR50">
        <f t="shared" si="27"/>
        <v>-3.1589322487648053</v>
      </c>
      <c r="AS50">
        <f t="shared" si="27"/>
        <v>1.0236559721182478E-2</v>
      </c>
      <c r="AT50">
        <f t="shared" si="27"/>
        <v>2.9227729189363876E-2</v>
      </c>
      <c r="AU50">
        <f t="shared" si="24"/>
        <v>-3.1194679598542594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62.121283304908076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32.754405660189093</v>
      </c>
      <c r="AC51">
        <f t="shared" si="19"/>
        <v>31.863224803783989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0.89118085640510358</v>
      </c>
      <c r="AK51">
        <f t="shared" si="20"/>
        <v>2.2928083962132368</v>
      </c>
      <c r="AL51">
        <f t="shared" si="23"/>
        <v>-264.69027615165015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-2.6893919912064468</v>
      </c>
      <c r="AR51">
        <f t="shared" si="27"/>
        <v>-2.974132047654126</v>
      </c>
      <c r="AS51">
        <f t="shared" si="27"/>
        <v>9.8945284695049832E-3</v>
      </c>
      <c r="AT51">
        <f t="shared" si="27"/>
        <v>2.5456401793643842E-2</v>
      </c>
      <c r="AU51">
        <f t="shared" si="24"/>
        <v>-2.938781117390977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61.496215995562721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31.863224803783989</v>
      </c>
      <c r="AC52">
        <f t="shared" si="19"/>
        <v>30.908278065269215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0.9549467385147743</v>
      </c>
      <c r="AK52">
        <f t="shared" si="20"/>
        <v>2.2304257362648796</v>
      </c>
      <c r="AL52">
        <f t="shared" si="23"/>
        <v>-281.23828773193912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-2.5704120476015113</v>
      </c>
      <c r="AR52">
        <f t="shared" si="27"/>
        <v>-2.8195315068781972</v>
      </c>
      <c r="AS52">
        <f t="shared" si="27"/>
        <v>9.4665205232084913E-3</v>
      </c>
      <c r="AT52">
        <f t="shared" si="27"/>
        <v>2.2110522143552223E-2</v>
      </c>
      <c r="AU52">
        <f t="shared" si="24"/>
        <v>-2.7879544642114369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60.744053874249708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30.908278065269215</v>
      </c>
      <c r="AC53">
        <f t="shared" si="19"/>
        <v>29.886477850428108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1.0218002148411074</v>
      </c>
      <c r="AK53">
        <f t="shared" si="20"/>
        <v>2.1635794645688451</v>
      </c>
      <c r="AL53">
        <f t="shared" si="23"/>
        <v>-300.00825318944004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-2.4658342318124933</v>
      </c>
      <c r="AR53">
        <f t="shared" si="27"/>
        <v>-2.6835722053341802</v>
      </c>
      <c r="AS53">
        <f t="shared" si="27"/>
        <v>9.0439717681611298E-3</v>
      </c>
      <c r="AT53">
        <f t="shared" si="27"/>
        <v>1.914988009547109E-2</v>
      </c>
      <c r="AU53">
        <f t="shared" si="24"/>
        <v>-2.6553783534705477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59.872190840791468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29.886477850428108</v>
      </c>
      <c r="AC54">
        <f t="shared" si="19"/>
        <v>28.803332755008849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1.0831450954192583</v>
      </c>
      <c r="AK54">
        <f t="shared" si="20"/>
        <v>2.0920534495299679</v>
      </c>
      <c r="AL54">
        <f t="shared" si="23"/>
        <v>-321.19147866036963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-2.3732791732210434</v>
      </c>
      <c r="AR54">
        <f t="shared" si="27"/>
        <v>-2.5633707099285989</v>
      </c>
      <c r="AS54">
        <f t="shared" si="27"/>
        <v>8.5597646346485309E-3</v>
      </c>
      <c r="AT54">
        <f t="shared" si="27"/>
        <v>1.653285899258912E-2</v>
      </c>
      <c r="AU54">
        <f t="shared" si="24"/>
        <v>-2.5382780863013616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58.889203076692809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28.803332755008849</v>
      </c>
      <c r="AC55">
        <f t="shared" si="19"/>
        <v>27.664597453567474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1.1387353014413755</v>
      </c>
      <c r="AK55">
        <f t="shared" si="20"/>
        <v>2.0162332928506195</v>
      </c>
      <c r="AL55">
        <f t="shared" si="23"/>
        <v>-345.12573657748987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-2.2917250665663782</v>
      </c>
      <c r="AR55">
        <f t="shared" si="27"/>
        <v>-2.4574606819823832</v>
      </c>
      <c r="AS55">
        <f t="shared" si="27"/>
        <v>8.0348902162044513E-3</v>
      </c>
      <c r="AT55">
        <f t="shared" si="27"/>
        <v>1.4226495953717607E-2</v>
      </c>
      <c r="AU55">
        <f t="shared" si="24"/>
        <v>-2.4351992958124611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57.799381395999099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27.664597453567474</v>
      </c>
      <c r="AC56">
        <f t="shared" si="19"/>
        <v>26.475143701090083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1.1894537524773909</v>
      </c>
      <c r="AK56">
        <f t="shared" si="20"/>
        <v>1.9365218217497233</v>
      </c>
      <c r="AL56">
        <f t="shared" si="23"/>
        <v>-370.95508600041205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-2.2124170123811795</v>
      </c>
      <c r="AR56">
        <f t="shared" si="27"/>
        <v>-2.3567030411383025</v>
      </c>
      <c r="AS56">
        <f t="shared" si="27"/>
        <v>7.4935343263762676E-3</v>
      </c>
      <c r="AT56">
        <f t="shared" si="27"/>
        <v>1.2200047891592227E-2</v>
      </c>
      <c r="AU56">
        <f t="shared" si="24"/>
        <v>-2.3370094589203338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56.621956985602232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26.475143701090083</v>
      </c>
      <c r="AC57">
        <f t="shared" si="19"/>
        <v>25.246897504859788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1.2282461962302946</v>
      </c>
      <c r="AK57">
        <f t="shared" si="20"/>
        <v>1.853260059076306</v>
      </c>
      <c r="AL57">
        <f t="shared" si="23"/>
        <v>-398.54081333776696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-2.1337133876733643</v>
      </c>
      <c r="AR57">
        <f t="shared" si="27"/>
        <v>-2.2591182175620768</v>
      </c>
      <c r="AS57">
        <f t="shared" si="27"/>
        <v>6.9088624366459078E-3</v>
      </c>
      <c r="AT57">
        <f t="shared" si="27"/>
        <v>1.0424554007808827E-2</v>
      </c>
      <c r="AU57">
        <f t="shared" si="24"/>
        <v>-2.241784801117622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55.375673469769737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25.246897504859788</v>
      </c>
      <c r="AC58">
        <f t="shared" si="19"/>
        <v>23.991908060178289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1.2549894446814989</v>
      </c>
      <c r="AK58">
        <f t="shared" si="20"/>
        <v>1.7672828253401853</v>
      </c>
      <c r="AL58">
        <f t="shared" si="23"/>
        <v>-427.10332289072761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-2.0514244966548771</v>
      </c>
      <c r="AR58">
        <f t="shared" si="27"/>
        <v>-2.1602219842919945</v>
      </c>
      <c r="AS58">
        <f t="shared" si="27"/>
        <v>6.3029399295389116E-3</v>
      </c>
      <c r="AT58">
        <f t="shared" si="27"/>
        <v>8.8758336046817991E-3</v>
      </c>
      <c r="AU58">
        <f t="shared" si="24"/>
        <v>-2.1450432107577737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54.088111047615534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23.991908060178289</v>
      </c>
      <c r="AC59">
        <f t="shared" si="19"/>
        <v>22.725058512623281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1.2668495475550081</v>
      </c>
      <c r="AK59">
        <f t="shared" si="20"/>
        <v>1.6794335642124805</v>
      </c>
      <c r="AL59">
        <f t="shared" si="23"/>
        <v>-456.84821695520151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-1.9676093637602503</v>
      </c>
      <c r="AR59">
        <f t="shared" si="27"/>
        <v>-2.0618109622185852</v>
      </c>
      <c r="AS59">
        <f t="shared" si="27"/>
        <v>5.6808080223885509E-3</v>
      </c>
      <c r="AT59">
        <f t="shared" si="27"/>
        <v>7.5309176871554235E-3</v>
      </c>
      <c r="AU59">
        <f t="shared" si="24"/>
        <v>-2.0485992365090411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52.784075113903867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22.725058512623281</v>
      </c>
      <c r="AC60">
        <f t="shared" si="19"/>
        <v>21.45796249627363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1.267096016349651</v>
      </c>
      <c r="AK60">
        <f t="shared" si="20"/>
        <v>1.5907540958836299</v>
      </c>
      <c r="AL60">
        <f t="shared" si="23"/>
        <v>-488.66640811257503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-1.8865597681310422</v>
      </c>
      <c r="AR60">
        <f t="shared" si="27"/>
        <v>-1.9679406927144749</v>
      </c>
      <c r="AS60">
        <f t="shared" si="27"/>
        <v>5.0731368196488902E-3</v>
      </c>
      <c r="AT60">
        <f t="shared" si="27"/>
        <v>6.368983147846629E-3</v>
      </c>
      <c r="AU60">
        <f t="shared" si="24"/>
        <v>-1.9564985727469795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51.477161586477315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21.45796249627363</v>
      </c>
      <c r="AC61">
        <f t="shared" si="19"/>
        <v>20.196861074044904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1.2611014222287267</v>
      </c>
      <c r="AK61">
        <f t="shared" si="20"/>
        <v>1.5020573747391543</v>
      </c>
      <c r="AL61">
        <f t="shared" si="23"/>
        <v>-522.4606495154469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-1.8074308071203871</v>
      </c>
      <c r="AR61">
        <f t="shared" si="27"/>
        <v>-1.8775583007218366</v>
      </c>
      <c r="AS61">
        <f t="shared" si="27"/>
        <v>4.5081571053786742E-3</v>
      </c>
      <c r="AT61">
        <f t="shared" si="27"/>
        <v>5.3695210450635774E-3</v>
      </c>
      <c r="AU61">
        <f t="shared" si="24"/>
        <v>-1.8676806225713942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50.182261863370748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20.196861074044904</v>
      </c>
      <c r="AC62">
        <f t="shared" si="19"/>
        <v>18.947875218623025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1.2489858554218785</v>
      </c>
      <c r="AK62">
        <f t="shared" si="20"/>
        <v>1.4137802751831434</v>
      </c>
      <c r="AL62">
        <f t="shared" si="23"/>
        <v>-558.28924549591579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-1.7301698686765725</v>
      </c>
      <c r="AR62">
        <f t="shared" si="27"/>
        <v>-1.7904273940448918</v>
      </c>
      <c r="AS62">
        <f t="shared" si="27"/>
        <v>3.9864702220032099E-3</v>
      </c>
      <c r="AT62">
        <f t="shared" si="27"/>
        <v>4.5124553997205981E-3</v>
      </c>
      <c r="AU62">
        <f t="shared" si="24"/>
        <v>-1.7819284684231678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48.906671863005414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18.947875218623025</v>
      </c>
      <c r="AC63">
        <f t="shared" si="19"/>
        <v>17.716316913962977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1.231558304660048</v>
      </c>
      <c r="AK63">
        <f t="shared" si="20"/>
        <v>1.3263512653036118</v>
      </c>
      <c r="AL63">
        <f t="shared" si="23"/>
        <v>-593.4482370283697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-1.6468763672831355</v>
      </c>
      <c r="AR63">
        <f t="shared" si="27"/>
        <v>-1.6984928392324916</v>
      </c>
      <c r="AS63">
        <f t="shared" si="27"/>
        <v>3.5096835385023659E-3</v>
      </c>
      <c r="AT63">
        <f t="shared" si="27"/>
        <v>3.7798236465896181E-3</v>
      </c>
      <c r="AU63">
        <f t="shared" si="24"/>
        <v>-1.6912033320473994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47.67374190032762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17.716316913962977</v>
      </c>
      <c r="AC64">
        <f t="shared" si="19"/>
        <v>16.514629443123159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1.2016874708398184</v>
      </c>
      <c r="AK64">
        <f t="shared" si="20"/>
        <v>1.2401421839774085</v>
      </c>
      <c r="AL64">
        <f t="shared" si="23"/>
        <v>-625.66017787793203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-1.554106804599275</v>
      </c>
      <c r="AR64">
        <f t="shared" si="27"/>
        <v>-1.5981779721070528</v>
      </c>
      <c r="AS64">
        <f t="shared" si="27"/>
        <v>3.0576409917828498E-3</v>
      </c>
      <c r="AT64">
        <f t="shared" si="27"/>
        <v>3.1554873204414757E-3</v>
      </c>
      <c r="AU64">
        <f t="shared" si="24"/>
        <v>-1.5919648437948286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46.945742543260522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16.514629443123159</v>
      </c>
      <c r="AC65">
        <f t="shared" si="19"/>
        <v>15.358012724633991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1.1566167184891682</v>
      </c>
      <c r="AK65">
        <f t="shared" si="20"/>
        <v>1.1560240610186212</v>
      </c>
      <c r="AL65">
        <f t="shared" si="23"/>
        <v>-804.1124758454298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-1.7949045790966134</v>
      </c>
      <c r="AR65">
        <f t="shared" si="27"/>
        <v>-1.8320654386538562</v>
      </c>
      <c r="AS65">
        <f t="shared" si="27"/>
        <v>2.6276432517153008E-3</v>
      </c>
      <c r="AT65">
        <f t="shared" si="27"/>
        <v>2.6262968312648896E-3</v>
      </c>
      <c r="AU65">
        <f t="shared" si="24"/>
        <v>-1.8268114985708761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45.670672331127015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15.358012724633991</v>
      </c>
      <c r="AC66">
        <f t="shared" si="19"/>
        <v>13.918010008135692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1.4400027164982987</v>
      </c>
      <c r="AK66">
        <f t="shared" si="20"/>
        <v>1.0750608907243795</v>
      </c>
      <c r="AL66">
        <f t="shared" si="23"/>
        <v>-968.98419619488789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-1.9397053602714163</v>
      </c>
      <c r="AR66">
        <f t="shared" si="27"/>
        <v>-1.9706132004126362</v>
      </c>
      <c r="AS66">
        <f t="shared" si="27"/>
        <v>2.9209372350315795E-3</v>
      </c>
      <c r="AT66">
        <f t="shared" si="27"/>
        <v>2.1806801818257306E-3</v>
      </c>
      <c r="AU66">
        <f t="shared" si="24"/>
        <v>-1.9655115829957792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43.97890615991507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13.918010008135692</v>
      </c>
      <c r="AC67">
        <f t="shared" si="19"/>
        <v>12.295181310898485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1.6228286972372068</v>
      </c>
      <c r="AK67">
        <f t="shared" si="20"/>
        <v>0.97426070056949854</v>
      </c>
      <c r="AL67">
        <f t="shared" si="23"/>
        <v>-1117.8700308001496</v>
      </c>
      <c r="AN67">
        <f t="shared" ref="AN67:AU98" si="35">AE67*$K67</f>
        <v>0</v>
      </c>
      <c r="AO67">
        <f t="shared" si="35"/>
        <v>0</v>
      </c>
      <c r="AP67">
        <f t="shared" si="35"/>
        <v>-2.5316368543221057E-2</v>
      </c>
      <c r="AQ67">
        <f t="shared" si="35"/>
        <v>-2.003954438750204</v>
      </c>
      <c r="AR67">
        <f t="shared" si="35"/>
        <v>-2.0292708072934245</v>
      </c>
      <c r="AS67">
        <f t="shared" si="35"/>
        <v>2.9390946339948563E-3</v>
      </c>
      <c r="AT67">
        <f t="shared" si="35"/>
        <v>1.7644772994406426E-3</v>
      </c>
      <c r="AU67">
        <f t="shared" si="24"/>
        <v>-2.0245672353599891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41.944902936740057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12.295181310898485</v>
      </c>
      <c r="AC68">
        <f t="shared" ref="AC68:AC98" si="46">S68*Z68</f>
        <v>10.574152464143113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1.721028846755372</v>
      </c>
      <c r="AK68">
        <f t="shared" ref="AK68:AK98" si="47">G68*SUM(AB68:AB68, AE68:AF68)</f>
        <v>0.86066269176289401</v>
      </c>
      <c r="AL68">
        <f t="shared" si="23"/>
        <v>-1243.9242752937664</v>
      </c>
      <c r="AN68">
        <f t="shared" si="35"/>
        <v>0</v>
      </c>
      <c r="AO68">
        <f t="shared" si="35"/>
        <v>0</v>
      </c>
      <c r="AP68">
        <f t="shared" si="35"/>
        <v>-2.0382584284824038E-2</v>
      </c>
      <c r="AQ68">
        <f t="shared" si="35"/>
        <v>-1.9952771953445727</v>
      </c>
      <c r="AR68">
        <f t="shared" si="35"/>
        <v>-2.0156597796293969</v>
      </c>
      <c r="AS68">
        <f t="shared" si="35"/>
        <v>2.7829859770366564E-3</v>
      </c>
      <c r="AT68">
        <f t="shared" si="35"/>
        <v>1.3917327455901806E-3</v>
      </c>
      <c r="AU68">
        <f t="shared" si="24"/>
        <v>-2.0114850609067698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39.531668219257696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10.574152464143113</v>
      </c>
      <c r="AC69">
        <f t="shared" si="46"/>
        <v>8.8314874045082057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1.7426650596349074</v>
      </c>
      <c r="AK69">
        <f t="shared" si="47"/>
        <v>0.74019067249001802</v>
      </c>
      <c r="AL69">
        <f t="shared" si="23"/>
        <v>-1317.3087651644914</v>
      </c>
      <c r="AN69">
        <f t="shared" si="35"/>
        <v>0</v>
      </c>
      <c r="AO69">
        <f t="shared" si="35"/>
        <v>0</v>
      </c>
      <c r="AP69">
        <f t="shared" si="35"/>
        <v>-1.6127370454232629E-2</v>
      </c>
      <c r="AQ69">
        <f t="shared" si="35"/>
        <v>-1.8893781546743313</v>
      </c>
      <c r="AR69">
        <f t="shared" si="35"/>
        <v>-1.9055055251285637</v>
      </c>
      <c r="AS69">
        <f t="shared" si="35"/>
        <v>2.5160471145641047E-3</v>
      </c>
      <c r="AT69">
        <f t="shared" si="35"/>
        <v>1.0686818992835846E-3</v>
      </c>
      <c r="AU69">
        <f t="shared" si="24"/>
        <v>-1.9019207961147162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36.904049101594772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8.8314874045082057</v>
      </c>
      <c r="AC70">
        <f t="shared" si="46"/>
        <v>7.167655799574649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1.6638316049335566</v>
      </c>
      <c r="AK70">
        <f t="shared" si="47"/>
        <v>0.61820411831557442</v>
      </c>
      <c r="AL70">
        <f t="shared" si="23"/>
        <v>-1354.6652147523635</v>
      </c>
      <c r="AN70">
        <f t="shared" si="35"/>
        <v>0</v>
      </c>
      <c r="AO70">
        <f t="shared" si="35"/>
        <v>0</v>
      </c>
      <c r="AP70">
        <f t="shared" si="35"/>
        <v>-1.2518720682578149E-2</v>
      </c>
      <c r="AQ70">
        <f t="shared" si="35"/>
        <v>-1.7367228439310509</v>
      </c>
      <c r="AR70">
        <f t="shared" si="35"/>
        <v>-1.749241564613629</v>
      </c>
      <c r="AS70">
        <f t="shared" si="35"/>
        <v>2.1448463813515698E-3</v>
      </c>
      <c r="AT70">
        <f t="shared" si="35"/>
        <v>7.9692732255722963E-4</v>
      </c>
      <c r="AU70">
        <f t="shared" si="24"/>
        <v>-1.74629979090972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34.044614236398694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7.167655799574649</v>
      </c>
      <c r="AC71">
        <f t="shared" si="46"/>
        <v>5.6323138036264302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1.5353419959482189</v>
      </c>
      <c r="AK71">
        <f t="shared" si="47"/>
        <v>0.50173590597022544</v>
      </c>
      <c r="AL71">
        <f t="shared" si="23"/>
        <v>-1348.3678465552623</v>
      </c>
      <c r="AN71">
        <f t="shared" si="35"/>
        <v>0</v>
      </c>
      <c r="AO71">
        <f t="shared" si="35"/>
        <v>0</v>
      </c>
      <c r="AP71">
        <f t="shared" si="35"/>
        <v>-9.5208830507068458E-3</v>
      </c>
      <c r="AQ71">
        <f t="shared" si="35"/>
        <v>-1.5447718383577698</v>
      </c>
      <c r="AR71">
        <f t="shared" si="35"/>
        <v>-1.5542927214084765</v>
      </c>
      <c r="AS71">
        <f t="shared" si="35"/>
        <v>1.7671520933873394E-3</v>
      </c>
      <c r="AT71">
        <f t="shared" si="35"/>
        <v>5.7748935344876758E-4</v>
      </c>
      <c r="AU71">
        <f t="shared" si="24"/>
        <v>-1.5519480799616403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30.942329191487975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5.6323138036264302</v>
      </c>
      <c r="AC72">
        <f t="shared" si="46"/>
        <v>4.2673462938247617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1.3649675098016685</v>
      </c>
      <c r="AK72">
        <f t="shared" si="47"/>
        <v>0.39426196625385013</v>
      </c>
      <c r="AL72">
        <f t="shared" si="23"/>
        <v>-1298.731996022165</v>
      </c>
      <c r="AN72">
        <f t="shared" si="35"/>
        <v>0</v>
      </c>
      <c r="AO72">
        <f t="shared" si="35"/>
        <v>0</v>
      </c>
      <c r="AP72">
        <f t="shared" si="35"/>
        <v>-7.0864000637726431E-3</v>
      </c>
      <c r="AQ72">
        <f t="shared" si="35"/>
        <v>-1.3293804899771569</v>
      </c>
      <c r="AR72">
        <f t="shared" si="35"/>
        <v>-1.3364668900409293</v>
      </c>
      <c r="AS72">
        <f t="shared" si="35"/>
        <v>1.402726790511547E-3</v>
      </c>
      <c r="AT72">
        <f t="shared" si="35"/>
        <v>4.0516848831397662E-4</v>
      </c>
      <c r="AU72">
        <f t="shared" si="24"/>
        <v>-1.3346589947621037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27.597101431993124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4.2673462938247617</v>
      </c>
      <c r="AC73">
        <f t="shared" si="46"/>
        <v>3.0985053829155524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1.1688409109092093</v>
      </c>
      <c r="AK73">
        <f t="shared" si="47"/>
        <v>0.29871424056773332</v>
      </c>
      <c r="AL73">
        <f t="shared" si="23"/>
        <v>-1217.0107700670674</v>
      </c>
      <c r="AN73">
        <f t="shared" si="35"/>
        <v>0</v>
      </c>
      <c r="AO73">
        <f t="shared" si="35"/>
        <v>0</v>
      </c>
      <c r="AP73">
        <f t="shared" si="35"/>
        <v>-5.1509999350411095E-3</v>
      </c>
      <c r="AQ73">
        <f t="shared" si="35"/>
        <v>-1.1128715499007797</v>
      </c>
      <c r="AR73">
        <f t="shared" si="35"/>
        <v>-1.1180225498358209</v>
      </c>
      <c r="AS73">
        <f t="shared" si="35"/>
        <v>1.0724774241123688E-3</v>
      </c>
      <c r="AT73">
        <f t="shared" si="35"/>
        <v>2.7408715444479312E-4</v>
      </c>
      <c r="AU73">
        <f t="shared" si="24"/>
        <v>-1.1166759852572636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23.879890413548715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3.0985053829155524</v>
      </c>
      <c r="AC74">
        <f t="shared" si="46"/>
        <v>2.1289727428968694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0.969532640018683</v>
      </c>
      <c r="AK74">
        <f t="shared" si="47"/>
        <v>0.21689537680408869</v>
      </c>
      <c r="AL74">
        <f t="shared" si="23"/>
        <v>-1103.2883792892135</v>
      </c>
      <c r="AN74">
        <f t="shared" si="35"/>
        <v>0</v>
      </c>
      <c r="AO74">
        <f t="shared" si="35"/>
        <v>0</v>
      </c>
      <c r="AP74">
        <f t="shared" si="35"/>
        <v>-3.651930537676124E-3</v>
      </c>
      <c r="AQ74">
        <f t="shared" si="35"/>
        <v>-0.90118547633342883</v>
      </c>
      <c r="AR74">
        <f t="shared" si="35"/>
        <v>-0.90483740687110481</v>
      </c>
      <c r="AS74">
        <f t="shared" si="35"/>
        <v>7.9428647359660503E-4</v>
      </c>
      <c r="AT74">
        <f t="shared" si="35"/>
        <v>1.7769083460439939E-4</v>
      </c>
      <c r="AU74">
        <f t="shared" si="24"/>
        <v>-0.90386542956290372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19.67783290952352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2.1289727428968694</v>
      </c>
      <c r="AC75">
        <f t="shared" si="46"/>
        <v>1.3557684361010265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0.77320430679584295</v>
      </c>
      <c r="AK75">
        <f t="shared" si="47"/>
        <v>0.14902809200278089</v>
      </c>
      <c r="AL75">
        <f t="shared" si="23"/>
        <v>-970.70160321380115</v>
      </c>
      <c r="AN75">
        <f t="shared" si="35"/>
        <v>0</v>
      </c>
      <c r="AO75">
        <f t="shared" si="35"/>
        <v>0</v>
      </c>
      <c r="AP75">
        <f t="shared" si="35"/>
        <v>-2.519851595782292E-3</v>
      </c>
      <c r="AQ75">
        <f t="shared" si="35"/>
        <v>-0.70819414734213781</v>
      </c>
      <c r="AR75">
        <f t="shared" si="35"/>
        <v>-0.71071399893792009</v>
      </c>
      <c r="AS75">
        <f t="shared" si="35"/>
        <v>5.6557600249938723E-4</v>
      </c>
      <c r="AT75">
        <f t="shared" si="35"/>
        <v>1.0900962629699734E-4</v>
      </c>
      <c r="AU75">
        <f t="shared" si="24"/>
        <v>-0.71003941330912379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14.737166742645735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1.3557684361010265</v>
      </c>
      <c r="AC76">
        <f t="shared" si="46"/>
        <v>0.76184319013173318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0.5939252459692933</v>
      </c>
      <c r="AK76">
        <f t="shared" si="47"/>
        <v>9.490379052707186E-2</v>
      </c>
      <c r="AL76">
        <f t="shared" si="23"/>
        <v>-827.59160950080627</v>
      </c>
      <c r="AN76">
        <f t="shared" si="35"/>
        <v>0</v>
      </c>
      <c r="AO76">
        <f t="shared" si="35"/>
        <v>0</v>
      </c>
      <c r="AP76">
        <f t="shared" si="35"/>
        <v>-1.6881082167525454E-3</v>
      </c>
      <c r="AQ76">
        <f t="shared" si="35"/>
        <v>-0.53926060451930224</v>
      </c>
      <c r="AR76">
        <f t="shared" si="35"/>
        <v>-0.54094871273605483</v>
      </c>
      <c r="AS76">
        <f t="shared" si="35"/>
        <v>3.8789168779103622E-4</v>
      </c>
      <c r="AT76">
        <f t="shared" si="35"/>
        <v>6.1981523323250188E-5</v>
      </c>
      <c r="AU76">
        <f t="shared" si="24"/>
        <v>-0.5404988395249406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8.6323718655505246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0.76184319013173318</v>
      </c>
      <c r="AC77">
        <f t="shared" si="46"/>
        <v>0.32460839040961376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0.43723479972211943</v>
      </c>
      <c r="AK77">
        <f t="shared" si="47"/>
        <v>5.3329023309221325E-2</v>
      </c>
      <c r="AL77">
        <f t="shared" si="23"/>
        <v>-680.12934187320934</v>
      </c>
      <c r="AN77">
        <f t="shared" si="35"/>
        <v>0</v>
      </c>
      <c r="AO77">
        <f t="shared" si="35"/>
        <v>0</v>
      </c>
      <c r="AP77">
        <f t="shared" si="35"/>
        <v>-1.096377890828339E-3</v>
      </c>
      <c r="AQ77">
        <f t="shared" si="35"/>
        <v>-0.39578919362257142</v>
      </c>
      <c r="AR77">
        <f t="shared" si="35"/>
        <v>-0.39688557151339982</v>
      </c>
      <c r="AS77">
        <f t="shared" si="35"/>
        <v>2.5496195735819012E-4</v>
      </c>
      <c r="AT77">
        <f t="shared" si="35"/>
        <v>3.1097415337390759E-5</v>
      </c>
      <c r="AU77">
        <f t="shared" si="24"/>
        <v>-0.39659951214070427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0.75279450457383812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0.32460839040961376</v>
      </c>
      <c r="AC78">
        <f t="shared" si="46"/>
        <v>1.9913665355955401E-2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0.30469472505365836</v>
      </c>
      <c r="AK78">
        <f t="shared" si="47"/>
        <v>2.2722587328672966E-2</v>
      </c>
      <c r="AL78">
        <f t="shared" si="23"/>
        <v>-539.72469719623234</v>
      </c>
      <c r="AN78">
        <f t="shared" si="35"/>
        <v>0</v>
      </c>
      <c r="AO78">
        <f t="shared" si="35"/>
        <v>0</v>
      </c>
      <c r="AP78">
        <f t="shared" si="35"/>
        <v>-6.8863233366924773E-4</v>
      </c>
      <c r="AQ78">
        <f t="shared" si="35"/>
        <v>-0.28048740911651621</v>
      </c>
      <c r="AR78">
        <f t="shared" si="35"/>
        <v>-0.28117604145018543</v>
      </c>
      <c r="AS78">
        <f t="shared" si="35"/>
        <v>1.5863812832080614E-4</v>
      </c>
      <c r="AT78">
        <f t="shared" si="35"/>
        <v>1.1830427073497726E-5</v>
      </c>
      <c r="AU78">
        <f t="shared" si="24"/>
        <v>-0.28100557289479117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-9.9736207572869269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1.9913665355955401E-2</v>
      </c>
      <c r="AC79">
        <f t="shared" si="46"/>
        <v>-0.17923939682403089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0.1991530621799863</v>
      </c>
      <c r="AK79">
        <f t="shared" si="47"/>
        <v>1.3939565749168782E-3</v>
      </c>
      <c r="AL79">
        <f t="shared" si="23"/>
        <v>-411.5536790375391</v>
      </c>
      <c r="AN79">
        <f t="shared" si="35"/>
        <v>0</v>
      </c>
      <c r="AO79">
        <f t="shared" si="35"/>
        <v>0</v>
      </c>
      <c r="AP79">
        <f t="shared" si="35"/>
        <v>-4.1771035993577548E-4</v>
      </c>
      <c r="AQ79">
        <f t="shared" si="35"/>
        <v>-0.19099143500400595</v>
      </c>
      <c r="AR79">
        <f t="shared" si="35"/>
        <v>-0.19140914536394171</v>
      </c>
      <c r="AS79">
        <f t="shared" si="35"/>
        <v>9.2578812835964654E-5</v>
      </c>
      <c r="AT79">
        <f t="shared" si="35"/>
        <v>6.4799829557258425E-7</v>
      </c>
      <c r="AU79">
        <f t="shared" si="24"/>
        <v>-0.19131591855281019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-25.257308204021157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-0.17923939682403089</v>
      </c>
      <c r="AC80">
        <f t="shared" si="46"/>
        <v>-0.29761087920613538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0.11837148238210449</v>
      </c>
      <c r="AK80">
        <f t="shared" si="47"/>
        <v>-1.2546757777682164E-2</v>
      </c>
      <c r="AL80">
        <f t="shared" si="23"/>
        <v>-300.90704512931654</v>
      </c>
      <c r="AN80">
        <f t="shared" si="35"/>
        <v>0</v>
      </c>
      <c r="AO80">
        <f t="shared" si="35"/>
        <v>0</v>
      </c>
      <c r="AP80">
        <f t="shared" si="35"/>
        <v>-2.4453348631119554E-4</v>
      </c>
      <c r="AQ80">
        <f t="shared" si="35"/>
        <v>-0.12469263541774886</v>
      </c>
      <c r="AR80">
        <f t="shared" si="35"/>
        <v>-0.12493716890406006</v>
      </c>
      <c r="AS80">
        <f t="shared" si="35"/>
        <v>4.9130782663790872E-5</v>
      </c>
      <c r="AT80">
        <f t="shared" si="35"/>
        <v>-5.207605895486555E-6</v>
      </c>
      <c r="AU80">
        <f t="shared" si="24"/>
        <v>-0.12489324572729177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-48.047672719369288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-0.29761087920613538</v>
      </c>
      <c r="AC81">
        <f t="shared" si="46"/>
        <v>-0.35746427121147206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5.9853392005336681E-2</v>
      </c>
      <c r="AK81">
        <f t="shared" si="47"/>
        <v>-2.0832761544429479E-2</v>
      </c>
      <c r="AL81">
        <f t="shared" si="23"/>
        <v>-211.61017742245335</v>
      </c>
      <c r="AN81">
        <f t="shared" si="35"/>
        <v>0</v>
      </c>
      <c r="AO81">
        <f t="shared" si="35"/>
        <v>0</v>
      </c>
      <c r="AP81">
        <f t="shared" si="35"/>
        <v>-1.3785383790507178E-4</v>
      </c>
      <c r="AQ81">
        <f t="shared" si="35"/>
        <v>-7.8296297316431382E-2</v>
      </c>
      <c r="AR81">
        <f t="shared" si="35"/>
        <v>-7.8434151154336454E-2</v>
      </c>
      <c r="AS81">
        <f t="shared" si="35"/>
        <v>2.2180806914622228E-5</v>
      </c>
      <c r="AT81">
        <f t="shared" si="35"/>
        <v>-7.7203220374570672E-6</v>
      </c>
      <c r="AU81">
        <f t="shared" si="24"/>
        <v>-7.8419690669459294E-2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-83.71642362700868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-0.35746427121147206</v>
      </c>
      <c r="AC82">
        <f t="shared" si="46"/>
        <v>-0.37786838690967839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2.0404115698206327E-2</v>
      </c>
      <c r="AK82">
        <f t="shared" si="47"/>
        <v>-2.5022498984803045E-2</v>
      </c>
      <c r="AL82">
        <f t="shared" si="23"/>
        <v>-142.81602729756713</v>
      </c>
      <c r="AN82">
        <f t="shared" si="35"/>
        <v>0</v>
      </c>
      <c r="AO82">
        <f t="shared" si="35"/>
        <v>0</v>
      </c>
      <c r="AP82">
        <f t="shared" si="35"/>
        <v>-7.4674177523698389E-5</v>
      </c>
      <c r="AQ82">
        <f t="shared" si="35"/>
        <v>-4.7178768481677548E-2</v>
      </c>
      <c r="AR82">
        <f t="shared" si="35"/>
        <v>-4.7253442659201249E-2</v>
      </c>
      <c r="AS82">
        <f t="shared" si="35"/>
        <v>6.7513143276642543E-6</v>
      </c>
      <c r="AT82">
        <f t="shared" si="35"/>
        <v>-8.2794451084648411E-6</v>
      </c>
      <c r="AU82">
        <f t="shared" si="24"/>
        <v>-4.7254970789982052E-2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-142.19125325994688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-0.37786838690967839</v>
      </c>
      <c r="AC83">
        <f t="shared" si="46"/>
        <v>-0.37335770751794067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-4.5106793917377153E-3</v>
      </c>
      <c r="AK83">
        <f t="shared" si="47"/>
        <v>-2.6450787083677488E-2</v>
      </c>
      <c r="AL83">
        <f t="shared" si="23"/>
        <v>-92.30180230225983</v>
      </c>
      <c r="AN83">
        <f t="shared" si="35"/>
        <v>0</v>
      </c>
      <c r="AO83">
        <f t="shared" si="35"/>
        <v>0</v>
      </c>
      <c r="AP83">
        <f t="shared" si="35"/>
        <v>-3.8785980227174646E-5</v>
      </c>
      <c r="AQ83">
        <f t="shared" si="35"/>
        <v>-2.72206588339516E-2</v>
      </c>
      <c r="AR83">
        <f t="shared" si="35"/>
        <v>-2.7259444814178777E-2</v>
      </c>
      <c r="AS83">
        <f t="shared" si="35"/>
        <v>-1.3325836725857822E-6</v>
      </c>
      <c r="AT83">
        <f t="shared" si="35"/>
        <v>-7.8143188494654801E-6</v>
      </c>
      <c r="AU83">
        <f t="shared" si="24"/>
        <v>-2.7268591716700829E-2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-242.4845156844363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-0.37335770751794067</v>
      </c>
      <c r="AC84">
        <f t="shared" si="46"/>
        <v>-0.35442707360777154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-1.8930633910169137E-2</v>
      </c>
      <c r="AK84">
        <f t="shared" si="47"/>
        <v>-2.613503952625585E-2</v>
      </c>
      <c r="AL84">
        <f t="shared" si="23"/>
        <v>-57.010019757721274</v>
      </c>
      <c r="AN84">
        <f t="shared" si="35"/>
        <v>0</v>
      </c>
      <c r="AO84">
        <f t="shared" si="35"/>
        <v>0</v>
      </c>
      <c r="AP84">
        <f t="shared" si="35"/>
        <v>-1.9277352449336824E-5</v>
      </c>
      <c r="AQ84">
        <f t="shared" si="35"/>
        <v>-1.5006683644326483E-2</v>
      </c>
      <c r="AR84">
        <f t="shared" si="35"/>
        <v>-1.5025960996775821E-2</v>
      </c>
      <c r="AS84">
        <f t="shared" si="35"/>
        <v>-4.9934380067711806E-6</v>
      </c>
      <c r="AT84">
        <f t="shared" si="35"/>
        <v>-6.8937839217718541E-6</v>
      </c>
      <c r="AU84">
        <f t="shared" si="24"/>
        <v>-1.5037848218704363E-2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-422.53570000348685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-0.35442707360777154</v>
      </c>
      <c r="AC85">
        <f t="shared" si="46"/>
        <v>-0.32822724587341884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-2.6199827734352699E-2</v>
      </c>
      <c r="AK85">
        <f t="shared" si="47"/>
        <v>-2.4809895152544011E-2</v>
      </c>
      <c r="AL85">
        <f t="shared" si="23"/>
        <v>-33.601260251788453</v>
      </c>
      <c r="AN85">
        <f t="shared" si="35"/>
        <v>0</v>
      </c>
      <c r="AO85">
        <f t="shared" si="35"/>
        <v>0</v>
      </c>
      <c r="AP85">
        <f t="shared" si="35"/>
        <v>-9.147400780557261E-6</v>
      </c>
      <c r="AQ85">
        <f t="shared" si="35"/>
        <v>-7.8924018309101084E-3</v>
      </c>
      <c r="AR85">
        <f t="shared" si="35"/>
        <v>-7.9015492316906674E-3</v>
      </c>
      <c r="AS85">
        <f t="shared" si="35"/>
        <v>-6.1704227372748698E-6</v>
      </c>
      <c r="AT85">
        <f t="shared" si="35"/>
        <v>-5.8430743404445277E-6</v>
      </c>
      <c r="AU85">
        <f t="shared" si="24"/>
        <v>-7.9135627287683866E-3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-761.41566017617038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-0.32822724587341884</v>
      </c>
      <c r="AC86">
        <f t="shared" si="46"/>
        <v>-0.29932811968765111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-2.8899126185767732E-2</v>
      </c>
      <c r="AK86">
        <f t="shared" si="47"/>
        <v>-2.2975907211139322E-2</v>
      </c>
      <c r="AL86">
        <f t="shared" si="23"/>
        <v>-18.867282475110112</v>
      </c>
      <c r="AN86">
        <f t="shared" si="35"/>
        <v>0</v>
      </c>
      <c r="AO86">
        <f t="shared" si="35"/>
        <v>0</v>
      </c>
      <c r="AP86">
        <f t="shared" si="35"/>
        <v>-4.1332738203622855E-6</v>
      </c>
      <c r="AQ86">
        <f t="shared" si="35"/>
        <v>-3.9523750838802926E-3</v>
      </c>
      <c r="AR86">
        <f t="shared" si="35"/>
        <v>-3.9565083577006556E-3</v>
      </c>
      <c r="AS86">
        <f t="shared" si="35"/>
        <v>-6.0769151366208676E-6</v>
      </c>
      <c r="AT86">
        <f t="shared" si="35"/>
        <v>-4.8313792400315055E-6</v>
      </c>
      <c r="AU86">
        <f t="shared" si="24"/>
        <v>-3.9674166520773076E-3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-1431.1848556324003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-0.29932811968765111</v>
      </c>
      <c r="AC87">
        <f t="shared" si="46"/>
        <v>-0.27043091618521187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-2.8897203502439239E-2</v>
      </c>
      <c r="AK87">
        <f t="shared" si="47"/>
        <v>-2.0952968378135581E-2</v>
      </c>
      <c r="AL87">
        <f t="shared" si="23"/>
        <v>-10.07096539833846</v>
      </c>
      <c r="AN87">
        <f t="shared" si="35"/>
        <v>0</v>
      </c>
      <c r="AO87">
        <f t="shared" si="35"/>
        <v>0</v>
      </c>
      <c r="AP87">
        <f t="shared" si="35"/>
        <v>-1.7738261349095467E-6</v>
      </c>
      <c r="AQ87">
        <f t="shared" si="35"/>
        <v>-1.8796926884464026E-3</v>
      </c>
      <c r="AR87">
        <f t="shared" si="35"/>
        <v>-1.8814665145813121E-3</v>
      </c>
      <c r="AS87">
        <f t="shared" si="35"/>
        <v>-5.4254561020648821E-6</v>
      </c>
      <c r="AT87">
        <f t="shared" si="35"/>
        <v>-3.9339242682750402E-6</v>
      </c>
      <c r="AU87">
        <f t="shared" si="24"/>
        <v>-1.8908258949516519E-3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-2823.9990160409957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-0.27043091618521187</v>
      </c>
      <c r="AC88">
        <f t="shared" si="46"/>
        <v>-0.24298062799301584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-2.7450288192196026E-2</v>
      </c>
      <c r="AK88">
        <f t="shared" si="47"/>
        <v>-1.8930164132964833E-2</v>
      </c>
      <c r="AL88">
        <f t="shared" ref="AL88:AL98" si="50">SUM(AI88:AK88)</f>
        <v>-5.1019363681560055</v>
      </c>
      <c r="AN88">
        <f t="shared" si="35"/>
        <v>0</v>
      </c>
      <c r="AO88">
        <f t="shared" si="35"/>
        <v>0</v>
      </c>
      <c r="AP88">
        <f t="shared" si="35"/>
        <v>-7.2117311542631101E-7</v>
      </c>
      <c r="AQ88">
        <f t="shared" si="35"/>
        <v>-8.4676248596694901E-4</v>
      </c>
      <c r="AR88">
        <f t="shared" si="35"/>
        <v>-8.4748365908237538E-4</v>
      </c>
      <c r="AS88">
        <f t="shared" si="35"/>
        <v>-4.6016048615228885E-6</v>
      </c>
      <c r="AT88">
        <f t="shared" si="35"/>
        <v>-3.1733413760093732E-6</v>
      </c>
      <c r="AU88">
        <f t="shared" si="24"/>
        <v>-8.5525860531990771E-4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-5938.1407018550281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-0.24298062799301584</v>
      </c>
      <c r="AC89">
        <f t="shared" si="46"/>
        <v>-0.21763990754983772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-2.5340720443178116E-2</v>
      </c>
      <c r="AK89">
        <f t="shared" si="47"/>
        <v>-1.700864395951111E-2</v>
      </c>
      <c r="AL89">
        <f t="shared" si="50"/>
        <v>-2.4706683325492422</v>
      </c>
      <c r="AN89">
        <f t="shared" si="35"/>
        <v>0</v>
      </c>
      <c r="AO89">
        <f t="shared" si="35"/>
        <v>0</v>
      </c>
      <c r="AP89">
        <f t="shared" si="35"/>
        <v>-2.7428524488764347E-7</v>
      </c>
      <c r="AQ89">
        <f t="shared" si="35"/>
        <v>-3.6318027678382779E-4</v>
      </c>
      <c r="AR89">
        <f t="shared" si="35"/>
        <v>-3.6345456202871543E-4</v>
      </c>
      <c r="AS89">
        <f t="shared" si="35"/>
        <v>-3.7928297604153819E-6</v>
      </c>
      <c r="AT89">
        <f t="shared" si="35"/>
        <v>-2.545740210448902E-6</v>
      </c>
      <c r="AU89">
        <f t="shared" si="24"/>
        <v>-3.6979313199957971E-4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-13383.918033062011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-0.21763990754983772</v>
      </c>
      <c r="AC90">
        <f t="shared" si="46"/>
        <v>-0.19462140663988495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-2.3018500909952777E-2</v>
      </c>
      <c r="AK90">
        <f t="shared" si="47"/>
        <v>-1.5234793528488642E-2</v>
      </c>
      <c r="AL90">
        <f t="shared" si="50"/>
        <v>-1.1261422701207005</v>
      </c>
      <c r="AN90">
        <f t="shared" si="35"/>
        <v>0</v>
      </c>
      <c r="AO90">
        <f t="shared" si="35"/>
        <v>0</v>
      </c>
      <c r="AP90">
        <f t="shared" si="35"/>
        <v>-9.7163625800655602E-8</v>
      </c>
      <c r="AQ90">
        <f t="shared" si="35"/>
        <v>-1.4528493887681494E-4</v>
      </c>
      <c r="AR90">
        <f t="shared" si="35"/>
        <v>-1.4538210250261561E-4</v>
      </c>
      <c r="AS90">
        <f t="shared" si="35"/>
        <v>-3.0761209402352793E-6</v>
      </c>
      <c r="AT90">
        <f t="shared" si="35"/>
        <v>-2.0359304707319869E-6</v>
      </c>
      <c r="AU90">
        <f t="shared" si="24"/>
        <v>-1.504941539135829E-4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-32519.268977101779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-0.19462140663988495</v>
      </c>
      <c r="AC91">
        <f t="shared" si="46"/>
        <v>-0.17389019051917548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-2.0731216120709467E-2</v>
      </c>
      <c r="AK91">
        <f t="shared" si="47"/>
        <v>-1.3623498464791947E-2</v>
      </c>
      <c r="AL91">
        <f t="shared" si="50"/>
        <v>-0.48705838054548289</v>
      </c>
      <c r="AN91">
        <f t="shared" si="35"/>
        <v>0</v>
      </c>
      <c r="AO91">
        <f t="shared" si="35"/>
        <v>0</v>
      </c>
      <c r="AP91">
        <f t="shared" si="35"/>
        <v>-3.1901614320440882E-8</v>
      </c>
      <c r="AQ91">
        <f t="shared" si="35"/>
        <v>-5.3984090628352903E-5</v>
      </c>
      <c r="AR91">
        <f t="shared" si="35"/>
        <v>-5.4015992242673344E-5</v>
      </c>
      <c r="AS91">
        <f t="shared" si="35"/>
        <v>-2.4736208106086286E-6</v>
      </c>
      <c r="AT91">
        <f t="shared" si="35"/>
        <v>-1.6255375043888549E-6</v>
      </c>
      <c r="AU91">
        <f t="shared" si="24"/>
        <v>-5.8115150557670824E-5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-85690.251526259075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-0.17389019051917548</v>
      </c>
      <c r="AC92">
        <f t="shared" si="46"/>
        <v>-0.15530444152088754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-1.8585748998287938E-2</v>
      </c>
      <c r="AK92">
        <f t="shared" si="47"/>
        <v>-1.2172313336342284E-2</v>
      </c>
      <c r="AL92">
        <f t="shared" si="50"/>
        <v>-0.20492021793402102</v>
      </c>
      <c r="AN92">
        <f t="shared" si="35"/>
        <v>0</v>
      </c>
      <c r="AO92">
        <f t="shared" si="35"/>
        <v>0</v>
      </c>
      <c r="AP92">
        <f t="shared" si="35"/>
        <v>-9.6541220971246234E-9</v>
      </c>
      <c r="AQ92">
        <f t="shared" si="35"/>
        <v>-1.8544626275407941E-5</v>
      </c>
      <c r="AR92">
        <f t="shared" si="35"/>
        <v>-1.8554280397505066E-5</v>
      </c>
      <c r="AS92">
        <f t="shared" si="35"/>
        <v>-1.9800237148252747E-6</v>
      </c>
      <c r="AT92">
        <f t="shared" si="35"/>
        <v>-1.2967714711127238E-6</v>
      </c>
      <c r="AU92">
        <f t="shared" si="24"/>
        <v>-2.1831075583443064E-5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-246504.21917689193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-0.15530444152088754</v>
      </c>
      <c r="AC93">
        <f t="shared" si="46"/>
        <v>-0.13868036731777336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-1.6624074203114181E-2</v>
      </c>
      <c r="AK93">
        <f t="shared" si="47"/>
        <v>-1.087131090646213E-2</v>
      </c>
      <c r="AL93">
        <f t="shared" si="50"/>
        <v>-8.9107574574841503E-2</v>
      </c>
      <c r="AN93">
        <f t="shared" si="35"/>
        <v>0</v>
      </c>
      <c r="AO93">
        <f t="shared" si="35"/>
        <v>0</v>
      </c>
      <c r="AP93">
        <f t="shared" si="35"/>
        <v>-2.6756723581048811E-9</v>
      </c>
      <c r="AQ93">
        <f t="shared" si="35"/>
        <v>-5.8578819956034901E-6</v>
      </c>
      <c r="AR93">
        <f t="shared" si="35"/>
        <v>-5.8605576679615951E-6</v>
      </c>
      <c r="AS93">
        <f t="shared" si="35"/>
        <v>-1.5812836126972723E-6</v>
      </c>
      <c r="AT93">
        <f t="shared" si="35"/>
        <v>-1.0340801884597808E-6</v>
      </c>
      <c r="AU93">
        <f t="shared" si="24"/>
        <v>-8.4759214691186493E-6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-780414.4881537694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-0.13868036731777336</v>
      </c>
      <c r="AC94">
        <f t="shared" si="46"/>
        <v>-0.12382674410209972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-1.4853623215673642E-2</v>
      </c>
      <c r="AK94">
        <f t="shared" si="47"/>
        <v>-9.7076257122441362E-3</v>
      </c>
      <c r="AL94">
        <f t="shared" si="50"/>
        <v>-4.4483902663700975E-2</v>
      </c>
      <c r="AN94">
        <f t="shared" si="35"/>
        <v>0</v>
      </c>
      <c r="AO94">
        <f t="shared" si="35"/>
        <v>0</v>
      </c>
      <c r="AP94">
        <f t="shared" si="35"/>
        <v>-6.7377270522512061E-10</v>
      </c>
      <c r="AQ94">
        <f t="shared" si="35"/>
        <v>-1.6913305398854437E-6</v>
      </c>
      <c r="AR94">
        <f t="shared" si="35"/>
        <v>-1.6920043125906689E-6</v>
      </c>
      <c r="AS94">
        <f t="shared" si="35"/>
        <v>-1.2614983361065117E-6</v>
      </c>
      <c r="AT94">
        <f t="shared" si="35"/>
        <v>-8.2445565675979615E-7</v>
      </c>
      <c r="AU94">
        <f t="shared" si="24"/>
        <v>-3.7779583054569767E-6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-2747086.6253190958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-0.12382674410209972</v>
      </c>
      <c r="AC95">
        <f t="shared" si="46"/>
        <v>-0.11056104159543489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-1.3265702506664825E-2</v>
      </c>
      <c r="AK95">
        <f t="shared" si="47"/>
        <v>-8.6678720871469807E-3</v>
      </c>
      <c r="AL95">
        <f t="shared" si="50"/>
        <v>-2.7777316360457441E-2</v>
      </c>
      <c r="AN95">
        <f t="shared" si="35"/>
        <v>0</v>
      </c>
      <c r="AO95">
        <f t="shared" si="35"/>
        <v>0</v>
      </c>
      <c r="AP95">
        <f t="shared" si="35"/>
        <v>-1.525934975842575E-10</v>
      </c>
      <c r="AQ95">
        <f t="shared" si="35"/>
        <v>-4.4297344721294722E-7</v>
      </c>
      <c r="AR95">
        <f t="shared" si="35"/>
        <v>-4.4312604071053148E-7</v>
      </c>
      <c r="AS95">
        <f t="shared" si="35"/>
        <v>-1.0059271035168285E-6</v>
      </c>
      <c r="AT95">
        <f t="shared" si="35"/>
        <v>-6.5727747610030371E-7</v>
      </c>
      <c r="AU95">
        <f t="shared" si="24"/>
        <v>-2.1063306203276639E-6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-10887935.688594282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-0.11056104159543489</v>
      </c>
      <c r="AC96">
        <f t="shared" si="46"/>
        <v>-9.8715597214235062E-2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-1.1845444381199832E-2</v>
      </c>
      <c r="AK96">
        <f t="shared" si="47"/>
        <v>-7.7392729116804431E-3</v>
      </c>
      <c r="AL96">
        <f t="shared" si="50"/>
        <v>-2.1124054342458613E-2</v>
      </c>
      <c r="AN96">
        <f t="shared" si="35"/>
        <v>0</v>
      </c>
      <c r="AO96">
        <f t="shared" si="35"/>
        <v>0</v>
      </c>
      <c r="AP96">
        <f t="shared" si="35"/>
        <v>-3.0692231703432397E-11</v>
      </c>
      <c r="AQ96">
        <f t="shared" si="35"/>
        <v>-1.0418952062550948E-7</v>
      </c>
      <c r="AR96">
        <f t="shared" si="35"/>
        <v>-1.0422021285721292E-7</v>
      </c>
      <c r="AS96">
        <f t="shared" si="35"/>
        <v>-8.0199117869286076E-7</v>
      </c>
      <c r="AT96">
        <f t="shared" si="35"/>
        <v>-5.2398444540546937E-7</v>
      </c>
      <c r="AU96">
        <f t="shared" si="24"/>
        <v>-1.430195836955543E-6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-49373678.716435507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-9.8715597214235062E-2</v>
      </c>
      <c r="AC97">
        <f t="shared" si="46"/>
        <v>-8.8139016265677966E-2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-1.0576580948557096E-2</v>
      </c>
      <c r="AK97">
        <f t="shared" si="47"/>
        <v>-6.9100918049964551E-3</v>
      </c>
      <c r="AL97">
        <f t="shared" si="50"/>
        <v>-1.7846297255354322E-2</v>
      </c>
      <c r="AN97">
        <f t="shared" si="35"/>
        <v>0</v>
      </c>
      <c r="AO97">
        <f t="shared" si="35"/>
        <v>0</v>
      </c>
      <c r="AP97">
        <f t="shared" si="35"/>
        <v>-5.3956395259068036E-12</v>
      </c>
      <c r="AQ97">
        <f t="shared" si="35"/>
        <v>-2.1734100997662904E-8</v>
      </c>
      <c r="AR97">
        <f t="shared" si="35"/>
        <v>-2.1739496637188813E-8</v>
      </c>
      <c r="AS97">
        <f t="shared" si="35"/>
        <v>-6.3936006810651477E-7</v>
      </c>
      <c r="AT97">
        <f t="shared" si="35"/>
        <v>-4.1771880615800814E-7</v>
      </c>
      <c r="AU97">
        <f t="shared" si="24"/>
        <v>-1.0788183709017118E-6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-8.8139016265677966E-2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-8.8139016265677966E-2</v>
      </c>
      <c r="AK98">
        <f t="shared" si="47"/>
        <v>-6.1697311385974585E-3</v>
      </c>
      <c r="AL98">
        <f t="shared" si="50"/>
        <v>-9.4398004492826482E-2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-4.8175352909882168E-9</v>
      </c>
      <c r="AR98">
        <f t="shared" si="35"/>
        <v>-4.8175352909882168E-9</v>
      </c>
      <c r="AS98">
        <f t="shared" si="35"/>
        <v>-4.7571887932468367E-6</v>
      </c>
      <c r="AT98">
        <f t="shared" si="35"/>
        <v>-3.3300321552727864E-7</v>
      </c>
      <c r="AU98">
        <f t="shared" si="35"/>
        <v>-5.095009544065104E-6</v>
      </c>
      <c r="AW98">
        <v>95</v>
      </c>
    </row>
    <row r="100" spans="5:50" x14ac:dyDescent="0.25">
      <c r="AN100" s="8">
        <f t="shared" ref="AN100:AP100" si="51">SUM(AN3:AN98)</f>
        <v>3936.8656222262189</v>
      </c>
      <c r="AO100" s="8">
        <f t="shared" si="51"/>
        <v>-393.68656222262189</v>
      </c>
      <c r="AP100" s="8">
        <f t="shared" si="51"/>
        <v>-1020.8911869611039</v>
      </c>
      <c r="AQ100" s="8">
        <f>SUM(AQ3:AQ98)</f>
        <v>-1458.0355696070183</v>
      </c>
      <c r="AR100" s="8">
        <f t="shared" ref="AR100:AU100" si="52">SUM(AR3:AR98)</f>
        <v>1064.2523034354754</v>
      </c>
      <c r="AS100" s="8">
        <f t="shared" si="52"/>
        <v>-35.646506026685806</v>
      </c>
      <c r="AT100" s="8">
        <f t="shared" si="52"/>
        <v>12.342661748516614</v>
      </c>
      <c r="AU100" s="8">
        <f t="shared" si="52"/>
        <v>1040.9484591573059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51C0-4968-4B63-8890-B08FF86794F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4450.1199442122734</v>
      </c>
      <c r="K3">
        <v>1</v>
      </c>
      <c r="L3" s="2">
        <v>0</v>
      </c>
      <c r="O3">
        <f>$C$3</f>
        <v>4450.1199442122734</v>
      </c>
      <c r="P3">
        <f>O3*C5</f>
        <v>445.01199442122737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4450.1199442122734</v>
      </c>
      <c r="AF3">
        <f t="shared" ref="AF3:AG34" si="3">-$Z3*P3</f>
        <v>-445.01199442122737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3605.1079497910459</v>
      </c>
      <c r="AJ3">
        <f t="shared" ref="AJ3:AJ66" si="6">AB3-AC3</f>
        <v>0</v>
      </c>
      <c r="AL3">
        <f t="shared" ref="AL3:AL23" si="7">SUM(AI3:AK3)</f>
        <v>3605.1079497910459</v>
      </c>
      <c r="AN3">
        <f t="shared" ref="AN3:AU34" si="8">AE3*$K3</f>
        <v>4450.1199442122734</v>
      </c>
      <c r="AO3">
        <f t="shared" si="8"/>
        <v>-445.01199442122737</v>
      </c>
      <c r="AP3">
        <f t="shared" si="8"/>
        <v>-400</v>
      </c>
      <c r="AQ3">
        <f t="shared" si="8"/>
        <v>0</v>
      </c>
      <c r="AR3">
        <f t="shared" si="8"/>
        <v>3605.1079497910459</v>
      </c>
      <c r="AS3">
        <f t="shared" si="8"/>
        <v>0</v>
      </c>
      <c r="AT3">
        <f t="shared" si="8"/>
        <v>0</v>
      </c>
      <c r="AU3">
        <f t="shared" si="8"/>
        <v>3605.1079497910459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115.52228521307256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-115.52228521307256</v>
      </c>
      <c r="AK4">
        <f t="shared" ref="AK4:AK67" si="20">G4*SUM(AB4:AB4, AE4:AF4)</f>
        <v>0</v>
      </c>
      <c r="AL4">
        <f t="shared" si="7"/>
        <v>-236.26338521307258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-107.77337924533312</v>
      </c>
      <c r="AT4">
        <f t="shared" si="8"/>
        <v>0</v>
      </c>
      <c r="AU4">
        <f t="shared" si="8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140.36079047693067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115.52228521307256</v>
      </c>
      <c r="AC5">
        <f t="shared" si="19"/>
        <v>136.89518897605285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-21.372903762980286</v>
      </c>
      <c r="AK5">
        <f t="shared" si="20"/>
        <v>4.7364136937359751</v>
      </c>
      <c r="AL5">
        <f t="shared" si="7"/>
        <v>-185.40160467849881</v>
      </c>
      <c r="AN5">
        <f t="shared" si="8"/>
        <v>0</v>
      </c>
      <c r="AO5">
        <f t="shared" si="8"/>
        <v>0</v>
      </c>
      <c r="AP5">
        <f t="shared" si="8"/>
        <v>-41.699741529110831</v>
      </c>
      <c r="AQ5">
        <f t="shared" si="8"/>
        <v>-102.61266107665514</v>
      </c>
      <c r="AR5">
        <f t="shared" si="8"/>
        <v>-144.31240260576598</v>
      </c>
      <c r="AS5">
        <f t="shared" si="8"/>
        <v>-18.276141368663907</v>
      </c>
      <c r="AT5">
        <f t="shared" si="8"/>
        <v>4.050145324526726</v>
      </c>
      <c r="AU5">
        <f t="shared" si="8"/>
        <v>-158.53839864990314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185.25353689716516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136.89518897605285</v>
      </c>
      <c r="AC6">
        <f t="shared" si="19"/>
        <v>178.42971471878923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-41.534525742736378</v>
      </c>
      <c r="AK6">
        <f t="shared" si="20"/>
        <v>8.0083685550990928</v>
      </c>
      <c r="AL6">
        <f t="shared" si="7"/>
        <v>-201.24860022809651</v>
      </c>
      <c r="AN6">
        <f t="shared" si="8"/>
        <v>0</v>
      </c>
      <c r="AO6">
        <f t="shared" si="8"/>
        <v>0</v>
      </c>
      <c r="AP6">
        <f t="shared" si="8"/>
        <v>-37.149755355745668</v>
      </c>
      <c r="AQ6">
        <f t="shared" si="8"/>
        <v>-92.233019373609409</v>
      </c>
      <c r="AR6">
        <f t="shared" si="8"/>
        <v>-129.38277472935508</v>
      </c>
      <c r="AS6">
        <f t="shared" si="8"/>
        <v>-32.040149727408519</v>
      </c>
      <c r="AT6">
        <f t="shared" si="8"/>
        <v>6.1777358231306616</v>
      </c>
      <c r="AU6">
        <f t="shared" si="8"/>
        <v>-155.24518863363295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216.56429075186486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178.42971471878923</v>
      </c>
      <c r="AC7">
        <f t="shared" si="19"/>
        <v>205.98457553204071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-27.55486081325148</v>
      </c>
      <c r="AK7">
        <f t="shared" si="20"/>
        <v>8.7608989926925513</v>
      </c>
      <c r="AL7">
        <f t="shared" si="7"/>
        <v>-185.64355265534101</v>
      </c>
      <c r="AN7">
        <f t="shared" si="8"/>
        <v>0</v>
      </c>
      <c r="AO7">
        <f t="shared" si="8"/>
        <v>0</v>
      </c>
      <c r="AP7">
        <f t="shared" si="8"/>
        <v>-33.378431979795806</v>
      </c>
      <c r="AQ7">
        <f t="shared" si="8"/>
        <v>-83.725969606635744</v>
      </c>
      <c r="AR7">
        <f t="shared" si="8"/>
        <v>-117.10440158643155</v>
      </c>
      <c r="AS7">
        <f t="shared" si="8"/>
        <v>-19.339546894834566</v>
      </c>
      <c r="AT7">
        <f t="shared" si="8"/>
        <v>6.1488903195114162</v>
      </c>
      <c r="AU7">
        <f t="shared" si="8"/>
        <v>-130.2950581617547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215.81664245683632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205.98457553204071</v>
      </c>
      <c r="AC8">
        <f t="shared" si="19"/>
        <v>202.70705018777448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3.2775253442662233</v>
      </c>
      <c r="AK8">
        <f t="shared" si="20"/>
        <v>4.3874714588324668</v>
      </c>
      <c r="AL8">
        <f t="shared" si="7"/>
        <v>-158.30322751818278</v>
      </c>
      <c r="AN8">
        <f t="shared" si="8"/>
        <v>0</v>
      </c>
      <c r="AO8">
        <f t="shared" si="8"/>
        <v>0</v>
      </c>
      <c r="AP8">
        <f t="shared" si="8"/>
        <v>-30.767406864408702</v>
      </c>
      <c r="AQ8">
        <f t="shared" si="8"/>
        <v>-77.96572963390453</v>
      </c>
      <c r="AR8">
        <f t="shared" si="8"/>
        <v>-108.73313649831324</v>
      </c>
      <c r="AS8">
        <f t="shared" si="8"/>
        <v>2.1472520543746256</v>
      </c>
      <c r="AT8">
        <f t="shared" si="8"/>
        <v>2.8744269270013039</v>
      </c>
      <c r="AU8">
        <f t="shared" si="8"/>
        <v>-103.71145751693732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198.89705310901388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202.70705018777448</v>
      </c>
      <c r="AC9">
        <f t="shared" si="19"/>
        <v>184.47470718995191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18.23234299782257</v>
      </c>
      <c r="AK9">
        <f t="shared" si="20"/>
        <v>1.1959715961078694</v>
      </c>
      <c r="AL9">
        <f t="shared" si="7"/>
        <v>-145.69270336936398</v>
      </c>
      <c r="AN9">
        <f t="shared" si="8"/>
        <v>0</v>
      </c>
      <c r="AO9">
        <f t="shared" si="8"/>
        <v>0</v>
      </c>
      <c r="AP9">
        <f t="shared" si="8"/>
        <v>-28.773498094822223</v>
      </c>
      <c r="AQ9">
        <f t="shared" si="8"/>
        <v>-73.677580681720826</v>
      </c>
      <c r="AR9">
        <f t="shared" si="8"/>
        <v>-102.45107877654304</v>
      </c>
      <c r="AS9">
        <f t="shared" si="8"/>
        <v>11.312449691692811</v>
      </c>
      <c r="AT9">
        <f t="shared" si="8"/>
        <v>0.74205320266734753</v>
      </c>
      <c r="AU9">
        <f t="shared" si="8"/>
        <v>-90.396575882182873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180.86155684220742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184.47470718995191</v>
      </c>
      <c r="AC10">
        <f t="shared" si="19"/>
        <v>165.64007330159404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18.834633888357871</v>
      </c>
      <c r="AK10">
        <f t="shared" si="20"/>
        <v>0.75634629947880294</v>
      </c>
      <c r="AL10">
        <f t="shared" si="7"/>
        <v>-144.92453994673622</v>
      </c>
      <c r="AN10">
        <f t="shared" si="8"/>
        <v>0</v>
      </c>
      <c r="AO10">
        <f t="shared" si="8"/>
        <v>0</v>
      </c>
      <c r="AP10">
        <f t="shared" si="8"/>
        <v>-26.953894148980137</v>
      </c>
      <c r="AQ10">
        <f t="shared" si="8"/>
        <v>-69.882640578728044</v>
      </c>
      <c r="AR10">
        <f t="shared" si="8"/>
        <v>-96.836534727708184</v>
      </c>
      <c r="AS10">
        <f t="shared" si="8"/>
        <v>11.086374568926452</v>
      </c>
      <c r="AT10">
        <f t="shared" si="8"/>
        <v>0.44519784294965681</v>
      </c>
      <c r="AU10">
        <f t="shared" si="8"/>
        <v>-85.304962315832086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12">
        <f>AU91</f>
        <v>1317.3233783518028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161.70616084721257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165.64007330159404</v>
      </c>
      <c r="AC11">
        <f t="shared" si="19"/>
        <v>146.23215807507972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19.407915226514319</v>
      </c>
      <c r="AK11">
        <f t="shared" si="20"/>
        <v>0.39753617592382567</v>
      </c>
      <c r="AL11">
        <f t="shared" si="7"/>
        <v>-144.04727379255749</v>
      </c>
      <c r="AN11">
        <f t="shared" si="8"/>
        <v>0</v>
      </c>
      <c r="AO11">
        <f t="shared" si="8"/>
        <v>0</v>
      </c>
      <c r="AP11">
        <f t="shared" si="8"/>
        <v>-25.289360821045328</v>
      </c>
      <c r="AQ11">
        <f t="shared" si="8"/>
        <v>-66.354883525500057</v>
      </c>
      <c r="AR11">
        <f t="shared" si="8"/>
        <v>-91.644244346545378</v>
      </c>
      <c r="AS11">
        <f t="shared" si="8"/>
        <v>10.85501460631208</v>
      </c>
      <c r="AT11">
        <f t="shared" si="8"/>
        <v>0.22234541659040424</v>
      </c>
      <c r="AU11">
        <f t="shared" si="8"/>
        <v>-80.566884323642896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143.07677047177984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146.23215807507972</v>
      </c>
      <c r="AC12">
        <f t="shared" si="19"/>
        <v>127.75183459944448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18.480323475635245</v>
      </c>
      <c r="AK12">
        <f t="shared" si="20"/>
        <v>0.33633396357268336</v>
      </c>
      <c r="AL12">
        <f t="shared" si="7"/>
        <v>-144.56275179579794</v>
      </c>
      <c r="AN12">
        <f t="shared" si="8"/>
        <v>0</v>
      </c>
      <c r="AO12">
        <f t="shared" si="8"/>
        <v>0</v>
      </c>
      <c r="AP12">
        <f t="shared" si="8"/>
        <v>-23.729029512447578</v>
      </c>
      <c r="AQ12">
        <f t="shared" si="8"/>
        <v>-63.108863333927481</v>
      </c>
      <c r="AR12">
        <f t="shared" si="8"/>
        <v>-86.837892846375055</v>
      </c>
      <c r="AS12">
        <f t="shared" si="8"/>
        <v>9.8224883861296171</v>
      </c>
      <c r="AT12">
        <f t="shared" si="8"/>
        <v>0.17876507710534351</v>
      </c>
      <c r="AU12">
        <f t="shared" si="8"/>
        <v>-76.83663938314011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124.65089446805769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127.75183459944448</v>
      </c>
      <c r="AC13">
        <f t="shared" si="19"/>
        <v>109.89006725663603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17.861767342808449</v>
      </c>
      <c r="AK13">
        <f t="shared" si="20"/>
        <v>0.25550366919888895</v>
      </c>
      <c r="AL13">
        <f t="shared" si="7"/>
        <v>-144.88969176448364</v>
      </c>
      <c r="AN13">
        <f t="shared" si="8"/>
        <v>0</v>
      </c>
      <c r="AO13">
        <f t="shared" si="8"/>
        <v>0</v>
      </c>
      <c r="AP13">
        <f t="shared" si="8"/>
        <v>-22.270463699182823</v>
      </c>
      <c r="AQ13">
        <f t="shared" si="8"/>
        <v>-60.086887626203804</v>
      </c>
      <c r="AR13">
        <f t="shared" si="8"/>
        <v>-82.357351325386617</v>
      </c>
      <c r="AS13">
        <f t="shared" si="8"/>
        <v>9.0244479333133665</v>
      </c>
      <c r="AT13">
        <f t="shared" si="8"/>
        <v>0.12909022467948864</v>
      </c>
      <c r="AU13">
        <f t="shared" si="8"/>
        <v>-73.203813167393761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106.45494704128298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109.89006725663603</v>
      </c>
      <c r="AC14">
        <f t="shared" si="19"/>
        <v>92.656448977118885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17.233618279517145</v>
      </c>
      <c r="AK14">
        <f t="shared" si="20"/>
        <v>0.19780212106194484</v>
      </c>
      <c r="AL14">
        <f t="shared" si="7"/>
        <v>-145.33913603346082</v>
      </c>
      <c r="AN14">
        <f t="shared" si="8"/>
        <v>0</v>
      </c>
      <c r="AO14">
        <f t="shared" si="8"/>
        <v>0</v>
      </c>
      <c r="AP14">
        <f t="shared" si="8"/>
        <v>-20.904647899839844</v>
      </c>
      <c r="AQ14">
        <f t="shared" si="8"/>
        <v>-57.283134758937742</v>
      </c>
      <c r="AR14">
        <f t="shared" si="8"/>
        <v>-78.187782658777579</v>
      </c>
      <c r="AS14">
        <f t="shared" si="8"/>
        <v>8.2782686868141191</v>
      </c>
      <c r="AT14">
        <f t="shared" si="8"/>
        <v>9.501539829965365E-2</v>
      </c>
      <c r="AU14">
        <f t="shared" si="8"/>
        <v>-69.814498573663812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90.578008520553809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92.656448977118885</v>
      </c>
      <c r="AC15">
        <f t="shared" si="19"/>
        <v>77.832303581937367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14.824145395181517</v>
      </c>
      <c r="AK15">
        <f t="shared" si="20"/>
        <v>0.37989144080618747</v>
      </c>
      <c r="AL15">
        <f t="shared" si="7"/>
        <v>-147.42085819014781</v>
      </c>
      <c r="AN15">
        <f t="shared" si="8"/>
        <v>0</v>
      </c>
      <c r="AO15">
        <f t="shared" si="8"/>
        <v>0</v>
      </c>
      <c r="AP15">
        <f t="shared" si="8"/>
        <v>-19.57890307296805</v>
      </c>
      <c r="AQ15">
        <f t="shared" si="8"/>
        <v>-54.529638199243266</v>
      </c>
      <c r="AR15">
        <f t="shared" si="8"/>
        <v>-74.108541272211326</v>
      </c>
      <c r="AS15">
        <f t="shared" si="8"/>
        <v>6.7553973865287666</v>
      </c>
      <c r="AT15">
        <f t="shared" si="8"/>
        <v>0.17311740933281253</v>
      </c>
      <c r="AU15">
        <f t="shared" si="8"/>
        <v>-67.180026476349752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77.44507402899815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77.832303581937367</v>
      </c>
      <c r="AC16">
        <f t="shared" si="19"/>
        <v>65.695496686948673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12.136806894988695</v>
      </c>
      <c r="AK16">
        <f t="shared" si="20"/>
        <v>0.55260935543175538</v>
      </c>
      <c r="AL16">
        <f t="shared" si="7"/>
        <v>-150.06981589445996</v>
      </c>
      <c r="AN16">
        <f t="shared" si="8"/>
        <v>0</v>
      </c>
      <c r="AO16">
        <f t="shared" si="8"/>
        <v>0</v>
      </c>
      <c r="AP16">
        <f t="shared" si="8"/>
        <v>-18.284242319350895</v>
      </c>
      <c r="AQ16">
        <f t="shared" si="8"/>
        <v>-51.879184989629316</v>
      </c>
      <c r="AR16">
        <f t="shared" si="8"/>
        <v>-70.163427308980218</v>
      </c>
      <c r="AS16">
        <f t="shared" si="8"/>
        <v>5.2320225225789443</v>
      </c>
      <c r="AT16">
        <f t="shared" si="8"/>
        <v>0.23822283890836102</v>
      </c>
      <c r="AU16">
        <f t="shared" si="8"/>
        <v>-64.693181947492917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69.673220768013124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65.695496686948673</v>
      </c>
      <c r="AC17">
        <f t="shared" si="19"/>
        <v>58.342652637646324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7.3528440493023481</v>
      </c>
      <c r="AK17">
        <f t="shared" si="20"/>
        <v>0.9065978542798917</v>
      </c>
      <c r="AL17">
        <f t="shared" si="7"/>
        <v>-154.93988304554352</v>
      </c>
      <c r="AN17">
        <f t="shared" si="8"/>
        <v>0</v>
      </c>
      <c r="AO17">
        <f t="shared" si="8"/>
        <v>0</v>
      </c>
      <c r="AP17">
        <f t="shared" si="8"/>
        <v>-16.966625161030937</v>
      </c>
      <c r="AQ17">
        <f t="shared" si="8"/>
        <v>-49.167183542652488</v>
      </c>
      <c r="AR17">
        <f t="shared" si="8"/>
        <v>-66.133808703683428</v>
      </c>
      <c r="AS17">
        <f t="shared" si="8"/>
        <v>2.9796176052576464</v>
      </c>
      <c r="AT17">
        <f t="shared" si="8"/>
        <v>0.36738368301956265</v>
      </c>
      <c r="AU17">
        <f t="shared" si="8"/>
        <v>-62.786807415406223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67.517254697174252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58.342652637646324</v>
      </c>
      <c r="AC18">
        <f t="shared" si="19"/>
        <v>55.806674934435478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2.5359777032108468</v>
      </c>
      <c r="AK18">
        <f t="shared" si="20"/>
        <v>1.2602012969731606</v>
      </c>
      <c r="AL18">
        <f t="shared" si="7"/>
        <v>-159.90869775148775</v>
      </c>
      <c r="AN18">
        <f t="shared" si="8"/>
        <v>0</v>
      </c>
      <c r="AO18">
        <f t="shared" si="8"/>
        <v>0</v>
      </c>
      <c r="AP18">
        <f t="shared" si="8"/>
        <v>-15.628375888269598</v>
      </c>
      <c r="AQ18">
        <f t="shared" si="8"/>
        <v>-46.277815930312741</v>
      </c>
      <c r="AR18">
        <f t="shared" si="8"/>
        <v>-61.906191818582336</v>
      </c>
      <c r="AS18">
        <f t="shared" si="8"/>
        <v>0.95899844438211179</v>
      </c>
      <c r="AT18">
        <f t="shared" si="8"/>
        <v>0.47655430167049095</v>
      </c>
      <c r="AU18">
        <f t="shared" si="8"/>
        <v>-60.470639072529735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65.506306972400552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55.806674934435478</v>
      </c>
      <c r="AC19">
        <f t="shared" si="19"/>
        <v>53.441101395844044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2.365573538591434</v>
      </c>
      <c r="AK19">
        <f t="shared" si="20"/>
        <v>1.2444888510379111</v>
      </c>
      <c r="AL19">
        <f t="shared" si="7"/>
        <v>-160.81077976472244</v>
      </c>
      <c r="AN19">
        <f t="shared" si="8"/>
        <v>0</v>
      </c>
      <c r="AO19">
        <f t="shared" si="8"/>
        <v>0</v>
      </c>
      <c r="AP19">
        <f t="shared" si="8"/>
        <v>-14.385284463830722</v>
      </c>
      <c r="AQ19">
        <f t="shared" si="8"/>
        <v>-43.599364749808288</v>
      </c>
      <c r="AR19">
        <f t="shared" si="8"/>
        <v>-57.98464921363901</v>
      </c>
      <c r="AS19">
        <f t="shared" si="8"/>
        <v>0.83424309246344897</v>
      </c>
      <c r="AT19">
        <f t="shared" si="8"/>
        <v>0.43888140050989272</v>
      </c>
      <c r="AU19">
        <f t="shared" si="8"/>
        <v>-56.711524720665665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51.074383372032685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53.441101395844044</v>
      </c>
      <c r="AC20">
        <f t="shared" si="19"/>
        <v>41.12290321385774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12.318198181986304</v>
      </c>
      <c r="AK20">
        <f t="shared" si="20"/>
        <v>0.22979673600212938</v>
      </c>
      <c r="AL20">
        <f t="shared" si="7"/>
        <v>-152.7521599859711</v>
      </c>
      <c r="AN20">
        <f t="shared" si="8"/>
        <v>0</v>
      </c>
      <c r="AO20">
        <f t="shared" si="8"/>
        <v>0</v>
      </c>
      <c r="AP20">
        <f t="shared" si="8"/>
        <v>-13.466123689440304</v>
      </c>
      <c r="AQ20">
        <f t="shared" si="8"/>
        <v>-41.82624814142396</v>
      </c>
      <c r="AR20">
        <f t="shared" si="8"/>
        <v>-55.292371830864255</v>
      </c>
      <c r="AS20">
        <f t="shared" si="8"/>
        <v>4.1203977973304848</v>
      </c>
      <c r="AT20">
        <f t="shared" si="8"/>
        <v>7.6866271419594012E-2</v>
      </c>
      <c r="AU20">
        <f t="shared" si="8"/>
        <v>-51.095107762114175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34.690273883109896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41.12290321385774</v>
      </c>
      <c r="AC21">
        <f t="shared" si="19"/>
        <v>27.563818866333577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13.559084347524163</v>
      </c>
      <c r="AK21">
        <f t="shared" si="20"/>
        <v>6.5796645142172386E-2</v>
      </c>
      <c r="AL21">
        <f t="shared" si="7"/>
        <v>-152.92701025183368</v>
      </c>
      <c r="AN21">
        <f t="shared" si="8"/>
        <v>0</v>
      </c>
      <c r="AO21">
        <f t="shared" si="8"/>
        <v>0</v>
      </c>
      <c r="AP21">
        <f t="shared" si="8"/>
        <v>-12.636972631553613</v>
      </c>
      <c r="AQ21">
        <f t="shared" si="8"/>
        <v>-40.340465199812307</v>
      </c>
      <c r="AR21">
        <f t="shared" si="8"/>
        <v>-52.977437831365918</v>
      </c>
      <c r="AS21">
        <f t="shared" si="8"/>
        <v>4.3129233940471936</v>
      </c>
      <c r="AT21">
        <f t="shared" si="8"/>
        <v>2.0928838763018192E-2</v>
      </c>
      <c r="AU21">
        <f t="shared" si="8"/>
        <v>-48.64358559855571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30.023408595894523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27.563818866333577</v>
      </c>
      <c r="AC22">
        <f t="shared" si="19"/>
        <v>23.539638334311348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4.0241805320222284</v>
      </c>
      <c r="AK22">
        <f t="shared" si="20"/>
        <v>0.5788401961930052</v>
      </c>
      <c r="AL22">
        <f t="shared" si="7"/>
        <v>-163.62673001735291</v>
      </c>
      <c r="AN22">
        <f t="shared" si="8"/>
        <v>0</v>
      </c>
      <c r="AO22">
        <f t="shared" si="8"/>
        <v>0</v>
      </c>
      <c r="AP22">
        <f t="shared" si="8"/>
        <v>-11.642914406178916</v>
      </c>
      <c r="AQ22">
        <f t="shared" si="8"/>
        <v>-38.320799458876436</v>
      </c>
      <c r="AR22">
        <f t="shared" si="8"/>
        <v>-49.963713865055347</v>
      </c>
      <c r="AS22">
        <f t="shared" si="8"/>
        <v>1.1951691288384176</v>
      </c>
      <c r="AT22">
        <f t="shared" si="8"/>
        <v>0.17191374182037603</v>
      </c>
      <c r="AU22">
        <f t="shared" si="8"/>
        <v>-48.596630994396556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51.736692650300519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23.539638334311348</v>
      </c>
      <c r="AC23">
        <f t="shared" si="19"/>
        <v>40.022085356003288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-16.482447021691939</v>
      </c>
      <c r="AK23">
        <f t="shared" si="20"/>
        <v>1.6477746834017946</v>
      </c>
      <c r="AL23">
        <f t="shared" si="7"/>
        <v>-185.00594671028085</v>
      </c>
      <c r="AN23">
        <f t="shared" si="8"/>
        <v>0</v>
      </c>
      <c r="AO23">
        <f t="shared" si="8"/>
        <v>0</v>
      </c>
      <c r="AP23">
        <f t="shared" si="8"/>
        <v>-10.256636030459571</v>
      </c>
      <c r="AQ23">
        <f t="shared" si="8"/>
        <v>-34.868667859292721</v>
      </c>
      <c r="AR23">
        <f t="shared" si="8"/>
        <v>-45.125303889752288</v>
      </c>
      <c r="AS23">
        <f t="shared" si="8"/>
        <v>-4.3707460818252697</v>
      </c>
      <c r="AT23">
        <f t="shared" si="8"/>
        <v>0.43694997057967033</v>
      </c>
      <c r="AU23">
        <f t="shared" si="8"/>
        <v>-49.059100000997894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70.87078517616419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40.022085356003288</v>
      </c>
      <c r="AC24">
        <f t="shared" si="19"/>
        <v>54.0848875686467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ref="AI24:AI87" si="23">SUM(AE24:AH24)</f>
        <v>-172.60604270866838</v>
      </c>
      <c r="AJ24">
        <f t="shared" si="6"/>
        <v>-14.062802212643412</v>
      </c>
      <c r="AK24">
        <f t="shared" si="20"/>
        <v>2.8015459749202303</v>
      </c>
      <c r="AL24">
        <f t="shared" ref="AL24:AL87" si="24">SUM(AI24:AK24)</f>
        <v>-183.86729894639157</v>
      </c>
      <c r="AN24">
        <f t="shared" si="8"/>
        <v>0</v>
      </c>
      <c r="AO24">
        <f t="shared" si="8"/>
        <v>0</v>
      </c>
      <c r="AP24">
        <f t="shared" si="8"/>
        <v>-9.0343010194325668</v>
      </c>
      <c r="AQ24">
        <f t="shared" si="8"/>
        <v>-31.832614634373961</v>
      </c>
      <c r="AR24">
        <f t="shared" si="8"/>
        <v>-40.866915653806529</v>
      </c>
      <c r="AS24">
        <f t="shared" si="8"/>
        <v>-3.3295668150521838</v>
      </c>
      <c r="AT24">
        <f t="shared" si="8"/>
        <v>0.66330553241735635</v>
      </c>
      <c r="AU24">
        <f t="shared" si="8"/>
        <v>-43.533176936441357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87.599283685230603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54.0848875686467</v>
      </c>
      <c r="AC25">
        <f t="shared" si="19"/>
        <v>65.941085498501764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23"/>
        <v>-175.54300436617768</v>
      </c>
      <c r="AJ25">
        <f t="shared" si="6"/>
        <v>-11.856197929855064</v>
      </c>
      <c r="AK25">
        <f t="shared" si="20"/>
        <v>3.7859421298052691</v>
      </c>
      <c r="AL25">
        <f t="shared" si="24"/>
        <v>-183.61326016622746</v>
      </c>
      <c r="AN25">
        <f t="shared" si="8"/>
        <v>0</v>
      </c>
      <c r="AO25">
        <f t="shared" si="8"/>
        <v>0</v>
      </c>
      <c r="AP25">
        <f t="shared" si="8"/>
        <v>-7.9565241370645525</v>
      </c>
      <c r="AQ25">
        <f t="shared" si="8"/>
        <v>-29.152656898163819</v>
      </c>
      <c r="AR25">
        <f t="shared" si="8"/>
        <v>-37.109181035228367</v>
      </c>
      <c r="AS25">
        <f t="shared" si="8"/>
        <v>-2.5063590369612143</v>
      </c>
      <c r="AT25">
        <f t="shared" si="8"/>
        <v>0.80033500845625827</v>
      </c>
      <c r="AU25">
        <f t="shared" si="8"/>
        <v>-38.815205063733323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102.09601221877806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65.941085498501764</v>
      </c>
      <c r="AC26">
        <f t="shared" si="19"/>
        <v>75.796296961256473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23"/>
        <v>-178.54810500676064</v>
      </c>
      <c r="AJ26">
        <f t="shared" si="6"/>
        <v>-9.8552114627547098</v>
      </c>
      <c r="AK26">
        <f t="shared" si="20"/>
        <v>4.6158759848951236</v>
      </c>
      <c r="AL26">
        <f t="shared" si="24"/>
        <v>-183.78744048462022</v>
      </c>
      <c r="AN26">
        <f t="shared" si="8"/>
        <v>0</v>
      </c>
      <c r="AO26">
        <f t="shared" si="8"/>
        <v>0</v>
      </c>
      <c r="AP26">
        <f t="shared" si="8"/>
        <v>-7.0063049181568013</v>
      </c>
      <c r="AQ26">
        <f t="shared" si="8"/>
        <v>-26.694095855615124</v>
      </c>
      <c r="AR26">
        <f t="shared" si="8"/>
        <v>-33.700400773771925</v>
      </c>
      <c r="AS26">
        <f t="shared" si="8"/>
        <v>-1.8601405822398902</v>
      </c>
      <c r="AT26">
        <f t="shared" si="8"/>
        <v>0.87123226878887794</v>
      </c>
      <c r="AU26">
        <f t="shared" si="8"/>
        <v>-34.689309087222938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114.64778985519578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75.796296961256473</v>
      </c>
      <c r="AC27">
        <f t="shared" si="19"/>
        <v>83.930654999318563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23"/>
        <v>-181.81398830091661</v>
      </c>
      <c r="AJ27">
        <f t="shared" si="6"/>
        <v>-8.1343580380620892</v>
      </c>
      <c r="AK27">
        <f t="shared" si="20"/>
        <v>5.3057407872879541</v>
      </c>
      <c r="AL27">
        <f t="shared" si="24"/>
        <v>-184.64260555169074</v>
      </c>
      <c r="AN27">
        <f t="shared" si="8"/>
        <v>0</v>
      </c>
      <c r="AO27">
        <f t="shared" si="8"/>
        <v>0</v>
      </c>
      <c r="AP27">
        <f t="shared" si="8"/>
        <v>-6.1686016756613169</v>
      </c>
      <c r="AQ27">
        <f t="shared" si="8"/>
        <v>-24.471421637997555</v>
      </c>
      <c r="AR27">
        <f t="shared" si="8"/>
        <v>-30.640023313658872</v>
      </c>
      <c r="AS27">
        <f t="shared" si="8"/>
        <v>-1.3708346770071616</v>
      </c>
      <c r="AT27">
        <f t="shared" si="8"/>
        <v>0.89414474066577698</v>
      </c>
      <c r="AU27">
        <f t="shared" si="8"/>
        <v>-31.116713250000256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125.46460932752589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83.930654999318563</v>
      </c>
      <c r="AC28">
        <f t="shared" si="19"/>
        <v>90.556067194961429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23"/>
        <v>-185.45526966644488</v>
      </c>
      <c r="AJ28">
        <f t="shared" si="6"/>
        <v>-6.6254121956428662</v>
      </c>
      <c r="AK28">
        <f t="shared" si="20"/>
        <v>5.8751458499523004</v>
      </c>
      <c r="AL28">
        <f t="shared" si="24"/>
        <v>-186.20553601213544</v>
      </c>
      <c r="AN28">
        <f t="shared" si="8"/>
        <v>0</v>
      </c>
      <c r="AO28">
        <f t="shared" si="8"/>
        <v>0</v>
      </c>
      <c r="AP28">
        <f t="shared" si="8"/>
        <v>-5.430128335688492</v>
      </c>
      <c r="AQ28">
        <f t="shared" si="8"/>
        <v>-22.474931190707487</v>
      </c>
      <c r="AR28">
        <f t="shared" si="8"/>
        <v>-27.905059526395977</v>
      </c>
      <c r="AS28">
        <f t="shared" si="8"/>
        <v>-0.99691166521635666</v>
      </c>
      <c r="AT28">
        <f t="shared" si="8"/>
        <v>0.88402068576453419</v>
      </c>
      <c r="AU28">
        <f t="shared" si="8"/>
        <v>-28.0179505058478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134.71826789069334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90.556067194961429</v>
      </c>
      <c r="AC29">
        <f t="shared" si="19"/>
        <v>95.846166212861476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23"/>
        <v>-190.16397765077107</v>
      </c>
      <c r="AJ29">
        <f t="shared" si="6"/>
        <v>-5.2900990179000473</v>
      </c>
      <c r="AK29">
        <f t="shared" si="20"/>
        <v>6.3389247036473009</v>
      </c>
      <c r="AL29">
        <f t="shared" si="24"/>
        <v>-189.11515196502381</v>
      </c>
      <c r="AN29">
        <f t="shared" si="8"/>
        <v>0</v>
      </c>
      <c r="AO29">
        <f t="shared" si="8"/>
        <v>0</v>
      </c>
      <c r="AP29">
        <f t="shared" si="8"/>
        <v>-4.7790768299918893</v>
      </c>
      <c r="AQ29">
        <f t="shared" si="8"/>
        <v>-20.768752447045042</v>
      </c>
      <c r="AR29">
        <f t="shared" si="8"/>
        <v>-25.547829277036929</v>
      </c>
      <c r="AS29">
        <f t="shared" si="8"/>
        <v>-0.71070529885596934</v>
      </c>
      <c r="AT29">
        <f t="shared" si="8"/>
        <v>0.85161116279435645</v>
      </c>
      <c r="AU29">
        <f t="shared" si="8"/>
        <v>-25.406923413098543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142.43605324233516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95.846166212861476</v>
      </c>
      <c r="AC30">
        <f t="shared" si="19"/>
        <v>99.867619309216025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23"/>
        <v>-195.14424800330551</v>
      </c>
      <c r="AJ30">
        <f t="shared" si="6"/>
        <v>-4.0214530963545485</v>
      </c>
      <c r="AK30">
        <f t="shared" si="20"/>
        <v>6.7092316349003038</v>
      </c>
      <c r="AL30">
        <f t="shared" si="24"/>
        <v>-192.45646946475975</v>
      </c>
      <c r="AN30">
        <f t="shared" si="8"/>
        <v>0</v>
      </c>
      <c r="AO30">
        <f t="shared" si="8"/>
        <v>0</v>
      </c>
      <c r="AP30">
        <f t="shared" si="8"/>
        <v>-4.2051597592726253</v>
      </c>
      <c r="AQ30">
        <f t="shared" si="8"/>
        <v>-19.202795809491761</v>
      </c>
      <c r="AR30">
        <f t="shared" si="8"/>
        <v>-23.407955568764386</v>
      </c>
      <c r="AS30">
        <f t="shared" si="8"/>
        <v>-0.48238160419538845</v>
      </c>
      <c r="AT30">
        <f t="shared" si="8"/>
        <v>0.80478619081631619</v>
      </c>
      <c r="AU30">
        <f t="shared" si="8"/>
        <v>-23.085550982143459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148.80653310361652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99.867619309216025</v>
      </c>
      <c r="AC31">
        <f t="shared" si="19"/>
        <v>102.7989355920453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23"/>
        <v>-199.83630200548831</v>
      </c>
      <c r="AJ31">
        <f t="shared" si="6"/>
        <v>-2.9313162828292718</v>
      </c>
      <c r="AK31">
        <f t="shared" si="20"/>
        <v>6.9907333516451224</v>
      </c>
      <c r="AL31">
        <f t="shared" si="24"/>
        <v>-195.77688493667245</v>
      </c>
      <c r="AN31">
        <f t="shared" si="8"/>
        <v>0</v>
      </c>
      <c r="AO31">
        <f t="shared" si="8"/>
        <v>0</v>
      </c>
      <c r="AP31">
        <f t="shared" si="8"/>
        <v>-3.699357736793337</v>
      </c>
      <c r="AQ31">
        <f t="shared" si="8"/>
        <v>-17.70312184942928</v>
      </c>
      <c r="AR31">
        <f t="shared" si="8"/>
        <v>-21.402479586222618</v>
      </c>
      <c r="AS31">
        <f t="shared" si="8"/>
        <v>-0.31394414465442039</v>
      </c>
      <c r="AT31">
        <f t="shared" si="8"/>
        <v>0.74870794920535122</v>
      </c>
      <c r="AU31">
        <f t="shared" si="8"/>
        <v>-20.967715781671686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154.09176675993243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102.7989355920453</v>
      </c>
      <c r="AC32">
        <f t="shared" si="19"/>
        <v>104.85841382504556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23"/>
        <v>-205.08518762431504</v>
      </c>
      <c r="AJ32">
        <f t="shared" si="6"/>
        <v>-2.059478233000263</v>
      </c>
      <c r="AK32">
        <f t="shared" si="20"/>
        <v>7.1959254914431714</v>
      </c>
      <c r="AL32">
        <f t="shared" si="24"/>
        <v>-199.94874036587214</v>
      </c>
      <c r="AN32">
        <f t="shared" si="8"/>
        <v>0</v>
      </c>
      <c r="AO32">
        <f t="shared" si="8"/>
        <v>0</v>
      </c>
      <c r="AP32">
        <f t="shared" si="8"/>
        <v>-3.2536103280813231</v>
      </c>
      <c r="AQ32">
        <f t="shared" si="8"/>
        <v>-16.357671405643707</v>
      </c>
      <c r="AR32">
        <f t="shared" si="8"/>
        <v>-19.611281733725029</v>
      </c>
      <c r="AS32">
        <f t="shared" si="8"/>
        <v>-0.19693771315083414</v>
      </c>
      <c r="AT32">
        <f t="shared" si="8"/>
        <v>0.68811074940282191</v>
      </c>
      <c r="AU32">
        <f t="shared" si="8"/>
        <v>-19.120108697473039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158.39200155313961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104.85841382504556</v>
      </c>
      <c r="AC33">
        <f t="shared" si="19"/>
        <v>106.14592106442815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23"/>
        <v>-210.5765012445965</v>
      </c>
      <c r="AJ33">
        <f t="shared" si="6"/>
        <v>-1.2875072393825917</v>
      </c>
      <c r="AK33">
        <f t="shared" si="20"/>
        <v>7.3400889677531902</v>
      </c>
      <c r="AL33">
        <f t="shared" si="24"/>
        <v>-204.5239195162259</v>
      </c>
      <c r="AN33">
        <f t="shared" si="8"/>
        <v>0</v>
      </c>
      <c r="AO33">
        <f t="shared" si="8"/>
        <v>0</v>
      </c>
      <c r="AP33">
        <f t="shared" si="8"/>
        <v>-2.8608410516911773</v>
      </c>
      <c r="AQ33">
        <f t="shared" si="8"/>
        <v>-15.118077594992378</v>
      </c>
      <c r="AR33">
        <f t="shared" si="8"/>
        <v>-17.978918646683557</v>
      </c>
      <c r="AS33">
        <f t="shared" si="8"/>
        <v>-0.10992673815483357</v>
      </c>
      <c r="AT33">
        <f t="shared" si="8"/>
        <v>0.62669320475301804</v>
      </c>
      <c r="AU33">
        <f t="shared" si="8"/>
        <v>-17.462152180085372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161.84804462863417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106.14592106442815</v>
      </c>
      <c r="AC34">
        <f t="shared" si="19"/>
        <v>106.78246725963784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23"/>
        <v>-216.7691661540901</v>
      </c>
      <c r="AJ34">
        <f t="shared" si="6"/>
        <v>-0.63654619520968936</v>
      </c>
      <c r="AK34">
        <f t="shared" si="20"/>
        <v>7.4302144745099712</v>
      </c>
      <c r="AL34">
        <f t="shared" si="24"/>
        <v>-209.97549787478982</v>
      </c>
      <c r="AN34">
        <f t="shared" si="8"/>
        <v>0</v>
      </c>
      <c r="AO34">
        <f t="shared" si="8"/>
        <v>0</v>
      </c>
      <c r="AP34">
        <f t="shared" si="8"/>
        <v>-2.5147692297900748</v>
      </c>
      <c r="AQ34">
        <f t="shared" si="8"/>
        <v>-14.009914115519729</v>
      </c>
      <c r="AR34">
        <f t="shared" si="8"/>
        <v>-16.524683345309803</v>
      </c>
      <c r="AS34">
        <f t="shared" si="8"/>
        <v>-4.8525002412126525E-2</v>
      </c>
      <c r="AT34">
        <f t="shared" si="8"/>
        <v>0.56641792537844315</v>
      </c>
      <c r="AU34">
        <f t="shared" ref="AU34:AU89" si="25">AL34*$K34</f>
        <v>-16.006790422343489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164.53494843488602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106.78246725963784</v>
      </c>
      <c r="AC35">
        <f t="shared" si="19"/>
        <v>106.83918152822709</v>
      </c>
      <c r="AE35">
        <f t="shared" si="2"/>
        <v>0</v>
      </c>
      <c r="AF35">
        <f t="shared" ref="AF35:AG66" si="26">-$Z35*P35</f>
        <v>0</v>
      </c>
      <c r="AG35">
        <f t="shared" si="26"/>
        <v>-32.467017659323673</v>
      </c>
      <c r="AH35">
        <f t="shared" si="4"/>
        <v>-191.59209700896719</v>
      </c>
      <c r="AI35">
        <f t="shared" si="23"/>
        <v>-224.05911466829087</v>
      </c>
      <c r="AJ35">
        <f t="shared" si="6"/>
        <v>-5.6714268589246331E-2</v>
      </c>
      <c r="AK35">
        <f t="shared" si="20"/>
        <v>7.4747727081746493</v>
      </c>
      <c r="AL35">
        <f t="shared" si="24"/>
        <v>-216.64105622870548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-13.040528939428006</v>
      </c>
      <c r="AR35">
        <f t="shared" si="27"/>
        <v>-15.250364783249449</v>
      </c>
      <c r="AS35">
        <f t="shared" si="27"/>
        <v>-3.8602012941167628E-3</v>
      </c>
      <c r="AT35">
        <f t="shared" si="27"/>
        <v>0.50876310316722506</v>
      </c>
      <c r="AU35">
        <f t="shared" si="25"/>
        <v>-14.74546188137634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166.48357305501395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106.83918152822709</v>
      </c>
      <c r="AC36">
        <f t="shared" si="19"/>
        <v>106.35814221746779</v>
      </c>
      <c r="AE36">
        <f t="shared" si="2"/>
        <v>0</v>
      </c>
      <c r="AF36">
        <f t="shared" si="26"/>
        <v>0</v>
      </c>
      <c r="AG36">
        <f t="shared" si="26"/>
        <v>-31.942533508192454</v>
      </c>
      <c r="AH36">
        <f t="shared" si="4"/>
        <v>-199.81397453797652</v>
      </c>
      <c r="AI36">
        <f t="shared" si="23"/>
        <v>-231.75650804616896</v>
      </c>
      <c r="AJ36">
        <f t="shared" si="6"/>
        <v>0.48103931075930007</v>
      </c>
      <c r="AK36">
        <f t="shared" si="20"/>
        <v>7.4787427069758969</v>
      </c>
      <c r="AL36">
        <f t="shared" si="24"/>
        <v>-223.79672602843377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-12.142984823631853</v>
      </c>
      <c r="AR36">
        <f t="shared" si="27"/>
        <v>-14.084178879328958</v>
      </c>
      <c r="AS36">
        <f t="shared" si="27"/>
        <v>2.9233456086477688E-2</v>
      </c>
      <c r="AT36">
        <f t="shared" si="27"/>
        <v>0.45449403326590465</v>
      </c>
      <c r="AU36">
        <f t="shared" si="25"/>
        <v>-13.600451389976577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167.80151384403791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106.35814221746779</v>
      </c>
      <c r="AC37">
        <f t="shared" si="19"/>
        <v>105.42898741943306</v>
      </c>
      <c r="AE37">
        <f t="shared" si="2"/>
        <v>0</v>
      </c>
      <c r="AF37">
        <f t="shared" si="26"/>
        <v>0</v>
      </c>
      <c r="AG37">
        <f t="shared" si="26"/>
        <v>-31.414790309169494</v>
      </c>
      <c r="AH37">
        <f t="shared" si="4"/>
        <v>-208.31786394103582</v>
      </c>
      <c r="AI37">
        <f t="shared" si="23"/>
        <v>-239.73265425020531</v>
      </c>
      <c r="AJ37">
        <f t="shared" si="6"/>
        <v>0.92915479803473033</v>
      </c>
      <c r="AK37">
        <f t="shared" si="20"/>
        <v>7.4450699552227455</v>
      </c>
      <c r="AL37">
        <f t="shared" si="24"/>
        <v>-231.35842949694782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-11.303373667291746</v>
      </c>
      <c r="AR37">
        <f t="shared" si="27"/>
        <v>-13.007947182142431</v>
      </c>
      <c r="AS37">
        <f t="shared" si="27"/>
        <v>5.0416146163616088E-2</v>
      </c>
      <c r="AT37">
        <f t="shared" si="27"/>
        <v>0.40397115298200997</v>
      </c>
      <c r="AU37">
        <f t="shared" si="25"/>
        <v>-12.553559882996804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168.60212842100029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105.42898741943306</v>
      </c>
      <c r="AC38">
        <f t="shared" si="19"/>
        <v>104.13796198928158</v>
      </c>
      <c r="AE38">
        <f t="shared" si="2"/>
        <v>0</v>
      </c>
      <c r="AF38">
        <f t="shared" si="26"/>
        <v>0</v>
      </c>
      <c r="AG38">
        <f t="shared" si="26"/>
        <v>-30.882754258371108</v>
      </c>
      <c r="AH38">
        <f t="shared" si="4"/>
        <v>-217.888147706692</v>
      </c>
      <c r="AI38">
        <f t="shared" si="23"/>
        <v>-248.7709019650631</v>
      </c>
      <c r="AJ38">
        <f t="shared" si="6"/>
        <v>1.2910254301514783</v>
      </c>
      <c r="AK38">
        <f t="shared" si="20"/>
        <v>7.3800291193603149</v>
      </c>
      <c r="AL38">
        <f t="shared" si="24"/>
        <v>-240.09984741555132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-10.555945888109884</v>
      </c>
      <c r="AR38">
        <f t="shared" si="27"/>
        <v>-12.052111174098719</v>
      </c>
      <c r="AS38">
        <f t="shared" si="27"/>
        <v>6.2545827867599213E-2</v>
      </c>
      <c r="AT38">
        <f t="shared" si="27"/>
        <v>0.35753752031299718</v>
      </c>
      <c r="AU38">
        <f t="shared" si="25"/>
        <v>-11.632027825918122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168.92491273195606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104.13796198928158</v>
      </c>
      <c r="AC39">
        <f t="shared" si="19"/>
        <v>102.52161274147552</v>
      </c>
      <c r="AE39">
        <f t="shared" si="2"/>
        <v>0</v>
      </c>
      <c r="AF39">
        <f t="shared" si="26"/>
        <v>0</v>
      </c>
      <c r="AG39">
        <f t="shared" si="26"/>
        <v>-30.345320617141034</v>
      </c>
      <c r="AH39">
        <f t="shared" si="4"/>
        <v>-228.60609864636095</v>
      </c>
      <c r="AI39">
        <f t="shared" si="23"/>
        <v>-258.95141926350198</v>
      </c>
      <c r="AJ39">
        <f t="shared" si="6"/>
        <v>1.6163492478060562</v>
      </c>
      <c r="AK39">
        <f t="shared" si="20"/>
        <v>7.289657339249711</v>
      </c>
      <c r="AL39">
        <f t="shared" si="24"/>
        <v>-250.0454126764462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-9.8885664846919994</v>
      </c>
      <c r="AR39">
        <f t="shared" si="27"/>
        <v>-11.201181162072437</v>
      </c>
      <c r="AS39">
        <f t="shared" si="27"/>
        <v>6.9916669301711643E-2</v>
      </c>
      <c r="AT39">
        <f t="shared" si="27"/>
        <v>0.31532081460916533</v>
      </c>
      <c r="AU39">
        <f t="shared" si="25"/>
        <v>-10.815943678161561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168.81100090694792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102.52161274147552</v>
      </c>
      <c r="AC40">
        <f t="shared" si="19"/>
        <v>100.61482897134054</v>
      </c>
      <c r="AE40">
        <f t="shared" si="2"/>
        <v>0</v>
      </c>
      <c r="AF40">
        <f t="shared" si="26"/>
        <v>0</v>
      </c>
      <c r="AG40">
        <f t="shared" si="26"/>
        <v>-29.801028496597059</v>
      </c>
      <c r="AH40">
        <f t="shared" si="4"/>
        <v>-240.83891437256645</v>
      </c>
      <c r="AI40">
        <f t="shared" si="23"/>
        <v>-270.63994286916352</v>
      </c>
      <c r="AJ40">
        <f t="shared" si="6"/>
        <v>1.9067837701349788</v>
      </c>
      <c r="AK40">
        <f t="shared" si="20"/>
        <v>7.176512891903287</v>
      </c>
      <c r="AL40">
        <f t="shared" si="24"/>
        <v>-261.5566462071252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-9.3015251334062601</v>
      </c>
      <c r="AR40">
        <f t="shared" si="27"/>
        <v>-10.452481224885922</v>
      </c>
      <c r="AS40">
        <f t="shared" si="27"/>
        <v>7.3642572289812344E-2</v>
      </c>
      <c r="AT40">
        <f t="shared" si="27"/>
        <v>0.27716664978396921</v>
      </c>
      <c r="AU40">
        <f t="shared" si="25"/>
        <v>-10.101672002812137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168.28407522339322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100.61482897134054</v>
      </c>
      <c r="AC41">
        <f t="shared" si="19"/>
        <v>98.439895547360138</v>
      </c>
      <c r="AE41">
        <f t="shared" si="2"/>
        <v>0</v>
      </c>
      <c r="AF41">
        <f t="shared" si="26"/>
        <v>0</v>
      </c>
      <c r="AG41">
        <f t="shared" si="26"/>
        <v>-29.248131594354206</v>
      </c>
      <c r="AH41">
        <f t="shared" si="4"/>
        <v>-254.88661727688435</v>
      </c>
      <c r="AI41">
        <f t="shared" si="23"/>
        <v>-284.13474887123857</v>
      </c>
      <c r="AJ41">
        <f t="shared" si="6"/>
        <v>2.1749334239804057</v>
      </c>
      <c r="AK41">
        <f t="shared" si="20"/>
        <v>7.0430380279938385</v>
      </c>
      <c r="AL41">
        <f t="shared" si="24"/>
        <v>-274.91677741926435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-8.789345044422042</v>
      </c>
      <c r="AR41">
        <f t="shared" si="27"/>
        <v>-9.79791867309625</v>
      </c>
      <c r="AS41">
        <f t="shared" si="27"/>
        <v>7.499899569558019E-2</v>
      </c>
      <c r="AT41">
        <f t="shared" si="27"/>
        <v>0.24286756225328776</v>
      </c>
      <c r="AU41">
        <f t="shared" si="25"/>
        <v>-9.480052115147382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167.36014146906206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98.439895547360138</v>
      </c>
      <c r="AC42">
        <f t="shared" si="19"/>
        <v>96.013578814925495</v>
      </c>
      <c r="AE42">
        <f t="shared" si="2"/>
        <v>0</v>
      </c>
      <c r="AF42">
        <f t="shared" si="26"/>
        <v>0</v>
      </c>
      <c r="AG42">
        <f t="shared" si="26"/>
        <v>-28.68472085770626</v>
      </c>
      <c r="AH42">
        <f t="shared" si="4"/>
        <v>-270.92942070439983</v>
      </c>
      <c r="AI42">
        <f t="shared" si="23"/>
        <v>-299.61414156210611</v>
      </c>
      <c r="AJ42">
        <f t="shared" si="6"/>
        <v>2.4263167324346426</v>
      </c>
      <c r="AK42">
        <f t="shared" si="20"/>
        <v>6.8907926883152104</v>
      </c>
      <c r="AL42">
        <f t="shared" si="24"/>
        <v>-290.29703214135623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-8.3415666860916726</v>
      </c>
      <c r="AR42">
        <f t="shared" si="27"/>
        <v>-9.2247321661801021</v>
      </c>
      <c r="AS42">
        <f t="shared" si="27"/>
        <v>7.4703156167250956E-2</v>
      </c>
      <c r="AT42">
        <f t="shared" si="27"/>
        <v>0.21215860049517601</v>
      </c>
      <c r="AU42">
        <f t="shared" si="25"/>
        <v>-8.9378704095176751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166.06261941107726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96.013578814925495</v>
      </c>
      <c r="AC43">
        <f t="shared" si="19"/>
        <v>93.353287407393978</v>
      </c>
      <c r="AE43">
        <f t="shared" si="2"/>
        <v>0</v>
      </c>
      <c r="AF43">
        <f t="shared" si="26"/>
        <v>0</v>
      </c>
      <c r="AG43">
        <f t="shared" si="26"/>
        <v>-28.107857065744568</v>
      </c>
      <c r="AH43">
        <f t="shared" si="4"/>
        <v>-290.01658338463056</v>
      </c>
      <c r="AI43">
        <f t="shared" si="23"/>
        <v>-318.12444045037512</v>
      </c>
      <c r="AJ43">
        <f t="shared" si="6"/>
        <v>2.6602914075315169</v>
      </c>
      <c r="AK43">
        <f t="shared" si="20"/>
        <v>6.720950517044785</v>
      </c>
      <c r="AL43">
        <f t="shared" si="24"/>
        <v>-308.74319852579879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-7.9725319239100614</v>
      </c>
      <c r="AR43">
        <f t="shared" si="27"/>
        <v>-8.7452145931357457</v>
      </c>
      <c r="AS43">
        <f t="shared" si="27"/>
        <v>7.3131191071650406E-2</v>
      </c>
      <c r="AT43">
        <f t="shared" si="27"/>
        <v>0.18475837461023967</v>
      </c>
      <c r="AU43">
        <f t="shared" si="25"/>
        <v>-8.4873250274538545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164.36988298814282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93.353287407393978</v>
      </c>
      <c r="AC44">
        <f t="shared" si="19"/>
        <v>90.453322696484037</v>
      </c>
      <c r="AE44">
        <f t="shared" si="2"/>
        <v>0</v>
      </c>
      <c r="AF44">
        <f t="shared" si="26"/>
        <v>0</v>
      </c>
      <c r="AG44">
        <f t="shared" si="26"/>
        <v>-27.515175241381989</v>
      </c>
      <c r="AH44">
        <f t="shared" si="4"/>
        <v>-311.60325370513124</v>
      </c>
      <c r="AI44">
        <f t="shared" si="23"/>
        <v>-339.11842894651323</v>
      </c>
      <c r="AJ44">
        <f t="shared" si="6"/>
        <v>2.8999647109099413</v>
      </c>
      <c r="AK44">
        <f t="shared" si="20"/>
        <v>6.5347301185175795</v>
      </c>
      <c r="AL44">
        <f t="shared" si="24"/>
        <v>-329.68373411708569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-7.6481675965296674</v>
      </c>
      <c r="AR44">
        <f t="shared" si="27"/>
        <v>-8.3235157169094123</v>
      </c>
      <c r="AS44">
        <f t="shared" si="27"/>
        <v>7.117838427338509E-2</v>
      </c>
      <c r="AT44">
        <f t="shared" si="27"/>
        <v>0.16039213503145014</v>
      </c>
      <c r="AU44">
        <f t="shared" si="25"/>
        <v>-8.0919451976045771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162.30638462206048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90.453322696484037</v>
      </c>
      <c r="AC45">
        <f t="shared" si="19"/>
        <v>87.334232968704498</v>
      </c>
      <c r="AE45">
        <f t="shared" si="2"/>
        <v>0</v>
      </c>
      <c r="AF45">
        <f t="shared" si="26"/>
        <v>0</v>
      </c>
      <c r="AG45">
        <f t="shared" si="26"/>
        <v>-26.904127392174733</v>
      </c>
      <c r="AH45">
        <f t="shared" si="4"/>
        <v>-335.89609679343596</v>
      </c>
      <c r="AI45">
        <f t="shared" si="23"/>
        <v>-362.80022418561072</v>
      </c>
      <c r="AJ45">
        <f t="shared" si="6"/>
        <v>3.1190897277795386</v>
      </c>
      <c r="AK45">
        <f t="shared" si="20"/>
        <v>6.3317325887538836</v>
      </c>
      <c r="AL45">
        <f t="shared" si="24"/>
        <v>-353.34940186907727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-7.3610937166712826</v>
      </c>
      <c r="AR45">
        <f t="shared" si="27"/>
        <v>-7.9506921222188502</v>
      </c>
      <c r="AS45">
        <f t="shared" si="27"/>
        <v>6.8354208387873663E-2</v>
      </c>
      <c r="AT45">
        <f t="shared" si="27"/>
        <v>0.13875861440385104</v>
      </c>
      <c r="AU45">
        <f t="shared" si="25"/>
        <v>-7.7435792994271253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159.89944791071835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87.334232968704498</v>
      </c>
      <c r="AC46">
        <f t="shared" si="19"/>
        <v>84.016958777702968</v>
      </c>
      <c r="AE46">
        <f t="shared" si="2"/>
        <v>0</v>
      </c>
      <c r="AF46">
        <f t="shared" si="26"/>
        <v>0</v>
      </c>
      <c r="AG46">
        <f t="shared" si="26"/>
        <v>-26.271810151782006</v>
      </c>
      <c r="AH46">
        <f t="shared" si="4"/>
        <v>-363.27596647097982</v>
      </c>
      <c r="AI46">
        <f t="shared" si="23"/>
        <v>-389.54777662276183</v>
      </c>
      <c r="AJ46">
        <f t="shared" si="6"/>
        <v>3.3172741910015304</v>
      </c>
      <c r="AK46">
        <f t="shared" si="20"/>
        <v>6.1133963078093156</v>
      </c>
      <c r="AL46">
        <f t="shared" si="24"/>
        <v>-380.11710612395103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-7.1081409967223577</v>
      </c>
      <c r="AR46">
        <f t="shared" si="27"/>
        <v>-7.6221957320578602</v>
      </c>
      <c r="AS46">
        <f t="shared" si="27"/>
        <v>6.4908375039202118E-2</v>
      </c>
      <c r="AT46">
        <f t="shared" si="27"/>
        <v>0.11961948197919629</v>
      </c>
      <c r="AU46">
        <f t="shared" si="25"/>
        <v>-7.4376678750394625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157.16430730779217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84.016958777702968</v>
      </c>
      <c r="AC47">
        <f t="shared" si="19"/>
        <v>80.519370928900045</v>
      </c>
      <c r="AE47">
        <f t="shared" si="2"/>
        <v>0</v>
      </c>
      <c r="AF47">
        <f t="shared" si="26"/>
        <v>0</v>
      </c>
      <c r="AG47">
        <f t="shared" si="26"/>
        <v>-25.616303188741863</v>
      </c>
      <c r="AH47">
        <f t="shared" si="4"/>
        <v>-392.78886152231712</v>
      </c>
      <c r="AI47">
        <f t="shared" si="23"/>
        <v>-418.405164711059</v>
      </c>
      <c r="AJ47">
        <f t="shared" si="6"/>
        <v>3.4975878488029224</v>
      </c>
      <c r="AK47">
        <f t="shared" si="20"/>
        <v>5.8811871144392081</v>
      </c>
      <c r="AL47">
        <f t="shared" si="24"/>
        <v>-409.02638974781684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-6.8621547571213259</v>
      </c>
      <c r="AR47">
        <f t="shared" si="27"/>
        <v>-7.3096802702054076</v>
      </c>
      <c r="AS47">
        <f t="shared" si="27"/>
        <v>6.1104047100757848E-2</v>
      </c>
      <c r="AT47">
        <f t="shared" si="27"/>
        <v>0.10274633547004655</v>
      </c>
      <c r="AU47">
        <f t="shared" si="25"/>
        <v>-7.1458298876346023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154.15731588523661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80.519370928900045</v>
      </c>
      <c r="AC48">
        <f t="shared" si="19"/>
        <v>76.880924339563933</v>
      </c>
      <c r="AE48">
        <f t="shared" si="2"/>
        <v>0</v>
      </c>
      <c r="AF48">
        <f t="shared" si="26"/>
        <v>0</v>
      </c>
      <c r="AG48">
        <f t="shared" si="26"/>
        <v>-24.935866292845425</v>
      </c>
      <c r="AH48">
        <f t="shared" si="4"/>
        <v>-424.27386400901548</v>
      </c>
      <c r="AI48">
        <f t="shared" si="23"/>
        <v>-449.20973030186093</v>
      </c>
      <c r="AJ48">
        <f t="shared" si="6"/>
        <v>3.6384465893361124</v>
      </c>
      <c r="AK48">
        <f t="shared" si="20"/>
        <v>5.6363559650230037</v>
      </c>
      <c r="AL48">
        <f t="shared" si="24"/>
        <v>-439.93492774750177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-6.6180432493589834</v>
      </c>
      <c r="AR48">
        <f t="shared" si="27"/>
        <v>-7.0070057935678749</v>
      </c>
      <c r="AS48">
        <f t="shared" si="27"/>
        <v>5.6754372426290695E-2</v>
      </c>
      <c r="AT48">
        <f t="shared" si="27"/>
        <v>8.791879658302991E-2</v>
      </c>
      <c r="AU48">
        <f t="shared" si="25"/>
        <v>-6.8623326245585536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150.93325962795743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76.880924339563933</v>
      </c>
      <c r="AC49">
        <f t="shared" si="19"/>
        <v>73.141191954298847</v>
      </c>
      <c r="AE49">
        <f t="shared" si="2"/>
        <v>0</v>
      </c>
      <c r="AF49">
        <f t="shared" si="26"/>
        <v>0</v>
      </c>
      <c r="AG49">
        <f t="shared" si="26"/>
        <v>-24.229646975950843</v>
      </c>
      <c r="AH49">
        <f t="shared" si="4"/>
        <v>-456.8606539661281</v>
      </c>
      <c r="AI49">
        <f t="shared" si="23"/>
        <v>-481.09030094207895</v>
      </c>
      <c r="AJ49">
        <f t="shared" si="6"/>
        <v>3.7397323852650857</v>
      </c>
      <c r="AK49">
        <f t="shared" si="20"/>
        <v>5.3816647037694754</v>
      </c>
      <c r="AL49">
        <f t="shared" si="24"/>
        <v>-471.96890385304437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-6.3628114816584613</v>
      </c>
      <c r="AR49">
        <f t="shared" si="27"/>
        <v>-6.7002637762185913</v>
      </c>
      <c r="AS49">
        <f t="shared" si="27"/>
        <v>5.208417917525212E-2</v>
      </c>
      <c r="AT49">
        <f t="shared" si="27"/>
        <v>7.4951777243919243E-2</v>
      </c>
      <c r="AU49">
        <f t="shared" si="25"/>
        <v>-6.5732278197994196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147.57109997900398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73.141191954298847</v>
      </c>
      <c r="AC50">
        <f t="shared" si="19"/>
        <v>69.348300887009955</v>
      </c>
      <c r="AE50">
        <f t="shared" si="2"/>
        <v>0</v>
      </c>
      <c r="AF50">
        <f t="shared" si="26"/>
        <v>0</v>
      </c>
      <c r="AG50">
        <f t="shared" si="26"/>
        <v>-23.496572464688768</v>
      </c>
      <c r="AH50">
        <f t="shared" si="4"/>
        <v>-490.77804150256782</v>
      </c>
      <c r="AI50">
        <f t="shared" si="23"/>
        <v>-514.27461396725653</v>
      </c>
      <c r="AJ50">
        <f t="shared" si="6"/>
        <v>3.7928910672888918</v>
      </c>
      <c r="AK50">
        <f t="shared" si="20"/>
        <v>5.1198834368009196</v>
      </c>
      <c r="AL50">
        <f t="shared" si="24"/>
        <v>-505.36183946316669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-6.102845837888351</v>
      </c>
      <c r="AR50">
        <f t="shared" si="27"/>
        <v>-6.3950267167062904</v>
      </c>
      <c r="AS50">
        <f t="shared" si="27"/>
        <v>4.7164761880339356E-2</v>
      </c>
      <c r="AT50">
        <f t="shared" si="27"/>
        <v>6.3665968483617483E-2</v>
      </c>
      <c r="AU50">
        <f t="shared" si="25"/>
        <v>-6.2841959863423336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144.14173141695281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69.348300887009955</v>
      </c>
      <c r="AC51">
        <f t="shared" si="19"/>
        <v>65.540026847665871</v>
      </c>
      <c r="AE51">
        <f t="shared" si="2"/>
        <v>0</v>
      </c>
      <c r="AF51">
        <f t="shared" si="26"/>
        <v>0</v>
      </c>
      <c r="AG51">
        <f t="shared" si="26"/>
        <v>-22.734577350843995</v>
      </c>
      <c r="AH51">
        <f t="shared" si="4"/>
        <v>-527.02938919788221</v>
      </c>
      <c r="AI51">
        <f t="shared" si="23"/>
        <v>-549.76396654872622</v>
      </c>
      <c r="AJ51">
        <f t="shared" si="6"/>
        <v>3.8082740393440844</v>
      </c>
      <c r="AK51">
        <f t="shared" si="20"/>
        <v>4.8543810620906971</v>
      </c>
      <c r="AL51">
        <f t="shared" si="24"/>
        <v>-541.10131144729144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-5.8514579371909452</v>
      </c>
      <c r="AR51">
        <f t="shared" si="27"/>
        <v>-6.1038735060660407</v>
      </c>
      <c r="AS51">
        <f t="shared" si="27"/>
        <v>4.2282187314892361E-2</v>
      </c>
      <c r="AT51">
        <f t="shared" si="27"/>
        <v>5.3896817099994394E-2</v>
      </c>
      <c r="AU51">
        <f t="shared" si="25"/>
        <v>-6.0076945016511543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140.68473841753217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65.540026847665871</v>
      </c>
      <c r="AC52">
        <f t="shared" si="19"/>
        <v>61.737293730603731</v>
      </c>
      <c r="AE52">
        <f t="shared" si="2"/>
        <v>0</v>
      </c>
      <c r="AF52">
        <f t="shared" si="26"/>
        <v>0</v>
      </c>
      <c r="AG52">
        <f t="shared" si="26"/>
        <v>-21.941716786427921</v>
      </c>
      <c r="AH52">
        <f t="shared" si="4"/>
        <v>-565.51479090763564</v>
      </c>
      <c r="AI52">
        <f t="shared" si="23"/>
        <v>-587.45650769406359</v>
      </c>
      <c r="AJ52">
        <f t="shared" si="6"/>
        <v>3.8027331170621395</v>
      </c>
      <c r="AK52">
        <f t="shared" si="20"/>
        <v>4.5878018793366113</v>
      </c>
      <c r="AL52">
        <f t="shared" si="24"/>
        <v>-579.06597269766473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-5.6060271828681323</v>
      </c>
      <c r="AR52">
        <f t="shared" si="27"/>
        <v>-5.8235384888873583</v>
      </c>
      <c r="AS52">
        <f t="shared" si="27"/>
        <v>3.7697025022507463E-2</v>
      </c>
      <c r="AT52">
        <f t="shared" si="27"/>
        <v>4.5479521417814223E-2</v>
      </c>
      <c r="AU52">
        <f t="shared" si="25"/>
        <v>-5.7403619424470351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137.24306658723054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61.737293730603731</v>
      </c>
      <c r="AC53">
        <f t="shared" si="19"/>
        <v>57.960485137136324</v>
      </c>
      <c r="AE53">
        <f t="shared" si="2"/>
        <v>0</v>
      </c>
      <c r="AF53">
        <f t="shared" si="26"/>
        <v>0</v>
      </c>
      <c r="AG53">
        <f t="shared" si="26"/>
        <v>-21.115997543051517</v>
      </c>
      <c r="AH53">
        <f t="shared" si="4"/>
        <v>-606.302075512123</v>
      </c>
      <c r="AI53">
        <f t="shared" si="23"/>
        <v>-627.41807305517455</v>
      </c>
      <c r="AJ53">
        <f t="shared" si="6"/>
        <v>3.7768085934674076</v>
      </c>
      <c r="AK53">
        <f t="shared" si="20"/>
        <v>4.3216105611422613</v>
      </c>
      <c r="AL53">
        <f t="shared" si="24"/>
        <v>-619.31965390056484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-5.3663903904755168</v>
      </c>
      <c r="AR53">
        <f t="shared" si="27"/>
        <v>-5.5532884580841788</v>
      </c>
      <c r="AS53">
        <f t="shared" si="27"/>
        <v>3.3428599639097882E-2</v>
      </c>
      <c r="AT53">
        <f t="shared" si="27"/>
        <v>3.8250651487713117E-2</v>
      </c>
      <c r="AU53">
        <f t="shared" si="25"/>
        <v>-5.4816092069573674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133.83864805272214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57.960485137136324</v>
      </c>
      <c r="AC54">
        <f t="shared" si="19"/>
        <v>54.22732563005431</v>
      </c>
      <c r="AE54">
        <f t="shared" si="2"/>
        <v>0</v>
      </c>
      <c r="AF54">
        <f t="shared" si="26"/>
        <v>0</v>
      </c>
      <c r="AG54">
        <f t="shared" si="26"/>
        <v>-20.258470336868957</v>
      </c>
      <c r="AH54">
        <f t="shared" si="4"/>
        <v>-646.36723075204532</v>
      </c>
      <c r="AI54">
        <f t="shared" si="23"/>
        <v>-666.6257010889143</v>
      </c>
      <c r="AJ54">
        <f t="shared" si="6"/>
        <v>3.7331595070820143</v>
      </c>
      <c r="AK54">
        <f t="shared" si="20"/>
        <v>4.057233959599543</v>
      </c>
      <c r="AL54">
        <f t="shared" si="24"/>
        <v>-658.83530762223268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-5.1080426677697091</v>
      </c>
      <c r="AR54">
        <f t="shared" si="27"/>
        <v>-5.2681391670060238</v>
      </c>
      <c r="AS54">
        <f t="shared" si="27"/>
        <v>2.9502018574763159E-2</v>
      </c>
      <c r="AT54">
        <f t="shared" si="27"/>
        <v>3.2063079922300237E-2</v>
      </c>
      <c r="AU54">
        <f t="shared" si="25"/>
        <v>-5.2065740685089601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130.53791287479004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54.22732563005431</v>
      </c>
      <c r="AC55">
        <f t="shared" si="19"/>
        <v>50.577524822457342</v>
      </c>
      <c r="AE55">
        <f t="shared" si="2"/>
        <v>0</v>
      </c>
      <c r="AF55">
        <f t="shared" si="26"/>
        <v>0</v>
      </c>
      <c r="AG55">
        <f t="shared" si="26"/>
        <v>-19.372733832113024</v>
      </c>
      <c r="AH55">
        <f t="shared" si="4"/>
        <v>-683.1518013872427</v>
      </c>
      <c r="AI55">
        <f t="shared" si="23"/>
        <v>-702.5245352193557</v>
      </c>
      <c r="AJ55">
        <f t="shared" si="6"/>
        <v>3.6498008075969679</v>
      </c>
      <c r="AK55">
        <f t="shared" si="20"/>
        <v>3.7959127941038022</v>
      </c>
      <c r="AL55">
        <f t="shared" si="24"/>
        <v>-695.07882161765485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-4.8203034701751459</v>
      </c>
      <c r="AR55">
        <f t="shared" si="27"/>
        <v>-4.9569970365656415</v>
      </c>
      <c r="AS55">
        <f t="shared" si="27"/>
        <v>2.5752910938069952E-2</v>
      </c>
      <c r="AT55">
        <f t="shared" si="27"/>
        <v>2.6783873769702517E-2</v>
      </c>
      <c r="AU55">
        <f t="shared" si="25"/>
        <v>-4.9044602518578682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128.60996710795385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50.577524822457342</v>
      </c>
      <c r="AC56">
        <f t="shared" si="19"/>
        <v>47.05922301315077</v>
      </c>
      <c r="AE56">
        <f t="shared" si="2"/>
        <v>0</v>
      </c>
      <c r="AF56">
        <f t="shared" si="26"/>
        <v>0</v>
      </c>
      <c r="AG56">
        <f t="shared" si="26"/>
        <v>-18.295325032487472</v>
      </c>
      <c r="AH56">
        <f t="shared" si="4"/>
        <v>-883.68146130441971</v>
      </c>
      <c r="AI56">
        <f t="shared" si="23"/>
        <v>-901.97678633690714</v>
      </c>
      <c r="AJ56">
        <f t="shared" si="6"/>
        <v>3.5183018093065712</v>
      </c>
      <c r="AK56">
        <f t="shared" si="20"/>
        <v>3.5404267375720142</v>
      </c>
      <c r="AL56">
        <f t="shared" si="24"/>
        <v>-894.91805779002857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-5.5671751424340306</v>
      </c>
      <c r="AR56">
        <f t="shared" si="27"/>
        <v>-5.6824353161546233</v>
      </c>
      <c r="AS56">
        <f t="shared" si="27"/>
        <v>2.2165229479228245E-2</v>
      </c>
      <c r="AT56">
        <f t="shared" si="27"/>
        <v>2.2304616075033583E-2</v>
      </c>
      <c r="AU56">
        <f t="shared" si="25"/>
        <v>-5.6379654706003617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125.13946782968443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47.05922301315077</v>
      </c>
      <c r="AC57">
        <f t="shared" si="19"/>
        <v>42.654549353635076</v>
      </c>
      <c r="AE57">
        <f t="shared" si="2"/>
        <v>0</v>
      </c>
      <c r="AF57">
        <f t="shared" si="26"/>
        <v>0</v>
      </c>
      <c r="AG57">
        <f t="shared" si="26"/>
        <v>-17.04280435796969</v>
      </c>
      <c r="AH57">
        <f t="shared" si="4"/>
        <v>-1069.567424192908</v>
      </c>
      <c r="AI57">
        <f t="shared" si="23"/>
        <v>-1086.6102285508778</v>
      </c>
      <c r="AJ57">
        <f t="shared" si="6"/>
        <v>4.4046736595156943</v>
      </c>
      <c r="AK57">
        <f t="shared" si="20"/>
        <v>3.2941456109205545</v>
      </c>
      <c r="AL57">
        <f t="shared" si="24"/>
        <v>-1078.9114092804414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-6.0162972400371926</v>
      </c>
      <c r="AR57">
        <f t="shared" si="27"/>
        <v>-6.1121627034966091</v>
      </c>
      <c r="AS57">
        <f t="shared" si="27"/>
        <v>2.4776208943541333E-2</v>
      </c>
      <c r="AT57">
        <f t="shared" si="27"/>
        <v>1.852950893882822E-2</v>
      </c>
      <c r="AU57">
        <f t="shared" si="25"/>
        <v>-6.0688569856142385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120.48840720373346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42.654549353635076</v>
      </c>
      <c r="AC58">
        <f t="shared" si="19"/>
        <v>37.676199866203561</v>
      </c>
      <c r="AE58">
        <f t="shared" si="2"/>
        <v>0</v>
      </c>
      <c r="AF58">
        <f t="shared" si="26"/>
        <v>0</v>
      </c>
      <c r="AG58">
        <f t="shared" si="26"/>
        <v>-15.634782109160508</v>
      </c>
      <c r="AH58">
        <f t="shared" si="4"/>
        <v>-1237.5942052294874</v>
      </c>
      <c r="AI58">
        <f t="shared" si="23"/>
        <v>-1253.228987338648</v>
      </c>
      <c r="AJ58">
        <f t="shared" si="6"/>
        <v>4.9783494874315153</v>
      </c>
      <c r="AK58">
        <f t="shared" si="20"/>
        <v>2.9858184547544555</v>
      </c>
      <c r="AL58">
        <f t="shared" si="24"/>
        <v>-1245.2648193964619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-6.2155757291541036</v>
      </c>
      <c r="AR58">
        <f t="shared" si="27"/>
        <v>-6.2940983755899698</v>
      </c>
      <c r="AS58">
        <f t="shared" si="27"/>
        <v>2.5002790183223485E-2</v>
      </c>
      <c r="AT58">
        <f t="shared" si="27"/>
        <v>1.4995691350696718E-2</v>
      </c>
      <c r="AU58">
        <f t="shared" si="25"/>
        <v>-6.2540998940560488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114.86240426044115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37.676199866203561</v>
      </c>
      <c r="AC59">
        <f t="shared" si="19"/>
        <v>32.387363201875942</v>
      </c>
      <c r="AE59">
        <f t="shared" si="2"/>
        <v>0</v>
      </c>
      <c r="AF59">
        <f t="shared" si="26"/>
        <v>0</v>
      </c>
      <c r="AG59">
        <f t="shared" si="26"/>
        <v>-14.098330698546164</v>
      </c>
      <c r="AH59">
        <f t="shared" si="4"/>
        <v>-1380.1035895227412</v>
      </c>
      <c r="AI59">
        <f t="shared" si="23"/>
        <v>-1394.2019202212873</v>
      </c>
      <c r="AJ59">
        <f t="shared" si="6"/>
        <v>5.2888366643276186</v>
      </c>
      <c r="AK59">
        <f t="shared" si="20"/>
        <v>2.6373339906342497</v>
      </c>
      <c r="AL59">
        <f t="shared" si="24"/>
        <v>-1386.2757495663254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-6.1886619119209954</v>
      </c>
      <c r="AR59">
        <f t="shared" si="27"/>
        <v>-6.2518816606979186</v>
      </c>
      <c r="AS59">
        <f t="shared" si="27"/>
        <v>2.3716206719101705E-2</v>
      </c>
      <c r="AT59">
        <f t="shared" si="27"/>
        <v>1.1826335748099173E-2</v>
      </c>
      <c r="AU59">
        <f t="shared" si="25"/>
        <v>-6.2163391182307182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108.15935926589333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32.387363201875942</v>
      </c>
      <c r="AC60">
        <f t="shared" si="19"/>
        <v>27.026146883550023</v>
      </c>
      <c r="AE60">
        <f t="shared" si="2"/>
        <v>0</v>
      </c>
      <c r="AF60">
        <f t="shared" si="26"/>
        <v>0</v>
      </c>
      <c r="AG60">
        <f t="shared" si="26"/>
        <v>-12.493670019397191</v>
      </c>
      <c r="AH60">
        <f t="shared" si="4"/>
        <v>-1463.6773721635116</v>
      </c>
      <c r="AI60">
        <f t="shared" si="23"/>
        <v>-1476.1710421829086</v>
      </c>
      <c r="AJ60">
        <f t="shared" si="6"/>
        <v>5.3612163183259192</v>
      </c>
      <c r="AK60">
        <f t="shared" si="20"/>
        <v>2.2671154241313163</v>
      </c>
      <c r="AL60">
        <f t="shared" si="24"/>
        <v>-1468.5427104404514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-5.8601996005017964</v>
      </c>
      <c r="AR60">
        <f t="shared" si="27"/>
        <v>-5.9102211431237537</v>
      </c>
      <c r="AS60">
        <f t="shared" si="27"/>
        <v>2.1464974675681116E-2</v>
      </c>
      <c r="AT60">
        <f t="shared" si="27"/>
        <v>9.0769654265732622E-3</v>
      </c>
      <c r="AU60">
        <f t="shared" si="25"/>
        <v>-5.8796792030214995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100.83321758039509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27.026146883550023</v>
      </c>
      <c r="AC61">
        <f t="shared" si="19"/>
        <v>21.904737991615256</v>
      </c>
      <c r="AE61">
        <f t="shared" si="2"/>
        <v>0</v>
      </c>
      <c r="AF61">
        <f t="shared" si="26"/>
        <v>0</v>
      </c>
      <c r="AG61">
        <f t="shared" si="26"/>
        <v>-10.861866018581845</v>
      </c>
      <c r="AH61">
        <f t="shared" si="4"/>
        <v>-1506.8673006213742</v>
      </c>
      <c r="AI61">
        <f t="shared" si="23"/>
        <v>-1517.729166639956</v>
      </c>
      <c r="AJ61">
        <f t="shared" si="6"/>
        <v>5.1214088919347667</v>
      </c>
      <c r="AK61">
        <f t="shared" si="20"/>
        <v>1.8918302818485018</v>
      </c>
      <c r="AL61">
        <f t="shared" si="24"/>
        <v>-1510.7159274661726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-5.3867154603263501</v>
      </c>
      <c r="AR61">
        <f t="shared" si="27"/>
        <v>-5.4255442155765046</v>
      </c>
      <c r="AS61">
        <f t="shared" si="27"/>
        <v>1.8307897746179636E-2</v>
      </c>
      <c r="AT61">
        <f t="shared" si="27"/>
        <v>6.762872499353199E-3</v>
      </c>
      <c r="AU61">
        <f t="shared" si="25"/>
        <v>-5.4004734453309711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92.83124781047637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21.904737991615256</v>
      </c>
      <c r="AC62">
        <f t="shared" si="19"/>
        <v>17.177657092509467</v>
      </c>
      <c r="AE62">
        <f t="shared" si="2"/>
        <v>0</v>
      </c>
      <c r="AF62">
        <f t="shared" si="26"/>
        <v>0</v>
      </c>
      <c r="AG62">
        <f t="shared" si="26"/>
        <v>-9.252087792452846</v>
      </c>
      <c r="AH62">
        <f t="shared" si="4"/>
        <v>-1501.15956594318</v>
      </c>
      <c r="AI62">
        <f t="shared" si="23"/>
        <v>-1510.4116537356329</v>
      </c>
      <c r="AJ62">
        <f t="shared" si="6"/>
        <v>4.7270808991057898</v>
      </c>
      <c r="AK62">
        <f t="shared" si="20"/>
        <v>1.5333316594130681</v>
      </c>
      <c r="AL62">
        <f t="shared" si="24"/>
        <v>-1504.1512411771139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-4.7913496234802304</v>
      </c>
      <c r="AR62">
        <f t="shared" si="27"/>
        <v>-4.820880120015369</v>
      </c>
      <c r="AS62">
        <f t="shared" si="27"/>
        <v>1.5087734708508929E-2</v>
      </c>
      <c r="AT62">
        <f t="shared" si="27"/>
        <v>4.8940354081434146E-3</v>
      </c>
      <c r="AU62">
        <f t="shared" si="25"/>
        <v>-4.8008983498987163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84.11628818156359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17.177657092509467</v>
      </c>
      <c r="AC63">
        <f t="shared" si="19"/>
        <v>12.975266898690457</v>
      </c>
      <c r="AE63">
        <f t="shared" si="2"/>
        <v>0</v>
      </c>
      <c r="AF63">
        <f t="shared" si="26"/>
        <v>0</v>
      </c>
      <c r="AG63">
        <f t="shared" si="26"/>
        <v>-7.7126958281156925</v>
      </c>
      <c r="AH63">
        <f t="shared" si="4"/>
        <v>-1446.871086412624</v>
      </c>
      <c r="AI63">
        <f t="shared" si="23"/>
        <v>-1454.5837822407398</v>
      </c>
      <c r="AJ63">
        <f t="shared" si="6"/>
        <v>4.20239019381901</v>
      </c>
      <c r="AK63">
        <f t="shared" si="20"/>
        <v>1.2024359964756628</v>
      </c>
      <c r="AL63">
        <f t="shared" si="24"/>
        <v>-1449.1789560504451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-4.123279925199431</v>
      </c>
      <c r="AR63">
        <f t="shared" si="27"/>
        <v>-4.1452594948901131</v>
      </c>
      <c r="AS63">
        <f t="shared" si="27"/>
        <v>1.1975932954048481E-2</v>
      </c>
      <c r="AT63">
        <f t="shared" si="27"/>
        <v>3.4266910522748116E-3</v>
      </c>
      <c r="AU63">
        <f t="shared" si="25"/>
        <v>-4.1298568708837902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74.676316179163777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12.975266898690457</v>
      </c>
      <c r="AC64">
        <f t="shared" si="19"/>
        <v>9.3778436071171143</v>
      </c>
      <c r="AE64">
        <f t="shared" si="2"/>
        <v>0</v>
      </c>
      <c r="AF64">
        <f t="shared" si="26"/>
        <v>0</v>
      </c>
      <c r="AG64">
        <f t="shared" si="26"/>
        <v>-6.2789945239249256</v>
      </c>
      <c r="AH64">
        <f t="shared" si="4"/>
        <v>-1356.5743459096104</v>
      </c>
      <c r="AI64">
        <f t="shared" si="23"/>
        <v>-1362.8533404335353</v>
      </c>
      <c r="AJ64">
        <f t="shared" si="6"/>
        <v>3.5974232915733424</v>
      </c>
      <c r="AK64">
        <f t="shared" si="20"/>
        <v>0.90826868290833207</v>
      </c>
      <c r="AL64">
        <f t="shared" si="24"/>
        <v>-1358.3476484590537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-3.4517438428108047</v>
      </c>
      <c r="AR64">
        <f t="shared" si="27"/>
        <v>-3.4677204686052931</v>
      </c>
      <c r="AS64">
        <f t="shared" si="27"/>
        <v>9.1534855676091657E-3</v>
      </c>
      <c r="AT64">
        <f t="shared" si="27"/>
        <v>2.3110497727601943E-3</v>
      </c>
      <c r="AU64">
        <f t="shared" si="25"/>
        <v>-3.4562559332649241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64.137673096373661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9.3778436071171143</v>
      </c>
      <c r="AC65">
        <f t="shared" si="19"/>
        <v>6.3956146157581744</v>
      </c>
      <c r="AE65">
        <f t="shared" si="2"/>
        <v>0</v>
      </c>
      <c r="AF65">
        <f t="shared" si="26"/>
        <v>0</v>
      </c>
      <c r="AG65">
        <f t="shared" si="26"/>
        <v>-4.9858486494732084</v>
      </c>
      <c r="AH65">
        <f t="shared" si="4"/>
        <v>-1230.3559292124685</v>
      </c>
      <c r="AI65">
        <f t="shared" si="23"/>
        <v>-1235.3417778619416</v>
      </c>
      <c r="AJ65">
        <f t="shared" si="6"/>
        <v>2.9822289913589399</v>
      </c>
      <c r="AK65">
        <f t="shared" si="20"/>
        <v>0.65644905249819807</v>
      </c>
      <c r="AL65">
        <f t="shared" si="24"/>
        <v>-1231.7030998180846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-2.795166629465704</v>
      </c>
      <c r="AR65">
        <f t="shared" si="27"/>
        <v>-2.806493658851009</v>
      </c>
      <c r="AS65">
        <f t="shared" si="27"/>
        <v>6.775134544527538E-3</v>
      </c>
      <c r="AT65">
        <f t="shared" si="27"/>
        <v>1.4913444491317434E-3</v>
      </c>
      <c r="AU65">
        <f t="shared" si="25"/>
        <v>-2.7982271798573501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52.161431785040527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6.3956146157581744</v>
      </c>
      <c r="AC66">
        <f t="shared" si="19"/>
        <v>4.0196576750887782</v>
      </c>
      <c r="AE66">
        <f t="shared" si="2"/>
        <v>0</v>
      </c>
      <c r="AF66">
        <f t="shared" si="26"/>
        <v>0</v>
      </c>
      <c r="AG66">
        <f t="shared" si="26"/>
        <v>-3.8530936915746086</v>
      </c>
      <c r="AH66">
        <f t="shared" si="4"/>
        <v>-1082.8964714038677</v>
      </c>
      <c r="AI66">
        <f t="shared" si="23"/>
        <v>-1086.7495650954424</v>
      </c>
      <c r="AJ66">
        <f t="shared" si="6"/>
        <v>2.3759569406693961</v>
      </c>
      <c r="AK66">
        <f t="shared" si="20"/>
        <v>0.44769302310307224</v>
      </c>
      <c r="AL66">
        <f t="shared" si="24"/>
        <v>-1083.9259151316701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-2.1965740680681587</v>
      </c>
      <c r="AR66">
        <f t="shared" si="27"/>
        <v>-2.204389778903173</v>
      </c>
      <c r="AS66">
        <f t="shared" si="27"/>
        <v>4.8194500033369595E-3</v>
      </c>
      <c r="AT66">
        <f t="shared" si="27"/>
        <v>9.0811163483465671E-4</v>
      </c>
      <c r="AU66">
        <f t="shared" si="25"/>
        <v>-2.1986622172650017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0.239685495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38.003348055610012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4.0196576750887782</v>
      </c>
      <c r="AC67">
        <f t="shared" si="19"/>
        <v>2.1973779720173221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-923.53066874643741</v>
      </c>
      <c r="AI67">
        <f t="shared" si="23"/>
        <v>-926.42170083234987</v>
      </c>
      <c r="AJ67">
        <f t="shared" ref="AJ67:AJ89" si="33">AB67-AC67</f>
        <v>1.8222797030714561</v>
      </c>
      <c r="AK67">
        <f t="shared" si="20"/>
        <v>0.28137603725621452</v>
      </c>
      <c r="AL67">
        <f t="shared" si="24"/>
        <v>-924.3180450920222</v>
      </c>
      <c r="AN67">
        <f t="shared" ref="AN67:AT89" si="34">AE67*$K67</f>
        <v>0</v>
      </c>
      <c r="AO67">
        <f t="shared" si="34"/>
        <v>0</v>
      </c>
      <c r="AP67">
        <f t="shared" si="34"/>
        <v>-5.235929648568549E-3</v>
      </c>
      <c r="AQ67">
        <f t="shared" si="34"/>
        <v>-1.6726004645243115</v>
      </c>
      <c r="AR67">
        <f t="shared" si="34"/>
        <v>-1.6778363941728802</v>
      </c>
      <c r="AS67">
        <f t="shared" si="34"/>
        <v>3.3003190700615268E-3</v>
      </c>
      <c r="AT67">
        <f t="shared" si="34"/>
        <v>5.0959833446524066E-4</v>
      </c>
      <c r="AU67">
        <f t="shared" si="25"/>
        <v>-1.6740264767683535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0.26259210900000002</v>
      </c>
      <c r="Q68" s="4">
        <f t="shared" si="22"/>
        <v>50</v>
      </c>
      <c r="R68">
        <f t="shared" si="28"/>
        <v>50000</v>
      </c>
      <c r="S68">
        <f t="shared" si="29"/>
        <v>20.422858438247562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2.1973779720173221</v>
      </c>
      <c r="AC68">
        <f t="shared" ref="AC68:AC89" si="45">S68*Z68</f>
        <v>0.85896890481149546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-759.16221262641284</v>
      </c>
      <c r="AI68">
        <f t="shared" si="23"/>
        <v>-761.26517217883975</v>
      </c>
      <c r="AJ68">
        <f t="shared" si="33"/>
        <v>1.3384090672058266</v>
      </c>
      <c r="AK68">
        <f t="shared" ref="AK68:AK89" si="46">G68*SUM(AB68:AB68, AE68:AF68)</f>
        <v>0.15381645804121255</v>
      </c>
      <c r="AL68">
        <f t="shared" si="24"/>
        <v>-759.77294665359273</v>
      </c>
      <c r="AN68">
        <f t="shared" si="34"/>
        <v>0</v>
      </c>
      <c r="AO68">
        <f t="shared" si="34"/>
        <v>0</v>
      </c>
      <c r="AP68">
        <f t="shared" si="34"/>
        <v>-3.4005861991871591E-3</v>
      </c>
      <c r="AQ68">
        <f t="shared" si="34"/>
        <v>-1.2276016151725393</v>
      </c>
      <c r="AR68">
        <f t="shared" si="34"/>
        <v>-1.2310022013717266</v>
      </c>
      <c r="AS68">
        <f t="shared" si="34"/>
        <v>2.1642714894609602E-3</v>
      </c>
      <c r="AT68">
        <f t="shared" si="34"/>
        <v>2.48728571036548E-4</v>
      </c>
      <c r="AU68">
        <f t="shared" si="25"/>
        <v>-1.2285892013112292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</v>
      </c>
      <c r="S69">
        <f t="shared" si="29"/>
        <v>-2.3742421181336546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0.85896890481149546</v>
      </c>
      <c r="AC69">
        <f t="shared" si="45"/>
        <v>-7.0247534183826676E-2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-602.56242215753343</v>
      </c>
      <c r="AI69">
        <f t="shared" si="23"/>
        <v>-604.04178969227848</v>
      </c>
      <c r="AJ69">
        <f t="shared" si="33"/>
        <v>0.92921643899532214</v>
      </c>
      <c r="AK69">
        <f t="shared" si="46"/>
        <v>6.0127823336804685E-2</v>
      </c>
      <c r="AL69">
        <f t="shared" si="24"/>
        <v>-603.05244542994637</v>
      </c>
      <c r="AN69">
        <f t="shared" si="34"/>
        <v>0</v>
      </c>
      <c r="AO69">
        <f t="shared" si="34"/>
        <v>0</v>
      </c>
      <c r="AP69">
        <f t="shared" si="34"/>
        <v>-2.135900066737429E-3</v>
      </c>
      <c r="AQ69">
        <f t="shared" si="34"/>
        <v>-0.86997523432979229</v>
      </c>
      <c r="AR69">
        <f t="shared" si="34"/>
        <v>-0.87211113439652965</v>
      </c>
      <c r="AS69">
        <f t="shared" si="34"/>
        <v>1.3415959235617656E-3</v>
      </c>
      <c r="AT69">
        <f t="shared" si="34"/>
        <v>8.6812113191322101E-5</v>
      </c>
      <c r="AU69">
        <f t="shared" si="25"/>
        <v>-0.87068272635977662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</v>
      </c>
      <c r="S70">
        <f t="shared" si="29"/>
        <v>-33.521532041443514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-7.0247534183826676E-2</v>
      </c>
      <c r="AC70">
        <f t="shared" si="45"/>
        <v>-0.67380743264110243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-459.53710897695328</v>
      </c>
      <c r="AI70">
        <f t="shared" si="23"/>
        <v>-460.54214572737396</v>
      </c>
      <c r="AJ70">
        <f t="shared" si="33"/>
        <v>0.60355989845727576</v>
      </c>
      <c r="AK70">
        <f t="shared" si="46"/>
        <v>-4.9173273928678676E-3</v>
      </c>
      <c r="AL70">
        <f t="shared" si="24"/>
        <v>-459.94350315630959</v>
      </c>
      <c r="AN70">
        <f t="shared" si="34"/>
        <v>0</v>
      </c>
      <c r="AO70">
        <f t="shared" si="34"/>
        <v>0</v>
      </c>
      <c r="AP70">
        <f t="shared" si="34"/>
        <v>-1.2955935149165662E-3</v>
      </c>
      <c r="AQ70">
        <f t="shared" si="34"/>
        <v>-0.59238957978883966</v>
      </c>
      <c r="AR70">
        <f t="shared" si="34"/>
        <v>-0.59368517330375614</v>
      </c>
      <c r="AS70">
        <f t="shared" si="34"/>
        <v>7.780494494133047E-4</v>
      </c>
      <c r="AT70">
        <f t="shared" si="34"/>
        <v>-6.3389298732156095E-6</v>
      </c>
      <c r="AU70">
        <f t="shared" si="25"/>
        <v>-0.59291346278421608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</v>
      </c>
      <c r="S71">
        <f t="shared" si="29"/>
        <v>-78.025729423843728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-0.67380743264110243</v>
      </c>
      <c r="AC71">
        <f t="shared" si="45"/>
        <v>-1.0283261768294811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-336.02030568603368</v>
      </c>
      <c r="AI71">
        <f t="shared" si="23"/>
        <v>-336.67927176326413</v>
      </c>
      <c r="AJ71">
        <f t="shared" si="33"/>
        <v>0.3545187441883787</v>
      </c>
      <c r="AK71">
        <f t="shared" si="46"/>
        <v>-4.7166520284877174E-2</v>
      </c>
      <c r="AL71">
        <f t="shared" si="24"/>
        <v>-336.37191953936059</v>
      </c>
      <c r="AN71">
        <f t="shared" si="34"/>
        <v>0</v>
      </c>
      <c r="AO71">
        <f t="shared" si="34"/>
        <v>0</v>
      </c>
      <c r="AP71">
        <f t="shared" si="34"/>
        <v>-7.5845856227610799E-4</v>
      </c>
      <c r="AQ71">
        <f t="shared" si="34"/>
        <v>-0.38675356251621396</v>
      </c>
      <c r="AR71">
        <f t="shared" si="34"/>
        <v>-0.38751202107849009</v>
      </c>
      <c r="AS71">
        <f t="shared" si="34"/>
        <v>4.0804494541988229E-4</v>
      </c>
      <c r="AT71">
        <f t="shared" si="34"/>
        <v>-5.4287849403702624E-5</v>
      </c>
      <c r="AU71">
        <f t="shared" si="25"/>
        <v>-0.38715826398247383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</v>
      </c>
      <c r="S72">
        <f t="shared" si="29"/>
        <v>-144.53197270632705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-1.0283261768294811</v>
      </c>
      <c r="AC72">
        <f t="shared" si="45"/>
        <v>-1.2026950647024264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-236.31101508629934</v>
      </c>
      <c r="AI72">
        <f t="shared" si="23"/>
        <v>-236.72708048767117</v>
      </c>
      <c r="AJ72">
        <f t="shared" si="33"/>
        <v>0.17436888787294524</v>
      </c>
      <c r="AK72">
        <f t="shared" si="46"/>
        <v>-7.1982832378063688E-2</v>
      </c>
      <c r="AL72">
        <f t="shared" si="24"/>
        <v>-236.62469443217628</v>
      </c>
      <c r="AN72">
        <f t="shared" si="34"/>
        <v>0</v>
      </c>
      <c r="AO72">
        <f t="shared" si="34"/>
        <v>0</v>
      </c>
      <c r="AP72">
        <f t="shared" si="34"/>
        <v>-4.2757507480454003E-4</v>
      </c>
      <c r="AQ72">
        <f t="shared" si="34"/>
        <v>-0.24284811863594824</v>
      </c>
      <c r="AR72">
        <f t="shared" si="34"/>
        <v>-0.24327569371075278</v>
      </c>
      <c r="AS72">
        <f t="shared" si="34"/>
        <v>1.7919247798551909E-4</v>
      </c>
      <c r="AT72">
        <f t="shared" si="34"/>
        <v>-7.3974103199191414E-5</v>
      </c>
      <c r="AU72">
        <f t="shared" si="25"/>
        <v>-0.24317047533596645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</v>
      </c>
      <c r="S73">
        <f t="shared" si="29"/>
        <v>-248.77039599281611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-1.2026950647024264</v>
      </c>
      <c r="AC73">
        <f t="shared" si="45"/>
        <v>-1.2559140095497421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-159.48041757853923</v>
      </c>
      <c r="AI73">
        <f t="shared" si="23"/>
        <v>-159.73284190831882</v>
      </c>
      <c r="AJ73">
        <f t="shared" si="33"/>
        <v>5.3218944847315708E-2</v>
      </c>
      <c r="AK73">
        <f t="shared" si="46"/>
        <v>-8.4188654529169848E-2</v>
      </c>
      <c r="AL73">
        <f t="shared" si="24"/>
        <v>-159.76381161800066</v>
      </c>
      <c r="AN73">
        <f t="shared" si="34"/>
        <v>0</v>
      </c>
      <c r="AO73">
        <f t="shared" si="34"/>
        <v>0</v>
      </c>
      <c r="AP73">
        <f t="shared" si="34"/>
        <v>-2.3161355190306349E-4</v>
      </c>
      <c r="AQ73">
        <f t="shared" si="34"/>
        <v>-0.14633227314737815</v>
      </c>
      <c r="AR73">
        <f t="shared" si="34"/>
        <v>-0.14656388669928122</v>
      </c>
      <c r="AS73">
        <f t="shared" si="34"/>
        <v>4.8831381885349502E-5</v>
      </c>
      <c r="AT73">
        <f t="shared" si="34"/>
        <v>-7.7247836301944418E-5</v>
      </c>
      <c r="AU73">
        <f t="shared" si="25"/>
        <v>-0.14659230315369781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</v>
      </c>
      <c r="S74">
        <f t="shared" si="29"/>
        <v>-419.81355630768445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-1.2559140095497421</v>
      </c>
      <c r="AC74">
        <f t="shared" si="45"/>
        <v>-1.2329345203858411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-103.05698174385364</v>
      </c>
      <c r="AI74">
        <f t="shared" si="23"/>
        <v>-103.20382484859157</v>
      </c>
      <c r="AJ74">
        <f t="shared" si="33"/>
        <v>-2.2979489163901023E-2</v>
      </c>
      <c r="AK74">
        <f t="shared" si="46"/>
        <v>-8.7913980668481953E-2</v>
      </c>
      <c r="AL74">
        <f t="shared" si="24"/>
        <v>-103.31471831842396</v>
      </c>
      <c r="AN74">
        <f t="shared" si="34"/>
        <v>0</v>
      </c>
      <c r="AO74">
        <f t="shared" si="34"/>
        <v>0</v>
      </c>
      <c r="AP74">
        <f t="shared" si="34"/>
        <v>-1.2030073771628721E-4</v>
      </c>
      <c r="AQ74">
        <f t="shared" si="34"/>
        <v>-8.4429098340884967E-2</v>
      </c>
      <c r="AR74">
        <f t="shared" si="34"/>
        <v>-8.4549399078601248E-2</v>
      </c>
      <c r="AS74">
        <f t="shared" si="34"/>
        <v>-1.8825872033245439E-5</v>
      </c>
      <c r="AT74">
        <f t="shared" si="34"/>
        <v>-7.2023243780284721E-5</v>
      </c>
      <c r="AU74">
        <f t="shared" si="25"/>
        <v>-8.4640248194414791E-2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</v>
      </c>
      <c r="S75">
        <f t="shared" si="29"/>
        <v>-713.33907634749107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-1.2329345203858411</v>
      </c>
      <c r="AC75">
        <f t="shared" si="45"/>
        <v>-1.1661924023773693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-63.63287367949377</v>
      </c>
      <c r="AI75">
        <f t="shared" si="23"/>
        <v>-63.714615479504829</v>
      </c>
      <c r="AJ75">
        <f t="shared" si="33"/>
        <v>-6.674211800847174E-2</v>
      </c>
      <c r="AK75">
        <f t="shared" si="46"/>
        <v>-8.6305416427008882E-2</v>
      </c>
      <c r="AL75">
        <f t="shared" si="24"/>
        <v>-63.867663013940309</v>
      </c>
      <c r="AN75">
        <f t="shared" si="34"/>
        <v>0</v>
      </c>
      <c r="AO75">
        <f t="shared" si="34"/>
        <v>0</v>
      </c>
      <c r="AP75">
        <f t="shared" si="34"/>
        <v>-5.9791700694140958E-5</v>
      </c>
      <c r="AQ75">
        <f t="shared" si="34"/>
        <v>-4.6545558537220054E-2</v>
      </c>
      <c r="AR75">
        <f t="shared" si="34"/>
        <v>-4.6605350237914199E-2</v>
      </c>
      <c r="AS75">
        <f t="shared" si="34"/>
        <v>-4.881987848464059E-5</v>
      </c>
      <c r="AT75">
        <f t="shared" si="34"/>
        <v>-6.3129850658890656E-5</v>
      </c>
      <c r="AU75">
        <f t="shared" si="25"/>
        <v>-4.6717299967057729E-2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</v>
      </c>
      <c r="S76">
        <f t="shared" si="29"/>
        <v>-1240.4549632297699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-1.1661924023773693</v>
      </c>
      <c r="AC76">
        <f t="shared" si="45"/>
        <v>-1.0777636606026642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-37.482109113085535</v>
      </c>
      <c r="AI76">
        <f t="shared" si="23"/>
        <v>-37.525551385983398</v>
      </c>
      <c r="AJ76">
        <f t="shared" si="33"/>
        <v>-8.8428741774705166E-2</v>
      </c>
      <c r="AK76">
        <f t="shared" si="46"/>
        <v>-8.1633468166415854E-2</v>
      </c>
      <c r="AL76">
        <f t="shared" si="24"/>
        <v>-37.69561359592452</v>
      </c>
      <c r="AN76">
        <f t="shared" si="34"/>
        <v>0</v>
      </c>
      <c r="AO76">
        <f t="shared" si="34"/>
        <v>0</v>
      </c>
      <c r="AP76">
        <f t="shared" si="34"/>
        <v>-2.8372083305415042E-5</v>
      </c>
      <c r="AQ76">
        <f t="shared" si="34"/>
        <v>-2.4479509272441691E-2</v>
      </c>
      <c r="AR76">
        <f t="shared" si="34"/>
        <v>-2.4507881355747108E-2</v>
      </c>
      <c r="AS76">
        <f t="shared" si="34"/>
        <v>-5.7752678689805167E-5</v>
      </c>
      <c r="AT76">
        <f t="shared" si="34"/>
        <v>-5.3314695683005179E-5</v>
      </c>
      <c r="AU76">
        <f t="shared" si="25"/>
        <v>-2.4618948730119921E-2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</v>
      </c>
      <c r="S77">
        <f t="shared" si="29"/>
        <v>-2232.724883893849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-1.0777636606026642</v>
      </c>
      <c r="AC77">
        <f t="shared" si="45"/>
        <v>-0.98173040173945803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-21.022821721773596</v>
      </c>
      <c r="AI77">
        <f t="shared" si="23"/>
        <v>-21.044806750220705</v>
      </c>
      <c r="AJ77">
        <f t="shared" si="33"/>
        <v>-9.6033258863206128E-2</v>
      </c>
      <c r="AK77">
        <f t="shared" si="46"/>
        <v>-7.5443456242186499E-2</v>
      </c>
      <c r="AL77">
        <f t="shared" si="24"/>
        <v>-21.216283465326097</v>
      </c>
      <c r="AN77">
        <f t="shared" si="34"/>
        <v>0</v>
      </c>
      <c r="AO77">
        <f t="shared" si="34"/>
        <v>0</v>
      </c>
      <c r="AP77">
        <f t="shared" si="34"/>
        <v>-1.2819990286712438E-5</v>
      </c>
      <c r="AQ77">
        <f t="shared" si="34"/>
        <v>-1.2258904777895501E-2</v>
      </c>
      <c r="AR77">
        <f t="shared" si="34"/>
        <v>-1.2271724768182213E-2</v>
      </c>
      <c r="AS77">
        <f t="shared" si="34"/>
        <v>-5.5999265536068723E-5</v>
      </c>
      <c r="AT77">
        <f t="shared" si="34"/>
        <v>-4.3992864441713233E-5</v>
      </c>
      <c r="AU77">
        <f t="shared" si="25"/>
        <v>-1.2371716898159994E-2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</v>
      </c>
      <c r="S78">
        <f t="shared" si="29"/>
        <v>-4194.0369248160378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-0.98173040173945803</v>
      </c>
      <c r="AC78">
        <f t="shared" si="45"/>
        <v>-0.88638862068195379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-11.197929512092356</v>
      </c>
      <c r="AI78">
        <f t="shared" si="23"/>
        <v>-11.208496760742902</v>
      </c>
      <c r="AJ78">
        <f t="shared" si="33"/>
        <v>-9.5341781057504238E-2</v>
      </c>
      <c r="AK78">
        <f t="shared" si="46"/>
        <v>-6.8721128121762065E-2</v>
      </c>
      <c r="AL78">
        <f t="shared" si="24"/>
        <v>-11.372559669922168</v>
      </c>
      <c r="AN78">
        <f t="shared" si="34"/>
        <v>0</v>
      </c>
      <c r="AO78">
        <f t="shared" si="34"/>
        <v>0</v>
      </c>
      <c r="AP78">
        <f t="shared" si="34"/>
        <v>-5.5017970761646348E-6</v>
      </c>
      <c r="AQ78">
        <f t="shared" si="34"/>
        <v>-5.8301586236972512E-3</v>
      </c>
      <c r="AR78">
        <f t="shared" si="34"/>
        <v>-5.8356604207734164E-3</v>
      </c>
      <c r="AS78">
        <f t="shared" si="34"/>
        <v>-4.9639328987631791E-5</v>
      </c>
      <c r="AT78">
        <f t="shared" si="34"/>
        <v>-3.5779389155525374E-5</v>
      </c>
      <c r="AU78">
        <f t="shared" si="25"/>
        <v>-5.9210791389165737E-3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</v>
      </c>
      <c r="S79">
        <f t="shared" si="29"/>
        <v>-8272.8413589560496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-0.88638862068195379</v>
      </c>
      <c r="AC79">
        <f t="shared" si="45"/>
        <v>-0.79614673838118721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-5.6497666306722145</v>
      </c>
      <c r="AI79">
        <f t="shared" si="23"/>
        <v>-5.6545784402055821</v>
      </c>
      <c r="AJ79">
        <f t="shared" si="33"/>
        <v>-9.0241882300766574E-2</v>
      </c>
      <c r="AK79">
        <f t="shared" si="46"/>
        <v>-6.2047203447736773E-2</v>
      </c>
      <c r="AL79">
        <f t="shared" si="24"/>
        <v>-5.8068675259540852</v>
      </c>
      <c r="AN79">
        <f t="shared" si="34"/>
        <v>0</v>
      </c>
      <c r="AO79">
        <f t="shared" si="34"/>
        <v>0</v>
      </c>
      <c r="AP79">
        <f t="shared" si="34"/>
        <v>-2.2368303520701859E-6</v>
      </c>
      <c r="AQ79">
        <f t="shared" si="34"/>
        <v>-2.6263652777539109E-3</v>
      </c>
      <c r="AR79">
        <f t="shared" si="34"/>
        <v>-2.628602108105981E-3</v>
      </c>
      <c r="AS79">
        <f t="shared" si="34"/>
        <v>-4.1950077192071396E-5</v>
      </c>
      <c r="AT79">
        <f t="shared" si="34"/>
        <v>-2.8843425112849241E-5</v>
      </c>
      <c r="AU79">
        <f t="shared" si="25"/>
        <v>-2.6993956104109018E-3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</v>
      </c>
      <c r="S80">
        <f t="shared" si="29"/>
        <v>-17392.692283922472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-0.79614673838118721</v>
      </c>
      <c r="AC80">
        <f t="shared" si="45"/>
        <v>-0.71299449569066953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-2.7139958415969057</v>
      </c>
      <c r="AI80">
        <f t="shared" si="23"/>
        <v>-2.7160455371933425</v>
      </c>
      <c r="AJ80">
        <f t="shared" si="33"/>
        <v>-8.3152242690517686E-2</v>
      </c>
      <c r="AK80">
        <f t="shared" si="46"/>
        <v>-5.5730271686683111E-2</v>
      </c>
      <c r="AL80">
        <f t="shared" si="24"/>
        <v>-2.8549280515705431</v>
      </c>
      <c r="AN80">
        <f t="shared" si="34"/>
        <v>0</v>
      </c>
      <c r="AO80">
        <f t="shared" si="34"/>
        <v>0</v>
      </c>
      <c r="AP80">
        <f t="shared" si="34"/>
        <v>-8.5073825932488567E-7</v>
      </c>
      <c r="AQ80">
        <f t="shared" si="34"/>
        <v>-1.1264599983085821E-3</v>
      </c>
      <c r="AR80">
        <f t="shared" si="34"/>
        <v>-1.127310736567907E-3</v>
      </c>
      <c r="AS80">
        <f t="shared" si="34"/>
        <v>-3.4512829284735247E-5</v>
      </c>
      <c r="AT80">
        <f t="shared" si="34"/>
        <v>-2.3131178311968072E-5</v>
      </c>
      <c r="AU80">
        <f t="shared" si="25"/>
        <v>-1.1849547441646104E-3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</v>
      </c>
      <c r="S81">
        <f t="shared" si="29"/>
        <v>-39198.004332706259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-0.71299449569066953</v>
      </c>
      <c r="AC81">
        <f t="shared" si="45"/>
        <v>-0.63753291286016445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-1.2159775036908109</v>
      </c>
      <c r="AI81">
        <f t="shared" si="23"/>
        <v>-1.2167907248275924</v>
      </c>
      <c r="AJ81">
        <f t="shared" si="33"/>
        <v>-7.5461582830505081E-2</v>
      </c>
      <c r="AK81">
        <f t="shared" si="46"/>
        <v>-4.9909614698346871E-2</v>
      </c>
      <c r="AL81">
        <f t="shared" si="24"/>
        <v>-1.3421619223564445</v>
      </c>
      <c r="AN81">
        <f t="shared" si="34"/>
        <v>0</v>
      </c>
      <c r="AO81">
        <f t="shared" si="34"/>
        <v>0</v>
      </c>
      <c r="AP81">
        <f t="shared" si="34"/>
        <v>-3.0136806636173588E-7</v>
      </c>
      <c r="AQ81">
        <f t="shared" si="34"/>
        <v>-4.5062378786293986E-4</v>
      </c>
      <c r="AR81">
        <f t="shared" si="34"/>
        <v>-4.5092515592930161E-4</v>
      </c>
      <c r="AS81">
        <f t="shared" si="34"/>
        <v>-2.7964978126652622E-5</v>
      </c>
      <c r="AT81">
        <f t="shared" si="34"/>
        <v>-1.8495785948246966E-5</v>
      </c>
      <c r="AU81">
        <f t="shared" si="25"/>
        <v>-4.9738592000420122E-4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</v>
      </c>
      <c r="S82">
        <f t="shared" si="29"/>
        <v>-95236.930655433898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-0.63753291286016445</v>
      </c>
      <c r="AC82">
        <f t="shared" si="45"/>
        <v>-0.56960135555087221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-0.50604455699963613</v>
      </c>
      <c r="AI82">
        <f t="shared" si="23"/>
        <v>-0.50634360136805012</v>
      </c>
      <c r="AJ82">
        <f t="shared" si="33"/>
        <v>-6.7931557309292234E-2</v>
      </c>
      <c r="AK82">
        <f t="shared" si="46"/>
        <v>-4.4627303900211517E-2</v>
      </c>
      <c r="AL82">
        <f t="shared" si="24"/>
        <v>-0.61890246257755388</v>
      </c>
      <c r="AN82">
        <f t="shared" si="34"/>
        <v>0</v>
      </c>
      <c r="AO82">
        <f t="shared" si="34"/>
        <v>0</v>
      </c>
      <c r="AP82">
        <f t="shared" si="34"/>
        <v>-9.8947808321746086E-8</v>
      </c>
      <c r="AQ82">
        <f t="shared" si="34"/>
        <v>-1.6744003605157398E-4</v>
      </c>
      <c r="AR82">
        <f t="shared" si="34"/>
        <v>-1.6753898385989572E-4</v>
      </c>
      <c r="AS82">
        <f t="shared" si="34"/>
        <v>-2.2477195431855291E-5</v>
      </c>
      <c r="AT82">
        <f t="shared" si="34"/>
        <v>-1.4766283463733288E-5</v>
      </c>
      <c r="AU82">
        <f t="shared" si="25"/>
        <v>-2.047824627554843E-4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</v>
      </c>
      <c r="S83">
        <f t="shared" si="29"/>
        <v>-250951.21280718059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-0.56960135555087221</v>
      </c>
      <c r="AC83">
        <f t="shared" si="45"/>
        <v>-0.50871327675017797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-0.1946969177125292</v>
      </c>
      <c r="AI83">
        <f t="shared" si="23"/>
        <v>-0.19479827471954655</v>
      </c>
      <c r="AJ83">
        <f t="shared" si="33"/>
        <v>-6.0888078800694245E-2</v>
      </c>
      <c r="AK83">
        <f t="shared" si="46"/>
        <v>-3.9872094888561062E-2</v>
      </c>
      <c r="AL83">
        <f t="shared" si="24"/>
        <v>-0.29555844840880191</v>
      </c>
      <c r="AN83">
        <f t="shared" si="34"/>
        <v>0</v>
      </c>
      <c r="AO83">
        <f t="shared" si="34"/>
        <v>0</v>
      </c>
      <c r="AP83">
        <f t="shared" si="34"/>
        <v>-2.9943758117875039E-8</v>
      </c>
      <c r="AQ83">
        <f t="shared" si="34"/>
        <v>-5.7519036737954072E-5</v>
      </c>
      <c r="AR83">
        <f t="shared" si="34"/>
        <v>-5.7548980496071946E-5</v>
      </c>
      <c r="AS83">
        <f t="shared" si="34"/>
        <v>-1.7988079537096847E-5</v>
      </c>
      <c r="AT83">
        <f t="shared" si="34"/>
        <v>-1.1779356949556622E-5</v>
      </c>
      <c r="AU83">
        <f t="shared" si="25"/>
        <v>-8.7316416982725437E-5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</v>
      </c>
      <c r="S84">
        <f t="shared" si="29"/>
        <v>-721904.30175104481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-0.50871327675017797</v>
      </c>
      <c r="AC84">
        <f t="shared" si="45"/>
        <v>-0.45425693968267872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-6.8881029909228828E-2</v>
      </c>
      <c r="AI84">
        <f t="shared" si="23"/>
        <v>-6.8912492316266769E-2</v>
      </c>
      <c r="AJ84">
        <f t="shared" si="33"/>
        <v>-5.445633706749925E-2</v>
      </c>
      <c r="AK84">
        <f t="shared" si="46"/>
        <v>-3.5609929372512464E-2</v>
      </c>
      <c r="AL84">
        <f t="shared" si="24"/>
        <v>-0.15897875875627848</v>
      </c>
      <c r="AN84">
        <f t="shared" si="34"/>
        <v>0</v>
      </c>
      <c r="AO84">
        <f t="shared" si="34"/>
        <v>0</v>
      </c>
      <c r="AP84">
        <f t="shared" si="34"/>
        <v>-8.2990131145782489E-9</v>
      </c>
      <c r="AQ84">
        <f t="shared" si="34"/>
        <v>-1.8169130221757726E-5</v>
      </c>
      <c r="AR84">
        <f t="shared" si="34"/>
        <v>-1.8177429234872301E-5</v>
      </c>
      <c r="AS84">
        <f t="shared" si="34"/>
        <v>-1.4364249211766808E-5</v>
      </c>
      <c r="AT84">
        <f t="shared" si="34"/>
        <v>-9.3930280196070014E-6</v>
      </c>
      <c r="AU84">
        <f t="shared" si="25"/>
        <v>-4.1934706466246114E-5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</v>
      </c>
      <c r="S85">
        <f t="shared" si="29"/>
        <v>-2285491.7988992063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-0.45425693968267872</v>
      </c>
      <c r="AC85">
        <f t="shared" si="45"/>
        <v>-0.40560202300554599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-2.2274374994696023E-2</v>
      </c>
      <c r="AI85">
        <f t="shared" si="23"/>
        <v>-2.228324840266889E-2</v>
      </c>
      <c r="AJ85">
        <f t="shared" si="33"/>
        <v>-4.8654916677132731E-2</v>
      </c>
      <c r="AK85">
        <f t="shared" si="46"/>
        <v>-3.1797985777787516E-2</v>
      </c>
      <c r="AL85">
        <f t="shared" si="24"/>
        <v>-0.10273615085758914</v>
      </c>
      <c r="AN85">
        <f t="shared" si="34"/>
        <v>0</v>
      </c>
      <c r="AO85">
        <f t="shared" si="34"/>
        <v>0</v>
      </c>
      <c r="AP85">
        <f t="shared" si="34"/>
        <v>-2.0898106227283296E-9</v>
      </c>
      <c r="AQ85">
        <f t="shared" si="34"/>
        <v>-5.245924183907801E-6</v>
      </c>
      <c r="AR85">
        <f t="shared" si="34"/>
        <v>-5.2480139945305282E-6</v>
      </c>
      <c r="AS85">
        <f t="shared" si="34"/>
        <v>-1.1458907561867273E-5</v>
      </c>
      <c r="AT85">
        <f t="shared" si="34"/>
        <v>-7.4888665846279685E-6</v>
      </c>
      <c r="AU85">
        <f t="shared" si="25"/>
        <v>-2.4195788141025772E-5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</v>
      </c>
      <c r="S86">
        <f t="shared" si="29"/>
        <v>-8045006.4430652102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-0.40560202300554599</v>
      </c>
      <c r="AC86">
        <f t="shared" si="45"/>
        <v>-0.36214915660173458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-6.5339040574366944E-3</v>
      </c>
      <c r="AI86">
        <f t="shared" si="23"/>
        <v>-6.536154827272397E-3</v>
      </c>
      <c r="AJ86">
        <f t="shared" si="33"/>
        <v>-4.3452866403811408E-2</v>
      </c>
      <c r="AK86">
        <f t="shared" si="46"/>
        <v>-2.8392141610388222E-2</v>
      </c>
      <c r="AL86">
        <f t="shared" si="24"/>
        <v>-7.8381162841472035E-2</v>
      </c>
      <c r="AN86">
        <f t="shared" si="34"/>
        <v>0</v>
      </c>
      <c r="AO86">
        <f t="shared" si="34"/>
        <v>0</v>
      </c>
      <c r="AP86">
        <f t="shared" si="34"/>
        <v>-4.7329241706860659E-10</v>
      </c>
      <c r="AQ86">
        <f t="shared" si="34"/>
        <v>-1.3739509012358993E-6</v>
      </c>
      <c r="AR86">
        <f t="shared" si="34"/>
        <v>-1.3744241936529679E-6</v>
      </c>
      <c r="AS86">
        <f t="shared" si="34"/>
        <v>-9.1372790956195104E-6</v>
      </c>
      <c r="AT86">
        <f t="shared" si="34"/>
        <v>-5.9703062993725517E-6</v>
      </c>
      <c r="AU86">
        <f t="shared" si="25"/>
        <v>-1.6482009588645032E-5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</v>
      </c>
      <c r="S87">
        <f t="shared" si="29"/>
        <v>-31885960.197480261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-0.36214915660173458</v>
      </c>
      <c r="AC87">
        <f t="shared" si="45"/>
        <v>-0.32334864454549728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-1.7212229223702411E-3</v>
      </c>
      <c r="AI87">
        <f t="shared" si="23"/>
        <v>-1.7217299615852168E-3</v>
      </c>
      <c r="AJ87">
        <f t="shared" si="33"/>
        <v>-3.8800512056237302E-2</v>
      </c>
      <c r="AK87">
        <f t="shared" si="46"/>
        <v>-2.5350440962121423E-2</v>
      </c>
      <c r="AL87">
        <f t="shared" si="24"/>
        <v>-6.5872682979943947E-2</v>
      </c>
      <c r="AN87">
        <f t="shared" si="34"/>
        <v>0</v>
      </c>
      <c r="AO87">
        <f t="shared" si="34"/>
        <v>0</v>
      </c>
      <c r="AP87">
        <f t="shared" si="34"/>
        <v>-9.5196720424644578E-11</v>
      </c>
      <c r="AQ87">
        <f t="shared" si="34"/>
        <v>-3.2315996966278447E-7</v>
      </c>
      <c r="AR87">
        <f t="shared" si="34"/>
        <v>-3.2325516638320913E-7</v>
      </c>
      <c r="AS87">
        <f t="shared" si="34"/>
        <v>-7.284804388804796E-6</v>
      </c>
      <c r="AT87">
        <f t="shared" si="34"/>
        <v>-4.7595506809635584E-6</v>
      </c>
      <c r="AU87">
        <f t="shared" si="25"/>
        <v>-1.2367610236151565E-5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</v>
      </c>
      <c r="S88">
        <f t="shared" si="29"/>
        <v>-144593714.90273631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-0.32334864454549728</v>
      </c>
      <c r="AC88">
        <f t="shared" si="45"/>
        <v>-0.2887044266276646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-4.0213584363246919E-4</v>
      </c>
      <c r="AI88">
        <f t="shared" ref="AI88:AI89" si="49">SUM(AE88:AH88)</f>
        <v>-4.0223567661166261E-4</v>
      </c>
      <c r="AJ88">
        <f t="shared" si="33"/>
        <v>-3.4644217917832676E-2</v>
      </c>
      <c r="AK88">
        <f t="shared" si="46"/>
        <v>-2.2634405118184812E-2</v>
      </c>
      <c r="AL88">
        <f t="shared" ref="AL88:AL89" si="50">SUM(AI88:AK88)</f>
        <v>-5.7680858712629152E-2</v>
      </c>
      <c r="AN88">
        <f t="shared" si="34"/>
        <v>0</v>
      </c>
      <c r="AO88">
        <f t="shared" si="34"/>
        <v>0</v>
      </c>
      <c r="AP88">
        <f t="shared" si="34"/>
        <v>-1.6735413456508896E-11</v>
      </c>
      <c r="AQ88">
        <f t="shared" si="34"/>
        <v>-6.7411687633132297E-8</v>
      </c>
      <c r="AR88">
        <f t="shared" si="34"/>
        <v>-6.7428423046588797E-8</v>
      </c>
      <c r="AS88">
        <f t="shared" si="34"/>
        <v>-5.8075529290683072E-6</v>
      </c>
      <c r="AT88">
        <f t="shared" si="34"/>
        <v>-3.7942985479885922E-6</v>
      </c>
      <c r="AU88">
        <f t="shared" si="25"/>
        <v>-9.6692799001034882E-6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-0.2887044266276646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-0.2887044266276646</v>
      </c>
      <c r="AK89">
        <f t="shared" si="46"/>
        <v>-2.0209309863936525E-2</v>
      </c>
      <c r="AL89">
        <f t="shared" si="50"/>
        <v>-0.30901356947079456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-1.4942333443311514E-8</v>
      </c>
      <c r="AR89">
        <f t="shared" si="34"/>
        <v>-1.4942333443311514E-8</v>
      </c>
      <c r="AS89">
        <f t="shared" si="34"/>
        <v>-4.3211350037676142E-5</v>
      </c>
      <c r="AT89">
        <f t="shared" si="34"/>
        <v>-3.0247945026373305E-6</v>
      </c>
      <c r="AU89">
        <f t="shared" si="25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4450.1199442122734</v>
      </c>
      <c r="AO91" s="8">
        <f t="shared" ref="AO91:AU91" si="51">SUM(AO3:AO89)</f>
        <v>-445.01199442122737</v>
      </c>
      <c r="AP91" s="8">
        <f t="shared" si="51"/>
        <v>-897.89154507159105</v>
      </c>
      <c r="AQ91" s="8">
        <f t="shared" si="51"/>
        <v>-1722.2300072307733</v>
      </c>
      <c r="AR91" s="8">
        <f t="shared" si="51"/>
        <v>1384.9863974886816</v>
      </c>
      <c r="AS91" s="8">
        <f t="shared" si="51"/>
        <v>-103.52519425791746</v>
      </c>
      <c r="AT91" s="8">
        <f t="shared" si="51"/>
        <v>35.86217512103898</v>
      </c>
      <c r="AU91" s="8">
        <f t="shared" si="51"/>
        <v>1317.3233783518028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D1F7-810F-4C1F-9C37-097FC70E65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5768.7836170787286</v>
      </c>
      <c r="K3">
        <v>1</v>
      </c>
      <c r="L3" s="2">
        <v>0</v>
      </c>
      <c r="O3">
        <f>$C$3</f>
        <v>5768.7836170787286</v>
      </c>
      <c r="P3">
        <f>O3*C5</f>
        <v>576.87836170787284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5768.7836170787286</v>
      </c>
      <c r="AF3">
        <f t="shared" ref="AF3:AG34" si="3">-$Z3*P3</f>
        <v>-576.87836170787284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4791.9052553708561</v>
      </c>
      <c r="AJ3">
        <f t="shared" ref="AJ3:AJ66" si="6">AB3-AC3</f>
        <v>0</v>
      </c>
      <c r="AL3">
        <f t="shared" ref="AL3:AL23" si="7">SUM(AI3:AK3)</f>
        <v>4791.9052553708561</v>
      </c>
      <c r="AN3">
        <f t="shared" ref="AN3:AU34" si="8">AE3*$K3</f>
        <v>5768.7836170787286</v>
      </c>
      <c r="AO3">
        <f t="shared" si="8"/>
        <v>-576.87836170787284</v>
      </c>
      <c r="AP3">
        <f t="shared" si="8"/>
        <v>-400</v>
      </c>
      <c r="AQ3">
        <f t="shared" si="8"/>
        <v>0</v>
      </c>
      <c r="AR3">
        <f t="shared" si="8"/>
        <v>4791.9052553708561</v>
      </c>
      <c r="AS3">
        <f t="shared" si="8"/>
        <v>0</v>
      </c>
      <c r="AT3">
        <f t="shared" si="8"/>
        <v>0</v>
      </c>
      <c r="AU3">
        <f t="shared" si="8"/>
        <v>4791.9052553708561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162.03058416998465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-162.03058416998465</v>
      </c>
      <c r="AK4">
        <f t="shared" ref="AK4:AK67" si="20">G4*SUM(AB4:AB4, AE4:AF4)</f>
        <v>0</v>
      </c>
      <c r="AL4">
        <f t="shared" si="7"/>
        <v>-297.30033416998469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-151.16203393038964</v>
      </c>
      <c r="AT4">
        <f t="shared" si="8"/>
        <v>0</v>
      </c>
      <c r="AU4">
        <f t="shared" si="8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229.61023864134214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162.03058416998465</v>
      </c>
      <c r="AC5">
        <f t="shared" si="19"/>
        <v>223.80270248277338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-61.772118312788734</v>
      </c>
      <c r="AK5">
        <f t="shared" si="20"/>
        <v>6.6432539509693713</v>
      </c>
      <c r="AL5">
        <f t="shared" si="7"/>
        <v>-239.59811744217569</v>
      </c>
      <c r="AN5">
        <f t="shared" si="8"/>
        <v>0</v>
      </c>
      <c r="AO5">
        <f t="shared" si="8"/>
        <v>0</v>
      </c>
      <c r="AP5">
        <f t="shared" si="8"/>
        <v>-41.673987711125619</v>
      </c>
      <c r="AQ5">
        <f t="shared" si="8"/>
        <v>-116.06714961191629</v>
      </c>
      <c r="AR5">
        <f t="shared" si="8"/>
        <v>-157.7411373230419</v>
      </c>
      <c r="AS5">
        <f t="shared" si="8"/>
        <v>-52.821833637870427</v>
      </c>
      <c r="AT5">
        <f t="shared" si="8"/>
        <v>5.6806997169074025</v>
      </c>
      <c r="AU5">
        <f t="shared" si="8"/>
        <v>-204.88227124400493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322.08024790773959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223.80270248277338</v>
      </c>
      <c r="AC6">
        <f t="shared" si="19"/>
        <v>309.91518291995908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-86.112480437185695</v>
      </c>
      <c r="AK6">
        <f t="shared" si="20"/>
        <v>13.092458095242243</v>
      </c>
      <c r="AL6">
        <f t="shared" si="7"/>
        <v>-257.64165718372601</v>
      </c>
      <c r="AN6">
        <f t="shared" si="8"/>
        <v>0</v>
      </c>
      <c r="AO6">
        <f t="shared" si="8"/>
        <v>0</v>
      </c>
      <c r="AP6">
        <f t="shared" si="8"/>
        <v>-37.113682373239612</v>
      </c>
      <c r="AQ6">
        <f t="shared" si="8"/>
        <v>-105.30529840166749</v>
      </c>
      <c r="AR6">
        <f t="shared" si="8"/>
        <v>-142.41898077490708</v>
      </c>
      <c r="AS6">
        <f t="shared" si="8"/>
        <v>-66.42803107216109</v>
      </c>
      <c r="AT6">
        <f t="shared" si="8"/>
        <v>10.099653485142859</v>
      </c>
      <c r="AU6">
        <f t="shared" si="8"/>
        <v>-198.74735836192531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392.29505083281089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309.91518291995908</v>
      </c>
      <c r="AC7">
        <f t="shared" si="19"/>
        <v>372.6233562684572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-62.708173348498121</v>
      </c>
      <c r="AK7">
        <f t="shared" si="20"/>
        <v>15.216835481369991</v>
      </c>
      <c r="AL7">
        <f t="shared" si="7"/>
        <v>-232.61218035403871</v>
      </c>
      <c r="AN7">
        <f t="shared" si="8"/>
        <v>0</v>
      </c>
      <c r="AO7">
        <f t="shared" si="8"/>
        <v>0</v>
      </c>
      <c r="AP7">
        <f t="shared" si="8"/>
        <v>-33.333070560277385</v>
      </c>
      <c r="AQ7">
        <f t="shared" si="8"/>
        <v>-96.595120286005141</v>
      </c>
      <c r="AR7">
        <f t="shared" si="8"/>
        <v>-129.92819084628252</v>
      </c>
      <c r="AS7">
        <f t="shared" si="8"/>
        <v>-44.01211341192726</v>
      </c>
      <c r="AT7">
        <f t="shared" si="8"/>
        <v>10.680028666354621</v>
      </c>
      <c r="AU7">
        <f t="shared" si="8"/>
        <v>-163.26027559185516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414.75345951072984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372.6233562684572</v>
      </c>
      <c r="AC8">
        <f t="shared" si="19"/>
        <v>388.86454626973386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-16.241190001276664</v>
      </c>
      <c r="AK8">
        <f t="shared" si="20"/>
        <v>7.9368774885181379</v>
      </c>
      <c r="AL8">
        <f t="shared" si="7"/>
        <v>-193.99861433007544</v>
      </c>
      <c r="AN8">
        <f t="shared" si="8"/>
        <v>0</v>
      </c>
      <c r="AO8">
        <f t="shared" si="8"/>
        <v>0</v>
      </c>
      <c r="AP8">
        <f t="shared" si="8"/>
        <v>-30.712509557914508</v>
      </c>
      <c r="AQ8">
        <f t="shared" si="8"/>
        <v>-90.944054215252692</v>
      </c>
      <c r="AR8">
        <f t="shared" si="8"/>
        <v>-121.65656377316719</v>
      </c>
      <c r="AS8">
        <f t="shared" si="8"/>
        <v>-10.640323089107207</v>
      </c>
      <c r="AT8">
        <f t="shared" si="8"/>
        <v>5.1998000632870118</v>
      </c>
      <c r="AU8">
        <f t="shared" si="8"/>
        <v>-127.09708679898739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412.47272270075382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388.86454626973386</v>
      </c>
      <c r="AC9">
        <f t="shared" si="19"/>
        <v>381.70203700266484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7.1625092670690265</v>
      </c>
      <c r="AK9">
        <f t="shared" si="20"/>
        <v>2.2943008229914299</v>
      </c>
      <c r="AL9">
        <f t="shared" si="7"/>
        <v>-177.04962816579211</v>
      </c>
      <c r="AN9">
        <f t="shared" si="8"/>
        <v>0</v>
      </c>
      <c r="AO9">
        <f t="shared" si="8"/>
        <v>0</v>
      </c>
      <c r="AP9">
        <f t="shared" si="8"/>
        <v>-28.708693381327098</v>
      </c>
      <c r="AQ9">
        <f t="shared" si="8"/>
        <v>-87.011195181438282</v>
      </c>
      <c r="AR9">
        <f t="shared" si="8"/>
        <v>-115.71988856276539</v>
      </c>
      <c r="AS9">
        <f t="shared" si="8"/>
        <v>4.4440544893038991</v>
      </c>
      <c r="AT9">
        <f t="shared" si="8"/>
        <v>1.4235231665397905</v>
      </c>
      <c r="AU9">
        <f t="shared" si="8"/>
        <v>-109.8523109069217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406.88662686285818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381.70203700266484</v>
      </c>
      <c r="AC10">
        <f t="shared" si="19"/>
        <v>371.61309703927373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10.088939963391113</v>
      </c>
      <c r="AK10">
        <f t="shared" si="20"/>
        <v>1.5649783517109259</v>
      </c>
      <c r="AL10">
        <f t="shared" si="7"/>
        <v>-175.84994512659381</v>
      </c>
      <c r="AN10">
        <f t="shared" si="8"/>
        <v>0</v>
      </c>
      <c r="AO10">
        <f t="shared" si="8"/>
        <v>0</v>
      </c>
      <c r="AP10">
        <f t="shared" si="8"/>
        <v>-26.879424435311602</v>
      </c>
      <c r="AQ10">
        <f t="shared" si="8"/>
        <v>-83.488426384469491</v>
      </c>
      <c r="AR10">
        <f t="shared" si="8"/>
        <v>-110.3678508197811</v>
      </c>
      <c r="AS10">
        <f t="shared" si="8"/>
        <v>5.9385156144023572</v>
      </c>
      <c r="AT10">
        <f t="shared" si="8"/>
        <v>0.92117193793996965</v>
      </c>
      <c r="AU10">
        <f t="shared" si="8"/>
        <v>-103.50816326743877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12">
        <f>AU81</f>
        <v>1712.5860058887483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398.22558197927594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371.61309703927373</v>
      </c>
      <c r="AC11">
        <f t="shared" si="19"/>
        <v>358.92009527399455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12.693001765279178</v>
      </c>
      <c r="AK11">
        <f t="shared" si="20"/>
        <v>0.89187143289425685</v>
      </c>
      <c r="AL11">
        <f t="shared" si="7"/>
        <v>-175.33886429021081</v>
      </c>
      <c r="AN11">
        <f t="shared" si="8"/>
        <v>0</v>
      </c>
      <c r="AO11">
        <f t="shared" si="8"/>
        <v>0</v>
      </c>
      <c r="AP11">
        <f t="shared" si="8"/>
        <v>-25.205200048942661</v>
      </c>
      <c r="AQ11">
        <f t="shared" si="8"/>
        <v>-80.461478003824169</v>
      </c>
      <c r="AR11">
        <f t="shared" si="8"/>
        <v>-105.66667805276684</v>
      </c>
      <c r="AS11">
        <f t="shared" si="8"/>
        <v>7.0993055128258824</v>
      </c>
      <c r="AT11">
        <f t="shared" si="8"/>
        <v>0.4988313952337069</v>
      </c>
      <c r="AU11">
        <f t="shared" si="8"/>
        <v>-98.068541144707254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388.60275143980158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358.92009527399455</v>
      </c>
      <c r="AC12">
        <f t="shared" si="19"/>
        <v>345.60707193805661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13.313023335937942</v>
      </c>
      <c r="AK12">
        <f t="shared" si="20"/>
        <v>0.82551621913018747</v>
      </c>
      <c r="AL12">
        <f t="shared" si="7"/>
        <v>-176.68843352886302</v>
      </c>
      <c r="AN12">
        <f t="shared" si="8"/>
        <v>0</v>
      </c>
      <c r="AO12">
        <f t="shared" si="8"/>
        <v>0</v>
      </c>
      <c r="AP12">
        <f t="shared" si="8"/>
        <v>-23.635168832516094</v>
      </c>
      <c r="AQ12">
        <f t="shared" si="8"/>
        <v>-77.791395986461026</v>
      </c>
      <c r="AR12">
        <f t="shared" si="8"/>
        <v>-101.42656481897711</v>
      </c>
      <c r="AS12">
        <f t="shared" si="8"/>
        <v>7.0760134298476078</v>
      </c>
      <c r="AT12">
        <f t="shared" si="8"/>
        <v>0.43877064628540935</v>
      </c>
      <c r="AU12">
        <f t="shared" si="8"/>
        <v>-93.911780742844101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377.53370200217034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345.60707193805661</v>
      </c>
      <c r="AC13">
        <f t="shared" si="19"/>
        <v>331.27887166239702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14.328200275659583</v>
      </c>
      <c r="AK13">
        <f t="shared" si="20"/>
        <v>0.69121414387611324</v>
      </c>
      <c r="AL13">
        <f t="shared" si="7"/>
        <v>-178.00987469446255</v>
      </c>
      <c r="AN13">
        <f t="shared" si="8"/>
        <v>0</v>
      </c>
      <c r="AO13">
        <f t="shared" si="8"/>
        <v>0</v>
      </c>
      <c r="AP13">
        <f t="shared" si="8"/>
        <v>-22.166862703949015</v>
      </c>
      <c r="AQ13">
        <f t="shared" si="8"/>
        <v>-75.358916004345019</v>
      </c>
      <c r="AR13">
        <f t="shared" si="8"/>
        <v>-97.525778708294027</v>
      </c>
      <c r="AS13">
        <f t="shared" si="8"/>
        <v>7.2391547199184005</v>
      </c>
      <c r="AT13">
        <f t="shared" si="8"/>
        <v>0.34922781897566524</v>
      </c>
      <c r="AU13">
        <f t="shared" si="8"/>
        <v>-89.93739616939996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365.07038532539093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331.27887166239702</v>
      </c>
      <c r="AC14">
        <f t="shared" si="19"/>
        <v>316.02559028110795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15.253281381289071</v>
      </c>
      <c r="AK14">
        <f t="shared" si="20"/>
        <v>0.59630196899231458</v>
      </c>
      <c r="AL14">
        <f t="shared" si="7"/>
        <v>-179.94152089920669</v>
      </c>
      <c r="AN14">
        <f t="shared" si="8"/>
        <v>0</v>
      </c>
      <c r="AO14">
        <f t="shared" si="8"/>
        <v>0</v>
      </c>
      <c r="AP14">
        <f t="shared" si="8"/>
        <v>-20.791159027041047</v>
      </c>
      <c r="AQ14">
        <f t="shared" si="8"/>
        <v>-73.258235660532833</v>
      </c>
      <c r="AR14">
        <f t="shared" si="8"/>
        <v>-94.04939468757388</v>
      </c>
      <c r="AS14">
        <f t="shared" si="8"/>
        <v>7.3270023498180903</v>
      </c>
      <c r="AT14">
        <f t="shared" si="8"/>
        <v>0.2864371159747533</v>
      </c>
      <c r="AU14">
        <f t="shared" si="8"/>
        <v>-86.435955221781029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354.05794669422221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316.02559028110795</v>
      </c>
      <c r="AC15">
        <f t="shared" si="19"/>
        <v>302.31997546067987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13.705614820428082</v>
      </c>
      <c r="AK15">
        <f t="shared" si="20"/>
        <v>1.2957049201525428</v>
      </c>
      <c r="AL15">
        <f t="shared" si="7"/>
        <v>-184.12124936980297</v>
      </c>
      <c r="AN15">
        <f t="shared" si="8"/>
        <v>0</v>
      </c>
      <c r="AO15">
        <f t="shared" si="8"/>
        <v>0</v>
      </c>
      <c r="AP15">
        <f t="shared" si="8"/>
        <v>-19.455560060181291</v>
      </c>
      <c r="AQ15">
        <f t="shared" si="8"/>
        <v>-71.285055813999975</v>
      </c>
      <c r="AR15">
        <f t="shared" si="8"/>
        <v>-90.740615874181259</v>
      </c>
      <c r="AS15">
        <f t="shared" si="8"/>
        <v>6.245680413306288</v>
      </c>
      <c r="AT15">
        <f t="shared" si="8"/>
        <v>0.59045573272345619</v>
      </c>
      <c r="AU15">
        <f t="shared" si="8"/>
        <v>-83.904479728151514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344.95473858291149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302.31997546067987</v>
      </c>
      <c r="AC16">
        <f t="shared" si="19"/>
        <v>290.4947477497924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11.825227710887475</v>
      </c>
      <c r="AK16">
        <f t="shared" si="20"/>
        <v>2.1464718257708273</v>
      </c>
      <c r="AL16">
        <f t="shared" si="7"/>
        <v>-188.55962608982048</v>
      </c>
      <c r="AN16">
        <f t="shared" si="8"/>
        <v>0</v>
      </c>
      <c r="AO16">
        <f t="shared" si="8"/>
        <v>0</v>
      </c>
      <c r="AP16">
        <f t="shared" si="8"/>
        <v>-18.15145053810491</v>
      </c>
      <c r="AQ16">
        <f t="shared" si="8"/>
        <v>-69.157218568514679</v>
      </c>
      <c r="AR16">
        <f t="shared" si="8"/>
        <v>-87.30866910661959</v>
      </c>
      <c r="AS16">
        <f t="shared" si="8"/>
        <v>5.0977047137113196</v>
      </c>
      <c r="AT16">
        <f t="shared" si="8"/>
        <v>0.92531660375606362</v>
      </c>
      <c r="AU16">
        <f t="shared" si="8"/>
        <v>-81.285647789152208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341.74714597395308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290.4947477497924</v>
      </c>
      <c r="AC17">
        <f t="shared" si="19"/>
        <v>283.78979992891925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6.7049478208731443</v>
      </c>
      <c r="AK17">
        <f t="shared" si="20"/>
        <v>4.0088275189471352</v>
      </c>
      <c r="AL17">
        <f t="shared" si="7"/>
        <v>-195.5221187158879</v>
      </c>
      <c r="AN17">
        <f t="shared" si="8"/>
        <v>0</v>
      </c>
      <c r="AO17">
        <f t="shared" si="8"/>
        <v>0</v>
      </c>
      <c r="AP17">
        <f t="shared" si="8"/>
        <v>-16.825464655722925</v>
      </c>
      <c r="AQ17">
        <f t="shared" si="8"/>
        <v>-66.748196997381783</v>
      </c>
      <c r="AR17">
        <f t="shared" si="8"/>
        <v>-83.573661653104708</v>
      </c>
      <c r="AS17">
        <f t="shared" si="8"/>
        <v>2.7170684479977623</v>
      </c>
      <c r="AT17">
        <f t="shared" si="8"/>
        <v>1.6245105936973541</v>
      </c>
      <c r="AU17">
        <f t="shared" si="8"/>
        <v>-79.232082611409595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344.98671286401316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283.78979992891925</v>
      </c>
      <c r="AC18">
        <f t="shared" si="19"/>
        <v>282.44613945693266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1.3436604719865954</v>
      </c>
      <c r="AK18">
        <f t="shared" si="20"/>
        <v>6.1298596784646557</v>
      </c>
      <c r="AL18">
        <f t="shared" si="7"/>
        <v>-202.89276521863161</v>
      </c>
      <c r="AN18">
        <f t="shared" si="8"/>
        <v>0</v>
      </c>
      <c r="AO18">
        <f t="shared" si="8"/>
        <v>0</v>
      </c>
      <c r="AP18">
        <f t="shared" si="8"/>
        <v>-15.480170890576636</v>
      </c>
      <c r="AQ18">
        <f t="shared" si="8"/>
        <v>-64.071372549243861</v>
      </c>
      <c r="AR18">
        <f t="shared" si="8"/>
        <v>-79.551543439820492</v>
      </c>
      <c r="AS18">
        <f t="shared" si="8"/>
        <v>0.5081149967452</v>
      </c>
      <c r="AT18">
        <f t="shared" si="8"/>
        <v>2.3180510966186056</v>
      </c>
      <c r="AU18">
        <f t="shared" si="8"/>
        <v>-76.725377346456682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346.91224061696073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282.44613945693266</v>
      </c>
      <c r="AC19">
        <f t="shared" si="19"/>
        <v>279.96570820374438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2.4804312531882715</v>
      </c>
      <c r="AK19">
        <f t="shared" si="20"/>
        <v>6.2985489098895986</v>
      </c>
      <c r="AL19">
        <f t="shared" si="7"/>
        <v>-206.9285037027208</v>
      </c>
      <c r="AN19">
        <f t="shared" si="8"/>
        <v>0</v>
      </c>
      <c r="AO19">
        <f t="shared" si="8"/>
        <v>0</v>
      </c>
      <c r="AP19">
        <f t="shared" si="8"/>
        <v>-14.230212517008397</v>
      </c>
      <c r="AQ19">
        <f t="shared" si="8"/>
        <v>-61.841182209052413</v>
      </c>
      <c r="AR19">
        <f t="shared" si="8"/>
        <v>-76.071394726060802</v>
      </c>
      <c r="AS19">
        <f t="shared" si="8"/>
        <v>0.87474881061398457</v>
      </c>
      <c r="AT19">
        <f t="shared" si="8"/>
        <v>2.2212460677706751</v>
      </c>
      <c r="AU19">
        <f t="shared" si="8"/>
        <v>-72.975399847676144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329.42631157025875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279.96570820374438</v>
      </c>
      <c r="AC20">
        <f t="shared" si="19"/>
        <v>261.99922673450419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17.966481469240193</v>
      </c>
      <c r="AK20">
        <f t="shared" si="20"/>
        <v>1.2038525452761009</v>
      </c>
      <c r="AL20">
        <f t="shared" si="7"/>
        <v>-202.186387945626</v>
      </c>
      <c r="AN20">
        <f t="shared" si="8"/>
        <v>0</v>
      </c>
      <c r="AO20">
        <f t="shared" si="8"/>
        <v>0</v>
      </c>
      <c r="AP20">
        <f t="shared" si="8"/>
        <v>-13.301594050635121</v>
      </c>
      <c r="AQ20">
        <f t="shared" si="8"/>
        <v>-60.741519732244015</v>
      </c>
      <c r="AR20">
        <f t="shared" si="8"/>
        <v>-74.043113782879146</v>
      </c>
      <c r="AS20">
        <f t="shared" si="8"/>
        <v>6.0097304474199582</v>
      </c>
      <c r="AT20">
        <f t="shared" si="8"/>
        <v>0.40268481660898958</v>
      </c>
      <c r="AU20">
        <f t="shared" si="8"/>
        <v>-67.630698518850195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307.42715190033152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261.99922673450419</v>
      </c>
      <c r="AC21">
        <f t="shared" si="19"/>
        <v>240.90499283898373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21.09423389552046</v>
      </c>
      <c r="AK21">
        <f t="shared" si="20"/>
        <v>0.41919876277520673</v>
      </c>
      <c r="AL21">
        <f t="shared" si="7"/>
        <v>-205.16559679392068</v>
      </c>
      <c r="AN21">
        <f t="shared" si="8"/>
        <v>0</v>
      </c>
      <c r="AO21">
        <f t="shared" si="8"/>
        <v>0</v>
      </c>
      <c r="AP21">
        <f t="shared" si="8"/>
        <v>-12.462781059448711</v>
      </c>
      <c r="AQ21">
        <f t="shared" si="8"/>
        <v>-59.640117927450198</v>
      </c>
      <c r="AR21">
        <f t="shared" si="8"/>
        <v>-72.102898986898907</v>
      </c>
      <c r="AS21">
        <f t="shared" si="8"/>
        <v>6.709731462368671</v>
      </c>
      <c r="AT21">
        <f t="shared" si="8"/>
        <v>0.13334028348742871</v>
      </c>
      <c r="AU21">
        <f t="shared" si="8"/>
        <v>-65.2598272410428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300.81864711471371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240.90499283898373</v>
      </c>
      <c r="AC22">
        <f t="shared" si="19"/>
        <v>232.20178988644281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8.70320295254092</v>
      </c>
      <c r="AK22">
        <f t="shared" si="20"/>
        <v>5.0590048496186588</v>
      </c>
      <c r="AL22">
        <f t="shared" si="7"/>
        <v>-218.87075637483301</v>
      </c>
      <c r="AN22">
        <f t="shared" si="8"/>
        <v>0</v>
      </c>
      <c r="AO22">
        <f t="shared" si="8"/>
        <v>0</v>
      </c>
      <c r="AP22">
        <f t="shared" si="8"/>
        <v>-11.462589106775029</v>
      </c>
      <c r="AQ22">
        <f t="shared" si="8"/>
        <v>-57.628679269993519</v>
      </c>
      <c r="AR22">
        <f t="shared" si="8"/>
        <v>-69.091268376768554</v>
      </c>
      <c r="AS22">
        <f t="shared" si="8"/>
        <v>2.5848242662376708</v>
      </c>
      <c r="AT22">
        <f t="shared" si="8"/>
        <v>1.5025087395543972</v>
      </c>
      <c r="AU22">
        <f t="shared" si="8"/>
        <v>-65.003935370976492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330.77052040556202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232.20178988644281</v>
      </c>
      <c r="AC23">
        <f t="shared" si="19"/>
        <v>251.43968251017532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-19.237892623732506</v>
      </c>
      <c r="AK23">
        <f t="shared" si="20"/>
        <v>16.254125292050997</v>
      </c>
      <c r="AL23">
        <f t="shared" si="7"/>
        <v>-241.84565803188886</v>
      </c>
      <c r="AN23">
        <f t="shared" si="8"/>
        <v>0</v>
      </c>
      <c r="AO23">
        <f t="shared" si="8"/>
        <v>0</v>
      </c>
      <c r="AP23">
        <f t="shared" si="8"/>
        <v>-10.078848469438</v>
      </c>
      <c r="AQ23">
        <f t="shared" si="8"/>
        <v>-53.261544586358326</v>
      </c>
      <c r="AR23">
        <f t="shared" si="8"/>
        <v>-63.340393055796326</v>
      </c>
      <c r="AS23">
        <f t="shared" si="8"/>
        <v>-5.101423574854774</v>
      </c>
      <c r="AT23">
        <f t="shared" si="8"/>
        <v>4.310200684414899</v>
      </c>
      <c r="AU23">
        <f t="shared" si="8"/>
        <v>-64.131615946236209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356.50943663787632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251.43968251017532</v>
      </c>
      <c r="AC24">
        <f t="shared" si="19"/>
        <v>266.80900568607251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-15.369323175897193</v>
      </c>
      <c r="AK24">
        <f t="shared" si="20"/>
        <v>17.600777775712274</v>
      </c>
      <c r="AL24">
        <f t="shared" ref="AL24:AL79" si="24">SUM(AI24:AK24)</f>
        <v>-243.654921928639</v>
      </c>
      <c r="AN24">
        <f t="shared" si="8"/>
        <v>0</v>
      </c>
      <c r="AO24">
        <f t="shared" si="8"/>
        <v>0</v>
      </c>
      <c r="AP24">
        <f t="shared" si="8"/>
        <v>-8.8596246854316743</v>
      </c>
      <c r="AQ24">
        <f t="shared" si="8"/>
        <v>-49.357443803699489</v>
      </c>
      <c r="AR24">
        <f t="shared" si="8"/>
        <v>-58.217068489131165</v>
      </c>
      <c r="AS24">
        <f t="shared" si="8"/>
        <v>-3.6389040848680616</v>
      </c>
      <c r="AT24">
        <f t="shared" si="8"/>
        <v>4.1672324416560116</v>
      </c>
      <c r="AU24">
        <f t="shared" si="8"/>
        <v>-57.68874013234322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378.41905287198023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266.80900568607251</v>
      </c>
      <c r="AC25">
        <f t="shared" si="19"/>
        <v>278.72912238438704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-11.92011669831453</v>
      </c>
      <c r="AK25">
        <f t="shared" si="20"/>
        <v>18.676630398025079</v>
      </c>
      <c r="AL25">
        <f t="shared" si="24"/>
        <v>-247.39902332346819</v>
      </c>
      <c r="AN25">
        <f t="shared" si="8"/>
        <v>0</v>
      </c>
      <c r="AO25">
        <f t="shared" si="8"/>
        <v>0</v>
      </c>
      <c r="AP25">
        <f t="shared" si="8"/>
        <v>-7.78533312748801</v>
      </c>
      <c r="AQ25">
        <f t="shared" si="8"/>
        <v>-45.942264098915722</v>
      </c>
      <c r="AR25">
        <f t="shared" si="8"/>
        <v>-53.727597226403731</v>
      </c>
      <c r="AS25">
        <f t="shared" si="8"/>
        <v>-2.5198712424682097</v>
      </c>
      <c r="AT25">
        <f t="shared" si="8"/>
        <v>3.9481747567828362</v>
      </c>
      <c r="AU25">
        <f t="shared" si="8"/>
        <v>-52.299293712089103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396.73450345265258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278.72912238438704</v>
      </c>
      <c r="AC26">
        <f t="shared" si="19"/>
        <v>287.4989658765553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-8.7698434921682633</v>
      </c>
      <c r="AK26">
        <f t="shared" si="20"/>
        <v>19.511038566907093</v>
      </c>
      <c r="AL26">
        <f t="shared" si="24"/>
        <v>-252.14567675947646</v>
      </c>
      <c r="AN26">
        <f t="shared" si="8"/>
        <v>0</v>
      </c>
      <c r="AO26">
        <f t="shared" si="8"/>
        <v>0</v>
      </c>
      <c r="AP26">
        <f t="shared" si="8"/>
        <v>-6.8388982063785511</v>
      </c>
      <c r="AQ26">
        <f t="shared" si="8"/>
        <v>-42.780183097457261</v>
      </c>
      <c r="AR26">
        <f t="shared" si="8"/>
        <v>-49.619081303835813</v>
      </c>
      <c r="AS26">
        <f t="shared" si="8"/>
        <v>-1.6552807457583225</v>
      </c>
      <c r="AT26">
        <f t="shared" si="8"/>
        <v>3.6826479854960805</v>
      </c>
      <c r="AU26">
        <f t="shared" si="8"/>
        <v>-47.591714064098056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411.91621985405084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287.4989658765553</v>
      </c>
      <c r="AC27">
        <f t="shared" si="19"/>
        <v>293.5688788425656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-6.0699129660102926</v>
      </c>
      <c r="AK27">
        <f t="shared" si="20"/>
        <v>20.124927611358874</v>
      </c>
      <c r="AL27">
        <f t="shared" si="24"/>
        <v>-257.87938790353274</v>
      </c>
      <c r="AN27">
        <f t="shared" si="8"/>
        <v>0</v>
      </c>
      <c r="AO27">
        <f t="shared" si="8"/>
        <v>0</v>
      </c>
      <c r="AP27">
        <f t="shared" si="8"/>
        <v>-6.005275319662168</v>
      </c>
      <c r="AQ27">
        <f t="shared" si="8"/>
        <v>-39.822202047444321</v>
      </c>
      <c r="AR27">
        <f t="shared" si="8"/>
        <v>-45.827477367106496</v>
      </c>
      <c r="AS27">
        <f t="shared" si="8"/>
        <v>-1.0229261044679367</v>
      </c>
      <c r="AT27">
        <f t="shared" si="8"/>
        <v>3.3915336050885387</v>
      </c>
      <c r="AU27">
        <f t="shared" si="8"/>
        <v>-43.458869866485891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424.42768594921006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293.5688788425656</v>
      </c>
      <c r="AC28">
        <f t="shared" si="19"/>
        <v>297.36283399464577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-3.7939551520801729</v>
      </c>
      <c r="AK28">
        <f t="shared" si="20"/>
        <v>20.549821518979595</v>
      </c>
      <c r="AL28">
        <f t="shared" si="24"/>
        <v>-265.43083368444678</v>
      </c>
      <c r="AN28">
        <f t="shared" si="8"/>
        <v>0</v>
      </c>
      <c r="AO28">
        <f t="shared" si="8"/>
        <v>0</v>
      </c>
      <c r="AP28">
        <f t="shared" si="8"/>
        <v>-5.2710454479114004</v>
      </c>
      <c r="AQ28">
        <f t="shared" si="8"/>
        <v>-37.188986432837112</v>
      </c>
      <c r="AR28">
        <f t="shared" si="8"/>
        <v>-42.46003188074851</v>
      </c>
      <c r="AS28">
        <f t="shared" si="8"/>
        <v>-0.57086835305187056</v>
      </c>
      <c r="AT28">
        <f t="shared" si="8"/>
        <v>3.092087886072584</v>
      </c>
      <c r="AU28">
        <f t="shared" si="8"/>
        <v>-39.938812347727797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434.49240095897113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297.36283399464577</v>
      </c>
      <c r="AC29">
        <f t="shared" si="19"/>
        <v>299.11684506138425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-1.7540110667384852</v>
      </c>
      <c r="AK29">
        <f t="shared" si="20"/>
        <v>20.815398379625204</v>
      </c>
      <c r="AL29">
        <f t="shared" si="24"/>
        <v>-274.67331356399643</v>
      </c>
      <c r="AN29">
        <f t="shared" si="8"/>
        <v>0</v>
      </c>
      <c r="AO29">
        <f t="shared" si="8"/>
        <v>0</v>
      </c>
      <c r="AP29">
        <f t="shared" si="8"/>
        <v>-4.6243898885109438</v>
      </c>
      <c r="AQ29">
        <f t="shared" si="8"/>
        <v>-34.837784196454045</v>
      </c>
      <c r="AR29">
        <f t="shared" si="8"/>
        <v>-39.462174084964992</v>
      </c>
      <c r="AS29">
        <f t="shared" si="8"/>
        <v>-0.23564491990887079</v>
      </c>
      <c r="AT29">
        <f t="shared" si="8"/>
        <v>2.7964720274876917</v>
      </c>
      <c r="AU29">
        <f t="shared" si="8"/>
        <v>-36.901346977386176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442.32858812626688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299.11684506138425</v>
      </c>
      <c r="AC30">
        <f t="shared" si="19"/>
        <v>299.04959434669405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6.7250714690203495E-2</v>
      </c>
      <c r="AK30">
        <f t="shared" si="20"/>
        <v>20.9381791542969</v>
      </c>
      <c r="AL30">
        <f t="shared" si="24"/>
        <v>-285.98783894610727</v>
      </c>
      <c r="AN30">
        <f t="shared" si="8"/>
        <v>0</v>
      </c>
      <c r="AO30">
        <f t="shared" si="8"/>
        <v>0</v>
      </c>
      <c r="AP30">
        <f t="shared" si="8"/>
        <v>-4.0548607320013925</v>
      </c>
      <c r="AQ30">
        <f t="shared" si="8"/>
        <v>-32.769615878817021</v>
      </c>
      <c r="AR30">
        <f t="shared" si="8"/>
        <v>-36.824476610818408</v>
      </c>
      <c r="AS30">
        <f t="shared" si="8"/>
        <v>8.0668621163216079E-3</v>
      </c>
      <c r="AT30">
        <f t="shared" si="8"/>
        <v>2.5115778320368864</v>
      </c>
      <c r="AU30">
        <f t="shared" si="8"/>
        <v>-34.304831916665201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448.09127372445829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299.04959434669405</v>
      </c>
      <c r="AC31">
        <f t="shared" si="19"/>
        <v>297.32509764802347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1.7244966986705776</v>
      </c>
      <c r="AK31">
        <f t="shared" si="20"/>
        <v>20.933471604268586</v>
      </c>
      <c r="AL31">
        <f t="shared" si="24"/>
        <v>-299.64277716428171</v>
      </c>
      <c r="AN31">
        <f t="shared" si="8"/>
        <v>0</v>
      </c>
      <c r="AO31">
        <f t="shared" si="8"/>
        <v>0</v>
      </c>
      <c r="AP31">
        <f t="shared" si="8"/>
        <v>-3.5532420676323113</v>
      </c>
      <c r="AQ31">
        <f t="shared" si="8"/>
        <v>-30.965186547490273</v>
      </c>
      <c r="AR31">
        <f t="shared" si="8"/>
        <v>-34.518428615122588</v>
      </c>
      <c r="AS31">
        <f t="shared" si="8"/>
        <v>0.1846936968879242</v>
      </c>
      <c r="AT31">
        <f t="shared" si="8"/>
        <v>2.2419760282935211</v>
      </c>
      <c r="AU31">
        <f t="shared" si="8"/>
        <v>-32.09175888994114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451.90389637885266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297.32509764802347</v>
      </c>
      <c r="AC32">
        <f t="shared" si="19"/>
        <v>294.07876751137809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3.2463301366453834</v>
      </c>
      <c r="AK32">
        <f t="shared" si="20"/>
        <v>20.812756835361647</v>
      </c>
      <c r="AL32">
        <f t="shared" si="24"/>
        <v>-315.80029862446935</v>
      </c>
      <c r="AN32">
        <f t="shared" si="8"/>
        <v>0</v>
      </c>
      <c r="AO32">
        <f t="shared" si="8"/>
        <v>0</v>
      </c>
      <c r="AP32">
        <f t="shared" si="8"/>
        <v>-3.1114245378951679</v>
      </c>
      <c r="AQ32">
        <f t="shared" si="8"/>
        <v>-29.387646886963658</v>
      </c>
      <c r="AR32">
        <f t="shared" si="8"/>
        <v>-32.499071424858826</v>
      </c>
      <c r="AS32">
        <f t="shared" si="8"/>
        <v>0.31043048816893953</v>
      </c>
      <c r="AT32">
        <f t="shared" si="8"/>
        <v>1.9902209549208627</v>
      </c>
      <c r="AU32">
        <f t="shared" si="8"/>
        <v>-30.198419981769025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453.90399668607978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294.07876751137809</v>
      </c>
      <c r="AC33">
        <f t="shared" si="19"/>
        <v>289.44009956266893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4.6386679487091556</v>
      </c>
      <c r="AK33">
        <f t="shared" si="20"/>
        <v>20.585513725796467</v>
      </c>
      <c r="AL33">
        <f t="shared" si="24"/>
        <v>-335.63187241890887</v>
      </c>
      <c r="AN33">
        <f t="shared" si="8"/>
        <v>0</v>
      </c>
      <c r="AO33">
        <f t="shared" si="8"/>
        <v>0</v>
      </c>
      <c r="AP33">
        <f t="shared" si="8"/>
        <v>-2.722189523071493</v>
      </c>
      <c r="AQ33">
        <f t="shared" si="8"/>
        <v>-28.087523817985456</v>
      </c>
      <c r="AR33">
        <f t="shared" si="8"/>
        <v>-30.809713341056948</v>
      </c>
      <c r="AS33">
        <f t="shared" si="8"/>
        <v>0.39604719988176001</v>
      </c>
      <c r="AT33">
        <f t="shared" si="8"/>
        <v>1.7575810899544968</v>
      </c>
      <c r="AU33">
        <f t="shared" si="8"/>
        <v>-28.656085051220689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454.08487475526647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289.44009956266893</v>
      </c>
      <c r="AC34">
        <f t="shared" si="19"/>
        <v>283.44987836812487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5.9902211945440627</v>
      </c>
      <c r="AK34">
        <f t="shared" si="20"/>
        <v>20.260806969386827</v>
      </c>
      <c r="AL34">
        <f t="shared" si="24"/>
        <v>-358.4190021133748</v>
      </c>
      <c r="AN34">
        <f t="shared" si="8"/>
        <v>0</v>
      </c>
      <c r="AO34">
        <f t="shared" si="8"/>
        <v>0</v>
      </c>
      <c r="AP34">
        <f t="shared" si="8"/>
        <v>-2.3792763199491427</v>
      </c>
      <c r="AQ34">
        <f t="shared" si="8"/>
        <v>-26.944776337266251</v>
      </c>
      <c r="AR34">
        <f t="shared" si="8"/>
        <v>-29.324052657215397</v>
      </c>
      <c r="AS34">
        <f t="shared" si="8"/>
        <v>0.45664478101022743</v>
      </c>
      <c r="AT34">
        <f t="shared" si="8"/>
        <v>1.5445158803239052</v>
      </c>
      <c r="AU34">
        <f t="shared" ref="AU34:AU79" si="25">AL34*$K34</f>
        <v>-27.322891995881264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452.57710596074173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283.44987836812487</v>
      </c>
      <c r="AC35">
        <f t="shared" si="19"/>
        <v>276.23483651607415</v>
      </c>
      <c r="AE35">
        <f t="shared" si="2"/>
        <v>0</v>
      </c>
      <c r="AF35">
        <f t="shared" ref="AF35:AG66" si="26">-$Z35*P35</f>
        <v>0</v>
      </c>
      <c r="AG35">
        <f t="shared" si="26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7.2150418520507174</v>
      </c>
      <c r="AK35">
        <f t="shared" si="20"/>
        <v>19.841491485768742</v>
      </c>
      <c r="AL35">
        <f t="shared" si="24"/>
        <v>-384.4763156896916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-25.933404477611244</v>
      </c>
      <c r="AR35">
        <f t="shared" si="27"/>
        <v>-28.010581391660107</v>
      </c>
      <c r="AS35">
        <f t="shared" si="27"/>
        <v>0.49108477614527057</v>
      </c>
      <c r="AT35">
        <f t="shared" si="27"/>
        <v>1.3504917371903473</v>
      </c>
      <c r="AU35">
        <f t="shared" si="25"/>
        <v>-26.16900487832449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449.51454678920902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276.23483651607415</v>
      </c>
      <c r="AC36">
        <f t="shared" si="19"/>
        <v>267.91726640026252</v>
      </c>
      <c r="AE36">
        <f t="shared" si="2"/>
        <v>0</v>
      </c>
      <c r="AF36">
        <f t="shared" si="26"/>
        <v>0</v>
      </c>
      <c r="AG36">
        <f t="shared" si="26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8.317570115811634</v>
      </c>
      <c r="AK36">
        <f t="shared" si="20"/>
        <v>19.336438556125191</v>
      </c>
      <c r="AL36">
        <f t="shared" si="24"/>
        <v>-414.21921978527956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-25.042242721948423</v>
      </c>
      <c r="AR36">
        <f t="shared" si="27"/>
        <v>-26.853276501466095</v>
      </c>
      <c r="AS36">
        <f t="shared" si="27"/>
        <v>0.50547079061579092</v>
      </c>
      <c r="AT36">
        <f t="shared" si="27"/>
        <v>1.1751033954108734</v>
      </c>
      <c r="AU36">
        <f t="shared" si="25"/>
        <v>-25.17270231543943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444.99066374337798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267.91726640026252</v>
      </c>
      <c r="AC37">
        <f t="shared" si="19"/>
        <v>258.60344721563513</v>
      </c>
      <c r="AE37">
        <f t="shared" si="2"/>
        <v>0</v>
      </c>
      <c r="AF37">
        <f t="shared" si="26"/>
        <v>0</v>
      </c>
      <c r="AG37">
        <f t="shared" si="26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9.3138191846273912</v>
      </c>
      <c r="AK37">
        <f t="shared" si="20"/>
        <v>18.754208648018377</v>
      </c>
      <c r="AL37">
        <f t="shared" si="24"/>
        <v>-446.53881638273992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-24.175624133320412</v>
      </c>
      <c r="AR37">
        <f t="shared" si="27"/>
        <v>-25.752273010725034</v>
      </c>
      <c r="AS37">
        <f t="shared" si="27"/>
        <v>0.50536990213778621</v>
      </c>
      <c r="AT37">
        <f t="shared" si="27"/>
        <v>1.0176075357747929</v>
      </c>
      <c r="AU37">
        <f t="shared" si="25"/>
        <v>-24.229295572812454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439.22231192919122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258.60344721563513</v>
      </c>
      <c r="AC38">
        <f t="shared" si="19"/>
        <v>248.47105838349415</v>
      </c>
      <c r="AE38">
        <f t="shared" si="2"/>
        <v>0</v>
      </c>
      <c r="AF38">
        <f t="shared" si="26"/>
        <v>0</v>
      </c>
      <c r="AG38">
        <f t="shared" si="26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10.132388832140975</v>
      </c>
      <c r="AK38">
        <f t="shared" si="20"/>
        <v>18.102241305094459</v>
      </c>
      <c r="AL38">
        <f t="shared" si="24"/>
        <v>-481.31455919134373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-23.315610294058619</v>
      </c>
      <c r="AR38">
        <f t="shared" si="27"/>
        <v>-24.685939673613287</v>
      </c>
      <c r="AS38">
        <f t="shared" si="27"/>
        <v>0.49088006555247826</v>
      </c>
      <c r="AT38">
        <f t="shared" si="27"/>
        <v>0.87699253805816768</v>
      </c>
      <c r="AU38">
        <f t="shared" si="25"/>
        <v>-23.318067070002641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432.41850418714972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248.47105838349415</v>
      </c>
      <c r="AC39">
        <f t="shared" si="19"/>
        <v>237.69405103691733</v>
      </c>
      <c r="AE39">
        <f t="shared" si="2"/>
        <v>0</v>
      </c>
      <c r="AF39">
        <f t="shared" si="26"/>
        <v>0</v>
      </c>
      <c r="AG39">
        <f t="shared" si="26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10.777007346576823</v>
      </c>
      <c r="AK39">
        <f t="shared" si="20"/>
        <v>17.392974086844593</v>
      </c>
      <c r="AL39">
        <f t="shared" si="24"/>
        <v>-517.54209090781978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-22.416419369166213</v>
      </c>
      <c r="AR39">
        <f t="shared" si="27"/>
        <v>-23.605276240653406</v>
      </c>
      <c r="AS39">
        <f t="shared" si="27"/>
        <v>0.46616933792958298</v>
      </c>
      <c r="AT39">
        <f t="shared" si="27"/>
        <v>0.75234904774061984</v>
      </c>
      <c r="AU39">
        <f t="shared" si="25"/>
        <v>-22.386757854983205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424.858785984581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237.69405103691733</v>
      </c>
      <c r="AC40">
        <f t="shared" si="19"/>
        <v>226.47281287085977</v>
      </c>
      <c r="AE40">
        <f t="shared" si="2"/>
        <v>0</v>
      </c>
      <c r="AF40">
        <f t="shared" si="26"/>
        <v>0</v>
      </c>
      <c r="AG40">
        <f t="shared" si="26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11.22123816605756</v>
      </c>
      <c r="AK40">
        <f t="shared" si="20"/>
        <v>16.638583572584213</v>
      </c>
      <c r="AL40">
        <f t="shared" si="24"/>
        <v>-555.49399934442306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-21.500550824400346</v>
      </c>
      <c r="AR40">
        <f t="shared" si="27"/>
        <v>-22.529914829622658</v>
      </c>
      <c r="AS40">
        <f t="shared" si="27"/>
        <v>0.4333794191916151</v>
      </c>
      <c r="AT40">
        <f t="shared" si="27"/>
        <v>0.64260463757638298</v>
      </c>
      <c r="AU40">
        <f t="shared" si="25"/>
        <v>-21.453930772854658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416.7924982972545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226.47281287085977</v>
      </c>
      <c r="AC41">
        <f t="shared" si="19"/>
        <v>214.96795954923502</v>
      </c>
      <c r="AE41">
        <f t="shared" si="2"/>
        <v>0</v>
      </c>
      <c r="AF41">
        <f t="shared" si="26"/>
        <v>0</v>
      </c>
      <c r="AG41">
        <f t="shared" si="26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11.504853321624751</v>
      </c>
      <c r="AK41">
        <f t="shared" si="20"/>
        <v>15.853096900960185</v>
      </c>
      <c r="AL41">
        <f t="shared" si="24"/>
        <v>-596.25228032323173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-20.614901984636429</v>
      </c>
      <c r="AR41">
        <f t="shared" si="27"/>
        <v>-21.504171337267945</v>
      </c>
      <c r="AS41">
        <f t="shared" si="27"/>
        <v>0.3967259113466039</v>
      </c>
      <c r="AT41">
        <f t="shared" si="27"/>
        <v>0.54666792699372313</v>
      </c>
      <c r="AU41">
        <f t="shared" si="25"/>
        <v>-20.560777498927621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408.3686216907974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214.96795954923502</v>
      </c>
      <c r="AC42">
        <f t="shared" si="19"/>
        <v>203.27778747779109</v>
      </c>
      <c r="AE42">
        <f t="shared" si="2"/>
        <v>0</v>
      </c>
      <c r="AF42">
        <f t="shared" si="26"/>
        <v>0</v>
      </c>
      <c r="AG42">
        <f t="shared" si="26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11.690172071443925</v>
      </c>
      <c r="AK42">
        <f t="shared" si="20"/>
        <v>15.047757168446452</v>
      </c>
      <c r="AL42">
        <f t="shared" si="24"/>
        <v>-639.62783950727942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-19.750240391117558</v>
      </c>
      <c r="AR42">
        <f t="shared" si="27"/>
        <v>-20.516540739213227</v>
      </c>
      <c r="AS42">
        <f t="shared" si="27"/>
        <v>0.35992528848400668</v>
      </c>
      <c r="AT42">
        <f t="shared" si="27"/>
        <v>0.46330099392808993</v>
      </c>
      <c r="AU42">
        <f t="shared" si="25"/>
        <v>-19.693314456801129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399.74337523990675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203.27778747779109</v>
      </c>
      <c r="AC43">
        <f t="shared" si="19"/>
        <v>191.49605593773828</v>
      </c>
      <c r="AE43">
        <f t="shared" si="2"/>
        <v>0</v>
      </c>
      <c r="AF43">
        <f t="shared" si="26"/>
        <v>0</v>
      </c>
      <c r="AG43">
        <f t="shared" si="26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11.781731540052817</v>
      </c>
      <c r="AK43">
        <f t="shared" si="20"/>
        <v>14.229445123445378</v>
      </c>
      <c r="AL43">
        <f t="shared" si="24"/>
        <v>-685.68393795597035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-18.905991139031514</v>
      </c>
      <c r="AR43">
        <f t="shared" si="27"/>
        <v>-19.564439919869901</v>
      </c>
      <c r="AS43">
        <f t="shared" si="27"/>
        <v>0.32387882694775233</v>
      </c>
      <c r="AT43">
        <f t="shared" si="27"/>
        <v>0.39116627119125846</v>
      </c>
      <c r="AU43">
        <f t="shared" si="25"/>
        <v>-18.84939482173089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391.00839657939071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191.49605593773828</v>
      </c>
      <c r="AC44">
        <f t="shared" si="19"/>
        <v>179.70480484430027</v>
      </c>
      <c r="AE44">
        <f t="shared" si="2"/>
        <v>0</v>
      </c>
      <c r="AF44">
        <f t="shared" si="26"/>
        <v>0</v>
      </c>
      <c r="AG44">
        <f t="shared" si="26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11.791251093438007</v>
      </c>
      <c r="AK44">
        <f t="shared" si="20"/>
        <v>13.40472391564168</v>
      </c>
      <c r="AL44">
        <f t="shared" si="24"/>
        <v>-730.97327659460689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-17.995822589808206</v>
      </c>
      <c r="AR44">
        <f t="shared" si="27"/>
        <v>-18.559848457423762</v>
      </c>
      <c r="AS44">
        <f t="shared" si="27"/>
        <v>0.2894111773964847</v>
      </c>
      <c r="AT44">
        <f t="shared" si="27"/>
        <v>0.3290131725936748</v>
      </c>
      <c r="AU44">
        <f t="shared" si="25"/>
        <v>-17.941424107433601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382.39322041633255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179.70480484430027</v>
      </c>
      <c r="AC45">
        <f t="shared" si="19"/>
        <v>168.06142872377202</v>
      </c>
      <c r="AE45">
        <f t="shared" si="2"/>
        <v>0</v>
      </c>
      <c r="AF45">
        <f t="shared" si="26"/>
        <v>0</v>
      </c>
      <c r="AG45">
        <f t="shared" si="26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11.643376120528245</v>
      </c>
      <c r="AK45">
        <f t="shared" si="20"/>
        <v>12.579336339101021</v>
      </c>
      <c r="AL45">
        <f t="shared" si="24"/>
        <v>-772.66743318327497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-16.982106791246483</v>
      </c>
      <c r="AR45">
        <f t="shared" si="27"/>
        <v>-17.463683263865416</v>
      </c>
      <c r="AS45">
        <f t="shared" si="27"/>
        <v>0.25516218741406888</v>
      </c>
      <c r="AT45">
        <f t="shared" si="27"/>
        <v>0.27567356265707221</v>
      </c>
      <c r="AU45">
        <f t="shared" si="25"/>
        <v>-16.932847513794275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377.6623124903914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168.06142872377202</v>
      </c>
      <c r="AC46">
        <f t="shared" si="19"/>
        <v>156.75114913723974</v>
      </c>
      <c r="AE46">
        <f t="shared" si="2"/>
        <v>0</v>
      </c>
      <c r="AF46">
        <f t="shared" si="26"/>
        <v>0</v>
      </c>
      <c r="AG46">
        <f t="shared" si="26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11.310279586532289</v>
      </c>
      <c r="AK46">
        <f t="shared" si="20"/>
        <v>11.764300010664043</v>
      </c>
      <c r="AL46">
        <f t="shared" si="24"/>
        <v>-1000.0589575199189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-19.613363220667178</v>
      </c>
      <c r="AR46">
        <f t="shared" si="27"/>
        <v>-20.019429060922171</v>
      </c>
      <c r="AS46">
        <f t="shared" si="27"/>
        <v>0.22130575494551602</v>
      </c>
      <c r="AT46">
        <f t="shared" si="27"/>
        <v>0.23018947280186366</v>
      </c>
      <c r="AU46">
        <f t="shared" si="25"/>
        <v>-19.567933833174795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367.7879006313691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156.75114913723974</v>
      </c>
      <c r="AC47">
        <f t="shared" si="19"/>
        <v>142.2019173493531</v>
      </c>
      <c r="AE47">
        <f t="shared" si="2"/>
        <v>0</v>
      </c>
      <c r="AF47">
        <f t="shared" si="26"/>
        <v>0</v>
      </c>
      <c r="AG47">
        <f t="shared" si="26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14.54923178788664</v>
      </c>
      <c r="AK47">
        <f t="shared" si="20"/>
        <v>10.972580439606782</v>
      </c>
      <c r="AL47">
        <f t="shared" si="24"/>
        <v>-1207.0457920008878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-21.195636924179123</v>
      </c>
      <c r="AR47">
        <f t="shared" si="27"/>
        <v>-21.533374485337482</v>
      </c>
      <c r="AS47">
        <f t="shared" si="27"/>
        <v>0.25418001859514172</v>
      </c>
      <c r="AT47">
        <f t="shared" si="27"/>
        <v>0.19169470531756921</v>
      </c>
      <c r="AU47">
        <f t="shared" si="25"/>
        <v>-21.087499761424773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353.900535433507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142.2019173493531</v>
      </c>
      <c r="AC48">
        <f t="shared" si="19"/>
        <v>125.52782634729944</v>
      </c>
      <c r="AE48">
        <f t="shared" si="2"/>
        <v>0</v>
      </c>
      <c r="AF48">
        <f t="shared" si="26"/>
        <v>0</v>
      </c>
      <c r="AG48">
        <f t="shared" si="26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16.674091002053657</v>
      </c>
      <c r="AK48">
        <f t="shared" si="20"/>
        <v>9.9541342144547169</v>
      </c>
      <c r="AL48">
        <f t="shared" si="24"/>
        <v>-1394.9389659313078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-21.897702386306282</v>
      </c>
      <c r="AR48">
        <f t="shared" si="27"/>
        <v>-22.174340563872455</v>
      </c>
      <c r="AS48">
        <f t="shared" si="27"/>
        <v>0.26009109859520768</v>
      </c>
      <c r="AT48">
        <f t="shared" si="27"/>
        <v>0.15526973572849043</v>
      </c>
      <c r="AU48">
        <f t="shared" si="25"/>
        <v>-21.758979729548756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336.62692080663004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125.52782634729944</v>
      </c>
      <c r="AC49">
        <f t="shared" si="19"/>
        <v>107.66721853431952</v>
      </c>
      <c r="AE49">
        <f t="shared" si="2"/>
        <v>0</v>
      </c>
      <c r="AF49">
        <f t="shared" si="26"/>
        <v>0</v>
      </c>
      <c r="AG49">
        <f t="shared" si="26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17.860607812979922</v>
      </c>
      <c r="AK49">
        <f t="shared" si="20"/>
        <v>8.7869478443109621</v>
      </c>
      <c r="AL49">
        <f t="shared" si="24"/>
        <v>-1554.8285573639469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-21.802884016209724</v>
      </c>
      <c r="AR49">
        <f t="shared" si="27"/>
        <v>-22.025609521292189</v>
      </c>
      <c r="AS49">
        <f t="shared" si="27"/>
        <v>0.24874910867297642</v>
      </c>
      <c r="AT49">
        <f t="shared" si="27"/>
        <v>0.12237799895252313</v>
      </c>
      <c r="AU49">
        <f t="shared" si="25"/>
        <v>-21.654482413666688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315.65671278271014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107.66721853431952</v>
      </c>
      <c r="AC50">
        <f t="shared" si="19"/>
        <v>89.468883244294005</v>
      </c>
      <c r="AE50">
        <f t="shared" si="2"/>
        <v>0</v>
      </c>
      <c r="AF50">
        <f t="shared" si="26"/>
        <v>0</v>
      </c>
      <c r="AG50">
        <f t="shared" si="26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18.198335290025511</v>
      </c>
      <c r="AK50">
        <f t="shared" si="20"/>
        <v>7.5367052974023672</v>
      </c>
      <c r="AL50">
        <f t="shared" si="24"/>
        <v>-1648.7205802851936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-20.64569918667911</v>
      </c>
      <c r="AR50">
        <f t="shared" si="27"/>
        <v>-20.821926925020676</v>
      </c>
      <c r="AS50">
        <f t="shared" si="27"/>
        <v>0.22629707401171043</v>
      </c>
      <c r="AT50">
        <f t="shared" si="27"/>
        <v>9.3719251201263176E-2</v>
      </c>
      <c r="AU50">
        <f t="shared" si="25"/>
        <v>-20.501910599807704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292.35568096865956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89.468883244294005</v>
      </c>
      <c r="AC51">
        <f t="shared" si="19"/>
        <v>72.041531134565162</v>
      </c>
      <c r="AE51">
        <f t="shared" si="2"/>
        <v>0</v>
      </c>
      <c r="AF51">
        <f t="shared" si="26"/>
        <v>0</v>
      </c>
      <c r="AG51">
        <f t="shared" si="26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17.427352109728844</v>
      </c>
      <c r="AK51">
        <f t="shared" si="20"/>
        <v>6.2628218271005807</v>
      </c>
      <c r="AL51">
        <f t="shared" si="24"/>
        <v>-1697.9058074370539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-18.977597109253512</v>
      </c>
      <c r="AR51">
        <f t="shared" si="27"/>
        <v>-19.114392245142607</v>
      </c>
      <c r="AS51">
        <f t="shared" si="27"/>
        <v>0.19349095120083673</v>
      </c>
      <c r="AT51">
        <f t="shared" si="27"/>
        <v>6.9534335732538782E-2</v>
      </c>
      <c r="AU51">
        <f t="shared" si="25"/>
        <v>-18.85136695820923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266.49927218436494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72.041531134565162</v>
      </c>
      <c r="AC52">
        <f t="shared" si="19"/>
        <v>55.937458201160013</v>
      </c>
      <c r="AE52">
        <f t="shared" si="2"/>
        <v>0</v>
      </c>
      <c r="AF52">
        <f t="shared" si="26"/>
        <v>0</v>
      </c>
      <c r="AG52">
        <f t="shared" si="26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16.104072933405149</v>
      </c>
      <c r="AK52">
        <f t="shared" si="20"/>
        <v>5.0429071794195615</v>
      </c>
      <c r="AL52">
        <f t="shared" si="24"/>
        <v>-1692.1485738286572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-16.880101322164975</v>
      </c>
      <c r="AR52">
        <f t="shared" si="27"/>
        <v>-16.984138349887637</v>
      </c>
      <c r="AS52">
        <f t="shared" si="27"/>
        <v>0.1596419263847432</v>
      </c>
      <c r="AT52">
        <f t="shared" si="27"/>
        <v>4.9991043882571612E-2</v>
      </c>
      <c r="AU52">
        <f t="shared" si="25"/>
        <v>-16.774505379620322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237.88127378567324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55.937458201160013</v>
      </c>
      <c r="AC53">
        <f t="shared" si="19"/>
        <v>41.623003464573955</v>
      </c>
      <c r="AE53">
        <f t="shared" si="2"/>
        <v>0</v>
      </c>
      <c r="AF53">
        <f t="shared" si="26"/>
        <v>0</v>
      </c>
      <c r="AG53">
        <f t="shared" si="26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14.314454736586057</v>
      </c>
      <c r="AK53">
        <f t="shared" si="20"/>
        <v>3.9156220740812011</v>
      </c>
      <c r="AL53">
        <f t="shared" si="24"/>
        <v>-1631.7386060876452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-14.526467151537096</v>
      </c>
      <c r="AR53">
        <f t="shared" si="27"/>
        <v>-14.603901985676126</v>
      </c>
      <c r="AS53">
        <f t="shared" si="27"/>
        <v>0.12669749196953922</v>
      </c>
      <c r="AT53">
        <f t="shared" si="27"/>
        <v>3.4657240210392487E-2</v>
      </c>
      <c r="AU53">
        <f t="shared" si="25"/>
        <v>-14.442547253496194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206.30155955729956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41.623003464573955</v>
      </c>
      <c r="AC54">
        <f t="shared" si="19"/>
        <v>29.387292193018041</v>
      </c>
      <c r="AE54">
        <f t="shared" si="2"/>
        <v>0</v>
      </c>
      <c r="AF54">
        <f t="shared" si="26"/>
        <v>0</v>
      </c>
      <c r="AG54">
        <f t="shared" si="26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12.235711271555914</v>
      </c>
      <c r="AK54">
        <f t="shared" si="20"/>
        <v>2.9136102425201771</v>
      </c>
      <c r="AL54">
        <f t="shared" si="24"/>
        <v>-1530.7673582626564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-12.160620781934028</v>
      </c>
      <c r="AR54">
        <f t="shared" si="27"/>
        <v>-12.216907023471416</v>
      </c>
      <c r="AS54">
        <f t="shared" si="27"/>
        <v>9.6695086433913557E-2</v>
      </c>
      <c r="AT54">
        <f t="shared" si="27"/>
        <v>2.3025371225468518E-2</v>
      </c>
      <c r="AU54">
        <f t="shared" si="25"/>
        <v>-12.097186565812034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170.3807384081087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29.387292193018041</v>
      </c>
      <c r="AC55">
        <f t="shared" si="19"/>
        <v>19.271989161067211</v>
      </c>
      <c r="AE55">
        <f t="shared" si="2"/>
        <v>0</v>
      </c>
      <c r="AF55">
        <f t="shared" si="26"/>
        <v>0</v>
      </c>
      <c r="AG55">
        <f t="shared" si="26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10.11530303195083</v>
      </c>
      <c r="AK55">
        <f t="shared" si="20"/>
        <v>2.057110453511263</v>
      </c>
      <c r="AL55">
        <f t="shared" si="24"/>
        <v>-1389.1048941772353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-9.8474750593224165</v>
      </c>
      <c r="AR55">
        <f t="shared" si="27"/>
        <v>-9.8873806013363197</v>
      </c>
      <c r="AS55">
        <f t="shared" si="27"/>
        <v>7.1373346608723867E-2</v>
      </c>
      <c r="AT55">
        <f t="shared" si="27"/>
        <v>1.4514924263477292E-2</v>
      </c>
      <c r="AU55">
        <f t="shared" si="25"/>
        <v>-9.8014923304641197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128.70714559761029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19.271989161067211</v>
      </c>
      <c r="AC56">
        <f t="shared" si="19"/>
        <v>11.250690664229792</v>
      </c>
      <c r="AE56">
        <f t="shared" si="2"/>
        <v>0</v>
      </c>
      <c r="AF56">
        <f t="shared" si="26"/>
        <v>0</v>
      </c>
      <c r="AG56">
        <f t="shared" si="26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8.021298496837419</v>
      </c>
      <c r="AK56">
        <f t="shared" si="20"/>
        <v>1.349039241274705</v>
      </c>
      <c r="AL56">
        <f t="shared" si="24"/>
        <v>-1223.3553192182874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-7.7386114027092123</v>
      </c>
      <c r="AR56">
        <f t="shared" si="27"/>
        <v>-7.7661464400509361</v>
      </c>
      <c r="AS56">
        <f t="shared" si="27"/>
        <v>5.05340165626188E-2</v>
      </c>
      <c r="AT56">
        <f t="shared" si="27"/>
        <v>8.4989196436309113E-3</v>
      </c>
      <c r="AU56">
        <f t="shared" si="25"/>
        <v>-7.7071135038446847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78.408360967167795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11.250690664229792</v>
      </c>
      <c r="AC57">
        <f t="shared" si="19"/>
        <v>5.1425940494536064</v>
      </c>
      <c r="AE57">
        <f t="shared" si="2"/>
        <v>0</v>
      </c>
      <c r="AF57">
        <f t="shared" si="26"/>
        <v>0</v>
      </c>
      <c r="AG57">
        <f t="shared" si="26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6.1080966147761853</v>
      </c>
      <c r="AK57">
        <f t="shared" si="20"/>
        <v>0.78754834649608552</v>
      </c>
      <c r="AL57">
        <f t="shared" si="24"/>
        <v>-1043.966335072671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-5.8926330849058024</v>
      </c>
      <c r="AR57">
        <f t="shared" si="27"/>
        <v>-5.9110794580425985</v>
      </c>
      <c r="AS57">
        <f t="shared" si="27"/>
        <v>3.4357931977115418E-2</v>
      </c>
      <c r="AT57">
        <f t="shared" si="27"/>
        <v>4.4299450752210666E-3</v>
      </c>
      <c r="AU57">
        <f t="shared" si="25"/>
        <v>-5.8722915809902618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14.793470873509563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5.1425940494536064</v>
      </c>
      <c r="AC58">
        <f t="shared" si="19"/>
        <v>0.70577773948801337</v>
      </c>
      <c r="AE58">
        <f t="shared" si="2"/>
        <v>0</v>
      </c>
      <c r="AF58">
        <f t="shared" si="26"/>
        <v>0</v>
      </c>
      <c r="AG58">
        <f t="shared" si="26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4.4368163099655931</v>
      </c>
      <c r="AK58">
        <f t="shared" si="20"/>
        <v>0.35998158346175246</v>
      </c>
      <c r="AL58">
        <f t="shared" si="24"/>
        <v>-858.72423734137442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-4.3248857369573948</v>
      </c>
      <c r="AR58">
        <f t="shared" si="27"/>
        <v>-4.3368661274752842</v>
      </c>
      <c r="AS58">
        <f t="shared" si="27"/>
        <v>2.2283045326495797E-2</v>
      </c>
      <c r="AT58">
        <f t="shared" si="27"/>
        <v>1.8079373543062381E-3</v>
      </c>
      <c r="AU58">
        <f t="shared" si="25"/>
        <v>-4.3127751447944824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-69.104856409324711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0.70577773948801337</v>
      </c>
      <c r="AC59">
        <f t="shared" si="19"/>
        <v>-2.3192715912727646</v>
      </c>
      <c r="AE59">
        <f t="shared" si="2"/>
        <v>0</v>
      </c>
      <c r="AF59">
        <f t="shared" si="26"/>
        <v>0</v>
      </c>
      <c r="AG59">
        <f t="shared" si="26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3.025049330760778</v>
      </c>
      <c r="AK59">
        <f t="shared" si="20"/>
        <v>4.9404441764160943E-2</v>
      </c>
      <c r="AL59">
        <f t="shared" si="24"/>
        <v>-682.10439142180326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-3.0649548159239437</v>
      </c>
      <c r="AR59">
        <f t="shared" si="27"/>
        <v>-3.0724796705836543</v>
      </c>
      <c r="AS59">
        <f t="shared" si="27"/>
        <v>1.3564929268414775E-2</v>
      </c>
      <c r="AT59">
        <f t="shared" si="27"/>
        <v>2.215394477245823E-4</v>
      </c>
      <c r="AU59">
        <f t="shared" si="25"/>
        <v>-3.0586932018675146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-185.24217263441054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-2.3192715912727646</v>
      </c>
      <c r="AC60">
        <f t="shared" si="19"/>
        <v>-4.2236581873783043</v>
      </c>
      <c r="AE60">
        <f t="shared" si="2"/>
        <v>0</v>
      </c>
      <c r="AF60">
        <f t="shared" si="26"/>
        <v>0</v>
      </c>
      <c r="AG60">
        <f t="shared" si="26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1.9043865961055397</v>
      </c>
      <c r="AK60">
        <f t="shared" si="20"/>
        <v>-0.16234901138909355</v>
      </c>
      <c r="AL60">
        <f t="shared" si="24"/>
        <v>-520.66177777639462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-2.08701032377743</v>
      </c>
      <c r="AR60">
        <f t="shared" si="27"/>
        <v>-2.091574747483218</v>
      </c>
      <c r="AS60">
        <f t="shared" si="27"/>
        <v>7.6246895538205637E-3</v>
      </c>
      <c r="AT60">
        <f t="shared" si="27"/>
        <v>-6.5000500095040365E-4</v>
      </c>
      <c r="AU60">
        <f t="shared" si="25"/>
        <v>-2.0846000629303481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-352.81489310801015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-4.2236581873783043</v>
      </c>
      <c r="AC61">
        <f t="shared" si="19"/>
        <v>-5.27444688631787</v>
      </c>
      <c r="AE61">
        <f t="shared" si="2"/>
        <v>0</v>
      </c>
      <c r="AF61">
        <f t="shared" si="26"/>
        <v>0</v>
      </c>
      <c r="AG61">
        <f t="shared" si="26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1.0507886989395656</v>
      </c>
      <c r="AK61">
        <f t="shared" si="20"/>
        <v>-0.29565607311648134</v>
      </c>
      <c r="AL61">
        <f t="shared" si="24"/>
        <v>-381.14810414383902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-1.3625470556331429</v>
      </c>
      <c r="AR61">
        <f t="shared" si="27"/>
        <v>-1.3652191331031616</v>
      </c>
      <c r="AS61">
        <f t="shared" si="27"/>
        <v>3.756335894859407E-3</v>
      </c>
      <c r="AT61">
        <f t="shared" si="27"/>
        <v>-1.0569047051052171E-3</v>
      </c>
      <c r="AU61">
        <f t="shared" si="25"/>
        <v>-1.3625197019134072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-605.12366037762183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-5.27444688631787</v>
      </c>
      <c r="AC62">
        <f t="shared" si="19"/>
        <v>-5.7117960626314961</v>
      </c>
      <c r="AE62">
        <f t="shared" si="2"/>
        <v>0</v>
      </c>
      <c r="AF62">
        <f t="shared" si="26"/>
        <v>0</v>
      </c>
      <c r="AG62">
        <f t="shared" si="26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0.43734917631362613</v>
      </c>
      <c r="AK62">
        <f t="shared" si="20"/>
        <v>-0.36921128204225095</v>
      </c>
      <c r="AL62">
        <f t="shared" si="24"/>
        <v>-268.45697146512958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-0.8555628728037572</v>
      </c>
      <c r="AR62">
        <f t="shared" si="27"/>
        <v>-0.8570692355517735</v>
      </c>
      <c r="AS62">
        <f t="shared" si="27"/>
        <v>1.3959161029914108E-3</v>
      </c>
      <c r="AT62">
        <f t="shared" si="27"/>
        <v>-1.178435908701228E-3</v>
      </c>
      <c r="AU62">
        <f t="shared" si="25"/>
        <v>-0.85685175535748337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-1002.5620732051274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-5.7117960626314961</v>
      </c>
      <c r="AC63">
        <f t="shared" si="19"/>
        <v>-5.7412894003285402</v>
      </c>
      <c r="AE63">
        <f t="shared" si="2"/>
        <v>0</v>
      </c>
      <c r="AF63">
        <f t="shared" si="26"/>
        <v>0</v>
      </c>
      <c r="AG63">
        <f t="shared" si="26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2.9493337697044097E-2</v>
      </c>
      <c r="AK63">
        <f t="shared" si="20"/>
        <v>-0.39982572438420477</v>
      </c>
      <c r="AL63">
        <f t="shared" si="24"/>
        <v>-181.55906142165301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-0.5155339917850299</v>
      </c>
      <c r="AR63">
        <f t="shared" si="27"/>
        <v>-0.51634997486515222</v>
      </c>
      <c r="AS63">
        <f t="shared" si="27"/>
        <v>8.4049842722939427E-5</v>
      </c>
      <c r="AT63">
        <f t="shared" si="27"/>
        <v>-1.1394196749202024E-3</v>
      </c>
      <c r="AU63">
        <f t="shared" si="25"/>
        <v>-0.51740534469734956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-1656.7632097268208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-5.7412894003285402</v>
      </c>
      <c r="AC64">
        <f t="shared" si="19"/>
        <v>-5.5192613071968619</v>
      </c>
      <c r="AE64">
        <f t="shared" si="2"/>
        <v>0</v>
      </c>
      <c r="AF64">
        <f t="shared" si="26"/>
        <v>0</v>
      </c>
      <c r="AG64">
        <f t="shared" si="26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-0.22202809313167826</v>
      </c>
      <c r="AK64">
        <f t="shared" si="20"/>
        <v>-0.40189025802299783</v>
      </c>
      <c r="AL64">
        <f t="shared" si="24"/>
        <v>-117.6904503959319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-0.29744682532642763</v>
      </c>
      <c r="AR64">
        <f t="shared" si="27"/>
        <v>-0.29787064925942358</v>
      </c>
      <c r="AS64">
        <f t="shared" si="27"/>
        <v>-5.6494073156338398E-4</v>
      </c>
      <c r="AT64">
        <f t="shared" si="27"/>
        <v>-1.02259211063465E-3</v>
      </c>
      <c r="AU64">
        <f t="shared" si="25"/>
        <v>-0.29945818210162167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-2781.5351052314381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-5.5192613071968619</v>
      </c>
      <c r="AC65">
        <f t="shared" si="19"/>
        <v>-5.1581705567047997</v>
      </c>
      <c r="AE65">
        <f t="shared" si="2"/>
        <v>0</v>
      </c>
      <c r="AF65">
        <f t="shared" si="26"/>
        <v>0</v>
      </c>
      <c r="AG65">
        <f t="shared" si="26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-0.36109075049206218</v>
      </c>
      <c r="AK65">
        <f t="shared" si="20"/>
        <v>-0.38634829150378036</v>
      </c>
      <c r="AL65">
        <f t="shared" si="24"/>
        <v>-73.020429754257236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-0.16398171829388258</v>
      </c>
      <c r="AR65">
        <f t="shared" si="27"/>
        <v>-0.16419236665921905</v>
      </c>
      <c r="AS65">
        <f t="shared" si="27"/>
        <v>-8.2033888895076217E-4</v>
      </c>
      <c r="AT65">
        <f t="shared" si="27"/>
        <v>-8.7771987448679754E-4</v>
      </c>
      <c r="AU65">
        <f t="shared" si="25"/>
        <v>-0.16589042542265661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-4803.5748742467667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-5.1581705567047997</v>
      </c>
      <c r="AC66">
        <f t="shared" si="19"/>
        <v>-4.7341722965893158</v>
      </c>
      <c r="AE66">
        <f t="shared" si="2"/>
        <v>0</v>
      </c>
      <c r="AF66">
        <f t="shared" si="26"/>
        <v>0</v>
      </c>
      <c r="AG66">
        <f t="shared" si="26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-0.42399826011548392</v>
      </c>
      <c r="AK66">
        <f t="shared" si="20"/>
        <v>-0.36107193896933604</v>
      </c>
      <c r="AL66">
        <f t="shared" si="24"/>
        <v>-43.351187978828236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-8.6242213427862938E-2</v>
      </c>
      <c r="AR66">
        <f t="shared" si="27"/>
        <v>-8.6342169323080697E-2</v>
      </c>
      <c r="AS66">
        <f t="shared" si="27"/>
        <v>-8.6004858974957717E-4</v>
      </c>
      <c r="AT66">
        <f t="shared" si="27"/>
        <v>-7.3240727880378943E-4</v>
      </c>
      <c r="AU66">
        <f t="shared" si="25"/>
        <v>-8.7934625191634072E-2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-8612.1760611406371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-4.7341722965893158</v>
      </c>
      <c r="AC67">
        <f t="shared" si="19"/>
        <v>-4.2954323864373878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-23.846682391609374</v>
      </c>
      <c r="AI67">
        <f t="shared" si="23"/>
        <v>-23.871620527778113</v>
      </c>
      <c r="AJ67">
        <f t="shared" ref="AJ67:AJ79" si="33">AB67-AC67</f>
        <v>-0.43873991015192804</v>
      </c>
      <c r="AK67">
        <f t="shared" si="20"/>
        <v>-0.33139206076125216</v>
      </c>
      <c r="AL67">
        <f t="shared" si="24"/>
        <v>-24.641752498691293</v>
      </c>
      <c r="AN67">
        <f t="shared" ref="AN67:AT79" si="34">AE67*$K67</f>
        <v>0</v>
      </c>
      <c r="AO67">
        <f t="shared" si="34"/>
        <v>0</v>
      </c>
      <c r="AP67">
        <f t="shared" si="34"/>
        <v>-4.5165298296827491E-5</v>
      </c>
      <c r="AQ67">
        <f t="shared" si="34"/>
        <v>-4.3188573368883501E-2</v>
      </c>
      <c r="AR67">
        <f t="shared" si="34"/>
        <v>-4.3233738667180333E-2</v>
      </c>
      <c r="AS67">
        <f t="shared" si="34"/>
        <v>-7.9459903429254732E-4</v>
      </c>
      <c r="AT67">
        <f t="shared" si="34"/>
        <v>-6.0018203350117763E-4</v>
      </c>
      <c r="AU67">
        <f t="shared" si="25"/>
        <v>-4.4628519734974059E-2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0.50934341699999997</v>
      </c>
      <c r="Q68" s="4">
        <f t="shared" si="22"/>
        <v>50</v>
      </c>
      <c r="R68">
        <f t="shared" si="28"/>
        <v>50000</v>
      </c>
      <c r="S68">
        <f t="shared" si="29"/>
        <v>-16142.447872636552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-4.2954323864373878</v>
      </c>
      <c r="AC68">
        <f t="shared" ref="AC68:AC79" si="45">S68*Z68</f>
        <v>-3.8698869208957438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-12.702075489796211</v>
      </c>
      <c r="AI68">
        <f t="shared" si="23"/>
        <v>-12.714062169113465</v>
      </c>
      <c r="AJ68">
        <f t="shared" si="33"/>
        <v>-0.42554546554164396</v>
      </c>
      <c r="AK68">
        <f t="shared" ref="AK68:AK79" si="46">G68*SUM(AB68:AB68, AE68:AF68)</f>
        <v>-0.30068026705061718</v>
      </c>
      <c r="AL68">
        <f t="shared" si="24"/>
        <v>-13.440287901705727</v>
      </c>
      <c r="AN68">
        <f t="shared" si="34"/>
        <v>0</v>
      </c>
      <c r="AO68">
        <f t="shared" si="34"/>
        <v>0</v>
      </c>
      <c r="AP68">
        <f t="shared" si="34"/>
        <v>-1.9383033883507878E-5</v>
      </c>
      <c r="AQ68">
        <f t="shared" si="34"/>
        <v>-2.0539863718152133E-2</v>
      </c>
      <c r="AR68">
        <f t="shared" si="34"/>
        <v>-2.0559246752035642E-2</v>
      </c>
      <c r="AS68">
        <f t="shared" si="34"/>
        <v>-6.8812737533519453E-4</v>
      </c>
      <c r="AT68">
        <f t="shared" si="34"/>
        <v>-4.8621437598276717E-4</v>
      </c>
      <c r="AU68">
        <f t="shared" si="25"/>
        <v>-2.1733588503353603E-2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</v>
      </c>
      <c r="S69">
        <f t="shared" si="29"/>
        <v>-31804.868650473072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-3.8698869208957438</v>
      </c>
      <c r="AC69">
        <f t="shared" si="45"/>
        <v>-3.4719142498723539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-6.4086635091812472</v>
      </c>
      <c r="AI69">
        <f t="shared" si="23"/>
        <v>-6.414121658196148</v>
      </c>
      <c r="AJ69">
        <f t="shared" si="33"/>
        <v>-0.39797267102338996</v>
      </c>
      <c r="AK69">
        <f t="shared" si="46"/>
        <v>-0.27089208446270208</v>
      </c>
      <c r="AL69">
        <f t="shared" si="24"/>
        <v>-7.0829864136822405</v>
      </c>
      <c r="AN69">
        <f t="shared" si="34"/>
        <v>0</v>
      </c>
      <c r="AO69">
        <f t="shared" si="34"/>
        <v>0</v>
      </c>
      <c r="AP69">
        <f t="shared" si="34"/>
        <v>-7.8804357750067397E-6</v>
      </c>
      <c r="AQ69">
        <f t="shared" si="34"/>
        <v>-9.2527816755939712E-3</v>
      </c>
      <c r="AR69">
        <f t="shared" si="34"/>
        <v>-9.2606621113689794E-3</v>
      </c>
      <c r="AS69">
        <f t="shared" si="34"/>
        <v>-5.7459004245689568E-4</v>
      </c>
      <c r="AT69">
        <f t="shared" si="34"/>
        <v>-3.9111201759759243E-4</v>
      </c>
      <c r="AU69">
        <f t="shared" si="25"/>
        <v>-1.0226364171423467E-2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</v>
      </c>
      <c r="S70">
        <f t="shared" si="29"/>
        <v>-66827.333457612534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-3.4719142498723539</v>
      </c>
      <c r="AC70">
        <f t="shared" si="45"/>
        <v>-3.1074951255287138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-3.0785494784308098</v>
      </c>
      <c r="AI70">
        <f t="shared" si="23"/>
        <v>-3.0808744964771306</v>
      </c>
      <c r="AJ70">
        <f t="shared" si="33"/>
        <v>-0.3644191243436401</v>
      </c>
      <c r="AK70">
        <f t="shared" si="46"/>
        <v>-0.2430339974910648</v>
      </c>
      <c r="AL70">
        <f t="shared" si="24"/>
        <v>-3.6883276183118356</v>
      </c>
      <c r="AN70">
        <f t="shared" si="34"/>
        <v>0</v>
      </c>
      <c r="AO70">
        <f t="shared" si="34"/>
        <v>0</v>
      </c>
      <c r="AP70">
        <f t="shared" si="34"/>
        <v>-2.997182243948928E-6</v>
      </c>
      <c r="AQ70">
        <f t="shared" si="34"/>
        <v>-3.9685600928873865E-3</v>
      </c>
      <c r="AR70">
        <f t="shared" si="34"/>
        <v>-3.9715572751313358E-3</v>
      </c>
      <c r="AS70">
        <f t="shared" si="34"/>
        <v>-4.6977292523240504E-4</v>
      </c>
      <c r="AT70">
        <f t="shared" si="34"/>
        <v>-3.1329528091572298E-4</v>
      </c>
      <c r="AU70">
        <f t="shared" si="25"/>
        <v>-4.7546254812794635E-3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</v>
      </c>
      <c r="S71">
        <f t="shared" si="29"/>
        <v>-150566.98223449275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-3.1074951255287138</v>
      </c>
      <c r="AC71">
        <f t="shared" si="45"/>
        <v>-2.7778280552472849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-1.3793119548658974</v>
      </c>
      <c r="AI71">
        <f t="shared" si="23"/>
        <v>-1.3802344107768889</v>
      </c>
      <c r="AJ71">
        <f t="shared" si="33"/>
        <v>-0.32966707028142883</v>
      </c>
      <c r="AK71">
        <f t="shared" si="46"/>
        <v>-0.21752465878700999</v>
      </c>
      <c r="AL71">
        <f t="shared" si="24"/>
        <v>-1.9274261398453278</v>
      </c>
      <c r="AN71">
        <f t="shared" si="34"/>
        <v>0</v>
      </c>
      <c r="AO71">
        <f t="shared" si="34"/>
        <v>0</v>
      </c>
      <c r="AP71">
        <f t="shared" si="34"/>
        <v>-1.0617308055586997E-6</v>
      </c>
      <c r="AQ71">
        <f t="shared" si="34"/>
        <v>-1.5875642136461564E-3</v>
      </c>
      <c r="AR71">
        <f t="shared" si="34"/>
        <v>-1.5886259444517149E-3</v>
      </c>
      <c r="AS71">
        <f t="shared" si="34"/>
        <v>-3.7944109840420601E-4</v>
      </c>
      <c r="AT71">
        <f t="shared" si="34"/>
        <v>-2.5036712156201304E-4</v>
      </c>
      <c r="AU71">
        <f t="shared" si="25"/>
        <v>-2.2184341644179342E-3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</v>
      </c>
      <c r="S72">
        <f t="shared" si="29"/>
        <v>-365776.97341341939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-2.7778280552472849</v>
      </c>
      <c r="AC72">
        <f t="shared" si="45"/>
        <v>-2.4815266637695772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-0.57401827340211664</v>
      </c>
      <c r="AI72">
        <f t="shared" si="23"/>
        <v>-0.57435748648059615</v>
      </c>
      <c r="AJ72">
        <f t="shared" si="33"/>
        <v>-0.29630139147770773</v>
      </c>
      <c r="AK72">
        <f t="shared" si="46"/>
        <v>-0.19444796386730998</v>
      </c>
      <c r="AL72">
        <f t="shared" si="24"/>
        <v>-1.0651068418256138</v>
      </c>
      <c r="AN72">
        <f t="shared" si="34"/>
        <v>0</v>
      </c>
      <c r="AO72">
        <f t="shared" si="34"/>
        <v>0</v>
      </c>
      <c r="AP72">
        <f t="shared" si="34"/>
        <v>-3.4859677571682496E-7</v>
      </c>
      <c r="AQ72">
        <f t="shared" si="34"/>
        <v>-5.8989741848238279E-4</v>
      </c>
      <c r="AR72">
        <f t="shared" si="34"/>
        <v>-5.9024601525809969E-4</v>
      </c>
      <c r="AS72">
        <f t="shared" si="34"/>
        <v>-3.0449801691764957E-4</v>
      </c>
      <c r="AT72">
        <f t="shared" si="34"/>
        <v>-1.9982700417296305E-4</v>
      </c>
      <c r="AU72">
        <f t="shared" si="25"/>
        <v>-1.0945710363487121E-3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</v>
      </c>
      <c r="S73">
        <f t="shared" si="29"/>
        <v>-963778.64179827587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-2.4815266637695772</v>
      </c>
      <c r="AC73">
        <f t="shared" si="45"/>
        <v>-2.2161442793207797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-0.22084930466338426</v>
      </c>
      <c r="AI73">
        <f t="shared" si="23"/>
        <v>-0.22096427630641557</v>
      </c>
      <c r="AJ73">
        <f t="shared" si="33"/>
        <v>-0.26538238444879747</v>
      </c>
      <c r="AK73">
        <f t="shared" si="46"/>
        <v>-0.17370686646387043</v>
      </c>
      <c r="AL73">
        <f t="shared" si="24"/>
        <v>-0.6600535272190835</v>
      </c>
      <c r="AN73">
        <f t="shared" si="34"/>
        <v>0</v>
      </c>
      <c r="AO73">
        <f t="shared" si="34"/>
        <v>0</v>
      </c>
      <c r="AP73">
        <f t="shared" si="34"/>
        <v>-1.0549296351055898E-7</v>
      </c>
      <c r="AQ73">
        <f t="shared" si="34"/>
        <v>-2.0264168645342027E-4</v>
      </c>
      <c r="AR73">
        <f t="shared" si="34"/>
        <v>-2.0274717941693083E-4</v>
      </c>
      <c r="AS73">
        <f t="shared" si="34"/>
        <v>-2.4350329751638246E-4</v>
      </c>
      <c r="AT73">
        <f t="shared" si="34"/>
        <v>-1.5938584195422106E-4</v>
      </c>
      <c r="AU73">
        <f t="shared" si="25"/>
        <v>-6.0563631888753433E-4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</v>
      </c>
      <c r="S74">
        <f t="shared" si="29"/>
        <v>-2772418.1277289581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-2.2161442793207797</v>
      </c>
      <c r="AC74">
        <f t="shared" si="45"/>
        <v>-1.9788716693400188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-7.8133376422589398E-2</v>
      </c>
      <c r="AI74">
        <f t="shared" si="23"/>
        <v>-7.8169064972767807E-2</v>
      </c>
      <c r="AJ74">
        <f t="shared" si="33"/>
        <v>-0.23727260998076094</v>
      </c>
      <c r="AK74">
        <f t="shared" si="46"/>
        <v>-0.1551300995524546</v>
      </c>
      <c r="AL74">
        <f t="shared" si="24"/>
        <v>-0.47057177450598336</v>
      </c>
      <c r="AN74">
        <f t="shared" si="34"/>
        <v>0</v>
      </c>
      <c r="AO74">
        <f t="shared" si="34"/>
        <v>0</v>
      </c>
      <c r="AP74">
        <f t="shared" si="34"/>
        <v>-2.9237729086090493E-8</v>
      </c>
      <c r="AQ74">
        <f t="shared" si="34"/>
        <v>-6.4010515445564315E-5</v>
      </c>
      <c r="AR74">
        <f t="shared" si="34"/>
        <v>-6.4039753174650402E-5</v>
      </c>
      <c r="AS74">
        <f t="shared" si="34"/>
        <v>-1.9438481685263276E-4</v>
      </c>
      <c r="AT74">
        <f t="shared" si="34"/>
        <v>-1.2708983136435202E-4</v>
      </c>
      <c r="AU74">
        <f t="shared" si="25"/>
        <v>-3.855144013916352E-4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</v>
      </c>
      <c r="S75">
        <f t="shared" si="29"/>
        <v>-8777192.0094984882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-1.9788716693400188</v>
      </c>
      <c r="AC75">
        <f t="shared" si="45"/>
        <v>-1.7669042051525943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-2.5266348780381954E-2</v>
      </c>
      <c r="AI75">
        <f t="shared" si="23"/>
        <v>-2.5276414096278201E-2</v>
      </c>
      <c r="AJ75">
        <f t="shared" si="33"/>
        <v>-0.21196746418742451</v>
      </c>
      <c r="AK75">
        <f t="shared" si="46"/>
        <v>-0.13852101685380133</v>
      </c>
      <c r="AL75">
        <f t="shared" si="24"/>
        <v>-0.37576489513750405</v>
      </c>
      <c r="AN75">
        <f t="shared" si="34"/>
        <v>0</v>
      </c>
      <c r="AO75">
        <f t="shared" si="34"/>
        <v>0</v>
      </c>
      <c r="AP75">
        <f t="shared" si="34"/>
        <v>-7.3624798497104313E-9</v>
      </c>
      <c r="AQ75">
        <f t="shared" si="34"/>
        <v>-1.8481584253173129E-5</v>
      </c>
      <c r="AR75">
        <f t="shared" si="34"/>
        <v>-1.8488946733022839E-5</v>
      </c>
      <c r="AS75">
        <f t="shared" si="34"/>
        <v>-1.5504790907315744E-4</v>
      </c>
      <c r="AT75">
        <f t="shared" si="34"/>
        <v>-1.0132401266488189E-4</v>
      </c>
      <c r="AU75">
        <f t="shared" si="25"/>
        <v>-2.7486086847106219E-4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</v>
      </c>
      <c r="S76">
        <f t="shared" si="29"/>
        <v>-30895931.778525125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-1.7669042051525943</v>
      </c>
      <c r="AC76">
        <f t="shared" si="45"/>
        <v>-1.5776088700378563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-7.411561440087951E-3</v>
      </c>
      <c r="AI76">
        <f t="shared" si="23"/>
        <v>-7.4141145413851488E-3</v>
      </c>
      <c r="AJ76">
        <f t="shared" si="33"/>
        <v>-0.18929533511473795</v>
      </c>
      <c r="AK76">
        <f t="shared" si="46"/>
        <v>-0.12368329436068161</v>
      </c>
      <c r="AL76">
        <f t="shared" si="24"/>
        <v>-0.32039274401680473</v>
      </c>
      <c r="AN76">
        <f t="shared" si="34"/>
        <v>0</v>
      </c>
      <c r="AO76">
        <f t="shared" si="34"/>
        <v>0</v>
      </c>
      <c r="AP76">
        <f t="shared" si="34"/>
        <v>-1.6674266298537005E-9</v>
      </c>
      <c r="AQ76">
        <f t="shared" si="34"/>
        <v>-4.8404796658724853E-6</v>
      </c>
      <c r="AR76">
        <f t="shared" si="34"/>
        <v>-4.8421470925023387E-6</v>
      </c>
      <c r="AS76">
        <f t="shared" si="34"/>
        <v>-1.2362849959138077E-4</v>
      </c>
      <c r="AT76">
        <f t="shared" si="34"/>
        <v>-8.0777374133715046E-5</v>
      </c>
      <c r="AU76">
        <f t="shared" si="25"/>
        <v>-2.0924802081759817E-4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</v>
      </c>
      <c r="S77">
        <f t="shared" si="29"/>
        <v>-122454316.0260195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-1.5776088700378563</v>
      </c>
      <c r="AC77">
        <f t="shared" si="45"/>
        <v>-1.4085835170362802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-1.952423746827932E-3</v>
      </c>
      <c r="AI77">
        <f t="shared" si="23"/>
        <v>-1.9529988933653301E-3</v>
      </c>
      <c r="AJ77">
        <f t="shared" si="33"/>
        <v>-0.16902535300157617</v>
      </c>
      <c r="AK77">
        <f t="shared" si="46"/>
        <v>-0.11043262090264995</v>
      </c>
      <c r="AL77">
        <f t="shared" si="24"/>
        <v>-0.28141097279759147</v>
      </c>
      <c r="AN77">
        <f t="shared" si="34"/>
        <v>0</v>
      </c>
      <c r="AO77">
        <f t="shared" si="34"/>
        <v>0</v>
      </c>
      <c r="AP77">
        <f t="shared" si="34"/>
        <v>-3.3538155479845893E-10</v>
      </c>
      <c r="AQ77">
        <f t="shared" si="34"/>
        <v>-1.1385044840900798E-6</v>
      </c>
      <c r="AR77">
        <f t="shared" si="34"/>
        <v>-1.1388398656448782E-6</v>
      </c>
      <c r="AS77">
        <f t="shared" si="34"/>
        <v>-9.8562682732091655E-5</v>
      </c>
      <c r="AT77">
        <f t="shared" si="34"/>
        <v>-6.4395874252069985E-5</v>
      </c>
      <c r="AU77">
        <f t="shared" si="25"/>
        <v>-1.6409739684980653E-4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</v>
      </c>
      <c r="S78">
        <f t="shared" si="29"/>
        <v>-555295216.74483514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-1.4085835170362802</v>
      </c>
      <c r="AC78">
        <f t="shared" si="45"/>
        <v>-1.2576648399325123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-4.5615216968963309E-4</v>
      </c>
      <c r="AI78">
        <f t="shared" si="23"/>
        <v>-4.5626541259196756E-4</v>
      </c>
      <c r="AJ78">
        <f t="shared" si="33"/>
        <v>-0.15091867710376783</v>
      </c>
      <c r="AK78">
        <f t="shared" si="46"/>
        <v>-9.8600846192539615E-2</v>
      </c>
      <c r="AL78">
        <f t="shared" si="24"/>
        <v>-0.24997578870889942</v>
      </c>
      <c r="AN78">
        <f t="shared" si="34"/>
        <v>0</v>
      </c>
      <c r="AO78">
        <f t="shared" si="34"/>
        <v>0</v>
      </c>
      <c r="AP78">
        <f t="shared" si="34"/>
        <v>-5.8959478437935503E-11</v>
      </c>
      <c r="AQ78">
        <f t="shared" si="34"/>
        <v>-2.3749386017855943E-7</v>
      </c>
      <c r="AR78">
        <f t="shared" si="34"/>
        <v>-2.3755281965699739E-7</v>
      </c>
      <c r="AS78">
        <f t="shared" si="34"/>
        <v>-7.8575224629102495E-5</v>
      </c>
      <c r="AT78">
        <f t="shared" si="34"/>
        <v>-5.1336148625735333E-5</v>
      </c>
      <c r="AU78">
        <f t="shared" si="25"/>
        <v>-1.3014892607449483E-4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-1.2576648399325123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-1.2576648399325123</v>
      </c>
      <c r="AK79">
        <f t="shared" si="46"/>
        <v>-8.803653879527587E-2</v>
      </c>
      <c r="AL79">
        <f t="shared" si="24"/>
        <v>-1.3458146216301228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-5.2642391462442407E-8</v>
      </c>
      <c r="AR79">
        <f t="shared" si="34"/>
        <v>-5.2642391462442407E-8</v>
      </c>
      <c r="AS79">
        <f t="shared" si="34"/>
        <v>-5.846413635420683E-4</v>
      </c>
      <c r="AT79">
        <f t="shared" si="34"/>
        <v>-4.0924895447944787E-5</v>
      </c>
      <c r="AU79">
        <f t="shared" si="25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5768.7836170787286</v>
      </c>
      <c r="AO81" s="8">
        <f t="shared" ref="AO81:AU81" si="49">SUM(AO3:AO79)</f>
        <v>-576.87836170787284</v>
      </c>
      <c r="AP81" s="8">
        <f t="shared" si="49"/>
        <v>-891.19673099949534</v>
      </c>
      <c r="AQ81" s="8">
        <f t="shared" si="49"/>
        <v>-2415.5853014159434</v>
      </c>
      <c r="AR81" s="8">
        <f t="shared" si="49"/>
        <v>1885.1232229554171</v>
      </c>
      <c r="AS81" s="8">
        <f t="shared" si="49"/>
        <v>-262.0790757096396</v>
      </c>
      <c r="AT81" s="8">
        <f t="shared" si="49"/>
        <v>89.54185864297277</v>
      </c>
      <c r="AU81" s="8">
        <f t="shared" si="49"/>
        <v>1712.5860058887483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46D8-3844-4082-AEFB-5ED30C5A6426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8773.0091868688123</v>
      </c>
      <c r="K3">
        <v>1</v>
      </c>
      <c r="L3" s="2">
        <v>0</v>
      </c>
      <c r="O3">
        <f>$C$3</f>
        <v>8773.0091868688123</v>
      </c>
      <c r="P3" s="2">
        <f>O3*C5</f>
        <v>877.30091868688123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8773.0091868688123</v>
      </c>
      <c r="AF3">
        <f t="shared" ref="AF3:AG34" si="3">-$Z3*P3</f>
        <v>-877.30091868688123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7495.7082681819311</v>
      </c>
      <c r="AJ3">
        <f t="shared" ref="AJ3:AJ66" si="6">AB3-AC3</f>
        <v>0</v>
      </c>
      <c r="AL3">
        <f t="shared" ref="AL3:AL23" si="7">SUM(AI3:AK3)</f>
        <v>7495.7082681819311</v>
      </c>
      <c r="AN3">
        <f t="shared" ref="AN3:AU34" si="8">AE3*$K3</f>
        <v>8773.0091868688123</v>
      </c>
      <c r="AO3">
        <f t="shared" si="8"/>
        <v>-877.30091868688123</v>
      </c>
      <c r="AP3">
        <f t="shared" si="8"/>
        <v>-400</v>
      </c>
      <c r="AQ3">
        <f t="shared" si="8"/>
        <v>0</v>
      </c>
      <c r="AR3">
        <f t="shared" si="8"/>
        <v>7495.7082681819311</v>
      </c>
      <c r="AS3">
        <f t="shared" si="8"/>
        <v>0</v>
      </c>
      <c r="AT3">
        <f t="shared" si="8"/>
        <v>0</v>
      </c>
      <c r="AU3">
        <f t="shared" si="8"/>
        <v>7495.7082681819311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-270.85659131678676</v>
      </c>
      <c r="AK4">
        <f t="shared" ref="AK4:AK67" si="19">G4*SUM(AB4:AB4, AE4:AF4)</f>
        <v>0</v>
      </c>
      <c r="AL4">
        <f t="shared" si="7"/>
        <v>-444.65884131678678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-252.68830237595554</v>
      </c>
      <c r="AT4">
        <f t="shared" si="8"/>
        <v>0</v>
      </c>
      <c r="AU4">
        <f t="shared" si="8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434.62191803437668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-152.07108836570887</v>
      </c>
      <c r="AK5">
        <f t="shared" si="19"/>
        <v>11.105120243988258</v>
      </c>
      <c r="AL5">
        <f t="shared" si="7"/>
        <v>-367.89103669366597</v>
      </c>
      <c r="AN5">
        <f t="shared" si="8"/>
        <v>0</v>
      </c>
      <c r="AO5">
        <f t="shared" si="8"/>
        <v>0</v>
      </c>
      <c r="AP5">
        <f t="shared" si="8"/>
        <v>-41.604994454451223</v>
      </c>
      <c r="AQ5">
        <f t="shared" si="8"/>
        <v>-152.44045109226624</v>
      </c>
      <c r="AR5">
        <f t="shared" si="8"/>
        <v>-194.04544554671747</v>
      </c>
      <c r="AS5">
        <f t="shared" si="8"/>
        <v>-130.03720691767754</v>
      </c>
      <c r="AT5">
        <f t="shared" si="8"/>
        <v>9.4960773578498436</v>
      </c>
      <c r="AU5">
        <f t="shared" si="8"/>
        <v>-314.58657510654518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634.00519628907716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422.92767968249564</v>
      </c>
      <c r="AC6">
        <f t="shared" ref="AC6:AC69" si="22">S6*Z6</f>
        <v>608.45851783361422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-185.53083815111859</v>
      </c>
      <c r="AK6">
        <f t="shared" si="19"/>
        <v>24.741269261425995</v>
      </c>
      <c r="AL6">
        <f t="shared" si="7"/>
        <v>-391.59934179031285</v>
      </c>
      <c r="AN6">
        <f t="shared" si="8"/>
        <v>0</v>
      </c>
      <c r="AO6">
        <f t="shared" si="8"/>
        <v>0</v>
      </c>
      <c r="AP6">
        <f t="shared" si="8"/>
        <v>-37.016337241655059</v>
      </c>
      <c r="AQ6">
        <f t="shared" si="8"/>
        <v>-141.03263647458655</v>
      </c>
      <c r="AR6">
        <f t="shared" si="8"/>
        <v>-178.04897371624162</v>
      </c>
      <c r="AS6">
        <f t="shared" si="8"/>
        <v>-143.12034932656016</v>
      </c>
      <c r="AT6">
        <f t="shared" si="8"/>
        <v>19.085663250190112</v>
      </c>
      <c r="AU6">
        <f t="shared" si="8"/>
        <v>-302.08365979261168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790.70122298126887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608.45851783361422</v>
      </c>
      <c r="AC7">
        <f t="shared" si="22"/>
        <v>748.28369895356127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-139.82518111994705</v>
      </c>
      <c r="AK7">
        <f t="shared" si="19"/>
        <v>29.875313225630457</v>
      </c>
      <c r="AL7">
        <f t="shared" si="7"/>
        <v>-344.98145979108648</v>
      </c>
      <c r="AN7">
        <f t="shared" si="8"/>
        <v>0</v>
      </c>
      <c r="AO7">
        <f t="shared" si="8"/>
        <v>0</v>
      </c>
      <c r="AP7">
        <f t="shared" si="8"/>
        <v>-33.210235202909224</v>
      </c>
      <c r="AQ7">
        <f t="shared" si="8"/>
        <v>-131.74811911653117</v>
      </c>
      <c r="AR7">
        <f t="shared" si="8"/>
        <v>-164.95835431944039</v>
      </c>
      <c r="AS7">
        <f t="shared" si="8"/>
        <v>-98.137155025928848</v>
      </c>
      <c r="AT7">
        <f t="shared" si="8"/>
        <v>20.968170554034959</v>
      </c>
      <c r="AU7">
        <f t="shared" si="8"/>
        <v>-242.12733879133427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862.94948721604271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748.28369895356127</v>
      </c>
      <c r="AC8">
        <f t="shared" si="22"/>
        <v>805.15712025629909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-56.873421302737825</v>
      </c>
      <c r="AK8">
        <f t="shared" si="19"/>
        <v>15.938442787710855</v>
      </c>
      <c r="AL8">
        <f t="shared" si="7"/>
        <v>-280.67366783527842</v>
      </c>
      <c r="AN8">
        <f t="shared" si="8"/>
        <v>0</v>
      </c>
      <c r="AO8">
        <f t="shared" si="8"/>
        <v>0</v>
      </c>
      <c r="AP8">
        <f t="shared" si="8"/>
        <v>-30.563440124118994</v>
      </c>
      <c r="AQ8">
        <f t="shared" si="8"/>
        <v>-126.4999961835687</v>
      </c>
      <c r="AR8">
        <f t="shared" si="8"/>
        <v>-157.06343630768768</v>
      </c>
      <c r="AS8">
        <f t="shared" si="8"/>
        <v>-37.260297908987837</v>
      </c>
      <c r="AT8">
        <f t="shared" si="8"/>
        <v>10.441979977154579</v>
      </c>
      <c r="AU8">
        <f t="shared" si="8"/>
        <v>-183.88175423952094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890.18992775894458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805.15712025629909</v>
      </c>
      <c r="AC9">
        <f t="shared" si="22"/>
        <v>818.70959500693516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-13.552474750636065</v>
      </c>
      <c r="AK9">
        <f t="shared" si="19"/>
        <v>4.7504270095121646</v>
      </c>
      <c r="AL9">
        <f t="shared" si="7"/>
        <v>-254.62770068653688</v>
      </c>
      <c r="AN9">
        <f t="shared" si="8"/>
        <v>0</v>
      </c>
      <c r="AO9">
        <f t="shared" si="8"/>
        <v>0</v>
      </c>
      <c r="AP9">
        <f t="shared" si="8"/>
        <v>-28.531945570946299</v>
      </c>
      <c r="AQ9">
        <f t="shared" si="8"/>
        <v>-123.99317597841429</v>
      </c>
      <c r="AR9">
        <f t="shared" si="8"/>
        <v>-152.52512154936059</v>
      </c>
      <c r="AS9">
        <f t="shared" si="8"/>
        <v>-8.4087760323956751</v>
      </c>
      <c r="AT9">
        <f t="shared" si="8"/>
        <v>2.9474525882703588</v>
      </c>
      <c r="AU9">
        <f t="shared" si="8"/>
        <v>-157.98644499348589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908.35537769274924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818.70959500693516</v>
      </c>
      <c r="AC10">
        <f t="shared" si="22"/>
        <v>823.30263595471797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-4.5930409477828107</v>
      </c>
      <c r="AK10">
        <f t="shared" si="19"/>
        <v>3.3567093395284346</v>
      </c>
      <c r="AL10">
        <f t="shared" si="7"/>
        <v>-253.49999782190474</v>
      </c>
      <c r="AN10">
        <f t="shared" si="8"/>
        <v>0</v>
      </c>
      <c r="AO10">
        <f t="shared" si="8"/>
        <v>0</v>
      </c>
      <c r="AP10">
        <f t="shared" si="8"/>
        <v>-26.675101683971366</v>
      </c>
      <c r="AQ10">
        <f t="shared" si="8"/>
        <v>-121.81143170725446</v>
      </c>
      <c r="AR10">
        <f t="shared" si="8"/>
        <v>-148.48653339122583</v>
      </c>
      <c r="AS10">
        <f t="shared" si="8"/>
        <v>-2.7035392702277137</v>
      </c>
      <c r="AT10">
        <f t="shared" si="8"/>
        <v>1.9758141983332433</v>
      </c>
      <c r="AU10">
        <f t="shared" si="8"/>
        <v>-149.2142584631203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12">
        <f>AU71</f>
        <v>2593.5117404705243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918.0391274208265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823.30263595471797</v>
      </c>
      <c r="AC11">
        <f t="shared" si="22"/>
        <v>819.83557417864949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3.4670617760684763</v>
      </c>
      <c r="AK11">
        <f t="shared" si="19"/>
        <v>1.9759263262913229</v>
      </c>
      <c r="AL11">
        <f t="shared" si="7"/>
        <v>-252.8861130742674</v>
      </c>
      <c r="AN11">
        <f t="shared" si="8"/>
        <v>0</v>
      </c>
      <c r="AO11">
        <f t="shared" si="8"/>
        <v>0</v>
      </c>
      <c r="AP11">
        <f t="shared" si="8"/>
        <v>-24.973941938129666</v>
      </c>
      <c r="AQ11">
        <f t="shared" si="8"/>
        <v>-119.51175545799352</v>
      </c>
      <c r="AR11">
        <f t="shared" si="8"/>
        <v>-144.48569739612319</v>
      </c>
      <c r="AS11">
        <f t="shared" si="8"/>
        <v>1.9391575952884506</v>
      </c>
      <c r="AT11">
        <f t="shared" si="8"/>
        <v>1.1051526597553616</v>
      </c>
      <c r="AU11">
        <f t="shared" si="8"/>
        <v>-141.44138714107936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923.71699459996614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819.83557417864949</v>
      </c>
      <c r="AC12">
        <f t="shared" si="22"/>
        <v>812.57177262825189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7.2638015503976021</v>
      </c>
      <c r="AK12">
        <f t="shared" si="19"/>
        <v>1.8856218206108939</v>
      </c>
      <c r="AL12">
        <f t="shared" si="7"/>
        <v>-255.96493098776173</v>
      </c>
      <c r="AN12">
        <f t="shared" si="8"/>
        <v>0</v>
      </c>
      <c r="AO12">
        <f t="shared" si="8"/>
        <v>0</v>
      </c>
      <c r="AP12">
        <f t="shared" si="8"/>
        <v>-23.377860204255718</v>
      </c>
      <c r="AQ12">
        <f t="shared" si="8"/>
        <v>-117.53323748938243</v>
      </c>
      <c r="AR12">
        <f t="shared" si="8"/>
        <v>-140.91109769363814</v>
      </c>
      <c r="AS12">
        <f t="shared" si="8"/>
        <v>3.8607877433529723</v>
      </c>
      <c r="AT12">
        <f t="shared" si="8"/>
        <v>1.0022280431401609</v>
      </c>
      <c r="AU12">
        <f t="shared" si="8"/>
        <v>-136.04808190714502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924.76599535804803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812.57177262825189</v>
      </c>
      <c r="AC13">
        <f t="shared" si="22"/>
        <v>801.12606763992471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11.445704988327179</v>
      </c>
      <c r="AK13">
        <f t="shared" si="19"/>
        <v>1.6251435452565037</v>
      </c>
      <c r="AL13">
        <f t="shared" si="7"/>
        <v>-259.14214655047044</v>
      </c>
      <c r="AN13">
        <f t="shared" si="8"/>
        <v>0</v>
      </c>
      <c r="AO13">
        <f t="shared" si="8"/>
        <v>0</v>
      </c>
      <c r="AP13">
        <f t="shared" si="8"/>
        <v>-21.884429583110197</v>
      </c>
      <c r="AQ13">
        <f t="shared" si="8"/>
        <v>-115.64798553349387</v>
      </c>
      <c r="AR13">
        <f t="shared" si="8"/>
        <v>-137.53241511660408</v>
      </c>
      <c r="AS13">
        <f t="shared" si="8"/>
        <v>5.7828078680473389</v>
      </c>
      <c r="AT13">
        <f t="shared" si="8"/>
        <v>0.82108466798681512</v>
      </c>
      <c r="AU13">
        <f t="shared" si="8"/>
        <v>-130.92852258056993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921.52076378588413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801.12606763992471</v>
      </c>
      <c r="AC14">
        <f t="shared" si="22"/>
        <v>785.95298563361916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15.173082006305549</v>
      </c>
      <c r="AK14">
        <f t="shared" si="19"/>
        <v>1.4420269217518644</v>
      </c>
      <c r="AL14">
        <f t="shared" si="7"/>
        <v>-263.60316619722556</v>
      </c>
      <c r="AN14">
        <f t="shared" si="8"/>
        <v>0</v>
      </c>
      <c r="AO14">
        <f t="shared" si="8"/>
        <v>0</v>
      </c>
      <c r="AP14">
        <f t="shared" si="8"/>
        <v>-20.484458882296288</v>
      </c>
      <c r="AQ14">
        <f t="shared" si="8"/>
        <v>-114.12001795004583</v>
      </c>
      <c r="AR14">
        <f t="shared" si="8"/>
        <v>-134.60447683234213</v>
      </c>
      <c r="AS14">
        <f t="shared" si="8"/>
        <v>7.2884781139983126</v>
      </c>
      <c r="AT14">
        <f t="shared" si="8"/>
        <v>0.69268601162354859</v>
      </c>
      <c r="AU14">
        <f t="shared" si="8"/>
        <v>-126.62331270672028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918.96498805103442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785.95298563361916</v>
      </c>
      <c r="AC15">
        <f t="shared" si="22"/>
        <v>771.38343198239841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14.569553651220758</v>
      </c>
      <c r="AK15">
        <f t="shared" si="19"/>
        <v>3.222407241097839</v>
      </c>
      <c r="AL15">
        <f t="shared" si="7"/>
        <v>-271.85005670817117</v>
      </c>
      <c r="AN15">
        <f t="shared" si="8"/>
        <v>0</v>
      </c>
      <c r="AO15">
        <f t="shared" si="8"/>
        <v>0</v>
      </c>
      <c r="AP15">
        <f t="shared" si="8"/>
        <v>-19.125930851808757</v>
      </c>
      <c r="AQ15">
        <f t="shared" si="8"/>
        <v>-112.86460732540458</v>
      </c>
      <c r="AR15">
        <f t="shared" si="8"/>
        <v>-131.99053817721335</v>
      </c>
      <c r="AS15">
        <f t="shared" si="8"/>
        <v>6.6393793392190483</v>
      </c>
      <c r="AT15">
        <f t="shared" si="8"/>
        <v>1.4684584422599807</v>
      </c>
      <c r="AU15">
        <f t="shared" si="8"/>
        <v>-123.88270039573433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917.74436228746026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771.38343198239841</v>
      </c>
      <c r="AC16">
        <f t="shared" si="22"/>
        <v>757.91417302773925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13.469258954659153</v>
      </c>
      <c r="AK16">
        <f t="shared" si="19"/>
        <v>5.4768223670750293</v>
      </c>
      <c r="AL16">
        <f t="shared" si="7"/>
        <v>-280.64638418413938</v>
      </c>
      <c r="AN16">
        <f t="shared" si="8"/>
        <v>0</v>
      </c>
      <c r="AO16">
        <f t="shared" si="8"/>
        <v>0</v>
      </c>
      <c r="AP16">
        <f t="shared" si="8"/>
        <v>-17.800552006892524</v>
      </c>
      <c r="AQ16">
        <f t="shared" si="8"/>
        <v>-111.3499354882079</v>
      </c>
      <c r="AR16">
        <f t="shared" si="8"/>
        <v>-129.15048749510041</v>
      </c>
      <c r="AS16">
        <f t="shared" si="8"/>
        <v>5.8064255963669149</v>
      </c>
      <c r="AT16">
        <f t="shared" si="8"/>
        <v>2.3609882092243151</v>
      </c>
      <c r="AU16">
        <f t="shared" si="8"/>
        <v>-120.98307368950918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924.60188883296598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757.91417302773925</v>
      </c>
      <c r="AC17">
        <f t="shared" si="22"/>
        <v>750.96186877286254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6.952304254876708</v>
      </c>
      <c r="AK17">
        <f t="shared" si="19"/>
        <v>10.459215587782802</v>
      </c>
      <c r="AL17">
        <f t="shared" si="7"/>
        <v>-292.49173834234148</v>
      </c>
      <c r="AN17">
        <f t="shared" si="8"/>
        <v>0</v>
      </c>
      <c r="AO17">
        <f t="shared" si="8"/>
        <v>0</v>
      </c>
      <c r="AP17">
        <f t="shared" si="8"/>
        <v>-16.456530932346876</v>
      </c>
      <c r="AQ17">
        <f t="shared" si="8"/>
        <v>-109.12660367831417</v>
      </c>
      <c r="AR17">
        <f t="shared" si="8"/>
        <v>-125.58313461066103</v>
      </c>
      <c r="AS17">
        <f t="shared" si="8"/>
        <v>2.8173055236910378</v>
      </c>
      <c r="AT17">
        <f t="shared" si="8"/>
        <v>4.2384229413242869</v>
      </c>
      <c r="AU17">
        <f t="shared" si="8"/>
        <v>-118.5274061456457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940.7887581114727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750.96186877286254</v>
      </c>
      <c r="AC18">
        <f t="shared" si="22"/>
        <v>751.16801798605184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-0.20614921318929191</v>
      </c>
      <c r="AK18">
        <f t="shared" si="19"/>
        <v>16.220776365493833</v>
      </c>
      <c r="AL18">
        <f t="shared" si="7"/>
        <v>-305.5724061274077</v>
      </c>
      <c r="AN18">
        <f t="shared" si="8"/>
        <v>0</v>
      </c>
      <c r="AO18">
        <f t="shared" si="8"/>
        <v>0</v>
      </c>
      <c r="AP18">
        <f t="shared" si="8"/>
        <v>-15.096888446045551</v>
      </c>
      <c r="AQ18">
        <f t="shared" si="8"/>
        <v>-106.51359111701601</v>
      </c>
      <c r="AR18">
        <f t="shared" si="8"/>
        <v>-121.61047956306156</v>
      </c>
      <c r="AS18">
        <f t="shared" si="8"/>
        <v>-7.7956826871474399E-2</v>
      </c>
      <c r="AT18">
        <f t="shared" si="8"/>
        <v>6.1340047593807157</v>
      </c>
      <c r="AU18">
        <f t="shared" si="8"/>
        <v>-115.55443163055232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952.9184171452531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751.16801798605184</v>
      </c>
      <c r="AC19">
        <f t="shared" si="22"/>
        <v>747.61222647766203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3.5557915083898024</v>
      </c>
      <c r="AK19">
        <f t="shared" si="19"/>
        <v>16.751046801088957</v>
      </c>
      <c r="AL19">
        <f t="shared" si="7"/>
        <v>-314.44058603444864</v>
      </c>
      <c r="AN19">
        <f t="shared" si="8"/>
        <v>0</v>
      </c>
      <c r="AO19">
        <f t="shared" si="8"/>
        <v>0</v>
      </c>
      <c r="AP19">
        <f t="shared" si="8"/>
        <v>-13.833970484763254</v>
      </c>
      <c r="AQ19">
        <f t="shared" si="8"/>
        <v>-104.21804604444446</v>
      </c>
      <c r="AR19">
        <f t="shared" si="8"/>
        <v>-118.05201652920773</v>
      </c>
      <c r="AS19">
        <f t="shared" si="8"/>
        <v>1.2539853256393381</v>
      </c>
      <c r="AT19">
        <f t="shared" si="8"/>
        <v>5.9074236574616963</v>
      </c>
      <c r="AU19">
        <f t="shared" si="8"/>
        <v>-110.89060754610671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930.2496663828905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747.61222647766203</v>
      </c>
      <c r="AC20">
        <f t="shared" si="22"/>
        <v>716.73682712121831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30.875399356443722</v>
      </c>
      <c r="AK20">
        <f t="shared" si="19"/>
        <v>3.2147325738539467</v>
      </c>
      <c r="AL20">
        <f t="shared" si="7"/>
        <v>-315.76708861597035</v>
      </c>
      <c r="AN20">
        <f t="shared" si="8"/>
        <v>0</v>
      </c>
      <c r="AO20">
        <f t="shared" si="8"/>
        <v>0</v>
      </c>
      <c r="AP20">
        <f t="shared" si="8"/>
        <v>-12.886119680446255</v>
      </c>
      <c r="AQ20">
        <f t="shared" si="8"/>
        <v>-104.13999888185138</v>
      </c>
      <c r="AR20">
        <f t="shared" si="8"/>
        <v>-117.02611856229764</v>
      </c>
      <c r="AS20">
        <f t="shared" si="8"/>
        <v>10.327722092183111</v>
      </c>
      <c r="AT20">
        <f t="shared" si="8"/>
        <v>1.0753177388950284</v>
      </c>
      <c r="AU20">
        <f t="shared" si="8"/>
        <v>-105.62307873121949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897.76219590629637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716.73682712121831</v>
      </c>
      <c r="AC21">
        <f t="shared" si="22"/>
        <v>678.87276467264837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37.864062448569939</v>
      </c>
      <c r="AK21">
        <f t="shared" si="19"/>
        <v>1.1467789233939494</v>
      </c>
      <c r="AL21">
        <f t="shared" si="7"/>
        <v>-328.29116308034969</v>
      </c>
      <c r="AN21">
        <f t="shared" si="8"/>
        <v>0</v>
      </c>
      <c r="AO21">
        <f t="shared" si="8"/>
        <v>0</v>
      </c>
      <c r="AP21">
        <f t="shared" si="8"/>
        <v>-12.026477924095929</v>
      </c>
      <c r="AQ21">
        <f t="shared" si="8"/>
        <v>-104.80629389740753</v>
      </c>
      <c r="AR21">
        <f t="shared" si="8"/>
        <v>-116.83277182150346</v>
      </c>
      <c r="AS21">
        <f t="shared" si="8"/>
        <v>12.04394017638219</v>
      </c>
      <c r="AT21">
        <f t="shared" si="8"/>
        <v>0.36477165564717018</v>
      </c>
      <c r="AU21">
        <f t="shared" si="8"/>
        <v>-104.42405998947412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888.88839724613922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678.87276467264837</v>
      </c>
      <c r="AC22">
        <f t="shared" si="22"/>
        <v>659.21458792220506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19.658176750443317</v>
      </c>
      <c r="AK22">
        <f t="shared" si="19"/>
        <v>14.256328058125616</v>
      </c>
      <c r="AL22">
        <f t="shared" si="7"/>
        <v>-353.39776584894111</v>
      </c>
      <c r="AN22">
        <f t="shared" si="8"/>
        <v>0</v>
      </c>
      <c r="AO22">
        <f t="shared" si="8"/>
        <v>0</v>
      </c>
      <c r="AP22">
        <f t="shared" si="8"/>
        <v>-11.012894719181206</v>
      </c>
      <c r="AQ22">
        <f t="shared" si="8"/>
        <v>-104.0176476301571</v>
      </c>
      <c r="AR22">
        <f t="shared" si="8"/>
        <v>-115.0305423493383</v>
      </c>
      <c r="AS22">
        <f t="shared" si="8"/>
        <v>5.8384174851053121</v>
      </c>
      <c r="AT22">
        <f t="shared" si="8"/>
        <v>4.2340851882960617</v>
      </c>
      <c r="AU22">
        <f t="shared" si="8"/>
        <v>-104.95803967593693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940.81145103364156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659.21458792220506</v>
      </c>
      <c r="AC23">
        <f t="shared" si="22"/>
        <v>683.69007481965969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-24.47548689745463</v>
      </c>
      <c r="AK23">
        <f t="shared" si="19"/>
        <v>46.145021154554357</v>
      </c>
      <c r="AL23">
        <f t="shared" si="7"/>
        <v>-389.57106586972742</v>
      </c>
      <c r="AN23">
        <f t="shared" si="8"/>
        <v>0</v>
      </c>
      <c r="AO23">
        <f t="shared" si="8"/>
        <v>0</v>
      </c>
      <c r="AP23">
        <f t="shared" si="8"/>
        <v>-9.6351964375536241</v>
      </c>
      <c r="AQ23">
        <f t="shared" si="8"/>
        <v>-99.415858865477134</v>
      </c>
      <c r="AR23">
        <f t="shared" si="8"/>
        <v>-109.05105530303075</v>
      </c>
      <c r="AS23">
        <f t="shared" si="8"/>
        <v>-6.4903068286540346</v>
      </c>
      <c r="AT23">
        <f t="shared" si="8"/>
        <v>12.236542919966817</v>
      </c>
      <c r="AU23">
        <f t="shared" si="8"/>
        <v>-103.30481921171798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982.59848622791174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683.69007481965969</v>
      </c>
      <c r="AC24">
        <f t="shared" si="22"/>
        <v>699.00022892526488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-15.310154105605193</v>
      </c>
      <c r="AK24">
        <f t="shared" si="19"/>
        <v>47.858305237376186</v>
      </c>
      <c r="AL24">
        <f t="shared" ref="AL24:AL69" si="24">SUM(AI24:AK24)</f>
        <v>-405.83145288920764</v>
      </c>
      <c r="AN24">
        <f t="shared" si="8"/>
        <v>0</v>
      </c>
      <c r="AO24">
        <f t="shared" si="8"/>
        <v>0</v>
      </c>
      <c r="AP24">
        <f t="shared" si="8"/>
        <v>-8.4214543211022406</v>
      </c>
      <c r="AQ24">
        <f t="shared" si="8"/>
        <v>-95.371101378193259</v>
      </c>
      <c r="AR24">
        <f t="shared" si="8"/>
        <v>-103.79255569929551</v>
      </c>
      <c r="AS24">
        <f t="shared" si="8"/>
        <v>-3.6248949727478181</v>
      </c>
      <c r="AT24">
        <f t="shared" si="8"/>
        <v>11.331128926761249</v>
      </c>
      <c r="AU24">
        <f t="shared" si="8"/>
        <v>-96.086321745282063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1015.0691770481185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699.00022892526488</v>
      </c>
      <c r="AC25">
        <f t="shared" si="22"/>
        <v>706.063067699822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-7.0628387745571217</v>
      </c>
      <c r="AK25">
        <f t="shared" si="19"/>
        <v>48.930016024768548</v>
      </c>
      <c r="AL25">
        <f t="shared" si="24"/>
        <v>-427.12596803914482</v>
      </c>
      <c r="AN25">
        <f t="shared" si="8"/>
        <v>0</v>
      </c>
      <c r="AO25">
        <f t="shared" si="8"/>
        <v>0</v>
      </c>
      <c r="AP25">
        <f t="shared" si="8"/>
        <v>-7.3521727391816878</v>
      </c>
      <c r="AQ25">
        <f t="shared" si="8"/>
        <v>-91.791348221185032</v>
      </c>
      <c r="AR25">
        <f t="shared" si="8"/>
        <v>-99.143520960366715</v>
      </c>
      <c r="AS25">
        <f t="shared" si="8"/>
        <v>-1.4930595705252123</v>
      </c>
      <c r="AT25">
        <f t="shared" si="8"/>
        <v>10.34363533469071</v>
      </c>
      <c r="AU25">
        <f t="shared" si="8"/>
        <v>-90.292945196201202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1039.0106616498256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706.063067699822</v>
      </c>
      <c r="AC26">
        <f t="shared" si="22"/>
        <v>705.73059461502248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0.33247308479951698</v>
      </c>
      <c r="AK26">
        <f t="shared" si="19"/>
        <v>49.424414738987544</v>
      </c>
      <c r="AL26">
        <f t="shared" si="24"/>
        <v>-453.81291401105614</v>
      </c>
      <c r="AN26">
        <f t="shared" si="8"/>
        <v>0</v>
      </c>
      <c r="AO26">
        <f t="shared" si="8"/>
        <v>0</v>
      </c>
      <c r="AP26">
        <f t="shared" si="8"/>
        <v>-6.4101584672213363</v>
      </c>
      <c r="AQ26">
        <f t="shared" si="8"/>
        <v>-88.637079019620344</v>
      </c>
      <c r="AR26">
        <f t="shared" si="8"/>
        <v>-95.047237486841681</v>
      </c>
      <c r="AS26">
        <f t="shared" si="8"/>
        <v>6.2753263070541854E-2</v>
      </c>
      <c r="AT26">
        <f t="shared" si="8"/>
        <v>9.3287049148459591</v>
      </c>
      <c r="AU26">
        <f t="shared" si="8"/>
        <v>-85.65577930892519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1055.0630818716011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705.73059461502248</v>
      </c>
      <c r="AC27">
        <f t="shared" si="22"/>
        <v>698.7532255386036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6.9773690764188814</v>
      </c>
      <c r="AK27">
        <f t="shared" si="19"/>
        <v>49.401141623051579</v>
      </c>
      <c r="AL27">
        <f t="shared" si="24"/>
        <v>-484.4953397608831</v>
      </c>
      <c r="AN27">
        <f t="shared" si="8"/>
        <v>0</v>
      </c>
      <c r="AO27">
        <f t="shared" si="8"/>
        <v>0</v>
      </c>
      <c r="AP27">
        <f t="shared" si="8"/>
        <v>-5.580552536144249</v>
      </c>
      <c r="AQ27">
        <f t="shared" si="8"/>
        <v>-85.56968041746687</v>
      </c>
      <c r="AR27">
        <f t="shared" si="8"/>
        <v>-91.150232953611123</v>
      </c>
      <c r="AS27">
        <f t="shared" si="8"/>
        <v>1.1758542517402069</v>
      </c>
      <c r="AT27">
        <f t="shared" si="8"/>
        <v>8.3252787378848403</v>
      </c>
      <c r="AU27">
        <f t="shared" si="8"/>
        <v>-81.649099963986075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1064.2170608056049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698.7532255386036</v>
      </c>
      <c r="AC28">
        <f t="shared" si="22"/>
        <v>686.09400042756636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12.659225111037244</v>
      </c>
      <c r="AK28">
        <f t="shared" si="19"/>
        <v>48.912725787702257</v>
      </c>
      <c r="AL28">
        <f t="shared" si="24"/>
        <v>-519.1230714975809</v>
      </c>
      <c r="AN28">
        <f t="shared" si="8"/>
        <v>0</v>
      </c>
      <c r="AO28">
        <f t="shared" si="8"/>
        <v>0</v>
      </c>
      <c r="AP28">
        <f t="shared" si="8"/>
        <v>-4.8502841717143195</v>
      </c>
      <c r="AQ28">
        <f t="shared" si="8"/>
        <v>-82.525659341758541</v>
      </c>
      <c r="AR28">
        <f t="shared" si="8"/>
        <v>-87.375943513472862</v>
      </c>
      <c r="AS28">
        <f t="shared" si="8"/>
        <v>1.904806646459273</v>
      </c>
      <c r="AT28">
        <f t="shared" si="8"/>
        <v>7.3597936966634157</v>
      </c>
      <c r="AU28">
        <f t="shared" si="8"/>
        <v>-78.111343170350182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1067.4163113922841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686.09400042756636</v>
      </c>
      <c r="AC29">
        <f t="shared" si="22"/>
        <v>668.66696189511981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17.427038532446545</v>
      </c>
      <c r="AK29">
        <f t="shared" si="19"/>
        <v>48.026580029929647</v>
      </c>
      <c r="AL29">
        <f t="shared" si="24"/>
        <v>-556.45353133948299</v>
      </c>
      <c r="AN29">
        <f t="shared" si="8"/>
        <v>0</v>
      </c>
      <c r="AO29">
        <f t="shared" si="8"/>
        <v>0</v>
      </c>
      <c r="AP29">
        <f t="shared" si="8"/>
        <v>-4.2079617880498716</v>
      </c>
      <c r="AQ29">
        <f t="shared" si="8"/>
        <v>-79.342970876178015</v>
      </c>
      <c r="AR29">
        <f t="shared" si="8"/>
        <v>-83.550932664227886</v>
      </c>
      <c r="AS29">
        <f t="shared" si="8"/>
        <v>2.3412583746482403</v>
      </c>
      <c r="AT29">
        <f t="shared" si="8"/>
        <v>6.4521939566172017</v>
      </c>
      <c r="AU29">
        <f t="shared" si="8"/>
        <v>-74.757480332962459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1065.7890982033034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668.66696189511981</v>
      </c>
      <c r="AC30">
        <f t="shared" si="22"/>
        <v>647.44775959868502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21.219202296434787</v>
      </c>
      <c r="AK30">
        <f t="shared" si="19"/>
        <v>46.806687332658392</v>
      </c>
      <c r="AL30">
        <f t="shared" si="24"/>
        <v>-596.77874021473633</v>
      </c>
      <c r="AN30">
        <f t="shared" si="8"/>
        <v>0</v>
      </c>
      <c r="AO30">
        <f t="shared" si="8"/>
        <v>0</v>
      </c>
      <c r="AP30">
        <f t="shared" si="8"/>
        <v>-3.6434364000024466</v>
      </c>
      <c r="AQ30">
        <f t="shared" si="8"/>
        <v>-76.101251934493689</v>
      </c>
      <c r="AR30">
        <f t="shared" si="8"/>
        <v>-79.744688334496132</v>
      </c>
      <c r="AS30">
        <f t="shared" si="8"/>
        <v>2.5452871383180882</v>
      </c>
      <c r="AT30">
        <f t="shared" si="8"/>
        <v>5.614558812849844</v>
      </c>
      <c r="AU30">
        <f t="shared" si="8"/>
        <v>-71.584842383328194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1060.3308372641964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647.44775959868502</v>
      </c>
      <c r="AC31">
        <f t="shared" si="22"/>
        <v>623.2427296103906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24.205029988294427</v>
      </c>
      <c r="AK31">
        <f t="shared" si="19"/>
        <v>45.321343171907955</v>
      </c>
      <c r="AL31">
        <f t="shared" si="24"/>
        <v>-641.15546949083603</v>
      </c>
      <c r="AN31">
        <f t="shared" si="8"/>
        <v>0</v>
      </c>
      <c r="AO31">
        <f t="shared" si="8"/>
        <v>0</v>
      </c>
      <c r="AP31">
        <f t="shared" si="8"/>
        <v>-3.1475710364328586</v>
      </c>
      <c r="AQ31">
        <f t="shared" si="8"/>
        <v>-72.966495712161148</v>
      </c>
      <c r="AR31">
        <f t="shared" si="8"/>
        <v>-76.114066748593999</v>
      </c>
      <c r="AS31">
        <f t="shared" si="8"/>
        <v>2.5923601218068484</v>
      </c>
      <c r="AT31">
        <f t="shared" si="8"/>
        <v>4.8539184938996227</v>
      </c>
      <c r="AU31">
        <f t="shared" si="8"/>
        <v>-68.667788132887523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1051.7016170355053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623.2427296103906</v>
      </c>
      <c r="AC32">
        <f t="shared" si="22"/>
        <v>596.61214635019314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26.630583260197454</v>
      </c>
      <c r="AK32">
        <f t="shared" si="19"/>
        <v>43.626991072727343</v>
      </c>
      <c r="AL32">
        <f t="shared" si="24"/>
        <v>-689.14955084896565</v>
      </c>
      <c r="AN32">
        <f t="shared" si="8"/>
        <v>0</v>
      </c>
      <c r="AO32">
        <f t="shared" si="8"/>
        <v>0</v>
      </c>
      <c r="AP32">
        <f t="shared" si="8"/>
        <v>-2.7123219458050882</v>
      </c>
      <c r="AQ32">
        <f t="shared" si="8"/>
        <v>-69.906023898956079</v>
      </c>
      <c r="AR32">
        <f t="shared" si="8"/>
        <v>-72.61834584476118</v>
      </c>
      <c r="AS32">
        <f t="shared" si="8"/>
        <v>2.5465509093999255</v>
      </c>
      <c r="AT32">
        <f t="shared" si="8"/>
        <v>4.1718332905117341</v>
      </c>
      <c r="AU32">
        <f t="shared" si="8"/>
        <v>-65.899961644849512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1040.5597448318326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596.61214635019314</v>
      </c>
      <c r="AC33">
        <f t="shared" si="22"/>
        <v>568.07747285477603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28.53467349541711</v>
      </c>
      <c r="AK33">
        <f t="shared" si="19"/>
        <v>41.762850244513523</v>
      </c>
      <c r="AL33">
        <f t="shared" si="24"/>
        <v>-740.76805967875862</v>
      </c>
      <c r="AN33">
        <f t="shared" si="8"/>
        <v>0</v>
      </c>
      <c r="AO33">
        <f t="shared" si="8"/>
        <v>0</v>
      </c>
      <c r="AP33">
        <f t="shared" si="8"/>
        <v>-2.3305810611919573</v>
      </c>
      <c r="AQ33">
        <f t="shared" si="8"/>
        <v>-66.917801617897382</v>
      </c>
      <c r="AR33">
        <f t="shared" si="8"/>
        <v>-69.248382679089332</v>
      </c>
      <c r="AS33">
        <f t="shared" si="8"/>
        <v>2.4362764617685286</v>
      </c>
      <c r="AT33">
        <f t="shared" si="8"/>
        <v>3.5656917204051242</v>
      </c>
      <c r="AU33">
        <f t="shared" si="8"/>
        <v>-63.246414496915676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1027.3681271752846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568.07747285477603</v>
      </c>
      <c r="AC34">
        <f t="shared" si="22"/>
        <v>538.09837695432407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29.979095900451966</v>
      </c>
      <c r="AK34">
        <f t="shared" si="19"/>
        <v>39.765423099834329</v>
      </c>
      <c r="AL34">
        <f t="shared" si="24"/>
        <v>-792.00490517995468</v>
      </c>
      <c r="AN34">
        <f t="shared" si="8"/>
        <v>0</v>
      </c>
      <c r="AO34">
        <f t="shared" si="8"/>
        <v>0</v>
      </c>
      <c r="AP34">
        <f t="shared" si="8"/>
        <v>-1.9963709301935919</v>
      </c>
      <c r="AQ34">
        <f t="shared" si="8"/>
        <v>-63.696257824298911</v>
      </c>
      <c r="AR34">
        <f t="shared" si="8"/>
        <v>-65.692628754492503</v>
      </c>
      <c r="AS34">
        <f t="shared" si="8"/>
        <v>2.2853576249930909</v>
      </c>
      <c r="AT34">
        <f t="shared" si="8"/>
        <v>3.0313860429297566</v>
      </c>
      <c r="AU34">
        <f t="shared" ref="AU34:AU69" si="25">AL34*$K34</f>
        <v>-60.375885086569653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1013.0156325645802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538.09837695432407</v>
      </c>
      <c r="AC35">
        <f t="shared" si="22"/>
        <v>507.3831063777443</v>
      </c>
      <c r="AE35">
        <f t="shared" si="2"/>
        <v>0</v>
      </c>
      <c r="AF35">
        <f t="shared" ref="AF35:AG69" si="26">-$Z35*P35</f>
        <v>0</v>
      </c>
      <c r="AG35">
        <f t="shared" si="26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30.715270576579769</v>
      </c>
      <c r="AK35">
        <f t="shared" si="19"/>
        <v>37.666886386802688</v>
      </c>
      <c r="AL35">
        <f t="shared" si="24"/>
        <v>-839.77381828459761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-60.108208289829683</v>
      </c>
      <c r="AR35">
        <f t="shared" si="27"/>
        <v>-61.812749385907402</v>
      </c>
      <c r="AS35">
        <f t="shared" si="27"/>
        <v>2.0906048897074454</v>
      </c>
      <c r="AT35">
        <f t="shared" si="27"/>
        <v>2.5637598296252144</v>
      </c>
      <c r="AU35">
        <f t="shared" si="25"/>
        <v>-57.15838466657474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1007.8509520764042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507.3831063777443</v>
      </c>
      <c r="AC36">
        <f t="shared" si="22"/>
        <v>476.72220813052161</v>
      </c>
      <c r="AE36">
        <f t="shared" si="2"/>
        <v>0</v>
      </c>
      <c r="AF36">
        <f t="shared" si="26"/>
        <v>0</v>
      </c>
      <c r="AG36">
        <f t="shared" si="26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30.66089824722269</v>
      </c>
      <c r="AK36">
        <f t="shared" si="19"/>
        <v>35.516817446442104</v>
      </c>
      <c r="AL36">
        <f t="shared" si="24"/>
        <v>-1099.8108967767403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-69.421546821247745</v>
      </c>
      <c r="AR36">
        <f t="shared" si="27"/>
        <v>-70.858817850423776</v>
      </c>
      <c r="AS36">
        <f t="shared" si="27"/>
        <v>1.8633072234103611</v>
      </c>
      <c r="AT36">
        <f t="shared" si="27"/>
        <v>2.1584084708443685</v>
      </c>
      <c r="AU36">
        <f t="shared" si="25"/>
        <v>-66.837102156169038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984.03866208920465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476.72220813052161</v>
      </c>
      <c r="AC37">
        <f t="shared" si="22"/>
        <v>433.59290241874373</v>
      </c>
      <c r="AE37">
        <f t="shared" si="2"/>
        <v>0</v>
      </c>
      <c r="AF37">
        <f t="shared" si="26"/>
        <v>0</v>
      </c>
      <c r="AG37">
        <f t="shared" si="26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43.129305711777874</v>
      </c>
      <c r="AK37">
        <f t="shared" si="19"/>
        <v>33.370554569136516</v>
      </c>
      <c r="AL37">
        <f t="shared" si="24"/>
        <v>-1328.1650622273528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-75.022008443079045</v>
      </c>
      <c r="AR37">
        <f t="shared" si="27"/>
        <v>-76.217431362211187</v>
      </c>
      <c r="AS37">
        <f t="shared" si="27"/>
        <v>2.3402057281514455</v>
      </c>
      <c r="AT37">
        <f t="shared" si="27"/>
        <v>1.8106937189336101</v>
      </c>
      <c r="AU37">
        <f t="shared" si="25"/>
        <v>-72.066531915126134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945.13751960826812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433.59290241874373</v>
      </c>
      <c r="AC38">
        <f t="shared" si="22"/>
        <v>382.0461092519771</v>
      </c>
      <c r="AE38">
        <f t="shared" si="2"/>
        <v>0</v>
      </c>
      <c r="AF38">
        <f t="shared" si="26"/>
        <v>0</v>
      </c>
      <c r="AG38">
        <f t="shared" si="26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51.546793166766633</v>
      </c>
      <c r="AK38">
        <f t="shared" si="19"/>
        <v>30.351503169312064</v>
      </c>
      <c r="AL38">
        <f t="shared" si="24"/>
        <v>-1538.1552906182903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-77.506970853772799</v>
      </c>
      <c r="AR38">
        <f t="shared" si="27"/>
        <v>-78.486132356080475</v>
      </c>
      <c r="AS38">
        <f t="shared" si="27"/>
        <v>2.4972682777883342</v>
      </c>
      <c r="AT38">
        <f t="shared" si="27"/>
        <v>1.470427962466972</v>
      </c>
      <c r="AU38">
        <f t="shared" si="25"/>
        <v>-74.518436115825168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893.00362943573566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382.0461092519771</v>
      </c>
      <c r="AC39">
        <f t="shared" si="22"/>
        <v>325.49915203776908</v>
      </c>
      <c r="AE39">
        <f t="shared" si="2"/>
        <v>0</v>
      </c>
      <c r="AF39">
        <f t="shared" si="26"/>
        <v>0</v>
      </c>
      <c r="AG39">
        <f t="shared" si="26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56.546957214208021</v>
      </c>
      <c r="AK39">
        <f t="shared" si="19"/>
        <v>26.743227647638399</v>
      </c>
      <c r="AL39">
        <f t="shared" si="24"/>
        <v>-1718.999615815118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-77.171361002208116</v>
      </c>
      <c r="AR39">
        <f t="shared" si="27"/>
        <v>-77.959698469138601</v>
      </c>
      <c r="AS39">
        <f t="shared" si="27"/>
        <v>2.4459905017001651</v>
      </c>
      <c r="AT39">
        <f t="shared" si="27"/>
        <v>1.1568028419837397</v>
      </c>
      <c r="AU39">
        <f t="shared" si="25"/>
        <v>-74.356905125454688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826.72437263653387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325.49915203776908</v>
      </c>
      <c r="AC40">
        <f t="shared" si="22"/>
        <v>267.04208892802939</v>
      </c>
      <c r="AE40">
        <f t="shared" si="2"/>
        <v>0</v>
      </c>
      <c r="AF40">
        <f t="shared" si="26"/>
        <v>0</v>
      </c>
      <c r="AG40">
        <f t="shared" si="26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58.457063109739693</v>
      </c>
      <c r="AK40">
        <f t="shared" si="19"/>
        <v>22.784940642643839</v>
      </c>
      <c r="AL40">
        <f t="shared" si="24"/>
        <v>-1827.0095735791624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-73.075502483693157</v>
      </c>
      <c r="AR40">
        <f t="shared" si="27"/>
        <v>-73.699260992156951</v>
      </c>
      <c r="AS40">
        <f t="shared" si="27"/>
        <v>2.2576909680767776</v>
      </c>
      <c r="AT40">
        <f t="shared" si="27"/>
        <v>0.8799852739863645</v>
      </c>
      <c r="AU40">
        <f t="shared" si="25"/>
        <v>-70.561584750093814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750.2071984147733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267.04208892802939</v>
      </c>
      <c r="AC41">
        <f t="shared" si="22"/>
        <v>210.67578099118299</v>
      </c>
      <c r="AE41">
        <f t="shared" si="2"/>
        <v>0</v>
      </c>
      <c r="AF41">
        <f t="shared" si="26"/>
        <v>0</v>
      </c>
      <c r="AG41">
        <f t="shared" si="26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56.366307936846397</v>
      </c>
      <c r="AK41">
        <f t="shared" si="19"/>
        <v>18.692946224962061</v>
      </c>
      <c r="AL41">
        <f t="shared" si="24"/>
        <v>-1886.9146590508349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-67.17125112365116</v>
      </c>
      <c r="AR41">
        <f t="shared" si="27"/>
        <v>-67.655437839830313</v>
      </c>
      <c r="AS41">
        <f t="shared" si="27"/>
        <v>1.9436992598120906</v>
      </c>
      <c r="AT41">
        <f t="shared" si="27"/>
        <v>0.6445954519830267</v>
      </c>
      <c r="AU41">
        <f t="shared" si="25"/>
        <v>-65.067143128035198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662.29394918649677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210.67578099118299</v>
      </c>
      <c r="AC42">
        <f t="shared" si="22"/>
        <v>158.42345357007363</v>
      </c>
      <c r="AE42">
        <f t="shared" si="2"/>
        <v>0</v>
      </c>
      <c r="AF42">
        <f t="shared" si="26"/>
        <v>0</v>
      </c>
      <c r="AG42">
        <f t="shared" si="26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52.252327421109356</v>
      </c>
      <c r="AK42">
        <f t="shared" si="19"/>
        <v>14.74730466938281</v>
      </c>
      <c r="AL42">
        <f t="shared" si="24"/>
        <v>-1885.514906061406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-59.747159683927968</v>
      </c>
      <c r="AR42">
        <f t="shared" si="27"/>
        <v>-60.115398996580971</v>
      </c>
      <c r="AS42">
        <f t="shared" si="27"/>
        <v>1.6087816249466547</v>
      </c>
      <c r="AT42">
        <f t="shared" si="27"/>
        <v>0.45405044981801812</v>
      </c>
      <c r="AU42">
        <f t="shared" si="25"/>
        <v>-58.052566921816293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561.65588856483157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158.42345357007363</v>
      </c>
      <c r="AC43">
        <f t="shared" si="22"/>
        <v>111.99676147770093</v>
      </c>
      <c r="AE43">
        <f t="shared" si="2"/>
        <v>0</v>
      </c>
      <c r="AF43">
        <f t="shared" si="26"/>
        <v>0</v>
      </c>
      <c r="AG43">
        <f t="shared" si="26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46.426692092372704</v>
      </c>
      <c r="AK43">
        <f t="shared" si="19"/>
        <v>11.089641749905155</v>
      </c>
      <c r="AL43">
        <f t="shared" si="24"/>
        <v>-1822.8293154783817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-51.416465812712673</v>
      </c>
      <c r="AR43">
        <f t="shared" si="27"/>
        <v>-51.690546596477169</v>
      </c>
      <c r="AS43">
        <f t="shared" si="27"/>
        <v>1.2762659311005444</v>
      </c>
      <c r="AT43">
        <f t="shared" si="27"/>
        <v>0.30485333577835022</v>
      </c>
      <c r="AU43">
        <f t="shared" si="25"/>
        <v>-50.109427329598276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446.43743916952076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111.99676147770093</v>
      </c>
      <c r="AC44">
        <f t="shared" si="22"/>
        <v>72.473570300305354</v>
      </c>
      <c r="AE44">
        <f t="shared" si="2"/>
        <v>0</v>
      </c>
      <c r="AF44">
        <f t="shared" si="26"/>
        <v>0</v>
      </c>
      <c r="AG44">
        <f t="shared" si="26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39.523191177395574</v>
      </c>
      <c r="AK44">
        <f t="shared" si="19"/>
        <v>7.839773303439066</v>
      </c>
      <c r="AL44">
        <f t="shared" si="24"/>
        <v>-1714.4024151652031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-43.04254683352336</v>
      </c>
      <c r="AR44">
        <f t="shared" si="27"/>
        <v>-43.241772122338816</v>
      </c>
      <c r="AS44">
        <f t="shared" si="27"/>
        <v>0.97007969743618361</v>
      </c>
      <c r="AT44">
        <f t="shared" si="27"/>
        <v>0.19242385767974296</v>
      </c>
      <c r="AU44">
        <f t="shared" si="25"/>
        <v>-42.07926856722289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310.69530310976722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72.473570300305354</v>
      </c>
      <c r="AC45">
        <f t="shared" si="22"/>
        <v>40.050018676886594</v>
      </c>
      <c r="AE45">
        <f t="shared" si="2"/>
        <v>0</v>
      </c>
      <c r="AF45">
        <f t="shared" si="26"/>
        <v>0</v>
      </c>
      <c r="AG45">
        <f t="shared" si="26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32.42355162341876</v>
      </c>
      <c r="AK45">
        <f t="shared" si="19"/>
        <v>5.0731499210213755</v>
      </c>
      <c r="AL45">
        <f t="shared" si="24"/>
        <v>-1559.4340258478619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-34.855161922533654</v>
      </c>
      <c r="AR45">
        <f t="shared" si="27"/>
        <v>-34.99640768554621</v>
      </c>
      <c r="AS45">
        <f t="shared" si="27"/>
        <v>0.7105554497529335</v>
      </c>
      <c r="AT45">
        <f t="shared" si="27"/>
        <v>0.11117703469572329</v>
      </c>
      <c r="AU45">
        <f t="shared" si="25"/>
        <v>-34.17467520109755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147.32356585539921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40.050018676886594</v>
      </c>
      <c r="AC46">
        <f t="shared" si="22"/>
        <v>14.676102477660663</v>
      </c>
      <c r="AE46">
        <f t="shared" si="2"/>
        <v>0</v>
      </c>
      <c r="AF46">
        <f t="shared" si="26"/>
        <v>0</v>
      </c>
      <c r="AG46">
        <f t="shared" si="26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25.373916199225931</v>
      </c>
      <c r="AK46">
        <f t="shared" si="19"/>
        <v>2.8035013073820618</v>
      </c>
      <c r="AL46">
        <f t="shared" si="24"/>
        <v>-1376.6676258503594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-27.390833880980093</v>
      </c>
      <c r="AR46">
        <f t="shared" si="27"/>
        <v>-27.488294212619135</v>
      </c>
      <c r="AS46">
        <f t="shared" si="27"/>
        <v>0.49648584170107352</v>
      </c>
      <c r="AT46">
        <f t="shared" si="27"/>
        <v>5.4855493940194573E-2</v>
      </c>
      <c r="AU46">
        <f t="shared" si="25"/>
        <v>-26.93695287697787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-56.851110814073522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14.676102477660663</v>
      </c>
      <c r="AC47">
        <f t="shared" si="22"/>
        <v>-4.249333436080434</v>
      </c>
      <c r="AE47">
        <f t="shared" si="2"/>
        <v>0</v>
      </c>
      <c r="AF47">
        <f t="shared" si="26"/>
        <v>0</v>
      </c>
      <c r="AG47">
        <f t="shared" si="26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18.925435913741097</v>
      </c>
      <c r="AK47">
        <f t="shared" si="19"/>
        <v>1.0273271734362466</v>
      </c>
      <c r="AL47">
        <f t="shared" si="24"/>
        <v>-1177.6358776392233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-20.856989135507707</v>
      </c>
      <c r="AR47">
        <f t="shared" si="27"/>
        <v>-20.922280118088857</v>
      </c>
      <c r="AS47">
        <f t="shared" si="27"/>
        <v>0.33063379033393098</v>
      </c>
      <c r="AT47">
        <f t="shared" si="27"/>
        <v>1.7947754483142345E-2</v>
      </c>
      <c r="AU47">
        <f t="shared" si="25"/>
        <v>-20.573698573271781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-322.74986355846966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-4.249333436080434</v>
      </c>
      <c r="AC48">
        <f t="shared" si="22"/>
        <v>-17.547931529410462</v>
      </c>
      <c r="AE48">
        <f t="shared" si="2"/>
        <v>0</v>
      </c>
      <c r="AF48">
        <f t="shared" si="26"/>
        <v>0</v>
      </c>
      <c r="AG48">
        <f t="shared" si="26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13.298598093330028</v>
      </c>
      <c r="AK48">
        <f t="shared" si="19"/>
        <v>-0.29745334052563038</v>
      </c>
      <c r="AL48">
        <f t="shared" si="24"/>
        <v>-971.08906164337452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-15.30794358452315</v>
      </c>
      <c r="AR48">
        <f t="shared" si="27"/>
        <v>-15.350348205898749</v>
      </c>
      <c r="AS48">
        <f t="shared" si="27"/>
        <v>0.20743841373087946</v>
      </c>
      <c r="AT48">
        <f t="shared" si="27"/>
        <v>-4.6398311073507391E-3</v>
      </c>
      <c r="AU48">
        <f t="shared" si="25"/>
        <v>-15.14754962327522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-682.58560654003622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-17.547931529410462</v>
      </c>
      <c r="AC49">
        <f t="shared" si="22"/>
        <v>-26.107311683417819</v>
      </c>
      <c r="AE49">
        <f t="shared" si="2"/>
        <v>0</v>
      </c>
      <c r="AF49">
        <f t="shared" si="26"/>
        <v>0</v>
      </c>
      <c r="AG49">
        <f t="shared" si="26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8.5593801540073571</v>
      </c>
      <c r="AK49">
        <f t="shared" si="19"/>
        <v>-1.2283552070587325</v>
      </c>
      <c r="AL49">
        <f t="shared" si="24"/>
        <v>-773.51595349664854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-10.84841502524497</v>
      </c>
      <c r="AR49">
        <f t="shared" si="27"/>
        <v>-10.875049266614226</v>
      </c>
      <c r="AS49">
        <f t="shared" si="27"/>
        <v>0.11920860736638399</v>
      </c>
      <c r="AT49">
        <f t="shared" si="27"/>
        <v>-1.7107607204028839E-2</v>
      </c>
      <c r="AU49">
        <f t="shared" si="25"/>
        <v>-10.772948266451872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-1190.343140378923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-26.107311683417819</v>
      </c>
      <c r="AC50">
        <f t="shared" si="22"/>
        <v>-30.930223645702277</v>
      </c>
      <c r="AE50">
        <f t="shared" si="2"/>
        <v>0</v>
      </c>
      <c r="AF50">
        <f t="shared" si="26"/>
        <v>0</v>
      </c>
      <c r="AG50">
        <f t="shared" si="26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4.8229119622844578</v>
      </c>
      <c r="AK50">
        <f t="shared" si="19"/>
        <v>-1.8275118178392475</v>
      </c>
      <c r="AL50">
        <f t="shared" si="24"/>
        <v>-592.34907613814948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-7.3869781168318092</v>
      </c>
      <c r="AR50">
        <f t="shared" si="27"/>
        <v>-7.4031339056395895</v>
      </c>
      <c r="AS50">
        <f t="shared" si="27"/>
        <v>5.997311555630315E-2</v>
      </c>
      <c r="AT50">
        <f t="shared" si="27"/>
        <v>-2.2725187249710462E-2</v>
      </c>
      <c r="AU50">
        <f t="shared" si="25"/>
        <v>-7.3658859773329954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-1933.2848116874964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-30.930223645702277</v>
      </c>
      <c r="AC51">
        <f t="shared" si="22"/>
        <v>-32.937288313462183</v>
      </c>
      <c r="AE51">
        <f t="shared" si="2"/>
        <v>0</v>
      </c>
      <c r="AF51">
        <f t="shared" si="26"/>
        <v>0</v>
      </c>
      <c r="AG51">
        <f t="shared" si="26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2.0070646677599058</v>
      </c>
      <c r="AK51">
        <f t="shared" si="19"/>
        <v>-2.1651156551991595</v>
      </c>
      <c r="AL51">
        <f t="shared" si="24"/>
        <v>-435.38454780790596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-4.8227386172666753</v>
      </c>
      <c r="AR51">
        <f t="shared" si="27"/>
        <v>-4.832196441970571</v>
      </c>
      <c r="AS51">
        <f t="shared" si="27"/>
        <v>2.2283870162332877E-2</v>
      </c>
      <c r="AT51">
        <f t="shared" si="27"/>
        <v>-2.4038665480938998E-2</v>
      </c>
      <c r="AU51">
        <f t="shared" si="25"/>
        <v>-4.8339512372891766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-3063.733379102257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-32.937288313462183</v>
      </c>
      <c r="AC52">
        <f t="shared" si="22"/>
        <v>-32.956532779771813</v>
      </c>
      <c r="AE52">
        <f t="shared" si="2"/>
        <v>0</v>
      </c>
      <c r="AF52">
        <f t="shared" si="26"/>
        <v>0</v>
      </c>
      <c r="AG52">
        <f t="shared" si="26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1.9244466309629615E-2</v>
      </c>
      <c r="AK52">
        <f t="shared" si="19"/>
        <v>-2.3056101819423529</v>
      </c>
      <c r="AL52">
        <f t="shared" si="24"/>
        <v>-308.30430796552344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-3.0282668691049142</v>
      </c>
      <c r="AR52">
        <f t="shared" si="27"/>
        <v>-3.0335986437151456</v>
      </c>
      <c r="AS52">
        <f t="shared" si="27"/>
        <v>1.9077308495931848E-4</v>
      </c>
      <c r="AT52">
        <f t="shared" si="27"/>
        <v>-2.2855836064555622E-2</v>
      </c>
      <c r="AU52">
        <f t="shared" si="25"/>
        <v>-3.0562637066947422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-4856.728549436777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-32.956532779771813</v>
      </c>
      <c r="AC53">
        <f t="shared" si="22"/>
        <v>-31.69596558552221</v>
      </c>
      <c r="AE53">
        <f t="shared" si="2"/>
        <v>0</v>
      </c>
      <c r="AF53">
        <f t="shared" si="26"/>
        <v>0</v>
      </c>
      <c r="AG53">
        <f t="shared" si="26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-1.2605671942496031</v>
      </c>
      <c r="AK53">
        <f t="shared" si="19"/>
        <v>-2.3069572945840271</v>
      </c>
      <c r="AL53">
        <f t="shared" si="24"/>
        <v>-210.05473959668251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-1.82473381775427</v>
      </c>
      <c r="AR53">
        <f t="shared" si="27"/>
        <v>-1.8276219918509167</v>
      </c>
      <c r="AS53">
        <f t="shared" si="27"/>
        <v>-1.1157302524580413E-2</v>
      </c>
      <c r="AT53">
        <f t="shared" si="27"/>
        <v>-2.0418919804020334E-2</v>
      </c>
      <c r="AU53">
        <f t="shared" si="25"/>
        <v>-1.8591982141795176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-7820.7414533329229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-31.69596558552221</v>
      </c>
      <c r="AC54">
        <f t="shared" si="22"/>
        <v>-29.691383275281392</v>
      </c>
      <c r="AE54">
        <f t="shared" si="2"/>
        <v>0</v>
      </c>
      <c r="AF54">
        <f t="shared" si="26"/>
        <v>0</v>
      </c>
      <c r="AG54">
        <f t="shared" si="26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-2.0045823102408171</v>
      </c>
      <c r="AK54">
        <f t="shared" si="19"/>
        <v>-2.2187175909865551</v>
      </c>
      <c r="AL54">
        <f t="shared" si="24"/>
        <v>-137.63525280253026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-1.052813761663854</v>
      </c>
      <c r="AR54">
        <f t="shared" si="27"/>
        <v>-1.0543138875054761</v>
      </c>
      <c r="AS54">
        <f t="shared" si="27"/>
        <v>-1.5841601313626108E-2</v>
      </c>
      <c r="AT54">
        <f t="shared" si="27"/>
        <v>-1.7533846988660451E-2</v>
      </c>
      <c r="AU54">
        <f t="shared" si="25"/>
        <v>-1.0876893358077626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-12929.735731684057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-29.691383275281392</v>
      </c>
      <c r="AC55">
        <f t="shared" si="22"/>
        <v>-27.325164779806766</v>
      </c>
      <c r="AE55">
        <f t="shared" si="2"/>
        <v>0</v>
      </c>
      <c r="AF55">
        <f t="shared" si="26"/>
        <v>0</v>
      </c>
      <c r="AG55">
        <f t="shared" si="26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-2.3662184954746266</v>
      </c>
      <c r="AK55">
        <f t="shared" si="19"/>
        <v>-2.0783968292696975</v>
      </c>
      <c r="AL55">
        <f t="shared" si="24"/>
        <v>-86.808726266823683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-0.5804136907214319</v>
      </c>
      <c r="AR55">
        <f t="shared" si="27"/>
        <v>-0.58115928112285864</v>
      </c>
      <c r="AS55">
        <f t="shared" si="27"/>
        <v>-1.6695983530699288E-2</v>
      </c>
      <c r="AT55">
        <f t="shared" si="27"/>
        <v>-1.4665120443488054E-2</v>
      </c>
      <c r="AU55">
        <f t="shared" si="25"/>
        <v>-0.61252038509704598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-22127.639316312565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-27.325164779806766</v>
      </c>
      <c r="AC56">
        <f t="shared" si="22"/>
        <v>-24.852871098083128</v>
      </c>
      <c r="AE56">
        <f t="shared" si="2"/>
        <v>0</v>
      </c>
      <c r="AF56">
        <f t="shared" si="26"/>
        <v>0</v>
      </c>
      <c r="AG56">
        <f t="shared" si="26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-2.4722936817236381</v>
      </c>
      <c r="AK56">
        <f t="shared" si="19"/>
        <v>-1.9127615345864737</v>
      </c>
      <c r="AL56">
        <f t="shared" si="24"/>
        <v>-52.894469488959139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-0.3052545241777645</v>
      </c>
      <c r="AR56">
        <f t="shared" si="27"/>
        <v>-0.30560831831199076</v>
      </c>
      <c r="AS56">
        <f t="shared" si="27"/>
        <v>-1.5575399657441823E-2</v>
      </c>
      <c r="AT56">
        <f t="shared" si="27"/>
        <v>-1.2050358568159912E-2</v>
      </c>
      <c r="AU56">
        <f t="shared" si="25"/>
        <v>-0.33323407653759246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-39465.861278387638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-24.852871098083128</v>
      </c>
      <c r="AC57">
        <f t="shared" si="22"/>
        <v>-22.432494039720655</v>
      </c>
      <c r="AE57">
        <f t="shared" si="2"/>
        <v>0</v>
      </c>
      <c r="AF57">
        <f t="shared" si="26"/>
        <v>0</v>
      </c>
      <c r="AG57">
        <f t="shared" si="26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-2.4203770583624724</v>
      </c>
      <c r="AK57">
        <f t="shared" si="19"/>
        <v>-1.7397009768658191</v>
      </c>
      <c r="AL57">
        <f t="shared" si="24"/>
        <v>-31.364774867893995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-0.15286606047817078</v>
      </c>
      <c r="AR57">
        <f t="shared" si="27"/>
        <v>-0.15302592316133901</v>
      </c>
      <c r="AS57">
        <f t="shared" si="27"/>
        <v>-1.3614576778143461E-2</v>
      </c>
      <c r="AT57">
        <f t="shared" si="27"/>
        <v>-9.785786242981237E-3</v>
      </c>
      <c r="AU57">
        <f t="shared" si="25"/>
        <v>-0.1764262861824637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-73760.20612433592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-22.432494039720655</v>
      </c>
      <c r="AC58">
        <f t="shared" si="22"/>
        <v>-20.151760472930757</v>
      </c>
      <c r="AE58">
        <f t="shared" si="2"/>
        <v>0</v>
      </c>
      <c r="AF58">
        <f t="shared" si="26"/>
        <v>0</v>
      </c>
      <c r="AG58">
        <f t="shared" si="26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-2.2807335667898982</v>
      </c>
      <c r="AK58">
        <f t="shared" si="19"/>
        <v>-1.5702745827804461</v>
      </c>
      <c r="AL58">
        <f t="shared" si="24"/>
        <v>-18.340271935408072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-7.2700897585439295E-2</v>
      </c>
      <c r="AR58">
        <f t="shared" si="27"/>
        <v>-7.2769503881011471E-2</v>
      </c>
      <c r="AS58">
        <f t="shared" si="27"/>
        <v>-1.1454539898865872E-2</v>
      </c>
      <c r="AT58">
        <f t="shared" si="27"/>
        <v>-7.8863980968849941E-3</v>
      </c>
      <c r="AU58">
        <f t="shared" si="25"/>
        <v>-9.2110441876762331E-2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-145103.68404409281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-20.151760472930757</v>
      </c>
      <c r="AC59">
        <f t="shared" si="22"/>
        <v>-18.05160456045542</v>
      </c>
      <c r="AE59">
        <f t="shared" si="2"/>
        <v>0</v>
      </c>
      <c r="AF59">
        <f t="shared" si="26"/>
        <v>0</v>
      </c>
      <c r="AG59">
        <f t="shared" si="26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-2.1001559124753371</v>
      </c>
      <c r="AK59">
        <f t="shared" si="19"/>
        <v>-1.4106232331051531</v>
      </c>
      <c r="AL59">
        <f t="shared" si="24"/>
        <v>-10.820472886565177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-3.2750243244471962E-2</v>
      </c>
      <c r="AR59">
        <f t="shared" si="27"/>
        <v>-3.2778136066063619E-2</v>
      </c>
      <c r="AS59">
        <f t="shared" si="27"/>
        <v>-9.4175212667379528E-3</v>
      </c>
      <c r="AT59">
        <f t="shared" si="27"/>
        <v>-6.3255181285396273E-3</v>
      </c>
      <c r="AU59">
        <f t="shared" si="25"/>
        <v>-4.8521175461341201E-2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-304649.88378033281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-18.05160456045542</v>
      </c>
      <c r="AC60">
        <f t="shared" si="22"/>
        <v>-16.144304080431336</v>
      </c>
      <c r="AE60">
        <f t="shared" si="2"/>
        <v>0</v>
      </c>
      <c r="AF60">
        <f t="shared" si="26"/>
        <v>0</v>
      </c>
      <c r="AG60">
        <f t="shared" si="26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-1.9073004800240838</v>
      </c>
      <c r="AK60">
        <f t="shared" si="19"/>
        <v>-1.2636123192318796</v>
      </c>
      <c r="AL60">
        <f t="shared" si="24"/>
        <v>-6.6819545636230613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-1.4046728100717101E-2</v>
      </c>
      <c r="AR60">
        <f t="shared" si="27"/>
        <v>-1.405733663455901E-2</v>
      </c>
      <c r="AS60">
        <f t="shared" si="27"/>
        <v>-7.6363560191906746E-3</v>
      </c>
      <c r="AT60">
        <f t="shared" si="27"/>
        <v>-5.0591889641678307E-3</v>
      </c>
      <c r="AU60">
        <f t="shared" si="25"/>
        <v>-2.6752881617917511E-2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-686140.76535847958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-16.144304080431336</v>
      </c>
      <c r="AC61">
        <f t="shared" si="22"/>
        <v>-14.426162662756562</v>
      </c>
      <c r="AE61">
        <f t="shared" si="2"/>
        <v>0</v>
      </c>
      <c r="AF61">
        <f t="shared" si="26"/>
        <v>0</v>
      </c>
      <c r="AG61">
        <f t="shared" si="26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-1.718141417674774</v>
      </c>
      <c r="AK61">
        <f t="shared" si="19"/>
        <v>-1.1301012856301937</v>
      </c>
      <c r="AL61">
        <f t="shared" si="24"/>
        <v>-4.4211924181977906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-5.619187395318373E-3</v>
      </c>
      <c r="AR61">
        <f t="shared" si="27"/>
        <v>-5.6229453940868854E-3</v>
      </c>
      <c r="AS61">
        <f t="shared" si="27"/>
        <v>-6.141973439731073E-3</v>
      </c>
      <c r="AT61">
        <f t="shared" si="27"/>
        <v>-4.0398607525218601E-3</v>
      </c>
      <c r="AU61">
        <f t="shared" si="25"/>
        <v>-1.5804779586339818E-2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-1666579.7318587918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-14.426162662756562</v>
      </c>
      <c r="AC62">
        <f t="shared" si="22"/>
        <v>-12.885185291423763</v>
      </c>
      <c r="AE62">
        <f t="shared" si="2"/>
        <v>0</v>
      </c>
      <c r="AF62">
        <f t="shared" si="26"/>
        <v>0</v>
      </c>
      <c r="AG62">
        <f t="shared" si="26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-1.540977371332799</v>
      </c>
      <c r="AK62">
        <f t="shared" si="19"/>
        <v>-1.0098313863929596</v>
      </c>
      <c r="AL62">
        <f t="shared" si="24"/>
        <v>-3.2053609392625875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-2.0879433474089749E-3</v>
      </c>
      <c r="AR62">
        <f t="shared" si="27"/>
        <v>-2.0891772065444476E-3</v>
      </c>
      <c r="AS62">
        <f t="shared" si="27"/>
        <v>-4.9184387292552671E-3</v>
      </c>
      <c r="AT62">
        <f t="shared" si="27"/>
        <v>-3.2231451890541831E-3</v>
      </c>
      <c r="AU62">
        <f t="shared" si="25"/>
        <v>-1.0230761124853898E-2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-4390926.0295212343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-12.885185291423763</v>
      </c>
      <c r="AC63">
        <f t="shared" si="22"/>
        <v>-11.506383450192496</v>
      </c>
      <c r="AE63">
        <f t="shared" si="2"/>
        <v>0</v>
      </c>
      <c r="AF63">
        <f t="shared" si="26"/>
        <v>0</v>
      </c>
      <c r="AG63">
        <f t="shared" si="26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-1.378801841231267</v>
      </c>
      <c r="AK63">
        <f t="shared" si="19"/>
        <v>-0.90196297039966356</v>
      </c>
      <c r="AL63">
        <f t="shared" si="24"/>
        <v>-2.5325812369452669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-7.1725074204709402E-4</v>
      </c>
      <c r="AR63">
        <f t="shared" si="27"/>
        <v>-7.1762413464800914E-4</v>
      </c>
      <c r="AS63">
        <f t="shared" si="27"/>
        <v>-3.9292968158433257E-3</v>
      </c>
      <c r="AT63">
        <f t="shared" si="27"/>
        <v>-2.5704057839342088E-3</v>
      </c>
      <c r="AU63">
        <f t="shared" si="25"/>
        <v>-7.2173267344255443E-3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-12630646.447875489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-11.506383450192496</v>
      </c>
      <c r="AC64">
        <f t="shared" si="22"/>
        <v>-10.27416339327501</v>
      </c>
      <c r="AE64">
        <f t="shared" si="2"/>
        <v>0</v>
      </c>
      <c r="AF64">
        <f t="shared" si="26"/>
        <v>0</v>
      </c>
      <c r="AG64">
        <f t="shared" si="26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-1.2322200569174857</v>
      </c>
      <c r="AK64">
        <f t="shared" si="19"/>
        <v>-0.80544684151347479</v>
      </c>
      <c r="AL64">
        <f t="shared" si="24"/>
        <v>-2.1267503233204659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-2.2656537509966557E-4</v>
      </c>
      <c r="AR64">
        <f t="shared" si="27"/>
        <v>-2.2666886211287492E-4</v>
      </c>
      <c r="AS64">
        <f t="shared" si="27"/>
        <v>-3.1353298160750505E-3</v>
      </c>
      <c r="AT64">
        <f t="shared" si="27"/>
        <v>-2.0494241132367644E-3</v>
      </c>
      <c r="AU64">
        <f t="shared" si="25"/>
        <v>-5.4114227914246896E-3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-39986941.232415654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-10.27416339327501</v>
      </c>
      <c r="AC65">
        <f t="shared" si="22"/>
        <v>-9.1735530768112419</v>
      </c>
      <c r="AE65">
        <f t="shared" si="2"/>
        <v>0</v>
      </c>
      <c r="AF65">
        <f t="shared" si="26"/>
        <v>0</v>
      </c>
      <c r="AG65">
        <f t="shared" si="26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-1.1006103164637686</v>
      </c>
      <c r="AK65">
        <f t="shared" si="19"/>
        <v>-0.71919143752925085</v>
      </c>
      <c r="AL65">
        <f t="shared" si="24"/>
        <v>-1.8486073887720242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-6.5415612413200863E-5</v>
      </c>
      <c r="AR65">
        <f t="shared" si="27"/>
        <v>-6.5441671928535218E-5</v>
      </c>
      <c r="AS65">
        <f t="shared" si="27"/>
        <v>-2.5004059033505552E-3</v>
      </c>
      <c r="AT65">
        <f t="shared" si="27"/>
        <v>-1.6338848447424205E-3</v>
      </c>
      <c r="AU65">
        <f t="shared" si="25"/>
        <v>-4.1997324200215109E-3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-140754567.26144126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-9.1735530768112419</v>
      </c>
      <c r="AC66">
        <f t="shared" si="22"/>
        <v>-8.1907284193532366</v>
      </c>
      <c r="AE66">
        <f t="shared" si="2"/>
        <v>0</v>
      </c>
      <c r="AF66">
        <f t="shared" si="26"/>
        <v>0</v>
      </c>
      <c r="AG66">
        <f t="shared" si="26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-0.98282465745800529</v>
      </c>
      <c r="AK66">
        <f t="shared" si="19"/>
        <v>-0.64214871537678697</v>
      </c>
      <c r="AL66">
        <f t="shared" si="24"/>
        <v>-1.6334226835192653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-1.7132889549895039E-5</v>
      </c>
      <c r="AR66">
        <f t="shared" si="27"/>
        <v>-1.7138791410506757E-5</v>
      </c>
      <c r="AS66">
        <f t="shared" si="27"/>
        <v>-1.993585917988535E-3</v>
      </c>
      <c r="AT66">
        <f t="shared" si="27"/>
        <v>-1.3025503852748938E-3</v>
      </c>
      <c r="AU66">
        <f t="shared" si="25"/>
        <v>-3.3132750946739359E-3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-557872413.44112217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-8.1907284193532366</v>
      </c>
      <c r="AC67">
        <f t="shared" si="22"/>
        <v>-7.3131651298584854</v>
      </c>
      <c r="AE67">
        <f t="shared" ref="AE67:AE69" si="30">$Z67*O67</f>
        <v>0</v>
      </c>
      <c r="AF67">
        <f t="shared" si="26"/>
        <v>0</v>
      </c>
      <c r="AG67">
        <f t="shared" si="26"/>
        <v>-6.5545140373125087E-7</v>
      </c>
      <c r="AH67">
        <f t="shared" ref="AH67:AH69" si="31">-X67*R67</f>
        <v>-2.2250310178793262E-3</v>
      </c>
      <c r="AI67">
        <f t="shared" si="23"/>
        <v>-2.2256864692830574E-3</v>
      </c>
      <c r="AJ67">
        <f t="shared" ref="AJ67:AJ69" si="32">AB67-AC67</f>
        <v>-0.87756328949475115</v>
      </c>
      <c r="AK67">
        <f t="shared" si="19"/>
        <v>-0.57335098935472661</v>
      </c>
      <c r="AL67">
        <f t="shared" si="24"/>
        <v>-1.4531399653187607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-4.0297393903956581E-6</v>
      </c>
      <c r="AR67">
        <f t="shared" si="27"/>
        <v>-4.0309264742245492E-6</v>
      </c>
      <c r="AS67">
        <f t="shared" si="27"/>
        <v>-1.5893492391008005E-3</v>
      </c>
      <c r="AT67">
        <f t="shared" si="27"/>
        <v>-1.0383922955497287E-3</v>
      </c>
      <c r="AU67">
        <f t="shared" si="25"/>
        <v>-2.6317724611247535E-3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</v>
      </c>
      <c r="S68">
        <f t="shared" si="29"/>
        <v>-2529790827.635221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-7.3131651298584854</v>
      </c>
      <c r="AC68">
        <f t="shared" si="22"/>
        <v>-6.5296152110404631</v>
      </c>
      <c r="AE68">
        <f t="shared" si="30"/>
        <v>0</v>
      </c>
      <c r="AF68">
        <f t="shared" si="26"/>
        <v>0</v>
      </c>
      <c r="AG68">
        <f t="shared" si="26"/>
        <v>-1.290544486862609E-7</v>
      </c>
      <c r="AH68">
        <f t="shared" si="31"/>
        <v>-5.1984244100767749E-4</v>
      </c>
      <c r="AI68">
        <f t="shared" si="23"/>
        <v>-5.199714954563638E-4</v>
      </c>
      <c r="AJ68">
        <f t="shared" si="32"/>
        <v>-0.78354991881802238</v>
      </c>
      <c r="AK68">
        <f t="shared" ref="AK68:AK69" si="42">G68*SUM(AB68:AB68, AE68:AF68)</f>
        <v>-0.51192155909009407</v>
      </c>
      <c r="AL68">
        <f t="shared" si="24"/>
        <v>-1.2959914494035729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-8.4061009571125953E-7</v>
      </c>
      <c r="AR68">
        <f t="shared" si="27"/>
        <v>-8.4081878292858614E-7</v>
      </c>
      <c r="AS68">
        <f t="shared" si="27"/>
        <v>-1.2670377027612482E-3</v>
      </c>
      <c r="AT68">
        <f t="shared" si="27"/>
        <v>-8.2780165072560076E-4</v>
      </c>
      <c r="AU68">
        <f t="shared" si="25"/>
        <v>-2.0956801722697778E-3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-6.5296152110404631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-6.5296152110404631</v>
      </c>
      <c r="AK69">
        <f t="shared" si="42"/>
        <v>-0.45707306477283244</v>
      </c>
      <c r="AL69">
        <f t="shared" si="24"/>
        <v>-6.9868173302619816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-1.8632787261297076E-7</v>
      </c>
      <c r="AR69">
        <f t="shared" si="27"/>
        <v>-1.8632787261297076E-7</v>
      </c>
      <c r="AS69">
        <f t="shared" si="27"/>
        <v>-9.4274108613815449E-3</v>
      </c>
      <c r="AT69">
        <f t="shared" si="27"/>
        <v>-6.5991876029670819E-4</v>
      </c>
      <c r="AU69">
        <f t="shared" si="25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8773.0091868688123</v>
      </c>
      <c r="AO71" s="8">
        <f t="shared" si="46"/>
        <v>-877.30091868688123</v>
      </c>
      <c r="AP71" s="8">
        <f t="shared" si="46"/>
        <v>-875.31413787451959</v>
      </c>
      <c r="AQ71" s="8">
        <f t="shared" si="46"/>
        <v>-4037.9858168631927</v>
      </c>
      <c r="AR71" s="8">
        <f t="shared" si="46"/>
        <v>2982.4083134442203</v>
      </c>
      <c r="AS71" s="8">
        <f t="shared" si="46"/>
        <v>-581.44856555064871</v>
      </c>
      <c r="AT71" s="8">
        <f t="shared" si="46"/>
        <v>192.55199257695415</v>
      </c>
      <c r="AU71" s="8">
        <f t="shared" si="46"/>
        <v>2593.5117404705243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BCD6-79EF-4C2D-8424-D75F2EC06DE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6475.6581326907226</v>
      </c>
      <c r="K3">
        <v>1</v>
      </c>
      <c r="L3" s="2">
        <v>0</v>
      </c>
      <c r="O3">
        <f>$C$3</f>
        <v>6475.6581326907226</v>
      </c>
      <c r="P3">
        <f>O3*C5</f>
        <v>647.56581326907235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6475.6581326907226</v>
      </c>
      <c r="AF3">
        <f t="shared" ref="AF3:AG34" si="4">-$Z3*P3</f>
        <v>-647.56581326907235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5428.0923194216502</v>
      </c>
      <c r="AJ3">
        <f t="shared" ref="AJ3:AJ66" si="7">AB3-AC3</f>
        <v>0</v>
      </c>
      <c r="AL3">
        <f t="shared" ref="AL3:AL34" si="8">SUM(AI3:AK3)</f>
        <v>5428.0923194216502</v>
      </c>
      <c r="AN3">
        <f t="shared" ref="AN3:AU34" si="9">AE3*$K3</f>
        <v>6475.6581326907226</v>
      </c>
      <c r="AO3">
        <f t="shared" si="9"/>
        <v>-647.56581326907235</v>
      </c>
      <c r="AP3">
        <f t="shared" si="9"/>
        <v>-400</v>
      </c>
      <c r="AQ3">
        <f t="shared" si="9"/>
        <v>0</v>
      </c>
      <c r="AR3">
        <f t="shared" si="9"/>
        <v>5428.0923194216502</v>
      </c>
      <c r="AS3">
        <f t="shared" si="9"/>
        <v>0</v>
      </c>
      <c r="AT3">
        <f t="shared" si="9"/>
        <v>0</v>
      </c>
      <c r="AU3">
        <f t="shared" si="9"/>
        <v>5428.0923194216502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-195.60174914589925</v>
      </c>
      <c r="AK4">
        <f>G4*SUM(AB4, AE4:AF4)</f>
        <v>0</v>
      </c>
      <c r="AL4">
        <f t="shared" si="8"/>
        <v>-429.77454914589924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-182.48134074624429</v>
      </c>
      <c r="AT4">
        <f t="shared" si="9"/>
        <v>0</v>
      </c>
      <c r="AU4">
        <f t="shared" si="9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209.18240075392134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-8.4484234916276364</v>
      </c>
      <c r="AK5">
        <f>G5*SUM(AB5, AE5:AF5)</f>
        <v>8.0196717149818699</v>
      </c>
      <c r="AL5">
        <f t="shared" si="8"/>
        <v>-280.84126425042257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-198.076577859076</v>
      </c>
      <c r="AR5">
        <f t="shared" si="9"/>
        <v>-239.78298767197342</v>
      </c>
      <c r="AS5">
        <f t="shared" si="9"/>
        <v>-7.2243146643821916</v>
      </c>
      <c r="AT5">
        <f t="shared" si="9"/>
        <v>6.8576855825811336</v>
      </c>
      <c r="AU5">
        <f t="shared" si="9"/>
        <v>-240.14961675377447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259.53691754128499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-45.992709935301292</v>
      </c>
      <c r="AK6">
        <f>G6*SUM(AB6, AE6:AF6)</f>
        <v>11.936935099295324</v>
      </c>
      <c r="AL6">
        <f t="shared" si="8"/>
        <v>-311.35836946676835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-176.75443610424162</v>
      </c>
      <c r="AR6">
        <f t="shared" si="9"/>
        <v>-213.91400269743752</v>
      </c>
      <c r="AS6">
        <f t="shared" si="9"/>
        <v>-35.479237726797223</v>
      </c>
      <c r="AT6">
        <f t="shared" si="9"/>
        <v>9.2082714567811266</v>
      </c>
      <c r="AU6">
        <f t="shared" si="9"/>
        <v>-240.18496896745359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290.18131789714528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-26.069796880874918</v>
      </c>
      <c r="AK7">
        <f>G7*SUM(AB7, AE7:AF7)</f>
        <v>12.277105534325862</v>
      </c>
      <c r="AL7">
        <f t="shared" si="8"/>
        <v>-288.10536838644532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-159.1365961875284</v>
      </c>
      <c r="AR7">
        <f t="shared" si="9"/>
        <v>-192.52802318309668</v>
      </c>
      <c r="AS7">
        <f t="shared" si="9"/>
        <v>-18.297245728565855</v>
      </c>
      <c r="AT7">
        <f t="shared" si="9"/>
        <v>8.6167612975110046</v>
      </c>
      <c r="AU7">
        <f t="shared" si="9"/>
        <v>-202.2085076141515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269.42144808164107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22.921697176811932</v>
      </c>
      <c r="AK8">
        <f>G8*SUM(AB8, AE8:AF8)</f>
        <v>5.8812000723638755</v>
      </c>
      <c r="AL8">
        <f t="shared" si="8"/>
        <v>-242.63605862879305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-147.04782780312539</v>
      </c>
      <c r="AR8">
        <f t="shared" si="9"/>
        <v>-177.8316853189005</v>
      </c>
      <c r="AS8">
        <f t="shared" si="9"/>
        <v>15.017019300481296</v>
      </c>
      <c r="AT8">
        <f t="shared" si="9"/>
        <v>3.8530347170812789</v>
      </c>
      <c r="AU8">
        <f t="shared" si="9"/>
        <v>-158.96163130133792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223.33320873641861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45.907559612657423</v>
      </c>
      <c r="AK9">
        <f t="shared" ref="AK9:AK72" si="22">G9*SUM(AB9:AB9, AE9:AF9)</f>
        <v>1.4938267954336579</v>
      </c>
      <c r="AL9">
        <f t="shared" si="8"/>
        <v>-221.53050328641928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-138.06806448316843</v>
      </c>
      <c r="AR9">
        <f t="shared" si="9"/>
        <v>-166.86163007268775</v>
      </c>
      <c r="AS9">
        <f t="shared" si="9"/>
        <v>28.483830007399341</v>
      </c>
      <c r="AT9">
        <f t="shared" si="9"/>
        <v>0.92686060554390159</v>
      </c>
      <c r="AU9">
        <f t="shared" si="9"/>
        <v>-137.45093945974452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176.8130664787347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45.208264304255636</v>
      </c>
      <c r="AK10">
        <f t="shared" si="22"/>
        <v>0.84986203292335838</v>
      </c>
      <c r="AL10">
        <f t="shared" si="8"/>
        <v>-220.4684475884491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-129.90424305916551</v>
      </c>
      <c r="AR10">
        <f t="shared" si="9"/>
        <v>-156.88191491413161</v>
      </c>
      <c r="AS10">
        <f t="shared" si="9"/>
        <v>26.610326203250811</v>
      </c>
      <c r="AT10">
        <f t="shared" si="9"/>
        <v>0.5002427381782848</v>
      </c>
      <c r="AU10">
        <f t="shared" si="9"/>
        <v>-129.77134597270251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12">
        <f>AU100</f>
        <v>1965.0042323901735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129.94106211825491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44.440693335041018</v>
      </c>
      <c r="AK11">
        <f t="shared" si="22"/>
        <v>0.38898038006394742</v>
      </c>
      <c r="AL11">
        <f t="shared" si="8"/>
        <v>-219.39002185235583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-122.46350590912276</v>
      </c>
      <c r="AR11">
        <f t="shared" si="9"/>
        <v>-147.78035771414656</v>
      </c>
      <c r="AS11">
        <f t="shared" si="9"/>
        <v>24.85606360272352</v>
      </c>
      <c r="AT11">
        <f t="shared" si="9"/>
        <v>0.21756008607222871</v>
      </c>
      <c r="AU11">
        <f t="shared" si="9"/>
        <v>-122.70673402535083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85.264487294932124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41.402542926336551</v>
      </c>
      <c r="AK12">
        <f t="shared" si="22"/>
        <v>0.27055926955735532</v>
      </c>
      <c r="AL12">
        <f t="shared" si="8"/>
        <v>-220.41634945280074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-115.54309950295249</v>
      </c>
      <c r="AR12">
        <f t="shared" si="9"/>
        <v>-139.30332974639077</v>
      </c>
      <c r="AS12">
        <f t="shared" si="9"/>
        <v>22.005891703483538</v>
      </c>
      <c r="AT12">
        <f t="shared" si="9"/>
        <v>0.14380512800496226</v>
      </c>
      <c r="AU12">
        <f t="shared" si="9"/>
        <v>-117.15363291490227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42.245159622764561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38.930945377786202</v>
      </c>
      <c r="AK13">
        <f t="shared" si="22"/>
        <v>0.15246384419720108</v>
      </c>
      <c r="AL13">
        <f t="shared" si="8"/>
        <v>-220.96539632179889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-109.08122949984818</v>
      </c>
      <c r="AR13">
        <f t="shared" si="9"/>
        <v>-131.38660137654682</v>
      </c>
      <c r="AS13">
        <f t="shared" si="9"/>
        <v>19.669402406473051</v>
      </c>
      <c r="AT13">
        <f t="shared" si="9"/>
        <v>7.7030564627996428E-2</v>
      </c>
      <c r="AU13">
        <f t="shared" si="9"/>
        <v>-111.64016840544578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0.89299987860551022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36.522290543853387</v>
      </c>
      <c r="AK14">
        <f t="shared" si="22"/>
        <v>6.7141758097465795E-2</v>
      </c>
      <c r="AL14">
        <f t="shared" si="8"/>
        <v>-221.58479218853915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-103.07223699561445</v>
      </c>
      <c r="AR14">
        <f t="shared" si="9"/>
        <v>-124.01548900977652</v>
      </c>
      <c r="AS14">
        <f t="shared" si="9"/>
        <v>17.54369449735659</v>
      </c>
      <c r="AT14">
        <f t="shared" si="9"/>
        <v>3.2251933669466909E-2</v>
      </c>
      <c r="AU14">
        <f t="shared" si="9"/>
        <v>-106.43954257875046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-35.304959805312535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31.180890912910627</v>
      </c>
      <c r="AK15">
        <f t="shared" si="22"/>
        <v>3.1926133255398784E-3</v>
      </c>
      <c r="AL15">
        <f t="shared" si="8"/>
        <v>-225.66860302725752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-97.427388476643358</v>
      </c>
      <c r="AR15">
        <f t="shared" si="9"/>
        <v>-117.04836408514716</v>
      </c>
      <c r="AS15">
        <f t="shared" si="9"/>
        <v>14.209204198117339</v>
      </c>
      <c r="AT15">
        <f t="shared" si="9"/>
        <v>1.4548812859430892E-3</v>
      </c>
      <c r="AU15">
        <f t="shared" si="9"/>
        <v>-102.83770500574387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-65.911491058200937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25.648060885737088</v>
      </c>
      <c r="AK16">
        <f t="shared" si="22"/>
        <v>-0.21585565362524275</v>
      </c>
      <c r="AL16">
        <f t="shared" si="8"/>
        <v>-230.39693010486064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-91.955128612463227</v>
      </c>
      <c r="AR16">
        <f t="shared" si="9"/>
        <v>-110.28467451085565</v>
      </c>
      <c r="AS16">
        <f t="shared" si="9"/>
        <v>11.056551642925147</v>
      </c>
      <c r="AT16">
        <f t="shared" si="9"/>
        <v>-9.305261681798567E-2</v>
      </c>
      <c r="AU16">
        <f t="shared" si="9"/>
        <v>-99.321175484748494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-86.47000307767847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16.563353294560791</v>
      </c>
      <c r="AK17">
        <f t="shared" si="22"/>
        <v>-0.77349366557927746</v>
      </c>
      <c r="AL17">
        <f t="shared" si="8"/>
        <v>-238.99487120496207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-86.232432462063869</v>
      </c>
      <c r="AR17">
        <f t="shared" si="9"/>
        <v>-103.24726928156181</v>
      </c>
      <c r="AS17">
        <f t="shared" si="9"/>
        <v>6.7120230957785951</v>
      </c>
      <c r="AT17">
        <f t="shared" si="9"/>
        <v>-0.31344542711115453</v>
      </c>
      <c r="AU17">
        <f t="shared" si="9"/>
        <v>-96.848691612894385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-96.342307931046165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7.2767105409301394</v>
      </c>
      <c r="AK18">
        <f t="shared" si="22"/>
        <v>-1.5684541685909474</v>
      </c>
      <c r="AL18">
        <f t="shared" si="8"/>
        <v>-248.08760536854405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-80.295707855582435</v>
      </c>
      <c r="AR18">
        <f t="shared" si="9"/>
        <v>-95.974754151806735</v>
      </c>
      <c r="AS18">
        <f t="shared" si="9"/>
        <v>2.7517411056633105</v>
      </c>
      <c r="AT18">
        <f t="shared" si="9"/>
        <v>-0.59312237085481156</v>
      </c>
      <c r="AU18">
        <f t="shared" si="9"/>
        <v>-93.81613541699825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-104.82666598339443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5.9437210947854737</v>
      </c>
      <c r="AK19">
        <f t="shared" si="22"/>
        <v>-1.7815543468950628</v>
      </c>
      <c r="AL19">
        <f t="shared" si="8"/>
        <v>-249.07175072943957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-74.867234047151896</v>
      </c>
      <c r="AR19">
        <f t="shared" si="9"/>
        <v>-89.305465666780421</v>
      </c>
      <c r="AS19">
        <f t="shared" si="9"/>
        <v>2.0961125012442365</v>
      </c>
      <c r="AT19">
        <f t="shared" si="9"/>
        <v>-0.62828290201048453</v>
      </c>
      <c r="AU19">
        <f t="shared" si="9"/>
        <v>-87.837636067546669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-133.25285740035883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21.902120998143559</v>
      </c>
      <c r="AK20">
        <f t="shared" si="22"/>
        <v>-0.36908641737344167</v>
      </c>
      <c r="AL20">
        <f t="shared" si="8"/>
        <v>-231.03119930869403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-70.959738400488277</v>
      </c>
      <c r="AR20">
        <f t="shared" si="9"/>
        <v>-84.481926465872363</v>
      </c>
      <c r="AS20">
        <f t="shared" si="9"/>
        <v>7.3261892514108293</v>
      </c>
      <c r="AT20">
        <f t="shared" si="9"/>
        <v>-0.12345822324843482</v>
      </c>
      <c r="AU20">
        <f t="shared" si="9"/>
        <v>-77.279195437709959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-163.89066589963588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23.097919606976362</v>
      </c>
      <c r="AK21">
        <f t="shared" si="22"/>
        <v>-0.17237787448017078</v>
      </c>
      <c r="AL21">
        <f t="shared" si="8"/>
        <v>-229.30275374634982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-67.533376768142887</v>
      </c>
      <c r="AR21">
        <f t="shared" si="9"/>
        <v>-80.229703446752197</v>
      </c>
      <c r="AS21">
        <f t="shared" si="9"/>
        <v>7.347071179252592</v>
      </c>
      <c r="AT21">
        <f t="shared" si="9"/>
        <v>-5.4830587995966774E-2</v>
      </c>
      <c r="AU21">
        <f t="shared" si="9"/>
        <v>-72.937462855495568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-173.65947904602396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6.04282721401853</v>
      </c>
      <c r="AK22">
        <f t="shared" si="22"/>
        <v>-2.7475159142987451</v>
      </c>
      <c r="AL22">
        <f t="shared" si="8"/>
        <v>-248.77248175645525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-63.158831361806051</v>
      </c>
      <c r="AR22">
        <f t="shared" si="9"/>
        <v>-74.863352237276615</v>
      </c>
      <c r="AS22">
        <f t="shared" si="9"/>
        <v>1.7947009284571818</v>
      </c>
      <c r="AT22">
        <f t="shared" si="9"/>
        <v>-0.81600369954376117</v>
      </c>
      <c r="AU22">
        <f t="shared" si="9"/>
        <v>-73.884655008363183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-137.81330675981346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-29.633748448240794</v>
      </c>
      <c r="AK23">
        <f t="shared" si="22"/>
        <v>-9.5813842859771139</v>
      </c>
      <c r="AL23">
        <f t="shared" si="8"/>
        <v>-291.36091510694172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-56.545271881952964</v>
      </c>
      <c r="AR23">
        <f t="shared" si="9"/>
        <v>-66.86295966272256</v>
      </c>
      <c r="AS23">
        <f t="shared" si="9"/>
        <v>-7.8581529641494097</v>
      </c>
      <c r="AT23">
        <f t="shared" si="9"/>
        <v>-2.5407512471469107</v>
      </c>
      <c r="AU23">
        <f t="shared" si="9"/>
        <v>-77.261863874018886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-105.35284302321183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-26.305245805588925</v>
      </c>
      <c r="AK24">
        <f t="shared" si="22"/>
        <v>-7.5070218946002587</v>
      </c>
      <c r="AL24">
        <f t="shared" si="8"/>
        <v>-286.19366167691078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-50.66008652133079</v>
      </c>
      <c r="AR24">
        <f t="shared" si="9"/>
        <v>-59.754855498571828</v>
      </c>
      <c r="AS24">
        <f t="shared" si="9"/>
        <v>-6.228138046152325</v>
      </c>
      <c r="AT24">
        <f t="shared" si="9"/>
        <v>-1.7773933389789751</v>
      </c>
      <c r="AU24">
        <f t="shared" si="9"/>
        <v>-67.760386883703134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-75.979325463552101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-23.313589985403155</v>
      </c>
      <c r="AK25">
        <f t="shared" si="22"/>
        <v>-5.6656546882090337</v>
      </c>
      <c r="AL25">
        <f t="shared" si="8"/>
        <v>-282.09257464972632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-45.490897578037497</v>
      </c>
      <c r="AR25">
        <f t="shared" si="9"/>
        <v>-53.507278278774031</v>
      </c>
      <c r="AS25">
        <f t="shared" si="9"/>
        <v>-4.9284118981166483</v>
      </c>
      <c r="AT25">
        <f t="shared" si="9"/>
        <v>-1.1976997104895646</v>
      </c>
      <c r="AU25">
        <f t="shared" si="9"/>
        <v>-59.633389887380247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-49.511040918093222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-20.557027874403616</v>
      </c>
      <c r="AK26">
        <f t="shared" si="22"/>
        <v>-4.033703389230813</v>
      </c>
      <c r="AL26">
        <f t="shared" si="8"/>
        <v>-278.97869155776038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-40.949504934950973</v>
      </c>
      <c r="AR26">
        <f t="shared" si="9"/>
        <v>-48.014938123313115</v>
      </c>
      <c r="AS26">
        <f t="shared" si="9"/>
        <v>-3.8800752215139496</v>
      </c>
      <c r="AT26">
        <f t="shared" si="9"/>
        <v>-0.76134899787624921</v>
      </c>
      <c r="AU26">
        <f t="shared" si="9"/>
        <v>-52.656362342703311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-25.772180399519865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-18.021857076157005</v>
      </c>
      <c r="AK27">
        <f t="shared" si="22"/>
        <v>-2.5947114380225598</v>
      </c>
      <c r="AL27">
        <f t="shared" si="8"/>
        <v>-276.39226707820296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-36.877448151787164</v>
      </c>
      <c r="AR27">
        <f t="shared" si="9"/>
        <v>-43.104347692424234</v>
      </c>
      <c r="AS27">
        <f t="shared" si="9"/>
        <v>-3.0371157144133498</v>
      </c>
      <c r="AT27">
        <f t="shared" si="9"/>
        <v>-0.43727118961631495</v>
      </c>
      <c r="AU27">
        <f t="shared" si="9"/>
        <v>-46.578734596453899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-4.4830430491594893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-15.775553643844773</v>
      </c>
      <c r="AK28">
        <f t="shared" si="22"/>
        <v>-1.3331814426915691</v>
      </c>
      <c r="AL28">
        <f t="shared" si="8"/>
        <v>-274.64470111791752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-33.263385700421452</v>
      </c>
      <c r="AR28">
        <f t="shared" si="9"/>
        <v>-38.750888422955796</v>
      </c>
      <c r="AS28">
        <f t="shared" si="9"/>
        <v>-2.3737139650175796</v>
      </c>
      <c r="AT28">
        <f t="shared" si="9"/>
        <v>-0.20060097286373249</v>
      </c>
      <c r="AU28">
        <f t="shared" si="9"/>
        <v>-41.325203360837108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14.556020139048439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-13.748223045678571</v>
      </c>
      <c r="AK29">
        <f t="shared" si="22"/>
        <v>-0.22889268762243492</v>
      </c>
      <c r="AL29">
        <f t="shared" si="8"/>
        <v>-273.56189760791074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-30.03871729160905</v>
      </c>
      <c r="AR29">
        <f t="shared" si="9"/>
        <v>-34.874258375203425</v>
      </c>
      <c r="AS29">
        <f t="shared" si="9"/>
        <v>-1.8470230775181551</v>
      </c>
      <c r="AT29">
        <f t="shared" si="9"/>
        <v>-3.0750888671876708E-2</v>
      </c>
      <c r="AU29">
        <f t="shared" si="9"/>
        <v>-36.752032341393452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31.551795511042769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-11.93593337455178</v>
      </c>
      <c r="AK30">
        <f t="shared" si="22"/>
        <v>0.73348292557506523</v>
      </c>
      <c r="AL30">
        <f t="shared" si="8"/>
        <v>-273.4988168696039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-27.202319095970562</v>
      </c>
      <c r="AR30">
        <f t="shared" si="9"/>
        <v>-31.462990858528318</v>
      </c>
      <c r="AS30">
        <f t="shared" si="9"/>
        <v>-1.431739858909433</v>
      </c>
      <c r="AT30">
        <f t="shared" si="9"/>
        <v>8.7982791744994779E-2</v>
      </c>
      <c r="AU30">
        <f t="shared" si="9"/>
        <v>-32.806747925692761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46.633419112027823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-10.275047570244396</v>
      </c>
      <c r="AK31">
        <f t="shared" si="22"/>
        <v>1.56899826179369</v>
      </c>
      <c r="AL31">
        <f t="shared" si="8"/>
        <v>-274.47320064249158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-24.709902837117504</v>
      </c>
      <c r="AR31">
        <f t="shared" si="9"/>
        <v>-28.463677390102674</v>
      </c>
      <c r="AS31">
        <f t="shared" si="9"/>
        <v>-1.1004581933445825</v>
      </c>
      <c r="AT31">
        <f t="shared" si="9"/>
        <v>0.16803980523987061</v>
      </c>
      <c r="AU31">
        <f t="shared" si="9"/>
        <v>-29.396095778207386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59.918930712583361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-8.7520316862887171</v>
      </c>
      <c r="AK32">
        <f t="shared" si="22"/>
        <v>2.2882515917107975</v>
      </c>
      <c r="AL32">
        <f t="shared" si="8"/>
        <v>-276.17067996442864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-22.483909705157991</v>
      </c>
      <c r="AR32">
        <f t="shared" si="9"/>
        <v>-25.790736328390523</v>
      </c>
      <c r="AS32">
        <f t="shared" si="9"/>
        <v>-0.83691348522308873</v>
      </c>
      <c r="AT32">
        <f t="shared" si="9"/>
        <v>0.21881417747677798</v>
      </c>
      <c r="AU32">
        <f t="shared" si="9"/>
        <v>-26.408835636136835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71.572523385143271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-7.3928175478833609</v>
      </c>
      <c r="AK33">
        <f t="shared" si="22"/>
        <v>2.900893809751008</v>
      </c>
      <c r="AL33">
        <f t="shared" si="8"/>
        <v>-279.01851928255195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-20.526210981346985</v>
      </c>
      <c r="AR33">
        <f t="shared" si="9"/>
        <v>-23.438946408892207</v>
      </c>
      <c r="AS33">
        <f t="shared" si="9"/>
        <v>-0.63119514512581554</v>
      </c>
      <c r="AT33">
        <f t="shared" si="9"/>
        <v>0.2476768941449948</v>
      </c>
      <c r="AU33">
        <f t="shared" si="9"/>
        <v>-23.822464659873027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81.697528362702684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-6.1494383517256566</v>
      </c>
      <c r="AK34">
        <f t="shared" si="22"/>
        <v>3.4183910381028433</v>
      </c>
      <c r="AL34">
        <f t="shared" si="8"/>
        <v>-282.97375473544776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-18.798128681279135</v>
      </c>
      <c r="AR34">
        <f t="shared" si="9"/>
        <v>-21.36337968235793</v>
      </c>
      <c r="AS34">
        <f t="shared" si="9"/>
        <v>-0.46878217652752163</v>
      </c>
      <c r="AT34">
        <f t="shared" si="9"/>
        <v>0.26058978062839455</v>
      </c>
      <c r="AU34">
        <f t="shared" ref="AU34:AU97" si="23">AL34*$K34</f>
        <v>-21.571572078257059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90.39931768823071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54.983596038909127</v>
      </c>
      <c r="AC35">
        <f t="shared" si="2"/>
        <v>60.003011405016139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-5.0194153661070118</v>
      </c>
      <c r="AK35">
        <f t="shared" si="22"/>
        <v>3.8488517227236394</v>
      </c>
      <c r="AL35">
        <f t="shared" ref="AL35:AL98" si="26">SUM(AI35:AK35)</f>
        <v>-287.24972941763394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-17.212806732406573</v>
      </c>
      <c r="AR35">
        <f t="shared" si="27"/>
        <v>-19.47169898177966</v>
      </c>
      <c r="AS35">
        <f t="shared" si="27"/>
        <v>-0.34164160402537136</v>
      </c>
      <c r="AT35">
        <f t="shared" si="27"/>
        <v>0.26196833302260808</v>
      </c>
      <c r="AU35">
        <f t="shared" si="23"/>
        <v>-19.551372252782425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97.866783887701047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60.003011405016139</v>
      </c>
      <c r="AC36">
        <f t="shared" si="2"/>
        <v>64.055869000633095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-4.0528575956169561</v>
      </c>
      <c r="AK36">
        <f t="shared" si="22"/>
        <v>4.2002107983511303</v>
      </c>
      <c r="AL36">
        <f t="shared" si="26"/>
        <v>-292.23333585755358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-15.779588617663549</v>
      </c>
      <c r="AR36">
        <f t="shared" si="27"/>
        <v>-17.768398222354143</v>
      </c>
      <c r="AS36">
        <f t="shared" si="27"/>
        <v>-0.24629802990363039</v>
      </c>
      <c r="AT36">
        <f t="shared" si="27"/>
        <v>0.25525289759320008</v>
      </c>
      <c r="AU36">
        <f t="shared" si="23"/>
        <v>-17.759443354664572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104.2351839902079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64.055869000633095</v>
      </c>
      <c r="AC37">
        <f t="shared" si="2"/>
        <v>67.263480675847632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-3.2076116752145367</v>
      </c>
      <c r="AK37">
        <f t="shared" si="22"/>
        <v>4.4839108300443167</v>
      </c>
      <c r="AL37">
        <f t="shared" si="26"/>
        <v>-298.07627240767414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-14.492217642516954</v>
      </c>
      <c r="AR37">
        <f t="shared" si="27"/>
        <v>-16.242937166413274</v>
      </c>
      <c r="AS37">
        <f t="shared" si="27"/>
        <v>-0.17404572348524089</v>
      </c>
      <c r="AT37">
        <f t="shared" si="27"/>
        <v>0.24329799972004834</v>
      </c>
      <c r="AU37">
        <f t="shared" si="23"/>
        <v>-16.173684890178468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109.61401951495073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67.263480675847632</v>
      </c>
      <c r="AC38">
        <f t="shared" si="2"/>
        <v>69.724120437686054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-2.4606397618384221</v>
      </c>
      <c r="AK38">
        <f t="shared" si="22"/>
        <v>4.708443647309335</v>
      </c>
      <c r="AL38">
        <f t="shared" si="26"/>
        <v>-305.9854086551502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-13.392044588353581</v>
      </c>
      <c r="AR38">
        <f t="shared" si="27"/>
        <v>-14.932859573789191</v>
      </c>
      <c r="AS38">
        <f t="shared" si="27"/>
        <v>-0.1192096974960893</v>
      </c>
      <c r="AT38">
        <f t="shared" si="27"/>
        <v>0.22810821461072789</v>
      </c>
      <c r="AU38">
        <f t="shared" si="23"/>
        <v>-14.823961056674554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114.00963478223105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69.724120437686054</v>
      </c>
      <c r="AC39">
        <f t="shared" si="2"/>
        <v>71.468555674649807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-1.7444352369637528</v>
      </c>
      <c r="AK39">
        <f t="shared" si="22"/>
        <v>4.880688430638024</v>
      </c>
      <c r="AL39">
        <f t="shared" si="26"/>
        <v>-314.46349386995485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-12.382289131591635</v>
      </c>
      <c r="AR39">
        <f t="shared" si="27"/>
        <v>-13.738068375937672</v>
      </c>
      <c r="AS39">
        <f t="shared" si="27"/>
        <v>-7.5457146248928839E-2</v>
      </c>
      <c r="AT39">
        <f t="shared" si="27"/>
        <v>0.21111865485308401</v>
      </c>
      <c r="AU39">
        <f t="shared" si="23"/>
        <v>-13.602406867333515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117.54581800544355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71.468555674649807</v>
      </c>
      <c r="AC40">
        <f t="shared" si="2"/>
        <v>72.600980672805719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-1.132424998155912</v>
      </c>
      <c r="AK40">
        <f t="shared" si="22"/>
        <v>5.0027988972254871</v>
      </c>
      <c r="AL40">
        <f t="shared" si="26"/>
        <v>-322.58058436308715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-11.415273871895236</v>
      </c>
      <c r="AR40">
        <f t="shared" si="27"/>
        <v>-12.607978245586589</v>
      </c>
      <c r="AS40">
        <f t="shared" si="27"/>
        <v>-4.3735787505462122E-2</v>
      </c>
      <c r="AT40">
        <f t="shared" si="27"/>
        <v>0.19321487061652592</v>
      </c>
      <c r="AU40">
        <f t="shared" si="23"/>
        <v>-12.458499162475524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120.40081250843902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72.600980672805719</v>
      </c>
      <c r="AC41">
        <f t="shared" si="2"/>
        <v>73.252415845328031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-0.6514351725223122</v>
      </c>
      <c r="AK41">
        <f t="shared" si="22"/>
        <v>5.0820686470964009</v>
      </c>
      <c r="AL41">
        <f t="shared" si="26"/>
        <v>-331.86776480163513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-10.547704556861094</v>
      </c>
      <c r="AR41">
        <f t="shared" si="27"/>
        <v>-11.596696177756268</v>
      </c>
      <c r="AS41">
        <f t="shared" si="27"/>
        <v>-2.2463668616824105E-2</v>
      </c>
      <c r="AT41">
        <f t="shared" si="27"/>
        <v>0.17524676405527523</v>
      </c>
      <c r="AU41">
        <f t="shared" si="23"/>
        <v>-11.443913082317819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122.63710231626695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73.252415845328031</v>
      </c>
      <c r="AC42">
        <f t="shared" si="2"/>
        <v>73.47855864955396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-0.22614280422592969</v>
      </c>
      <c r="AK42">
        <f t="shared" si="22"/>
        <v>5.1276691091729623</v>
      </c>
      <c r="AL42">
        <f t="shared" si="26"/>
        <v>-341.67855886979862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-9.7483933981375639</v>
      </c>
      <c r="AR42">
        <f t="shared" si="27"/>
        <v>-10.670752866336908</v>
      </c>
      <c r="AS42">
        <f t="shared" si="27"/>
        <v>-6.9626446516066077E-3</v>
      </c>
      <c r="AT42">
        <f t="shared" si="27"/>
        <v>0.15787430433790434</v>
      </c>
      <c r="AU42">
        <f t="shared" si="23"/>
        <v>-10.519841206650611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124.34748204299954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73.47855864955396</v>
      </c>
      <c r="AC43">
        <f t="shared" si="2"/>
        <v>73.349671823815541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0.12888682573841947</v>
      </c>
      <c r="AK43">
        <f t="shared" si="22"/>
        <v>5.143499105468778</v>
      </c>
      <c r="AL43">
        <f t="shared" si="26"/>
        <v>-352.8448676362359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-9.0338307509047802</v>
      </c>
      <c r="AR43">
        <f t="shared" si="27"/>
        <v>-9.8446137225983925</v>
      </c>
      <c r="AS43">
        <f t="shared" si="27"/>
        <v>3.5430881944023261E-3</v>
      </c>
      <c r="AT43">
        <f t="shared" si="27"/>
        <v>0.14139436559242574</v>
      </c>
      <c r="AU43">
        <f t="shared" si="23"/>
        <v>-9.6996762688115634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125.57823277236211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73.349671823815541</v>
      </c>
      <c r="AC44">
        <f t="shared" si="2"/>
        <v>72.904686226838592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0.44498559697694873</v>
      </c>
      <c r="AK44">
        <f t="shared" si="22"/>
        <v>5.1344770276670886</v>
      </c>
      <c r="AL44">
        <f t="shared" si="26"/>
        <v>-366.03938824778652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-8.4087547125336641</v>
      </c>
      <c r="AR44">
        <f t="shared" si="27"/>
        <v>-9.1212245690851432</v>
      </c>
      <c r="AS44">
        <f t="shared" si="27"/>
        <v>1.0921979739473644E-2</v>
      </c>
      <c r="AT44">
        <f t="shared" si="27"/>
        <v>0.12602352626680141</v>
      </c>
      <c r="AU44">
        <f t="shared" si="23"/>
        <v>-8.9842790630788674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126.34435054967774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72.904686226838592</v>
      </c>
      <c r="AC45">
        <f t="shared" si="2"/>
        <v>72.164543258883342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0.7401429679552507</v>
      </c>
      <c r="AK45">
        <f t="shared" si="22"/>
        <v>5.1033280358787021</v>
      </c>
      <c r="AL45">
        <f t="shared" si="26"/>
        <v>-380.00822941875737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-7.830003010937518</v>
      </c>
      <c r="AR45">
        <f t="shared" si="27"/>
        <v>-8.4558604719195163</v>
      </c>
      <c r="AS45">
        <f t="shared" si="27"/>
        <v>1.6220080563199624E-2</v>
      </c>
      <c r="AT45">
        <f t="shared" si="27"/>
        <v>0.11183838186164127</v>
      </c>
      <c r="AU45">
        <f t="shared" si="23"/>
        <v>-8.3278020094946754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126.71685372325021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72.164543258883342</v>
      </c>
      <c r="AC46">
        <f t="shared" si="2"/>
        <v>71.181515019890867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0.98302823899247471</v>
      </c>
      <c r="AK46">
        <f t="shared" si="22"/>
        <v>5.0515180281218344</v>
      </c>
      <c r="AL46">
        <f t="shared" si="26"/>
        <v>-394.55136332554667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-7.2886074662963347</v>
      </c>
      <c r="AR46">
        <f t="shared" si="27"/>
        <v>-7.8381764539669172</v>
      </c>
      <c r="AS46">
        <f t="shared" si="27"/>
        <v>1.9234697506685699E-2</v>
      </c>
      <c r="AT46">
        <f t="shared" si="27"/>
        <v>9.8841943055551149E-2</v>
      </c>
      <c r="AU46">
        <f t="shared" si="23"/>
        <v>-7.7200998134046808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126.77169031497434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71.181515019890867</v>
      </c>
      <c r="AC47">
        <f t="shared" si="2"/>
        <v>70.006277885688291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1.1752371342025754</v>
      </c>
      <c r="AK47">
        <f t="shared" si="22"/>
        <v>4.9827060513923609</v>
      </c>
      <c r="AL47">
        <f t="shared" si="26"/>
        <v>-411.0651874494568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-6.8066533301054672</v>
      </c>
      <c r="AR47">
        <f t="shared" si="27"/>
        <v>-7.2890297336135195</v>
      </c>
      <c r="AS47">
        <f t="shared" si="27"/>
        <v>2.0531791711093685E-2</v>
      </c>
      <c r="AT47">
        <f t="shared" si="27"/>
        <v>8.7049566276859947E-2</v>
      </c>
      <c r="AU47">
        <f t="shared" si="23"/>
        <v>-7.1814483756255649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126.53208942622155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70.006277885688291</v>
      </c>
      <c r="AC48">
        <f t="shared" si="2"/>
        <v>68.657990923523656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1.3482869621646358</v>
      </c>
      <c r="AK48">
        <f t="shared" si="22"/>
        <v>4.9004394519981807</v>
      </c>
      <c r="AL48">
        <f t="shared" si="26"/>
        <v>-429.65897564388746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-6.3763157472049228</v>
      </c>
      <c r="AR48">
        <f t="shared" si="27"/>
        <v>-6.7995138745750454</v>
      </c>
      <c r="AS48">
        <f t="shared" si="27"/>
        <v>2.1031277637132018E-2</v>
      </c>
      <c r="AT48">
        <f t="shared" si="27"/>
        <v>7.6439590050967302E-2</v>
      </c>
      <c r="AU48">
        <f t="shared" si="23"/>
        <v>-6.7020430068869459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126.02300190638759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68.657990923523656</v>
      </c>
      <c r="AC49">
        <f t="shared" si="2"/>
        <v>67.155216576265929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1.5027743472577271</v>
      </c>
      <c r="AK49">
        <f t="shared" si="22"/>
        <v>4.8060593646466563</v>
      </c>
      <c r="AL49">
        <f t="shared" si="26"/>
        <v>-450.98608047038346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-5.9977815058405843</v>
      </c>
      <c r="AR49">
        <f t="shared" si="27"/>
        <v>-6.3688595312451826</v>
      </c>
      <c r="AS49">
        <f t="shared" si="27"/>
        <v>2.0929510536887224E-2</v>
      </c>
      <c r="AT49">
        <f t="shared" si="27"/>
        <v>6.6935179121757199E-2</v>
      </c>
      <c r="AU49">
        <f t="shared" si="23"/>
        <v>-6.280994841586538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125.25726083186207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67.155216576265929</v>
      </c>
      <c r="AC50">
        <f t="shared" si="2"/>
        <v>65.508811320378186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1.6464052558877427</v>
      </c>
      <c r="AK50">
        <f t="shared" si="22"/>
        <v>4.7008651603386156</v>
      </c>
      <c r="AL50">
        <f t="shared" si="26"/>
        <v>-475.57241381938411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-5.6675190788396073</v>
      </c>
      <c r="AR50">
        <f t="shared" si="27"/>
        <v>-5.9926917881846089</v>
      </c>
      <c r="AS50">
        <f t="shared" si="27"/>
        <v>2.0473119442364955E-2</v>
      </c>
      <c r="AT50">
        <f t="shared" si="27"/>
        <v>5.8455458378727752E-2</v>
      </c>
      <c r="AU50">
        <f t="shared" si="23"/>
        <v>-5.9137632103635163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124.24256660981615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65.508811320378186</v>
      </c>
      <c r="AC51">
        <f t="shared" si="2"/>
        <v>63.726449607567979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1.7823617128102072</v>
      </c>
      <c r="AK51">
        <f t="shared" si="22"/>
        <v>4.5856167924264737</v>
      </c>
      <c r="AL51">
        <f t="shared" si="26"/>
        <v>-503.73457148269273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-5.3787839824128936</v>
      </c>
      <c r="AR51">
        <f t="shared" si="27"/>
        <v>-5.6635240388605723</v>
      </c>
      <c r="AS51">
        <f t="shared" si="27"/>
        <v>1.9789056939009966E-2</v>
      </c>
      <c r="AT51">
        <f t="shared" si="27"/>
        <v>5.0912803587287683E-2</v>
      </c>
      <c r="AU51">
        <f t="shared" si="23"/>
        <v>-5.5928221783342753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122.99243199112544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63.726449607567979</v>
      </c>
      <c r="AC52">
        <f t="shared" si="2"/>
        <v>61.81655613053843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1.9098934770295486</v>
      </c>
      <c r="AK52">
        <f t="shared" si="22"/>
        <v>4.4608514725297592</v>
      </c>
      <c r="AL52">
        <f t="shared" si="26"/>
        <v>-537.34634788410381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-5.1408240952030226</v>
      </c>
      <c r="AR52">
        <f t="shared" si="27"/>
        <v>-5.389943554479709</v>
      </c>
      <c r="AS52">
        <f t="shared" si="27"/>
        <v>1.8933041046416983E-2</v>
      </c>
      <c r="AT52">
        <f t="shared" si="27"/>
        <v>4.4221044287104445E-2</v>
      </c>
      <c r="AU52">
        <f t="shared" si="23"/>
        <v>-5.3267894691461883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121.48810774849942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61.81655613053843</v>
      </c>
      <c r="AC53">
        <f t="shared" si="2"/>
        <v>59.772955700856215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2.0436004296822148</v>
      </c>
      <c r="AK53">
        <f t="shared" si="22"/>
        <v>4.3271589291376902</v>
      </c>
      <c r="AL53">
        <f t="shared" si="26"/>
        <v>-575.41617437576906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-4.9316684636249866</v>
      </c>
      <c r="AR53">
        <f t="shared" si="27"/>
        <v>-5.1494064371466735</v>
      </c>
      <c r="AS53">
        <f t="shared" si="27"/>
        <v>1.808794353632226E-2</v>
      </c>
      <c r="AT53">
        <f t="shared" si="27"/>
        <v>3.8299760190942181E-2</v>
      </c>
      <c r="AU53">
        <f t="shared" si="23"/>
        <v>-5.0930187334194086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119.74438168158294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59.772955700856215</v>
      </c>
      <c r="AC54">
        <f t="shared" si="2"/>
        <v>57.606665510017699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2.1662901908385166</v>
      </c>
      <c r="AK54">
        <f t="shared" si="22"/>
        <v>4.1841068990599357</v>
      </c>
      <c r="AL54">
        <f t="shared" si="26"/>
        <v>-618.32894129884278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-4.7465583464420869</v>
      </c>
      <c r="AR54">
        <f t="shared" si="27"/>
        <v>-4.9366498831496424</v>
      </c>
      <c r="AS54">
        <f t="shared" si="27"/>
        <v>1.7119529269297062E-2</v>
      </c>
      <c r="AT54">
        <f t="shared" si="27"/>
        <v>3.3065717985178239E-2</v>
      </c>
      <c r="AU54">
        <f t="shared" si="23"/>
        <v>-4.8864646358951678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117.77840615338562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57.606665510017699</v>
      </c>
      <c r="AC55">
        <f t="shared" si="2"/>
        <v>55.329194907134948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2.2774706028827509</v>
      </c>
      <c r="AK55">
        <f t="shared" si="22"/>
        <v>4.0324665857012389</v>
      </c>
      <c r="AL55">
        <f t="shared" si="26"/>
        <v>-666.76278931463366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-4.5834501331327564</v>
      </c>
      <c r="AR55">
        <f t="shared" si="27"/>
        <v>-4.7491857485487614</v>
      </c>
      <c r="AS55">
        <f t="shared" si="27"/>
        <v>1.6069780432408903E-2</v>
      </c>
      <c r="AT55">
        <f t="shared" si="27"/>
        <v>2.8452991907435214E-2</v>
      </c>
      <c r="AU55">
        <f t="shared" si="23"/>
        <v>-4.7046629762089172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115.5987627919982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55.329194907134948</v>
      </c>
      <c r="AC56">
        <f t="shared" si="2"/>
        <v>52.950287402180166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2.3789075049547819</v>
      </c>
      <c r="AK56">
        <f t="shared" si="22"/>
        <v>3.8730436434994466</v>
      </c>
      <c r="AL56">
        <f t="shared" si="26"/>
        <v>-719.00755344189724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-4.424834024762359</v>
      </c>
      <c r="AR56">
        <f t="shared" si="27"/>
        <v>-4.569120053519482</v>
      </c>
      <c r="AS56">
        <f t="shared" si="27"/>
        <v>1.4987068652752535E-2</v>
      </c>
      <c r="AT56">
        <f t="shared" si="27"/>
        <v>2.4400095783184455E-2</v>
      </c>
      <c r="AU56">
        <f t="shared" si="23"/>
        <v>-4.5297328890835447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113.24391397120446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52.950287402180166</v>
      </c>
      <c r="AC57">
        <f t="shared" si="2"/>
        <v>50.493795009719577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2.4564923924605893</v>
      </c>
      <c r="AK57">
        <f t="shared" si="22"/>
        <v>3.706520118152612</v>
      </c>
      <c r="AL57">
        <f t="shared" si="26"/>
        <v>-774.78736235747135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-4.2674267753467285</v>
      </c>
      <c r="AR57">
        <f t="shared" si="27"/>
        <v>-4.3928316052354415</v>
      </c>
      <c r="AS57">
        <f t="shared" si="27"/>
        <v>1.3817724873291816E-2</v>
      </c>
      <c r="AT57">
        <f t="shared" si="27"/>
        <v>2.0849108015617655E-2</v>
      </c>
      <c r="AU57">
        <f t="shared" si="23"/>
        <v>-4.358164772346532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110.75134693953947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50.493795009719577</v>
      </c>
      <c r="AC58">
        <f t="shared" si="2"/>
        <v>47.983816120356579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2.5099788893629977</v>
      </c>
      <c r="AK58">
        <f t="shared" si="22"/>
        <v>3.5345656506803707</v>
      </c>
      <c r="AL58">
        <f t="shared" si="26"/>
        <v>-832.54378684279538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-4.1028489933097543</v>
      </c>
      <c r="AR58">
        <f t="shared" si="27"/>
        <v>-4.2116464809468717</v>
      </c>
      <c r="AS58">
        <f t="shared" si="27"/>
        <v>1.2605879859077823E-2</v>
      </c>
      <c r="AT58">
        <f t="shared" si="27"/>
        <v>1.7751667209363598E-2</v>
      </c>
      <c r="AU58">
        <f t="shared" si="23"/>
        <v>-4.18128893387843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108.17622209523107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47.983816120356579</v>
      </c>
      <c r="AC59">
        <f t="shared" si="2"/>
        <v>45.450117025246563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2.5336990951100162</v>
      </c>
      <c r="AK59">
        <f t="shared" si="22"/>
        <v>3.3588671284249609</v>
      </c>
      <c r="AL59">
        <f t="shared" si="26"/>
        <v>-892.6889906179041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-3.9352187275205006</v>
      </c>
      <c r="AR59">
        <f t="shared" si="27"/>
        <v>-4.029420325978835</v>
      </c>
      <c r="AS59">
        <f t="shared" si="27"/>
        <v>1.1361616044777102E-2</v>
      </c>
      <c r="AT59">
        <f t="shared" si="27"/>
        <v>1.5061835374310847E-2</v>
      </c>
      <c r="AU59">
        <f t="shared" si="23"/>
        <v>-4.0029968745597468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105.56815022780773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45.450117025246563</v>
      </c>
      <c r="AC60">
        <f t="shared" si="2"/>
        <v>42.915924992547261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2.5341920326993019</v>
      </c>
      <c r="AK60">
        <f t="shared" si="22"/>
        <v>3.1815081917672599</v>
      </c>
      <c r="AL60">
        <f t="shared" si="26"/>
        <v>-957.0066454530288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-3.7731195362620844</v>
      </c>
      <c r="AR60">
        <f t="shared" si="27"/>
        <v>-3.8545004608455171</v>
      </c>
      <c r="AS60">
        <f t="shared" si="27"/>
        <v>1.014627363929778E-2</v>
      </c>
      <c r="AT60">
        <f t="shared" si="27"/>
        <v>1.2737966295693258E-2</v>
      </c>
      <c r="AU60">
        <f t="shared" si="23"/>
        <v>-3.8316162209105258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102.95432317295463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42.915924992547261</v>
      </c>
      <c r="AC61">
        <f t="shared" si="2"/>
        <v>40.393722148089807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2.5222028444574534</v>
      </c>
      <c r="AK61">
        <f t="shared" si="22"/>
        <v>3.0041147494783087</v>
      </c>
      <c r="AL61">
        <f t="shared" si="26"/>
        <v>-1025.3039964722477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-3.6148616142407741</v>
      </c>
      <c r="AR61">
        <f t="shared" si="27"/>
        <v>-3.6849891078422239</v>
      </c>
      <c r="AS61">
        <f t="shared" si="27"/>
        <v>9.0163142107573483E-3</v>
      </c>
      <c r="AT61">
        <f t="shared" si="27"/>
        <v>1.0739042090127155E-2</v>
      </c>
      <c r="AU61">
        <f t="shared" si="23"/>
        <v>-3.6652337515413391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100.3645237267415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40.393722148089807</v>
      </c>
      <c r="AC62">
        <f t="shared" si="2"/>
        <v>37.895750437246051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2.4979717108437569</v>
      </c>
      <c r="AK62">
        <f t="shared" si="22"/>
        <v>2.8275605503662868</v>
      </c>
      <c r="AL62">
        <f t="shared" si="26"/>
        <v>-1097.6994344138202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-3.460339737353145</v>
      </c>
      <c r="AR62">
        <f t="shared" si="27"/>
        <v>-3.5205972627214641</v>
      </c>
      <c r="AS62">
        <f t="shared" si="27"/>
        <v>7.9729404440064197E-3</v>
      </c>
      <c r="AT62">
        <f t="shared" si="27"/>
        <v>9.0249107994411961E-3</v>
      </c>
      <c r="AU62">
        <f t="shared" si="23"/>
        <v>-3.503599411478016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97.813343726010828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37.895750437246051</v>
      </c>
      <c r="AC63">
        <f t="shared" si="2"/>
        <v>35.432633827925955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2.463116609320096</v>
      </c>
      <c r="AK63">
        <f t="shared" si="22"/>
        <v>2.6527025306072236</v>
      </c>
      <c r="AL63">
        <f t="shared" si="26"/>
        <v>-1168.7841018188687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-3.2937527345662709</v>
      </c>
      <c r="AR63">
        <f t="shared" si="27"/>
        <v>-3.3453692065156271</v>
      </c>
      <c r="AS63">
        <f t="shared" si="27"/>
        <v>7.0193670770047319E-3</v>
      </c>
      <c r="AT63">
        <f t="shared" si="27"/>
        <v>7.5596472931792362E-3</v>
      </c>
      <c r="AU63">
        <f t="shared" si="23"/>
        <v>-3.3307901921454426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95.34748380065524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35.432633827925955</v>
      </c>
      <c r="AC64">
        <f t="shared" si="2"/>
        <v>33.029258886246318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2.4033749416796368</v>
      </c>
      <c r="AK64">
        <f t="shared" si="22"/>
        <v>2.480284367954817</v>
      </c>
      <c r="AL64">
        <f t="shared" si="26"/>
        <v>-1233.99988878093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-3.1082136091985499</v>
      </c>
      <c r="AR64">
        <f t="shared" si="27"/>
        <v>-3.152284776706328</v>
      </c>
      <c r="AS64">
        <f t="shared" si="27"/>
        <v>6.1152819835656996E-3</v>
      </c>
      <c r="AT64">
        <f t="shared" si="27"/>
        <v>6.3109746408829513E-3</v>
      </c>
      <c r="AU64">
        <f t="shared" si="23"/>
        <v>-3.1398585200818796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93.891485086521044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33.029258886246318</v>
      </c>
      <c r="AC65">
        <f t="shared" si="2"/>
        <v>30.716025449267981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2.3132334369783365</v>
      </c>
      <c r="AK65">
        <f t="shared" si="22"/>
        <v>2.3120481220372424</v>
      </c>
      <c r="AL65">
        <f t="shared" si="26"/>
        <v>-1591.8677573079167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-3.5898091581932268</v>
      </c>
      <c r="AR65">
        <f t="shared" si="27"/>
        <v>-3.6269700177504691</v>
      </c>
      <c r="AS65">
        <f t="shared" si="27"/>
        <v>5.2552865034306015E-3</v>
      </c>
      <c r="AT65">
        <f t="shared" si="27"/>
        <v>5.2525936625297791E-3</v>
      </c>
      <c r="AU65">
        <f t="shared" si="23"/>
        <v>-3.616462137584509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91.341344662254031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30.716025449267981</v>
      </c>
      <c r="AC66">
        <f t="shared" si="2"/>
        <v>27.836020016271384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2.8800054329965974</v>
      </c>
      <c r="AK66">
        <f t="shared" si="22"/>
        <v>2.150121781448759</v>
      </c>
      <c r="AL66">
        <f t="shared" si="26"/>
        <v>-1922.7310318499246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-3.8794107205428325</v>
      </c>
      <c r="AR66">
        <f t="shared" si="27"/>
        <v>-3.9103185606840523</v>
      </c>
      <c r="AS66">
        <f t="shared" si="27"/>
        <v>5.8418744700631589E-3</v>
      </c>
      <c r="AT66">
        <f t="shared" si="27"/>
        <v>4.3613603636514613E-3</v>
      </c>
      <c r="AU66">
        <f t="shared" si="23"/>
        <v>-3.9001153258503383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87.95781231983014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27.836020016271384</v>
      </c>
      <c r="AC67">
        <f t="shared" ref="AC67:AC98" si="30">S67*Z67</f>
        <v>24.59036262179697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-2212.9772437707784</v>
      </c>
      <c r="AI67">
        <f t="shared" ref="AI67:AI98" si="34">SUM(AE67:AH67)</f>
        <v>-2226.9557420833457</v>
      </c>
      <c r="AJ67">
        <f t="shared" ref="AJ67:AJ98" si="35">AB67-AC67</f>
        <v>3.2456573944744136</v>
      </c>
      <c r="AK67">
        <f t="shared" si="22"/>
        <v>1.9485214011389971</v>
      </c>
      <c r="AL67">
        <f t="shared" si="26"/>
        <v>-2221.7615632877323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-4.0079088775004079</v>
      </c>
      <c r="AR67">
        <f t="shared" si="36"/>
        <v>-4.0332252460436289</v>
      </c>
      <c r="AS67">
        <f t="shared" si="36"/>
        <v>5.8781892679897127E-3</v>
      </c>
      <c r="AT67">
        <f t="shared" si="36"/>
        <v>3.5289545988812852E-3</v>
      </c>
      <c r="AU67">
        <f t="shared" si="23"/>
        <v>-4.0238181021767581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</v>
      </c>
      <c r="S68">
        <f t="shared" si="29"/>
        <v>83.889805873480114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24.59036262179697</v>
      </c>
      <c r="AC68">
        <f t="shared" si="30"/>
        <v>21.148304928286226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-2467.8023093150014</v>
      </c>
      <c r="AI68">
        <f t="shared" si="34"/>
        <v>-2480.4071214897854</v>
      </c>
      <c r="AJ68">
        <f t="shared" si="35"/>
        <v>3.4420576935107441</v>
      </c>
      <c r="AK68">
        <f t="shared" si="22"/>
        <v>1.721325383525788</v>
      </c>
      <c r="AL68">
        <f t="shared" si="26"/>
        <v>-2475.2437384127488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-3.9905543906891454</v>
      </c>
      <c r="AR68">
        <f t="shared" si="36"/>
        <v>-4.0109369749739692</v>
      </c>
      <c r="AS68">
        <f t="shared" si="36"/>
        <v>5.5659719540733128E-3</v>
      </c>
      <c r="AT68">
        <f t="shared" si="36"/>
        <v>2.7834654911803613E-3</v>
      </c>
      <c r="AU68">
        <f t="shared" si="23"/>
        <v>-4.0025875375287159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</v>
      </c>
      <c r="S69">
        <f t="shared" si="29"/>
        <v>79.063336438515393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21.148304928286226</v>
      </c>
      <c r="AC69">
        <f t="shared" si="30"/>
        <v>17.662974809016411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-2617.2429566438041</v>
      </c>
      <c r="AI69">
        <f t="shared" si="34"/>
        <v>-2628.4130992185183</v>
      </c>
      <c r="AJ69">
        <f t="shared" si="35"/>
        <v>3.4853301192698147</v>
      </c>
      <c r="AK69">
        <f t="shared" si="22"/>
        <v>1.480381344980036</v>
      </c>
      <c r="AL69">
        <f t="shared" si="26"/>
        <v>-2623.4473877542687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-3.7787563093486627</v>
      </c>
      <c r="AR69">
        <f t="shared" si="36"/>
        <v>-3.7948836798028949</v>
      </c>
      <c r="AS69">
        <f t="shared" si="36"/>
        <v>5.0320942291282094E-3</v>
      </c>
      <c r="AT69">
        <f t="shared" si="36"/>
        <v>2.1373637985671692E-3</v>
      </c>
      <c r="AU69">
        <f t="shared" si="23"/>
        <v>-3.7877142217752002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</v>
      </c>
      <c r="S70">
        <f t="shared" si="29"/>
        <v>73.808098203189545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17.662974809016411</v>
      </c>
      <c r="AC70">
        <f t="shared" si="30"/>
        <v>14.335311599149298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-2694.4720907440351</v>
      </c>
      <c r="AI70">
        <f t="shared" si="34"/>
        <v>-2704.1832958476302</v>
      </c>
      <c r="AJ70">
        <f t="shared" si="35"/>
        <v>3.3276632098671133</v>
      </c>
      <c r="AK70">
        <f t="shared" si="22"/>
        <v>1.2364082366311488</v>
      </c>
      <c r="AL70">
        <f t="shared" si="26"/>
        <v>-2699.6192244011318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-3.4734456878621018</v>
      </c>
      <c r="AR70">
        <f t="shared" si="36"/>
        <v>-3.4859644085446799</v>
      </c>
      <c r="AS70">
        <f t="shared" si="36"/>
        <v>4.2896927627031397E-3</v>
      </c>
      <c r="AT70">
        <f t="shared" si="36"/>
        <v>1.5938546451144593E-3</v>
      </c>
      <c r="AU70">
        <f t="shared" si="23"/>
        <v>-3.4800808611368619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</v>
      </c>
      <c r="S71">
        <f t="shared" si="29"/>
        <v>68.089228472797387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14.335311599149298</v>
      </c>
      <c r="AC71">
        <f t="shared" si="30"/>
        <v>11.26462760725286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-2684.2659287379815</v>
      </c>
      <c r="AI71">
        <f t="shared" si="34"/>
        <v>-2692.5378888261716</v>
      </c>
      <c r="AJ71">
        <f t="shared" si="35"/>
        <v>3.0706839918964377</v>
      </c>
      <c r="AK71">
        <f t="shared" si="22"/>
        <v>1.0034718119404509</v>
      </c>
      <c r="AL71">
        <f t="shared" si="26"/>
        <v>-2688.4637330223345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-3.0895436767155395</v>
      </c>
      <c r="AR71">
        <f t="shared" si="36"/>
        <v>-3.0990645597662465</v>
      </c>
      <c r="AS71">
        <f t="shared" si="36"/>
        <v>3.5343041867746789E-3</v>
      </c>
      <c r="AT71">
        <f t="shared" si="36"/>
        <v>1.1549787068975352E-3</v>
      </c>
      <c r="AU71">
        <f t="shared" si="23"/>
        <v>-3.0943752768725741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</v>
      </c>
      <c r="S72">
        <f t="shared" si="29"/>
        <v>61.88465838297595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11.26462760725286</v>
      </c>
      <c r="AC72">
        <f t="shared" si="30"/>
        <v>8.5346925876495234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-2587.1911611830078</v>
      </c>
      <c r="AI72">
        <f t="shared" si="34"/>
        <v>-2594.0868060897246</v>
      </c>
      <c r="AJ72">
        <f t="shared" si="35"/>
        <v>2.729935019603337</v>
      </c>
      <c r="AK72">
        <f t="shared" si="22"/>
        <v>0.78852393250770025</v>
      </c>
      <c r="AL72">
        <f t="shared" si="26"/>
        <v>-2590.5683471376133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-2.6587609799543137</v>
      </c>
      <c r="AR72">
        <f t="shared" si="36"/>
        <v>-2.6658473800180862</v>
      </c>
      <c r="AS72">
        <f t="shared" si="36"/>
        <v>2.8054535810230941E-3</v>
      </c>
      <c r="AT72">
        <f t="shared" si="36"/>
        <v>8.1033697662795325E-4</v>
      </c>
      <c r="AU72">
        <f t="shared" si="23"/>
        <v>-2.6622315894604349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</v>
      </c>
      <c r="S73">
        <f t="shared" si="29"/>
        <v>55.194202863986249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8.5346925876495234</v>
      </c>
      <c r="AC73">
        <f t="shared" si="30"/>
        <v>6.1970107658311049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-2425.7290025243137</v>
      </c>
      <c r="AI73">
        <f t="shared" si="34"/>
        <v>-2431.3428264807012</v>
      </c>
      <c r="AJ73">
        <f t="shared" si="35"/>
        <v>2.3376818218184185</v>
      </c>
      <c r="AK73">
        <f t="shared" ref="AK73:AK98" si="49">G73*SUM(AB73:AB73, AE73:AF73)</f>
        <v>0.59742848113546665</v>
      </c>
      <c r="AL73">
        <f t="shared" si="26"/>
        <v>-2428.4077161777473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-2.2257430998015595</v>
      </c>
      <c r="AR73">
        <f t="shared" si="36"/>
        <v>-2.2308940997366005</v>
      </c>
      <c r="AS73">
        <f t="shared" si="36"/>
        <v>2.1449548482247375E-3</v>
      </c>
      <c r="AT73">
        <f t="shared" si="36"/>
        <v>5.4817430888958623E-4</v>
      </c>
      <c r="AU73">
        <f t="shared" si="23"/>
        <v>-2.2282009705794863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</v>
      </c>
      <c r="S74">
        <f t="shared" si="29"/>
        <v>47.75978082709743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6.1970107658311049</v>
      </c>
      <c r="AC74">
        <f t="shared" si="30"/>
        <v>4.2579454857937389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-2200.0342774558817</v>
      </c>
      <c r="AI74">
        <f t="shared" si="34"/>
        <v>-2204.4919460339775</v>
      </c>
      <c r="AJ74">
        <f t="shared" si="35"/>
        <v>1.939065280037366</v>
      </c>
      <c r="AK74">
        <f t="shared" si="49"/>
        <v>0.43379075360817737</v>
      </c>
      <c r="AL74">
        <f t="shared" si="26"/>
        <v>-2202.1190900003317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-1.8023709526668577</v>
      </c>
      <c r="AR74">
        <f t="shared" si="36"/>
        <v>-1.8060228832045337</v>
      </c>
      <c r="AS74">
        <f t="shared" si="36"/>
        <v>1.5885729471932101E-3</v>
      </c>
      <c r="AT74">
        <f t="shared" si="36"/>
        <v>3.5538166920879877E-4</v>
      </c>
      <c r="AU74">
        <f t="shared" si="23"/>
        <v>-1.8040789285881316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</v>
      </c>
      <c r="S75">
        <f t="shared" si="29"/>
        <v>39.35566581904704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4.2579454857937389</v>
      </c>
      <c r="AC75">
        <f t="shared" si="30"/>
        <v>2.711536872202053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-1936.357845285856</v>
      </c>
      <c r="AI75">
        <f t="shared" si="34"/>
        <v>-1939.8027582555278</v>
      </c>
      <c r="AJ75">
        <f t="shared" si="35"/>
        <v>1.5464086135916859</v>
      </c>
      <c r="AK75">
        <f t="shared" si="49"/>
        <v>0.29805618400556178</v>
      </c>
      <c r="AL75">
        <f t="shared" si="26"/>
        <v>-1937.9582934579305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-1.4163882946842756</v>
      </c>
      <c r="AR75">
        <f t="shared" si="36"/>
        <v>-1.4189081462800579</v>
      </c>
      <c r="AS75">
        <f t="shared" si="36"/>
        <v>1.1311520049987745E-3</v>
      </c>
      <c r="AT75">
        <f t="shared" si="36"/>
        <v>2.1801925259399467E-4</v>
      </c>
      <c r="AU75">
        <f t="shared" si="23"/>
        <v>-1.4175589750224651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</v>
      </c>
      <c r="S76">
        <f t="shared" si="29"/>
        <v>29.474333485291471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2.711536872202053</v>
      </c>
      <c r="AC76">
        <f t="shared" si="30"/>
        <v>1.5236863802634664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-1651.3913407353905</v>
      </c>
      <c r="AI76">
        <f t="shared" si="34"/>
        <v>-1653.9761089049978</v>
      </c>
      <c r="AJ76">
        <f t="shared" si="35"/>
        <v>1.1878504919385866</v>
      </c>
      <c r="AK76">
        <f t="shared" si="49"/>
        <v>0.18980758105414372</v>
      </c>
      <c r="AL76">
        <f t="shared" si="26"/>
        <v>-1652.598450832005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-1.0785212090386045</v>
      </c>
      <c r="AR76">
        <f t="shared" si="36"/>
        <v>-1.0802093172553571</v>
      </c>
      <c r="AS76">
        <f t="shared" si="36"/>
        <v>7.7578337558207244E-4</v>
      </c>
      <c r="AT76">
        <f t="shared" si="36"/>
        <v>1.2396304664650038E-4</v>
      </c>
      <c r="AU76">
        <f t="shared" si="23"/>
        <v>-1.0793095708331284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</v>
      </c>
      <c r="S77">
        <f t="shared" si="29"/>
        <v>17.264743731101049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1.5236863802634664</v>
      </c>
      <c r="AC77">
        <f t="shared" si="30"/>
        <v>0.64921678081922751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-1357.4794498665251</v>
      </c>
      <c r="AI77">
        <f t="shared" si="34"/>
        <v>-1359.359630629503</v>
      </c>
      <c r="AJ77">
        <f t="shared" si="35"/>
        <v>0.87446959944423885</v>
      </c>
      <c r="AK77">
        <f t="shared" si="49"/>
        <v>0.10665804661844265</v>
      </c>
      <c r="AL77">
        <f t="shared" si="26"/>
        <v>-1358.3785029834405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-0.79157838724514284</v>
      </c>
      <c r="AR77">
        <f t="shared" si="36"/>
        <v>-0.79267476513597113</v>
      </c>
      <c r="AS77">
        <f t="shared" si="36"/>
        <v>5.0992391471638024E-4</v>
      </c>
      <c r="AT77">
        <f t="shared" si="36"/>
        <v>6.2194830674781518E-5</v>
      </c>
      <c r="AU77">
        <f t="shared" si="23"/>
        <v>-0.79210264639058003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</v>
      </c>
      <c r="S78">
        <f t="shared" si="29"/>
        <v>1.5055890091476762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0.64921678081922751</v>
      </c>
      <c r="AC78">
        <f t="shared" si="30"/>
        <v>3.9827330711910802E-2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-1077.4589300365694</v>
      </c>
      <c r="AI78">
        <f t="shared" si="34"/>
        <v>-1078.7815795268993</v>
      </c>
      <c r="AJ78">
        <f t="shared" si="35"/>
        <v>0.60938945010731671</v>
      </c>
      <c r="AK78">
        <f t="shared" si="49"/>
        <v>4.5445174657345933E-2</v>
      </c>
      <c r="AL78">
        <f t="shared" si="26"/>
        <v>-1078.1267449021348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-0.56097481823303241</v>
      </c>
      <c r="AR78">
        <f t="shared" si="36"/>
        <v>-0.56166345056670164</v>
      </c>
      <c r="AS78">
        <f t="shared" si="36"/>
        <v>3.1727625664161228E-4</v>
      </c>
      <c r="AT78">
        <f t="shared" si="36"/>
        <v>2.3660854146995453E-5</v>
      </c>
      <c r="AU78">
        <f t="shared" si="23"/>
        <v>-0.56132251345591311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</v>
      </c>
      <c r="S79">
        <f t="shared" si="29"/>
        <v>-19.947241514573854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3.9827330711910802E-2</v>
      </c>
      <c r="AC79">
        <f t="shared" si="30"/>
        <v>-0.35847879364806179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-821.71131743917385</v>
      </c>
      <c r="AI79">
        <f t="shared" si="34"/>
        <v>-822.60988477588091</v>
      </c>
      <c r="AJ79">
        <f t="shared" si="35"/>
        <v>0.39830612435997259</v>
      </c>
      <c r="AK79">
        <f t="shared" si="49"/>
        <v>2.7879131498337564E-3</v>
      </c>
      <c r="AL79">
        <f t="shared" si="26"/>
        <v>-822.20879073837114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-0.3819828700080119</v>
      </c>
      <c r="AR79">
        <f t="shared" si="36"/>
        <v>-0.38240058036794766</v>
      </c>
      <c r="AS79">
        <f t="shared" si="36"/>
        <v>1.8515762567192931E-4</v>
      </c>
      <c r="AT79">
        <f t="shared" si="36"/>
        <v>1.2959965911451685E-6</v>
      </c>
      <c r="AU79">
        <f t="shared" si="23"/>
        <v>-0.38221412674568461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</v>
      </c>
      <c r="S80">
        <f t="shared" si="29"/>
        <v>-50.514616408042315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-0.35847879364806179</v>
      </c>
      <c r="AC80">
        <f t="shared" si="30"/>
        <v>-0.59522175841227076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-600.84742380496687</v>
      </c>
      <c r="AI80">
        <f t="shared" si="34"/>
        <v>-601.43658175640439</v>
      </c>
      <c r="AJ80">
        <f t="shared" si="35"/>
        <v>0.23674296476420897</v>
      </c>
      <c r="AK80">
        <f t="shared" si="49"/>
        <v>-2.5093515555364328E-2</v>
      </c>
      <c r="AL80">
        <f t="shared" si="26"/>
        <v>-601.22493230719556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-0.24938527083549772</v>
      </c>
      <c r="AR80">
        <f t="shared" si="36"/>
        <v>-0.24962980432180892</v>
      </c>
      <c r="AS80">
        <f t="shared" si="36"/>
        <v>9.8261565327581744E-5</v>
      </c>
      <c r="AT80">
        <f t="shared" si="36"/>
        <v>-1.041521179097311E-5</v>
      </c>
      <c r="AU80">
        <f t="shared" si="23"/>
        <v>-0.24954195796827233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</v>
      </c>
      <c r="S81">
        <f t="shared" si="29"/>
        <v>-96.095345438738576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-0.59522175841227076</v>
      </c>
      <c r="AC81">
        <f t="shared" si="30"/>
        <v>-0.71492854242294412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-422.55441777976199</v>
      </c>
      <c r="AI81">
        <f t="shared" si="34"/>
        <v>-422.92640694279521</v>
      </c>
      <c r="AJ81">
        <f t="shared" si="35"/>
        <v>0.11970678401067336</v>
      </c>
      <c r="AK81">
        <f t="shared" si="49"/>
        <v>-4.1665523088858958E-2</v>
      </c>
      <c r="AL81">
        <f t="shared" si="26"/>
        <v>-422.84836568187342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-0.15659259463286276</v>
      </c>
      <c r="AR81">
        <f t="shared" si="36"/>
        <v>-0.15673044847076781</v>
      </c>
      <c r="AS81">
        <f t="shared" si="36"/>
        <v>4.4361613829244457E-5</v>
      </c>
      <c r="AT81">
        <f t="shared" si="36"/>
        <v>-1.5440644074914134E-5</v>
      </c>
      <c r="AU81">
        <f t="shared" si="23"/>
        <v>-0.15670152750101349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</v>
      </c>
      <c r="S82">
        <f t="shared" si="29"/>
        <v>-167.43284725401736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-0.71492854242294412</v>
      </c>
      <c r="AC82">
        <f t="shared" si="30"/>
        <v>-0.75573677381935678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-285.17145073649169</v>
      </c>
      <c r="AI82">
        <f t="shared" si="34"/>
        <v>-285.39713428252634</v>
      </c>
      <c r="AJ82">
        <f t="shared" si="35"/>
        <v>4.0808231396412653E-2</v>
      </c>
      <c r="AK82">
        <f t="shared" si="49"/>
        <v>-5.0044997969606091E-2</v>
      </c>
      <c r="AL82">
        <f t="shared" si="26"/>
        <v>-285.40637104909956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-9.4357536963355096E-2</v>
      </c>
      <c r="AR82">
        <f t="shared" si="36"/>
        <v>-9.4432211140878783E-2</v>
      </c>
      <c r="AS82">
        <f t="shared" si="36"/>
        <v>1.3502628655328509E-5</v>
      </c>
      <c r="AT82">
        <f t="shared" si="36"/>
        <v>-1.6558890216929682E-5</v>
      </c>
      <c r="AU82">
        <f t="shared" si="23"/>
        <v>-9.443526740244039E-2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</v>
      </c>
      <c r="S83">
        <f t="shared" si="29"/>
        <v>-284.38250651989375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-0.75573677381935678</v>
      </c>
      <c r="AC83">
        <f t="shared" si="30"/>
        <v>-0.74671541503588135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-184.27910735777795</v>
      </c>
      <c r="AI83">
        <f t="shared" si="34"/>
        <v>-184.41039451467338</v>
      </c>
      <c r="AJ83">
        <f t="shared" si="35"/>
        <v>-9.0213587834754305E-3</v>
      </c>
      <c r="AK83">
        <f t="shared" si="49"/>
        <v>-5.2901574167354977E-2</v>
      </c>
      <c r="AL83">
        <f t="shared" si="26"/>
        <v>-184.47231744762422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-5.4441317667903201E-2</v>
      </c>
      <c r="AR83">
        <f t="shared" si="36"/>
        <v>-5.4480103648130378E-2</v>
      </c>
      <c r="AS83">
        <f t="shared" si="36"/>
        <v>-2.6651673451715643E-6</v>
      </c>
      <c r="AT83">
        <f t="shared" si="36"/>
        <v>-1.562863769893096E-5</v>
      </c>
      <c r="AU83">
        <f t="shared" si="23"/>
        <v>-5.4498397453174481E-2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</v>
      </c>
      <c r="S84">
        <f t="shared" si="29"/>
        <v>-484.96903136887261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-0.74671541503588135</v>
      </c>
      <c r="AC84">
        <f t="shared" si="30"/>
        <v>-0.70885414721554307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-113.783743341258</v>
      </c>
      <c r="AI84">
        <f t="shared" si="34"/>
        <v>-113.85682575491386</v>
      </c>
      <c r="AJ84">
        <f t="shared" si="35"/>
        <v>-3.7861267820338274E-2</v>
      </c>
      <c r="AK84">
        <f t="shared" si="49"/>
        <v>-5.22700790525117E-2</v>
      </c>
      <c r="AL84">
        <f t="shared" si="26"/>
        <v>-113.94695710178669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-3.0013367288652965E-2</v>
      </c>
      <c r="AR84">
        <f t="shared" si="36"/>
        <v>-3.0032644641102304E-2</v>
      </c>
      <c r="AS84">
        <f t="shared" si="36"/>
        <v>-9.9868760135423613E-6</v>
      </c>
      <c r="AT84">
        <f t="shared" si="36"/>
        <v>-1.3787567843543708E-5</v>
      </c>
      <c r="AU84">
        <f t="shared" si="23"/>
        <v>-3.0056419084959388E-2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</v>
      </c>
      <c r="S85">
        <f t="shared" si="29"/>
        <v>-845.0714000069737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-0.70885414721554307</v>
      </c>
      <c r="AC85">
        <f t="shared" si="30"/>
        <v>-0.65645449174683768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-67.022820699463992</v>
      </c>
      <c r="AI85">
        <f t="shared" si="34"/>
        <v>-67.061660878633546</v>
      </c>
      <c r="AJ85">
        <f t="shared" si="35"/>
        <v>-5.2399655468705397E-2</v>
      </c>
      <c r="AK85">
        <f t="shared" si="49"/>
        <v>-4.9619790305088021E-2</v>
      </c>
      <c r="AL85">
        <f t="shared" si="26"/>
        <v>-67.163680324407338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-1.5784803661820217E-2</v>
      </c>
      <c r="AR85">
        <f t="shared" si="36"/>
        <v>-1.5793951062600776E-2</v>
      </c>
      <c r="AS85">
        <f t="shared" si="36"/>
        <v>-1.234084547454974E-5</v>
      </c>
      <c r="AT85">
        <f t="shared" si="36"/>
        <v>-1.1686148680889055E-5</v>
      </c>
      <c r="AU85">
        <f t="shared" si="23"/>
        <v>-1.5817978056756214E-2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</v>
      </c>
      <c r="S86">
        <f t="shared" si="29"/>
        <v>-1522.8313203523408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-0.65645449174683768</v>
      </c>
      <c r="AC86">
        <f t="shared" si="30"/>
        <v>-0.59865623937530221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-37.591502831502183</v>
      </c>
      <c r="AI86">
        <f t="shared" si="34"/>
        <v>-37.611158857464297</v>
      </c>
      <c r="AJ86">
        <f t="shared" si="35"/>
        <v>-5.7798252371535463E-2</v>
      </c>
      <c r="AK86">
        <f t="shared" si="49"/>
        <v>-4.5951814422278643E-2</v>
      </c>
      <c r="AL86">
        <f t="shared" si="26"/>
        <v>-37.714908924258111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-7.9047501677605853E-3</v>
      </c>
      <c r="AR86">
        <f t="shared" si="36"/>
        <v>-7.9088834415809474E-3</v>
      </c>
      <c r="AS86">
        <f t="shared" si="36"/>
        <v>-1.2153830273241735E-5</v>
      </c>
      <c r="AT86">
        <f t="shared" si="36"/>
        <v>-9.662758480063011E-6</v>
      </c>
      <c r="AU86">
        <f t="shared" si="23"/>
        <v>-7.9307000303342531E-3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</v>
      </c>
      <c r="S87">
        <f t="shared" si="29"/>
        <v>-2862.3697112648006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-0.59865623937530221</v>
      </c>
      <c r="AC87">
        <f t="shared" si="30"/>
        <v>-0.54086183237042373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-20.023334856367153</v>
      </c>
      <c r="AI87">
        <f t="shared" si="34"/>
        <v>-20.032782654641462</v>
      </c>
      <c r="AJ87">
        <f t="shared" si="35"/>
        <v>-5.7794407004878479E-2</v>
      </c>
      <c r="AK87">
        <f t="shared" si="49"/>
        <v>-4.1905936756271162E-2</v>
      </c>
      <c r="AL87">
        <f t="shared" si="26"/>
        <v>-20.132482998402612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-3.7593853768928052E-3</v>
      </c>
      <c r="AR87">
        <f t="shared" si="36"/>
        <v>-3.7611592030277145E-3</v>
      </c>
      <c r="AS87">
        <f t="shared" si="36"/>
        <v>-1.0850912204129764E-5</v>
      </c>
      <c r="AT87">
        <f t="shared" si="36"/>
        <v>-7.8678485365500803E-6</v>
      </c>
      <c r="AU87">
        <f t="shared" si="23"/>
        <v>-3.7798779637683946E-3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</v>
      </c>
      <c r="S88">
        <f t="shared" si="29"/>
        <v>-5647.9980320819914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-0.54086183237042373</v>
      </c>
      <c r="AC88">
        <f t="shared" si="30"/>
        <v>-0.48596125598603168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-10.102507698777334</v>
      </c>
      <c r="AI88">
        <f t="shared" si="34"/>
        <v>-10.106809765219511</v>
      </c>
      <c r="AJ88">
        <f t="shared" si="35"/>
        <v>-5.4900576384392052E-2</v>
      </c>
      <c r="AK88">
        <f t="shared" si="49"/>
        <v>-3.7860328265929666E-2</v>
      </c>
      <c r="AL88">
        <f t="shared" si="26"/>
        <v>-10.199570669869834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-1.693524971933898E-3</v>
      </c>
      <c r="AR88">
        <f t="shared" si="36"/>
        <v>-1.6942461450493243E-3</v>
      </c>
      <c r="AS88">
        <f t="shared" si="36"/>
        <v>-9.2032097230457771E-6</v>
      </c>
      <c r="AT88">
        <f t="shared" si="36"/>
        <v>-6.3466827520187464E-6</v>
      </c>
      <c r="AU88">
        <f t="shared" si="23"/>
        <v>-1.709796037524389E-3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</v>
      </c>
      <c r="S89">
        <f t="shared" si="29"/>
        <v>-11876.281403710056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-0.48596125598603168</v>
      </c>
      <c r="AC89">
        <f t="shared" si="30"/>
        <v>-0.43527981509967545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-4.852972817555151</v>
      </c>
      <c r="AI89">
        <f t="shared" si="34"/>
        <v>-4.8548053769241291</v>
      </c>
      <c r="AJ89">
        <f t="shared" si="35"/>
        <v>-5.0681440886356233E-2</v>
      </c>
      <c r="AK89">
        <f t="shared" si="49"/>
        <v>-3.401728791902222E-2</v>
      </c>
      <c r="AL89">
        <f t="shared" si="26"/>
        <v>-4.9395041057295073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-7.2636055356765559E-4</v>
      </c>
      <c r="AR89">
        <f t="shared" si="36"/>
        <v>-7.2663483881254339E-4</v>
      </c>
      <c r="AS89">
        <f t="shared" si="36"/>
        <v>-7.5856595208307637E-6</v>
      </c>
      <c r="AT89">
        <f t="shared" si="36"/>
        <v>-5.0914804208978041E-6</v>
      </c>
      <c r="AU89">
        <f t="shared" si="23"/>
        <v>-7.3931197875427184E-4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</v>
      </c>
      <c r="S90">
        <f t="shared" si="29"/>
        <v>-26767.836066124022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-0.43527981509967545</v>
      </c>
      <c r="AC90">
        <f t="shared" si="30"/>
        <v>-0.38924281327976989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-2.1743238076215636</v>
      </c>
      <c r="AI90">
        <f t="shared" si="34"/>
        <v>-2.1750508794930408</v>
      </c>
      <c r="AJ90">
        <f t="shared" si="35"/>
        <v>-4.6037001819905554E-2</v>
      </c>
      <c r="AK90">
        <f t="shared" si="49"/>
        <v>-3.0469587056977283E-2</v>
      </c>
      <c r="AL90">
        <f t="shared" si="26"/>
        <v>-2.2515574683699238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-2.9056987775362989E-4</v>
      </c>
      <c r="AR90">
        <f t="shared" si="36"/>
        <v>-2.9066704137943058E-4</v>
      </c>
      <c r="AS90">
        <f t="shared" si="36"/>
        <v>-6.1522418804705586E-6</v>
      </c>
      <c r="AT90">
        <f t="shared" si="36"/>
        <v>-4.0718609414639737E-6</v>
      </c>
      <c r="AU90">
        <f t="shared" si="23"/>
        <v>-3.0089114420136511E-4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</v>
      </c>
      <c r="S91">
        <f t="shared" si="29"/>
        <v>-65038.537954203559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-0.38924281327976989</v>
      </c>
      <c r="AC91">
        <f t="shared" si="30"/>
        <v>-0.34778038103835096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-0.904872602216655</v>
      </c>
      <c r="AI91">
        <f t="shared" si="34"/>
        <v>-0.90513996706830901</v>
      </c>
      <c r="AJ91">
        <f t="shared" si="35"/>
        <v>-4.1462432241418934E-2</v>
      </c>
      <c r="AK91">
        <f t="shared" si="49"/>
        <v>-2.7246996929583895E-2</v>
      </c>
      <c r="AL91">
        <f t="shared" si="26"/>
        <v>-0.97384939623931177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-1.0796818125670581E-4</v>
      </c>
      <c r="AR91">
        <f t="shared" si="36"/>
        <v>-1.0800008287102625E-4</v>
      </c>
      <c r="AS91">
        <f t="shared" si="36"/>
        <v>-4.9472416212172571E-6</v>
      </c>
      <c r="AT91">
        <f t="shared" si="36"/>
        <v>-3.2510750087777097E-6</v>
      </c>
      <c r="AU91">
        <f t="shared" si="23"/>
        <v>-1.1619839950102121E-4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</v>
      </c>
      <c r="S92">
        <f t="shared" si="29"/>
        <v>-171380.50305251815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-0.34778038103835096</v>
      </c>
      <c r="AC92">
        <f t="shared" si="30"/>
        <v>-0.31060888304177509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-0.3481430718643711</v>
      </c>
      <c r="AI92">
        <f t="shared" si="34"/>
        <v>-0.34823369153157635</v>
      </c>
      <c r="AJ92">
        <f t="shared" si="35"/>
        <v>-3.7171497996575875E-2</v>
      </c>
      <c r="AK92">
        <f t="shared" si="49"/>
        <v>-2.4344626672684569E-2</v>
      </c>
      <c r="AL92">
        <f t="shared" si="26"/>
        <v>-0.40974981620083678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-3.7089252550815882E-5</v>
      </c>
      <c r="AR92">
        <f t="shared" si="36"/>
        <v>-3.7098906672913007E-5</v>
      </c>
      <c r="AS92">
        <f t="shared" si="36"/>
        <v>-3.9600474296505495E-6</v>
      </c>
      <c r="AT92">
        <f t="shared" si="36"/>
        <v>-2.5935429422254475E-6</v>
      </c>
      <c r="AU92">
        <f t="shared" si="23"/>
        <v>-4.3652497044789003E-5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</v>
      </c>
      <c r="S93">
        <f t="shared" si="29"/>
        <v>-493008.43835378386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-0.31060888304177509</v>
      </c>
      <c r="AC93">
        <f t="shared" si="30"/>
        <v>-0.27736073463554672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-0.12316812010957354</v>
      </c>
      <c r="AI93">
        <f t="shared" si="34"/>
        <v>-0.12319624952005195</v>
      </c>
      <c r="AJ93">
        <f t="shared" si="35"/>
        <v>-3.3248148406228362E-2</v>
      </c>
      <c r="AK93">
        <f t="shared" si="49"/>
        <v>-2.1742621812924259E-2</v>
      </c>
      <c r="AL93">
        <f t="shared" si="26"/>
        <v>-0.17818701973920459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-1.171576399120698E-5</v>
      </c>
      <c r="AR93">
        <f t="shared" si="36"/>
        <v>-1.1718439663565085E-5</v>
      </c>
      <c r="AS93">
        <f t="shared" si="36"/>
        <v>-3.1625672253945446E-6</v>
      </c>
      <c r="AT93">
        <f t="shared" si="36"/>
        <v>-2.0681603769195616E-6</v>
      </c>
      <c r="AU93">
        <f t="shared" si="23"/>
        <v>-1.6949167265879194E-5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</v>
      </c>
      <c r="S94">
        <f t="shared" si="29"/>
        <v>-1560828.9763075388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-0.27736073463554672</v>
      </c>
      <c r="AC94">
        <f t="shared" si="30"/>
        <v>-0.24765348820419944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-3.9829440679498625E-2</v>
      </c>
      <c r="AI94">
        <f t="shared" si="34"/>
        <v>-3.9837374075532506E-2</v>
      </c>
      <c r="AJ94">
        <f t="shared" si="35"/>
        <v>-2.9707246431347284E-2</v>
      </c>
      <c r="AK94">
        <f t="shared" si="49"/>
        <v>-1.9415251424488272E-2</v>
      </c>
      <c r="AL94">
        <f t="shared" si="26"/>
        <v>-8.8959871931368062E-2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-3.3826610797708874E-6</v>
      </c>
      <c r="AR94">
        <f t="shared" si="36"/>
        <v>-3.3833348524761122E-6</v>
      </c>
      <c r="AS94">
        <f t="shared" si="36"/>
        <v>-2.5229966722130233E-6</v>
      </c>
      <c r="AT94">
        <f t="shared" si="36"/>
        <v>-1.6489113135195923E-6</v>
      </c>
      <c r="AU94">
        <f t="shared" si="23"/>
        <v>-7.5552428382087283E-6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8"/>
        <v>100000</v>
      </c>
      <c r="S95">
        <f t="shared" si="29"/>
        <v>-5494173.2506381916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-0.24765348820419944</v>
      </c>
      <c r="AC95">
        <f t="shared" si="30"/>
        <v>-0.22112208319086979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-1.1683458868012189E-2</v>
      </c>
      <c r="AI95">
        <f t="shared" si="34"/>
        <v>-1.1685471200651729E-2</v>
      </c>
      <c r="AJ95">
        <f t="shared" si="35"/>
        <v>-2.6531405013329651E-2</v>
      </c>
      <c r="AK95">
        <f t="shared" si="49"/>
        <v>-1.7335744174293961E-2</v>
      </c>
      <c r="AL95">
        <f t="shared" si="26"/>
        <v>-5.5552620388275339E-2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-8.8594689442589444E-7</v>
      </c>
      <c r="AR95">
        <f t="shared" si="36"/>
        <v>-8.8609948792347875E-7</v>
      </c>
      <c r="AS95">
        <f t="shared" si="36"/>
        <v>-2.011854207033657E-6</v>
      </c>
      <c r="AT95">
        <f t="shared" si="36"/>
        <v>-1.3145549522006074E-6</v>
      </c>
      <c r="AU95">
        <f t="shared" si="23"/>
        <v>-4.2125086471577434E-6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</v>
      </c>
      <c r="S96">
        <f t="shared" si="29"/>
        <v>-21775871.377188563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-0.22112208319086979</v>
      </c>
      <c r="AC96">
        <f t="shared" si="30"/>
        <v>-0.19743119442847012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-3.0777674479783696E-3</v>
      </c>
      <c r="AI96">
        <f t="shared" si="34"/>
        <v>-3.0782207735675243E-3</v>
      </c>
      <c r="AJ96">
        <f t="shared" si="35"/>
        <v>-2.3690888762399664E-2</v>
      </c>
      <c r="AK96">
        <f t="shared" si="49"/>
        <v>-1.5478545823360886E-2</v>
      </c>
      <c r="AL96">
        <f t="shared" si="26"/>
        <v>-4.2247655359328076E-2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-2.0837904125101896E-7</v>
      </c>
      <c r="AR96">
        <f t="shared" si="36"/>
        <v>-2.0840973348272239E-7</v>
      </c>
      <c r="AS96">
        <f t="shared" si="36"/>
        <v>-1.6039823573857215E-6</v>
      </c>
      <c r="AT96">
        <f t="shared" si="36"/>
        <v>-1.0479688908109387E-6</v>
      </c>
      <c r="AU96">
        <f t="shared" si="23"/>
        <v>-2.8603609816793827E-6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</v>
      </c>
      <c r="S97">
        <f t="shared" si="29"/>
        <v>-98747357.432871014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-0.19743119442847012</v>
      </c>
      <c r="AC97">
        <f t="shared" si="30"/>
        <v>-0.17627803253135593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-7.1907048942443938E-4</v>
      </c>
      <c r="AI97">
        <f t="shared" si="34"/>
        <v>-7.1915974651299045E-4</v>
      </c>
      <c r="AJ97">
        <f t="shared" si="35"/>
        <v>-2.1153161897114192E-2</v>
      </c>
      <c r="AK97">
        <f t="shared" si="49"/>
        <v>-1.382018360999291E-2</v>
      </c>
      <c r="AL97">
        <f t="shared" si="26"/>
        <v>-3.5692505253620097E-2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-4.3468201995325808E-8</v>
      </c>
      <c r="AR97">
        <f t="shared" si="36"/>
        <v>-4.3473597634851713E-8</v>
      </c>
      <c r="AS97">
        <f t="shared" si="36"/>
        <v>-1.2787201362130295E-6</v>
      </c>
      <c r="AT97">
        <f t="shared" si="36"/>
        <v>-8.3543761231601628E-7</v>
      </c>
      <c r="AU97">
        <f t="shared" si="23"/>
        <v>-2.1576313461638978E-6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-0.17627803253135593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-0.17627803253135593</v>
      </c>
      <c r="AK98">
        <f t="shared" si="49"/>
        <v>-1.2339462277194917E-2</v>
      </c>
      <c r="AL98">
        <f t="shared" si="26"/>
        <v>-0.18879600898565296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-9.6350705819764335E-9</v>
      </c>
      <c r="AR98">
        <f t="shared" si="36"/>
        <v>-9.6350705819764335E-9</v>
      </c>
      <c r="AS98">
        <f t="shared" si="36"/>
        <v>-9.5143775864936734E-6</v>
      </c>
      <c r="AT98">
        <f t="shared" si="36"/>
        <v>-6.6600643105455728E-7</v>
      </c>
      <c r="AU98">
        <f t="shared" si="36"/>
        <v>-1.0190019088130208E-5</v>
      </c>
      <c r="AW98">
        <v>95</v>
      </c>
    </row>
    <row r="100" spans="5:50" x14ac:dyDescent="0.25">
      <c r="AN100" s="8">
        <f t="shared" ref="AN100:AU100" si="50">SUM(AN3:AN98)</f>
        <v>6475.6581326907226</v>
      </c>
      <c r="AO100" s="8">
        <f t="shared" si="50"/>
        <v>-647.56581326907235</v>
      </c>
      <c r="AP100" s="8">
        <f t="shared" si="50"/>
        <v>-900.4092592611039</v>
      </c>
      <c r="AQ100" s="8">
        <f t="shared" si="50"/>
        <v>-2916.0711392140365</v>
      </c>
      <c r="AR100" s="8">
        <f t="shared" si="50"/>
        <v>2011.6119209465107</v>
      </c>
      <c r="AS100" s="8">
        <f t="shared" si="50"/>
        <v>-71.293012053371612</v>
      </c>
      <c r="AT100" s="8">
        <f t="shared" si="50"/>
        <v>24.685323497033227</v>
      </c>
      <c r="AU100" s="8">
        <f t="shared" si="50"/>
        <v>1965.0042323901735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61AF-47B9-4E74-A563-8A74288A382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7506.4075174825466</v>
      </c>
      <c r="K3">
        <v>1</v>
      </c>
      <c r="L3" s="2">
        <v>0</v>
      </c>
      <c r="O3">
        <f>$C$3</f>
        <v>7506.4075174825466</v>
      </c>
      <c r="P3">
        <f>O3*C5</f>
        <v>750.64075174825473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7506.4075174825466</v>
      </c>
      <c r="AF3">
        <f t="shared" ref="AF3:AG34" si="4">-$Z3*P3</f>
        <v>-750.64075174825473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6355.7667657342918</v>
      </c>
      <c r="AJ3">
        <f t="shared" ref="AJ3:AJ66" si="7">AB3-AC3</f>
        <v>0</v>
      </c>
      <c r="AL3">
        <f t="shared" ref="AL3:AL34" si="8">SUM(AI3:AK3)</f>
        <v>6355.7667657342918</v>
      </c>
      <c r="AN3">
        <f t="shared" ref="AN3:AU34" si="9">AE3*$K3</f>
        <v>7506.4075174825466</v>
      </c>
      <c r="AO3">
        <f t="shared" si="9"/>
        <v>-750.64075174825473</v>
      </c>
      <c r="AP3">
        <f t="shared" si="9"/>
        <v>-400</v>
      </c>
      <c r="AQ3">
        <f t="shared" si="9"/>
        <v>0</v>
      </c>
      <c r="AR3">
        <f t="shared" si="9"/>
        <v>6355.7667657342918</v>
      </c>
      <c r="AS3">
        <f t="shared" si="9"/>
        <v>0</v>
      </c>
      <c r="AT3">
        <f t="shared" si="9"/>
        <v>0</v>
      </c>
      <c r="AU3">
        <f t="shared" si="9"/>
        <v>6355.7667657342918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-231.04457042614513</v>
      </c>
      <c r="AK4">
        <f>G4*SUM(AB4, AE4:AF4)</f>
        <v>0</v>
      </c>
      <c r="AL4">
        <f t="shared" si="8"/>
        <v>-472.52677042614516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-215.54675849066624</v>
      </c>
      <c r="AT4">
        <f t="shared" si="9"/>
        <v>0</v>
      </c>
      <c r="AU4">
        <f t="shared" si="9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280.72158095386135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-42.745807525960572</v>
      </c>
      <c r="AK5">
        <f>G5*SUM(AB5, AE5:AF5)</f>
        <v>9.4728273874719502</v>
      </c>
      <c r="AL5">
        <f t="shared" si="8"/>
        <v>-322.03774269394381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-205.22532215331029</v>
      </c>
      <c r="AR5">
        <f t="shared" si="9"/>
        <v>-246.92506368242113</v>
      </c>
      <c r="AS5">
        <f t="shared" si="9"/>
        <v>-36.552282737327815</v>
      </c>
      <c r="AT5">
        <f t="shared" si="9"/>
        <v>8.1002906490534521</v>
      </c>
      <c r="AU5">
        <f t="shared" si="9"/>
        <v>-275.37705577069545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370.50707379433032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-83.069051485472755</v>
      </c>
      <c r="AK6">
        <f>G6*SUM(AB6, AE6:AF6)</f>
        <v>16.016737110198186</v>
      </c>
      <c r="AL6">
        <f t="shared" si="8"/>
        <v>-354.33895265500905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-184.46603874721882</v>
      </c>
      <c r="AR6">
        <f t="shared" si="9"/>
        <v>-221.61579410296451</v>
      </c>
      <c r="AS6">
        <f t="shared" si="9"/>
        <v>-64.080299454817037</v>
      </c>
      <c r="AT6">
        <f t="shared" si="9"/>
        <v>12.355471646261323</v>
      </c>
      <c r="AU6">
        <f t="shared" si="9"/>
        <v>-273.34062191152026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433.12858150372972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-55.10972162650296</v>
      </c>
      <c r="AK7">
        <f>G7*SUM(AB7, AE7:AF7)</f>
        <v>17.521797985385103</v>
      </c>
      <c r="AL7">
        <f t="shared" si="8"/>
        <v>-323.7297322052392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-167.45193921327149</v>
      </c>
      <c r="AR7">
        <f t="shared" si="9"/>
        <v>-200.83037119306729</v>
      </c>
      <c r="AS7">
        <f t="shared" si="9"/>
        <v>-38.679093789669132</v>
      </c>
      <c r="AT7">
        <f t="shared" si="9"/>
        <v>12.297780639022832</v>
      </c>
      <c r="AU7">
        <f t="shared" si="9"/>
        <v>-227.21168434371361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431.63328491367264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6.5550506885324467</v>
      </c>
      <c r="AK8">
        <f t="shared" ref="AK8:AK71" si="22">G8*SUM(AB8:AB8, AE8:AF8)</f>
        <v>8.7749429176649336</v>
      </c>
      <c r="AL8">
        <f t="shared" si="8"/>
        <v>-269.64366109235442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-155.93145926780906</v>
      </c>
      <c r="AR8">
        <f t="shared" si="9"/>
        <v>-186.69886613221777</v>
      </c>
      <c r="AS8">
        <f t="shared" si="9"/>
        <v>4.2945041087492513</v>
      </c>
      <c r="AT8">
        <f t="shared" si="9"/>
        <v>5.7488538540026077</v>
      </c>
      <c r="AU8">
        <f t="shared" si="9"/>
        <v>-176.65550816946592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397.79410621802776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36.464685995645141</v>
      </c>
      <c r="AK9">
        <f t="shared" si="22"/>
        <v>2.3919431922157388</v>
      </c>
      <c r="AL9">
        <f t="shared" si="8"/>
        <v>-245.01098733271428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-147.35516136344165</v>
      </c>
      <c r="AR9">
        <f t="shared" si="9"/>
        <v>-176.12865945826388</v>
      </c>
      <c r="AS9">
        <f t="shared" si="9"/>
        <v>22.624899383385621</v>
      </c>
      <c r="AT9">
        <f t="shared" si="9"/>
        <v>1.4841064053346951</v>
      </c>
      <c r="AU9">
        <f t="shared" si="9"/>
        <v>-152.01965366954357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361.72311368441484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37.669267776715742</v>
      </c>
      <c r="AK10">
        <f t="shared" si="22"/>
        <v>1.5126925989576059</v>
      </c>
      <c r="AL10">
        <f t="shared" si="8"/>
        <v>-244.05712825000992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-139.76528115745609</v>
      </c>
      <c r="AR10">
        <f t="shared" si="9"/>
        <v>-166.71917530643623</v>
      </c>
      <c r="AS10">
        <f t="shared" si="9"/>
        <v>22.172749137852904</v>
      </c>
      <c r="AT10">
        <f t="shared" si="9"/>
        <v>0.89039568589931362</v>
      </c>
      <c r="AU10">
        <f t="shared" si="9"/>
        <v>-143.656030482684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12">
        <f>AU91</f>
        <v>2278.0891679273968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323.41232169442515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38.815830453028639</v>
      </c>
      <c r="AK11">
        <f t="shared" si="22"/>
        <v>0.79507235184765135</v>
      </c>
      <c r="AL11">
        <f t="shared" si="8"/>
        <v>-242.87915278848547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-132.70976705100011</v>
      </c>
      <c r="AR11">
        <f t="shared" si="9"/>
        <v>-157.99912787204542</v>
      </c>
      <c r="AS11">
        <f t="shared" si="9"/>
        <v>21.710029212624161</v>
      </c>
      <c r="AT11">
        <f t="shared" si="9"/>
        <v>0.44469083318080849</v>
      </c>
      <c r="AU11">
        <f t="shared" si="9"/>
        <v>-135.84440782624046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286.15354094355968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36.96064695127049</v>
      </c>
      <c r="AK12">
        <f t="shared" si="22"/>
        <v>0.67266792714536672</v>
      </c>
      <c r="AL12">
        <f t="shared" si="8"/>
        <v>-244.48099764622228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-126.21772666785496</v>
      </c>
      <c r="AR12">
        <f t="shared" si="9"/>
        <v>-149.94675618030254</v>
      </c>
      <c r="AS12">
        <f t="shared" si="9"/>
        <v>19.644976772259234</v>
      </c>
      <c r="AT12">
        <f t="shared" si="9"/>
        <v>0.35753015421068701</v>
      </c>
      <c r="AU12">
        <f t="shared" si="9"/>
        <v>-129.94424925383262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249.30178893611537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35.723534685616897</v>
      </c>
      <c r="AK13">
        <f t="shared" si="22"/>
        <v>0.5110073383977779</v>
      </c>
      <c r="AL13">
        <f t="shared" si="8"/>
        <v>-245.70025047276778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-120.17377525240761</v>
      </c>
      <c r="AR13">
        <f t="shared" si="9"/>
        <v>-142.44423895159042</v>
      </c>
      <c r="AS13">
        <f t="shared" si="9"/>
        <v>18.048895866626733</v>
      </c>
      <c r="AT13">
        <f t="shared" si="9"/>
        <v>0.25818044935897727</v>
      </c>
      <c r="AU13">
        <f t="shared" si="9"/>
        <v>-124.13716263560472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212.90989408256596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34.467236559034291</v>
      </c>
      <c r="AK14">
        <f t="shared" si="22"/>
        <v>0.39560424212388967</v>
      </c>
      <c r="AL14">
        <f t="shared" si="8"/>
        <v>-247.15918180745868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-114.56626951787548</v>
      </c>
      <c r="AR14">
        <f t="shared" si="9"/>
        <v>-135.47091741771533</v>
      </c>
      <c r="AS14">
        <f t="shared" si="9"/>
        <v>16.556537373628238</v>
      </c>
      <c r="AT14">
        <f t="shared" si="9"/>
        <v>0.1900307965993073</v>
      </c>
      <c r="AU14">
        <f t="shared" si="9"/>
        <v>-118.72434924748778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181.15601704110762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29.648290790363035</v>
      </c>
      <c r="AK15">
        <f t="shared" si="22"/>
        <v>0.75978288161237495</v>
      </c>
      <c r="AL15">
        <f t="shared" si="8"/>
        <v>-251.87747767975284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-109.05927639848653</v>
      </c>
      <c r="AR15">
        <f t="shared" si="9"/>
        <v>-128.63817947145458</v>
      </c>
      <c r="AS15">
        <f t="shared" si="9"/>
        <v>13.510794773057533</v>
      </c>
      <c r="AT15">
        <f t="shared" si="9"/>
        <v>0.34623481866562505</v>
      </c>
      <c r="AU15">
        <f t="shared" si="9"/>
        <v>-114.78114987973143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154.8901480579963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24.273613789977389</v>
      </c>
      <c r="AK16">
        <f t="shared" si="22"/>
        <v>1.1052187108635108</v>
      </c>
      <c r="AL16">
        <f t="shared" si="8"/>
        <v>-257.72538045619478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-103.75836997925863</v>
      </c>
      <c r="AR16">
        <f t="shared" si="9"/>
        <v>-122.04261229860954</v>
      </c>
      <c r="AS16">
        <f t="shared" si="9"/>
        <v>10.464045045157889</v>
      </c>
      <c r="AT16">
        <f t="shared" si="9"/>
        <v>0.47644567781672204</v>
      </c>
      <c r="AU16">
        <f t="shared" si="9"/>
        <v>-111.10212157563494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139.34644153602625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14.705688098604696</v>
      </c>
      <c r="AK17">
        <f t="shared" si="22"/>
        <v>1.8131957085597834</v>
      </c>
      <c r="AL17">
        <f t="shared" si="8"/>
        <v>-268.01098781836555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-98.334367085304976</v>
      </c>
      <c r="AR17">
        <f t="shared" si="9"/>
        <v>-115.30099224633592</v>
      </c>
      <c r="AS17">
        <f t="shared" si="9"/>
        <v>5.9592352105152928</v>
      </c>
      <c r="AT17">
        <f t="shared" si="9"/>
        <v>0.73476736603912529</v>
      </c>
      <c r="AU17">
        <f t="shared" si="9"/>
        <v>-108.60698966978151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135.0345093943485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5.0719554064216936</v>
      </c>
      <c r="AK18">
        <f t="shared" si="22"/>
        <v>2.5204025939463213</v>
      </c>
      <c r="AL18">
        <f t="shared" si="8"/>
        <v>-278.48968217640635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-92.555631860625482</v>
      </c>
      <c r="AR18">
        <f t="shared" si="9"/>
        <v>-108.18400774889508</v>
      </c>
      <c r="AS18">
        <f t="shared" si="9"/>
        <v>1.9179968887642236</v>
      </c>
      <c r="AT18">
        <f t="shared" si="9"/>
        <v>0.95310860334098191</v>
      </c>
      <c r="AU18">
        <f t="shared" si="9"/>
        <v>-105.31290225678988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131.0126139448011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4.7311470771828681</v>
      </c>
      <c r="AK19">
        <f t="shared" si="22"/>
        <v>2.4889777020758221</v>
      </c>
      <c r="AL19">
        <f t="shared" si="8"/>
        <v>-280.83075337213847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-87.198729499616576</v>
      </c>
      <c r="AR19">
        <f t="shared" si="9"/>
        <v>-101.5840139634473</v>
      </c>
      <c r="AS19">
        <f t="shared" si="9"/>
        <v>1.6684861849268979</v>
      </c>
      <c r="AT19">
        <f t="shared" si="9"/>
        <v>0.87776280101978543</v>
      </c>
      <c r="AU19">
        <f t="shared" si="9"/>
        <v>-99.037764977500615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102.14876674406537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24.636396363972608</v>
      </c>
      <c r="AK20">
        <f t="shared" si="22"/>
        <v>0.45959347200425876</v>
      </c>
      <c r="AL20">
        <f t="shared" si="8"/>
        <v>-265.24646417531619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-83.65249628284792</v>
      </c>
      <c r="AR20">
        <f t="shared" si="9"/>
        <v>-97.118619972288215</v>
      </c>
      <c r="AS20">
        <f t="shared" si="9"/>
        <v>8.2407955946609697</v>
      </c>
      <c r="AT20">
        <f t="shared" si="9"/>
        <v>0.15373254283918802</v>
      </c>
      <c r="AU20">
        <f t="shared" si="9"/>
        <v>-88.724091834788055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69.380547766219792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27.118168695048325</v>
      </c>
      <c r="AK21">
        <f t="shared" si="22"/>
        <v>0.13159329028434477</v>
      </c>
      <c r="AL21">
        <f t="shared" si="8"/>
        <v>-266.12556670245084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-80.680930399624614</v>
      </c>
      <c r="AR21">
        <f t="shared" si="9"/>
        <v>-93.317903031178233</v>
      </c>
      <c r="AS21">
        <f t="shared" si="9"/>
        <v>8.6258467880943872</v>
      </c>
      <c r="AT21">
        <f t="shared" si="9"/>
        <v>4.1857677526036384E-2</v>
      </c>
      <c r="AU21">
        <f t="shared" si="9"/>
        <v>-84.650198565557801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60.046817191789046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8.0483610640444567</v>
      </c>
      <c r="AK22">
        <f t="shared" si="22"/>
        <v>1.1576803923860104</v>
      </c>
      <c r="AL22">
        <f t="shared" si="8"/>
        <v>-288.05131838059299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-76.641598917752873</v>
      </c>
      <c r="AR22">
        <f t="shared" si="9"/>
        <v>-88.28451332393179</v>
      </c>
      <c r="AS22">
        <f t="shared" si="9"/>
        <v>2.3903382576768353</v>
      </c>
      <c r="AT22">
        <f t="shared" si="9"/>
        <v>0.34382748364075205</v>
      </c>
      <c r="AU22">
        <f t="shared" si="9"/>
        <v>-85.550347582614208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103.47338530060104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-32.964894043383879</v>
      </c>
      <c r="AK23">
        <f t="shared" si="22"/>
        <v>3.2955493668035891</v>
      </c>
      <c r="AL23">
        <f t="shared" si="8"/>
        <v>-331.33326582977116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-69.737335718585442</v>
      </c>
      <c r="AR23">
        <f t="shared" si="9"/>
        <v>-79.993971749045016</v>
      </c>
      <c r="AS23">
        <f t="shared" si="9"/>
        <v>-8.7414921636505394</v>
      </c>
      <c r="AT23">
        <f t="shared" si="9"/>
        <v>0.87389994115934067</v>
      </c>
      <c r="AU23">
        <f t="shared" si="9"/>
        <v>-87.861563971536214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141.74157035232838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-28.125604425286824</v>
      </c>
      <c r="AK24">
        <f t="shared" si="22"/>
        <v>5.6030919498404606</v>
      </c>
      <c r="AL24">
        <f t="shared" si="8"/>
        <v>-329.57720522794432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-63.665229268747922</v>
      </c>
      <c r="AR24">
        <f t="shared" si="9"/>
        <v>-72.699530288180497</v>
      </c>
      <c r="AS24">
        <f t="shared" si="9"/>
        <v>-6.6591336301043675</v>
      </c>
      <c r="AT24">
        <f t="shared" si="9"/>
        <v>1.3266110648347127</v>
      </c>
      <c r="AU24">
        <f t="shared" si="9"/>
        <v>-78.032052853450153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175.19856737046121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-23.712395859710128</v>
      </c>
      <c r="AK25">
        <f t="shared" si="22"/>
        <v>7.5718842596105382</v>
      </c>
      <c r="AL25">
        <f t="shared" si="8"/>
        <v>-329.58860668498323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-58.305313796327638</v>
      </c>
      <c r="AR25">
        <f t="shared" si="9"/>
        <v>-66.261837933392187</v>
      </c>
      <c r="AS25">
        <f t="shared" si="9"/>
        <v>-5.0127180739224286</v>
      </c>
      <c r="AT25">
        <f t="shared" si="9"/>
        <v>1.6006700169125165</v>
      </c>
      <c r="AU25">
        <f t="shared" si="9"/>
        <v>-69.673885990402098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204.19202443755611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-19.71042292550942</v>
      </c>
      <c r="AK26">
        <f t="shared" si="22"/>
        <v>9.2317519697902473</v>
      </c>
      <c r="AL26">
        <f t="shared" si="8"/>
        <v>-330.45477445673765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-53.388191711230249</v>
      </c>
      <c r="AR26">
        <f t="shared" si="9"/>
        <v>-60.394496629387042</v>
      </c>
      <c r="AS26">
        <f t="shared" si="9"/>
        <v>-3.7202811644797804</v>
      </c>
      <c r="AT26">
        <f t="shared" si="9"/>
        <v>1.7424645375777559</v>
      </c>
      <c r="AU26">
        <f t="shared" si="9"/>
        <v>-62.372313256289068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229.29557971039156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-16.268716076124178</v>
      </c>
      <c r="AK27">
        <f t="shared" si="22"/>
        <v>10.611481574575908</v>
      </c>
      <c r="AL27">
        <f t="shared" si="8"/>
        <v>-332.68151594915042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-48.942843275995109</v>
      </c>
      <c r="AR27">
        <f t="shared" si="9"/>
        <v>-55.111444951656424</v>
      </c>
      <c r="AS27">
        <f t="shared" si="9"/>
        <v>-2.7416693540143231</v>
      </c>
      <c r="AT27">
        <f t="shared" si="9"/>
        <v>1.788289481331554</v>
      </c>
      <c r="AU27">
        <f t="shared" si="9"/>
        <v>-56.06482482433919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250.92921865505178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-13.250824391285732</v>
      </c>
      <c r="AK28">
        <f t="shared" si="22"/>
        <v>11.750291699904601</v>
      </c>
      <c r="AL28">
        <f t="shared" si="8"/>
        <v>-336.32278080002436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-44.949862381414974</v>
      </c>
      <c r="AR28">
        <f t="shared" si="9"/>
        <v>-50.37999071710346</v>
      </c>
      <c r="AS28">
        <f t="shared" si="9"/>
        <v>-1.9938233304327133</v>
      </c>
      <c r="AT28">
        <f t="shared" si="9"/>
        <v>1.7680413715290684</v>
      </c>
      <c r="AU28">
        <f t="shared" si="9"/>
        <v>-50.605772676007106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269.43653578138668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-10.580198035800095</v>
      </c>
      <c r="AK29">
        <f t="shared" si="22"/>
        <v>12.677849407294602</v>
      </c>
      <c r="AL29">
        <f t="shared" si="8"/>
        <v>-342.65748677854288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-41.537504894090084</v>
      </c>
      <c r="AR29">
        <f t="shared" si="9"/>
        <v>-46.316581724081978</v>
      </c>
      <c r="AS29">
        <f t="shared" si="9"/>
        <v>-1.4214105977119387</v>
      </c>
      <c r="AT29">
        <f t="shared" si="9"/>
        <v>1.7032223255887129</v>
      </c>
      <c r="AU29">
        <f t="shared" si="9"/>
        <v>-46.034769996205199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284.87210648467033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-8.042906192709097</v>
      </c>
      <c r="AK30">
        <f t="shared" si="22"/>
        <v>13.418463269800608</v>
      </c>
      <c r="AL30">
        <f t="shared" si="8"/>
        <v>-349.8559371957993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-38.405591618983522</v>
      </c>
      <c r="AR30">
        <f t="shared" si="9"/>
        <v>-42.610751378256147</v>
      </c>
      <c r="AS30">
        <f t="shared" si="9"/>
        <v>-0.96476320839077689</v>
      </c>
      <c r="AT30">
        <f t="shared" si="9"/>
        <v>1.6095723816326324</v>
      </c>
      <c r="AU30">
        <f t="shared" si="9"/>
        <v>-41.965942205014287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297.61306620723303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-5.8626325656585436</v>
      </c>
      <c r="AK31">
        <f t="shared" si="22"/>
        <v>13.981466703290245</v>
      </c>
      <c r="AL31">
        <f t="shared" si="8"/>
        <v>-357.01263332241649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-35.40624369885856</v>
      </c>
      <c r="AR31">
        <f t="shared" si="9"/>
        <v>-39.105601435651899</v>
      </c>
      <c r="AS31">
        <f t="shared" si="9"/>
        <v>-0.62788828930884077</v>
      </c>
      <c r="AT31">
        <f t="shared" si="9"/>
        <v>1.4974158984107024</v>
      </c>
      <c r="AU31">
        <f t="shared" si="9"/>
        <v>-38.23607382655004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308.18353351986485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-4.118956466000526</v>
      </c>
      <c r="AK32">
        <f t="shared" si="22"/>
        <v>14.391850982886343</v>
      </c>
      <c r="AL32">
        <f t="shared" si="8"/>
        <v>-365.87281606928707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-32.715342811287414</v>
      </c>
      <c r="AR32">
        <f t="shared" si="9"/>
        <v>-35.968953139368736</v>
      </c>
      <c r="AS32">
        <f t="shared" si="9"/>
        <v>-0.39387542630166827</v>
      </c>
      <c r="AT32">
        <f t="shared" si="9"/>
        <v>1.3762214988056438</v>
      </c>
      <c r="AU32">
        <f t="shared" si="9"/>
        <v>-34.986607066864764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316.78400310627921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-2.5750144787651834</v>
      </c>
      <c r="AK33">
        <f t="shared" si="22"/>
        <v>14.68017793550638</v>
      </c>
      <c r="AL33">
        <f t="shared" si="8"/>
        <v>-375.54049016900029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-30.236155189984757</v>
      </c>
      <c r="AR33">
        <f t="shared" si="9"/>
        <v>-33.096996241675939</v>
      </c>
      <c r="AS33">
        <f t="shared" si="9"/>
        <v>-0.21985347630966715</v>
      </c>
      <c r="AT33">
        <f t="shared" si="9"/>
        <v>1.2533864095060361</v>
      </c>
      <c r="AU33">
        <f t="shared" si="9"/>
        <v>-32.063463308479569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323.69608925726834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-1.2730923904193787</v>
      </c>
      <c r="AK34">
        <f t="shared" si="22"/>
        <v>14.860428949019942</v>
      </c>
      <c r="AL34">
        <f t="shared" si="8"/>
        <v>-386.96250104621333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-28.019828231039458</v>
      </c>
      <c r="AR34">
        <f t="shared" si="9"/>
        <v>-30.534597460829534</v>
      </c>
      <c r="AS34">
        <f t="shared" si="9"/>
        <v>-9.705000482425305E-2</v>
      </c>
      <c r="AT34">
        <f t="shared" si="9"/>
        <v>1.1328358507568863</v>
      </c>
      <c r="AU34">
        <f t="shared" ref="AU34:AU89" si="23">AL34*$K34</f>
        <v>-29.498811614896901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329.06989686977204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213.56493451927568</v>
      </c>
      <c r="AC35">
        <f t="shared" si="2"/>
        <v>213.67836305645417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-0.11342853717849266</v>
      </c>
      <c r="AK35">
        <f t="shared" si="22"/>
        <v>14.949545416349299</v>
      </c>
      <c r="AL35">
        <f t="shared" ref="AL35:AL89" si="26">SUM(AI35:AK35)</f>
        <v>-400.81509479808727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-26.081057878856011</v>
      </c>
      <c r="AR35">
        <f t="shared" si="27"/>
        <v>-28.290893722677453</v>
      </c>
      <c r="AS35">
        <f t="shared" si="27"/>
        <v>-7.7204025882335256E-3</v>
      </c>
      <c r="AT35">
        <f t="shared" si="27"/>
        <v>1.0175262063344501</v>
      </c>
      <c r="AU35">
        <f t="shared" si="23"/>
        <v>-27.281087918931238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332.9671461100279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213.67836305645417</v>
      </c>
      <c r="AC36">
        <f t="shared" si="2"/>
        <v>212.71628443493557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0.96207862151860013</v>
      </c>
      <c r="AK36">
        <f t="shared" si="22"/>
        <v>14.957485413951794</v>
      </c>
      <c r="AL36">
        <f t="shared" si="26"/>
        <v>-415.65091854867507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-24.285969647263705</v>
      </c>
      <c r="AR36">
        <f t="shared" si="27"/>
        <v>-26.227163702960812</v>
      </c>
      <c r="AS36">
        <f t="shared" si="27"/>
        <v>5.8466912172955375E-2</v>
      </c>
      <c r="AT36">
        <f t="shared" si="27"/>
        <v>0.9089880665318093</v>
      </c>
      <c r="AU36">
        <f t="shared" si="23"/>
        <v>-25.259708724256047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335.60302768807583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212.71628443493557</v>
      </c>
      <c r="AC37">
        <f t="shared" si="2"/>
        <v>210.85797483886611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1.8583095960694607</v>
      </c>
      <c r="AK37">
        <f t="shared" si="22"/>
        <v>14.890139910445491</v>
      </c>
      <c r="AL37">
        <f t="shared" si="26"/>
        <v>-431.30206868472618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-22.606747334583492</v>
      </c>
      <c r="AR37">
        <f t="shared" si="27"/>
        <v>-24.311320849434178</v>
      </c>
      <c r="AS37">
        <f t="shared" si="27"/>
        <v>0.10083229232723218</v>
      </c>
      <c r="AT37">
        <f t="shared" si="27"/>
        <v>0.80794230596401995</v>
      </c>
      <c r="AU37">
        <f t="shared" si="23"/>
        <v>-23.402546251142926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337.20425684200058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210.85797483886611</v>
      </c>
      <c r="AC38">
        <f t="shared" si="2"/>
        <v>208.27592397856316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2.5820508603029566</v>
      </c>
      <c r="AK38">
        <f t="shared" si="22"/>
        <v>14.76005823872063</v>
      </c>
      <c r="AL38">
        <f t="shared" si="26"/>
        <v>-449.31694057273154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-21.111891776219768</v>
      </c>
      <c r="AR38">
        <f t="shared" si="27"/>
        <v>-22.608057062208601</v>
      </c>
      <c r="AS38">
        <f t="shared" si="27"/>
        <v>0.12509165573519843</v>
      </c>
      <c r="AT38">
        <f t="shared" si="27"/>
        <v>0.71507504062599436</v>
      </c>
      <c r="AU38">
        <f t="shared" si="23"/>
        <v>-21.767890365847411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337.84982546391211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208.27592397856316</v>
      </c>
      <c r="AC39">
        <f t="shared" si="2"/>
        <v>205.04322548295104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3.2326984956121123</v>
      </c>
      <c r="AK39">
        <f t="shared" si="22"/>
        <v>14.579314678499422</v>
      </c>
      <c r="AL39">
        <f t="shared" si="26"/>
        <v>-469.74550473575141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-19.777132969383999</v>
      </c>
      <c r="AR39">
        <f t="shared" si="27"/>
        <v>-21.089747646764437</v>
      </c>
      <c r="AS39">
        <f t="shared" si="27"/>
        <v>0.13983333860342329</v>
      </c>
      <c r="AT39">
        <f t="shared" si="27"/>
        <v>0.63064162921833067</v>
      </c>
      <c r="AU39">
        <f t="shared" si="23"/>
        <v>-20.319272678942685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337.62200181389585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205.04322548295104</v>
      </c>
      <c r="AC40">
        <f t="shared" si="2"/>
        <v>201.22965794268109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3.8135675402699576</v>
      </c>
      <c r="AK40">
        <f t="shared" si="22"/>
        <v>14.353025783806574</v>
      </c>
      <c r="AL40">
        <f t="shared" si="26"/>
        <v>-493.31226391765341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-18.60305026681252</v>
      </c>
      <c r="AR40">
        <f t="shared" si="27"/>
        <v>-19.75400635829218</v>
      </c>
      <c r="AS40">
        <f t="shared" si="27"/>
        <v>0.14728514457962469</v>
      </c>
      <c r="AT40">
        <f t="shared" si="27"/>
        <v>0.55433329956793842</v>
      </c>
      <c r="AU40">
        <f t="shared" si="23"/>
        <v>-19.052387914144617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336.56815044678643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201.22965794268109</v>
      </c>
      <c r="AC41">
        <f t="shared" si="2"/>
        <v>196.87979109472028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4.3498668479608114</v>
      </c>
      <c r="AK41">
        <f t="shared" si="22"/>
        <v>14.086076055987677</v>
      </c>
      <c r="AL41">
        <f t="shared" si="26"/>
        <v>-520.58542324417442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-17.578690088844084</v>
      </c>
      <c r="AR41">
        <f t="shared" si="27"/>
        <v>-18.58726371751829</v>
      </c>
      <c r="AS41">
        <f t="shared" si="27"/>
        <v>0.14999799139116038</v>
      </c>
      <c r="AT41">
        <f t="shared" si="27"/>
        <v>0.48573512450657552</v>
      </c>
      <c r="AU41">
        <f t="shared" si="23"/>
        <v>-17.951530601620558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334.72028293812411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196.87979109472028</v>
      </c>
      <c r="AC42">
        <f t="shared" si="2"/>
        <v>192.02715762985099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4.8526334648692853</v>
      </c>
      <c r="AK42">
        <f t="shared" si="22"/>
        <v>13.781585376630421</v>
      </c>
      <c r="AL42">
        <f t="shared" si="26"/>
        <v>-551.90934342500611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-16.683133372183345</v>
      </c>
      <c r="AR42">
        <f t="shared" si="27"/>
        <v>-17.566298852271771</v>
      </c>
      <c r="AS42">
        <f t="shared" si="27"/>
        <v>0.14940631233450191</v>
      </c>
      <c r="AT42">
        <f t="shared" si="27"/>
        <v>0.42431720099035203</v>
      </c>
      <c r="AU42">
        <f t="shared" si="23"/>
        <v>-16.992575338946917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332.12523882215453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192.02715762985099</v>
      </c>
      <c r="AC43">
        <f t="shared" si="2"/>
        <v>186.70657481478796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5.3205828150630339</v>
      </c>
      <c r="AK43">
        <f t="shared" si="22"/>
        <v>13.44190103408957</v>
      </c>
      <c r="AL43">
        <f t="shared" si="26"/>
        <v>-589.37853998585308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-15.945063847820123</v>
      </c>
      <c r="AR43">
        <f t="shared" si="27"/>
        <v>-16.717746517045811</v>
      </c>
      <c r="AS43">
        <f t="shared" si="27"/>
        <v>0.14626238214330081</v>
      </c>
      <c r="AT43">
        <f t="shared" si="27"/>
        <v>0.36951674922047933</v>
      </c>
      <c r="AU43">
        <f t="shared" si="23"/>
        <v>-16.201967385682028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328.73976597628564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186.70657481478796</v>
      </c>
      <c r="AC44">
        <f t="shared" si="2"/>
        <v>180.90664539296807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5.7999294218198827</v>
      </c>
      <c r="AK44">
        <f t="shared" si="22"/>
        <v>13.069460237035159</v>
      </c>
      <c r="AL44">
        <f t="shared" si="26"/>
        <v>-631.85229299278933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-15.296335193059335</v>
      </c>
      <c r="AR44">
        <f t="shared" si="27"/>
        <v>-15.971683313439078</v>
      </c>
      <c r="AS44">
        <f t="shared" si="27"/>
        <v>0.14235676854677018</v>
      </c>
      <c r="AT44">
        <f t="shared" si="27"/>
        <v>0.32078427006290028</v>
      </c>
      <c r="AU44">
        <f t="shared" si="23"/>
        <v>-15.508542274829406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324.61276924412095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180.90664539296807</v>
      </c>
      <c r="AC45">
        <f t="shared" si="2"/>
        <v>174.668465937409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6.2381794555590773</v>
      </c>
      <c r="AK45">
        <f t="shared" si="22"/>
        <v>12.663465177507767</v>
      </c>
      <c r="AL45">
        <f t="shared" si="26"/>
        <v>-679.79467634597972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-14.722187433342565</v>
      </c>
      <c r="AR45">
        <f t="shared" si="27"/>
        <v>-15.311785838890131</v>
      </c>
      <c r="AS45">
        <f t="shared" si="27"/>
        <v>0.13670841677574733</v>
      </c>
      <c r="AT45">
        <f t="shared" si="27"/>
        <v>0.27751722880770208</v>
      </c>
      <c r="AU45">
        <f t="shared" si="23"/>
        <v>-14.897560193306681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319.7988958214367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174.668465937409</v>
      </c>
      <c r="AC46">
        <f t="shared" si="2"/>
        <v>168.03391755540594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6.6345483820030609</v>
      </c>
      <c r="AK46">
        <f t="shared" si="22"/>
        <v>12.226792615618631</v>
      </c>
      <c r="AL46">
        <f t="shared" si="26"/>
        <v>-733.96240209611994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-14.216281993444715</v>
      </c>
      <c r="AR46">
        <f t="shared" si="27"/>
        <v>-14.730336728780218</v>
      </c>
      <c r="AS46">
        <f t="shared" si="27"/>
        <v>0.12981675007840424</v>
      </c>
      <c r="AT46">
        <f t="shared" si="27"/>
        <v>0.23923896395839259</v>
      </c>
      <c r="AU46">
        <f t="shared" si="23"/>
        <v>-14.361281014743421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314.32861461558434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168.03391755540594</v>
      </c>
      <c r="AC47">
        <f t="shared" si="2"/>
        <v>161.03874185780009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6.9951756976058448</v>
      </c>
      <c r="AK47">
        <f t="shared" si="22"/>
        <v>11.762374228878416</v>
      </c>
      <c r="AL47">
        <f t="shared" si="26"/>
        <v>-792.43647630689179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-13.724309514242652</v>
      </c>
      <c r="AR47">
        <f t="shared" si="27"/>
        <v>-14.171835027326733</v>
      </c>
      <c r="AS47">
        <f t="shared" si="27"/>
        <v>0.1222080942015157</v>
      </c>
      <c r="AT47">
        <f t="shared" si="27"/>
        <v>0.2054926709400931</v>
      </c>
      <c r="AU47">
        <f t="shared" si="23"/>
        <v>-13.844134262185122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308.31463177047323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161.03874185780009</v>
      </c>
      <c r="AC48">
        <f t="shared" si="2"/>
        <v>153.76184867912787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7.2768931786722248</v>
      </c>
      <c r="AK48">
        <f t="shared" si="22"/>
        <v>11.272711930046007</v>
      </c>
      <c r="AL48">
        <f t="shared" si="26"/>
        <v>-854.93398920215805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-13.236086498717967</v>
      </c>
      <c r="AR48">
        <f t="shared" si="27"/>
        <v>-13.625049042926857</v>
      </c>
      <c r="AS48">
        <f t="shared" si="27"/>
        <v>0.11350874485258139</v>
      </c>
      <c r="AT48">
        <f t="shared" si="27"/>
        <v>0.17583759316605982</v>
      </c>
      <c r="AU48">
        <f t="shared" si="23"/>
        <v>-13.335702704908215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301.86651925591485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153.76184867912787</v>
      </c>
      <c r="AC49">
        <f t="shared" si="2"/>
        <v>146.28238390859769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7.4794647705301713</v>
      </c>
      <c r="AK49">
        <f t="shared" si="22"/>
        <v>10.763329407538951</v>
      </c>
      <c r="AL49">
        <f t="shared" si="26"/>
        <v>-919.70816073013782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-12.725622963316923</v>
      </c>
      <c r="AR49">
        <f t="shared" si="27"/>
        <v>-13.063075257877053</v>
      </c>
      <c r="AS49">
        <f t="shared" si="27"/>
        <v>0.10416835835050424</v>
      </c>
      <c r="AT49">
        <f t="shared" si="27"/>
        <v>0.14990355448783849</v>
      </c>
      <c r="AU49">
        <f t="shared" si="23"/>
        <v>-12.809003345038709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295.14219995800795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146.28238390859769</v>
      </c>
      <c r="AC50">
        <f t="shared" si="2"/>
        <v>138.69660177401991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7.5857821345777836</v>
      </c>
      <c r="AK50">
        <f t="shared" si="22"/>
        <v>10.239766873601839</v>
      </c>
      <c r="AL50">
        <f t="shared" si="26"/>
        <v>-987.22710646164478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-12.205691675776702</v>
      </c>
      <c r="AR50">
        <f t="shared" si="27"/>
        <v>-12.497872554594643</v>
      </c>
      <c r="AS50">
        <f t="shared" si="27"/>
        <v>9.4329523760678713E-2</v>
      </c>
      <c r="AT50">
        <f t="shared" si="27"/>
        <v>0.12733193696723497</v>
      </c>
      <c r="AU50">
        <f t="shared" si="23"/>
        <v>-12.276211093866728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288.28346283390562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138.69660177401991</v>
      </c>
      <c r="AC51">
        <f t="shared" si="2"/>
        <v>131.08005369533174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7.6165480786881687</v>
      </c>
      <c r="AK51">
        <f t="shared" si="22"/>
        <v>9.7087621241813942</v>
      </c>
      <c r="AL51">
        <f t="shared" si="26"/>
        <v>-1059.4680455437388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-11.70291587438189</v>
      </c>
      <c r="AR51">
        <f t="shared" si="27"/>
        <v>-11.955331443256984</v>
      </c>
      <c r="AS51">
        <f t="shared" si="27"/>
        <v>8.4564374629784722E-2</v>
      </c>
      <c r="AT51">
        <f t="shared" si="27"/>
        <v>0.10779363419998879</v>
      </c>
      <c r="AU51">
        <f t="shared" si="23"/>
        <v>-11.762973434427211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281.36947683506435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131.08005369533174</v>
      </c>
      <c r="AC52">
        <f t="shared" si="2"/>
        <v>123.47458746120746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7.6054662341242789</v>
      </c>
      <c r="AK52">
        <f t="shared" si="22"/>
        <v>9.1756037586732226</v>
      </c>
      <c r="AL52">
        <f t="shared" si="26"/>
        <v>-1136.1902286089014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-11.212054365736265</v>
      </c>
      <c r="AR52">
        <f t="shared" si="27"/>
        <v>-11.429565671755489</v>
      </c>
      <c r="AS52">
        <f t="shared" si="27"/>
        <v>7.5394050045014926E-2</v>
      </c>
      <c r="AT52">
        <f t="shared" si="27"/>
        <v>9.0959042835628445E-2</v>
      </c>
      <c r="AU52">
        <f t="shared" si="23"/>
        <v>-11.263212578874844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274.48613317446109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123.47458746120746</v>
      </c>
      <c r="AC53">
        <f t="shared" si="2"/>
        <v>115.92097027427265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7.5536171869348152</v>
      </c>
      <c r="AK53">
        <f t="shared" si="22"/>
        <v>8.6432211222845226</v>
      </c>
      <c r="AL53">
        <f t="shared" si="26"/>
        <v>-1217.523310258078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-10.732780780951034</v>
      </c>
      <c r="AR53">
        <f t="shared" si="27"/>
        <v>-10.919678848559695</v>
      </c>
      <c r="AS53">
        <f t="shared" si="27"/>
        <v>6.6857199278195764E-2</v>
      </c>
      <c r="AT53">
        <f t="shared" si="27"/>
        <v>7.6501302975426233E-2</v>
      </c>
      <c r="AU53">
        <f t="shared" si="23"/>
        <v>-10.776320346306072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267.67729610544427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115.92097027427265</v>
      </c>
      <c r="AC54">
        <f t="shared" si="2"/>
        <v>108.45465126010862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7.4663190141640285</v>
      </c>
      <c r="AK54">
        <f t="shared" si="22"/>
        <v>8.1144679191990861</v>
      </c>
      <c r="AL54">
        <f t="shared" si="26"/>
        <v>-1297.4121449075963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-10.216085335539418</v>
      </c>
      <c r="AR54">
        <f t="shared" si="27"/>
        <v>-10.376181834775732</v>
      </c>
      <c r="AS54">
        <f t="shared" si="27"/>
        <v>5.9004037149526317E-2</v>
      </c>
      <c r="AT54">
        <f t="shared" si="27"/>
        <v>6.4126159844600475E-2</v>
      </c>
      <c r="AU54">
        <f t="shared" si="23"/>
        <v>-10.253051637781605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261.07582574958008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108.45465126010862</v>
      </c>
      <c r="AC55">
        <f t="shared" si="2"/>
        <v>101.15504964491468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7.2996016151939358</v>
      </c>
      <c r="AK55">
        <f t="shared" si="22"/>
        <v>7.5918255882076044</v>
      </c>
      <c r="AL55">
        <f t="shared" si="26"/>
        <v>-1370.7849094031967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-9.6406069403502919</v>
      </c>
      <c r="AR55">
        <f t="shared" si="27"/>
        <v>-9.7773005067407883</v>
      </c>
      <c r="AS55">
        <f t="shared" si="27"/>
        <v>5.1505821876139904E-2</v>
      </c>
      <c r="AT55">
        <f t="shared" si="27"/>
        <v>5.3567747539405033E-2</v>
      </c>
      <c r="AU55">
        <f t="shared" si="23"/>
        <v>-9.6722269373252416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257.2199342159077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101.15504964491468</v>
      </c>
      <c r="AC56">
        <f t="shared" si="2"/>
        <v>94.118446026301541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7.0366036186131424</v>
      </c>
      <c r="AK56">
        <f t="shared" si="22"/>
        <v>7.0808534751440284</v>
      </c>
      <c r="AL56">
        <f t="shared" si="26"/>
        <v>-1771.5407905475697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-11.134350284868061</v>
      </c>
      <c r="AR56">
        <f t="shared" si="27"/>
        <v>-11.249610458588654</v>
      </c>
      <c r="AS56">
        <f t="shared" si="27"/>
        <v>4.4330458958456491E-2</v>
      </c>
      <c r="AT56">
        <f t="shared" si="27"/>
        <v>4.4609232150067166E-2</v>
      </c>
      <c r="AU56">
        <f t="shared" si="23"/>
        <v>-11.160670767480131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250.27893565936887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94.118446026301541</v>
      </c>
      <c r="AC57">
        <f t="shared" si="2"/>
        <v>85.309098707270152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8.8093473190313887</v>
      </c>
      <c r="AK57">
        <f t="shared" si="22"/>
        <v>6.5882912218411089</v>
      </c>
      <c r="AL57">
        <f t="shared" si="26"/>
        <v>-2140.7800142029128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-12.032594480074385</v>
      </c>
      <c r="AR57">
        <f t="shared" si="27"/>
        <v>-12.1284599435338</v>
      </c>
      <c r="AS57">
        <f t="shared" si="27"/>
        <v>4.9552417887082666E-2</v>
      </c>
      <c r="AT57">
        <f t="shared" si="27"/>
        <v>3.705901787765644E-2</v>
      </c>
      <c r="AU57">
        <f t="shared" si="23"/>
        <v>-12.041848507769059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240.97681440746692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85.309098707270152</v>
      </c>
      <c r="AC58">
        <f t="shared" si="2"/>
        <v>75.352399732407122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9.9566989748630306</v>
      </c>
      <c r="AK58">
        <f t="shared" si="22"/>
        <v>5.971636909508911</v>
      </c>
      <c r="AL58">
        <f t="shared" si="26"/>
        <v>-2474.894856683763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-12.431151458308207</v>
      </c>
      <c r="AR58">
        <f t="shared" si="27"/>
        <v>-12.509674104744072</v>
      </c>
      <c r="AS58">
        <f t="shared" si="27"/>
        <v>5.0005580366446971E-2</v>
      </c>
      <c r="AT58">
        <f t="shared" si="27"/>
        <v>2.9991382701393437E-2</v>
      </c>
      <c r="AU58">
        <f t="shared" si="23"/>
        <v>-12.42967714167623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229.72480852088231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75.352399732407122</v>
      </c>
      <c r="AC59">
        <f t="shared" si="2"/>
        <v>64.774726403751885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10.577673328655237</v>
      </c>
      <c r="AK59">
        <f t="shared" si="22"/>
        <v>5.2746679812684993</v>
      </c>
      <c r="AL59">
        <f t="shared" si="26"/>
        <v>-2758.453168434105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-12.377323823841991</v>
      </c>
      <c r="AR59">
        <f t="shared" si="27"/>
        <v>-12.440543572618916</v>
      </c>
      <c r="AS59">
        <f t="shared" si="27"/>
        <v>4.7432413438203411E-2</v>
      </c>
      <c r="AT59">
        <f t="shared" si="27"/>
        <v>2.3652671496198346E-2</v>
      </c>
      <c r="AU59">
        <f t="shared" si="23"/>
        <v>-12.369458487684513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216.31871853178666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64.774726403751885</v>
      </c>
      <c r="AC60">
        <f t="shared" si="2"/>
        <v>54.052293767100046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10.722432636651838</v>
      </c>
      <c r="AK60">
        <f t="shared" si="22"/>
        <v>4.5342308482626326</v>
      </c>
      <c r="AL60">
        <f t="shared" si="26"/>
        <v>-2924.5917508615057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-11.720399201003593</v>
      </c>
      <c r="AR60">
        <f t="shared" si="27"/>
        <v>-11.77042074362555</v>
      </c>
      <c r="AS60">
        <f t="shared" si="27"/>
        <v>4.2929949351362233E-2</v>
      </c>
      <c r="AT60">
        <f t="shared" si="27"/>
        <v>1.8153930853146524E-2</v>
      </c>
      <c r="AU60">
        <f t="shared" si="23"/>
        <v>-11.709336863421042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201.66643516079017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54.052293767100046</v>
      </c>
      <c r="AC61">
        <f t="shared" si="2"/>
        <v>43.809475983230513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10.242817783869533</v>
      </c>
      <c r="AK61">
        <f t="shared" si="22"/>
        <v>3.7836605636970035</v>
      </c>
      <c r="AL61">
        <f t="shared" si="26"/>
        <v>-3010.5699889137632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-10.7734309206527</v>
      </c>
      <c r="AR61">
        <f t="shared" si="27"/>
        <v>-10.812259675902855</v>
      </c>
      <c r="AS61">
        <f t="shared" si="27"/>
        <v>3.6615795492359271E-2</v>
      </c>
      <c r="AT61">
        <f t="shared" si="27"/>
        <v>1.3525744998706398E-2</v>
      </c>
      <c r="AU61">
        <f t="shared" si="23"/>
        <v>-10.762118135411788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185.66249562095274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43.809475983230513</v>
      </c>
      <c r="AC62">
        <f t="shared" si="2"/>
        <v>34.355314185018933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9.4541617982115795</v>
      </c>
      <c r="AK62">
        <f t="shared" si="22"/>
        <v>3.0666633188261363</v>
      </c>
      <c r="AL62">
        <f t="shared" si="26"/>
        <v>-2999.0503945617752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-9.5826992469604608</v>
      </c>
      <c r="AR62">
        <f t="shared" si="27"/>
        <v>-9.6122297434956003</v>
      </c>
      <c r="AS62">
        <f t="shared" si="27"/>
        <v>3.0175469417017858E-2</v>
      </c>
      <c r="AT62">
        <f t="shared" si="27"/>
        <v>9.7880708162868292E-3</v>
      </c>
      <c r="AU62">
        <f t="shared" si="23"/>
        <v>-9.5722662032622949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168.23257636312718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34.355314185018933</v>
      </c>
      <c r="AC63">
        <f t="shared" si="2"/>
        <v>25.950533797380913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8.40478038763802</v>
      </c>
      <c r="AK63">
        <f t="shared" si="22"/>
        <v>2.4048719929513256</v>
      </c>
      <c r="AL63">
        <f t="shared" si="26"/>
        <v>-2890.6452162727742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-8.246559850398862</v>
      </c>
      <c r="AR63">
        <f t="shared" si="27"/>
        <v>-8.2685394200895441</v>
      </c>
      <c r="AS63">
        <f t="shared" si="27"/>
        <v>2.3951865908096961E-2</v>
      </c>
      <c r="AT63">
        <f t="shared" si="27"/>
        <v>6.8533821045496232E-3</v>
      </c>
      <c r="AU63">
        <f t="shared" si="23"/>
        <v>-8.2377341720768964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149.35263235832755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25.950533797380913</v>
      </c>
      <c r="AC64">
        <f t="shared" si="2"/>
        <v>18.755687214234229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7.1948465831466848</v>
      </c>
      <c r="AK64">
        <f t="shared" si="22"/>
        <v>1.8165373658166641</v>
      </c>
      <c r="AL64">
        <f t="shared" si="26"/>
        <v>-2710.4163023941828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-6.9034876856216094</v>
      </c>
      <c r="AR64">
        <f t="shared" si="27"/>
        <v>-6.9194643114160987</v>
      </c>
      <c r="AS64">
        <f t="shared" si="27"/>
        <v>1.8306971135218331E-2</v>
      </c>
      <c r="AT64">
        <f t="shared" si="27"/>
        <v>4.6220995455203886E-3</v>
      </c>
      <c r="AU64">
        <f t="shared" si="23"/>
        <v>-6.8965352407353606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128.27534619274732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18.755687214234229</v>
      </c>
      <c r="AC65">
        <f t="shared" si="2"/>
        <v>12.791229231516349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5.9644579827178799</v>
      </c>
      <c r="AK65">
        <f t="shared" si="22"/>
        <v>1.3128981049963961</v>
      </c>
      <c r="AL65">
        <f t="shared" si="26"/>
        <v>-2458.4203509866961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-5.5903332589314081</v>
      </c>
      <c r="AR65">
        <f t="shared" si="27"/>
        <v>-5.6016602883167126</v>
      </c>
      <c r="AS65">
        <f t="shared" si="27"/>
        <v>1.3550269089055076E-2</v>
      </c>
      <c r="AT65">
        <f t="shared" si="27"/>
        <v>2.9826888982634869E-3</v>
      </c>
      <c r="AU65">
        <f t="shared" si="23"/>
        <v>-5.5851273303293949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104.32286357008105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12.791229231516349</v>
      </c>
      <c r="AC66">
        <f t="shared" si="2"/>
        <v>8.0393153501775565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4.7519138813387922</v>
      </c>
      <c r="AK66">
        <f t="shared" si="22"/>
        <v>0.89538604620614448</v>
      </c>
      <c r="AL66">
        <f t="shared" si="26"/>
        <v>-2163.9987365717652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-4.3931481361363174</v>
      </c>
      <c r="AR66">
        <f t="shared" si="27"/>
        <v>-4.4009638469713313</v>
      </c>
      <c r="AS66">
        <f t="shared" si="27"/>
        <v>9.638900006673919E-3</v>
      </c>
      <c r="AT66">
        <f t="shared" si="27"/>
        <v>1.8162232696693134E-3</v>
      </c>
      <c r="AU66">
        <f t="shared" si="23"/>
        <v>-4.3895087236949877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76.006696111220023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8.0393153501775565</v>
      </c>
      <c r="AC67">
        <f t="shared" ref="AC67:AC89" si="30">S67*Z67</f>
        <v>4.3947559440346442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-1847.0613374928748</v>
      </c>
      <c r="AI67">
        <f t="shared" ref="AI67:AI89" si="34">SUM(AE67:AH67)</f>
        <v>-1849.9523695787873</v>
      </c>
      <c r="AJ67">
        <f t="shared" ref="AJ67:AJ89" si="35">AB67-AC67</f>
        <v>3.6445594061429123</v>
      </c>
      <c r="AK67">
        <f t="shared" si="22"/>
        <v>0.56275207451242903</v>
      </c>
      <c r="AL67">
        <f t="shared" si="26"/>
        <v>-1845.7450580981319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-3.3452009290486231</v>
      </c>
      <c r="AR67">
        <f t="shared" si="36"/>
        <v>-3.3504368586971918</v>
      </c>
      <c r="AS67">
        <f t="shared" si="36"/>
        <v>6.6006381401230536E-3</v>
      </c>
      <c r="AT67">
        <f t="shared" si="36"/>
        <v>1.0191966689304813E-3</v>
      </c>
      <c r="AU67">
        <f t="shared" si="23"/>
        <v>-3.3428170238881383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</v>
      </c>
      <c r="S68">
        <f t="shared" si="29"/>
        <v>40.845716876495125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4.3947559440346442</v>
      </c>
      <c r="AC68">
        <f t="shared" si="30"/>
        <v>1.7179378096229909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-1518.3244252528257</v>
      </c>
      <c r="AI68">
        <f t="shared" si="34"/>
        <v>-1520.4273848052526</v>
      </c>
      <c r="AJ68">
        <f t="shared" si="35"/>
        <v>2.6768181344116533</v>
      </c>
      <c r="AK68">
        <f t="shared" si="22"/>
        <v>0.3076329160824251</v>
      </c>
      <c r="AL68">
        <f t="shared" si="26"/>
        <v>-1517.4429337547585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-2.4552032303450786</v>
      </c>
      <c r="AR68">
        <f t="shared" si="36"/>
        <v>-2.4586038165442661</v>
      </c>
      <c r="AS68">
        <f t="shared" si="36"/>
        <v>4.3285429789219204E-3</v>
      </c>
      <c r="AT68">
        <f t="shared" si="36"/>
        <v>4.97457142073096E-4</v>
      </c>
      <c r="AU68">
        <f t="shared" si="23"/>
        <v>-2.4537778164232709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</v>
      </c>
      <c r="S69">
        <f t="shared" si="29"/>
        <v>-4.7484842362673092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1.7179378096229909</v>
      </c>
      <c r="AC69">
        <f t="shared" si="30"/>
        <v>-0.14049506836765335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-1205.1248443150669</v>
      </c>
      <c r="AI69">
        <f t="shared" si="34"/>
        <v>-1206.6042118498119</v>
      </c>
      <c r="AJ69">
        <f t="shared" si="35"/>
        <v>1.8584328779906443</v>
      </c>
      <c r="AK69">
        <f t="shared" si="22"/>
        <v>0.12025564667360937</v>
      </c>
      <c r="AL69">
        <f t="shared" si="26"/>
        <v>-1204.6255233251477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-1.7399504686595846</v>
      </c>
      <c r="AR69">
        <f t="shared" si="36"/>
        <v>-1.7420863687263219</v>
      </c>
      <c r="AS69">
        <f t="shared" si="36"/>
        <v>2.6831918471235312E-3</v>
      </c>
      <c r="AT69">
        <f t="shared" si="36"/>
        <v>1.736242263826442E-4</v>
      </c>
      <c r="AU69">
        <f t="shared" si="23"/>
        <v>-1.7392295526528159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</v>
      </c>
      <c r="S70">
        <f t="shared" si="29"/>
        <v>-67.043064082887028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-0.14049506836765335</v>
      </c>
      <c r="AC70">
        <f t="shared" si="30"/>
        <v>-1.3476148652822049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-919.07421795390655</v>
      </c>
      <c r="AI70">
        <f t="shared" si="34"/>
        <v>-920.07925470432724</v>
      </c>
      <c r="AJ70">
        <f t="shared" si="35"/>
        <v>1.2071197969145515</v>
      </c>
      <c r="AK70">
        <f t="shared" si="22"/>
        <v>-9.8346547857357351E-3</v>
      </c>
      <c r="AL70">
        <f t="shared" si="26"/>
        <v>-918.88196956219849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-1.1847791595776793</v>
      </c>
      <c r="AR70">
        <f t="shared" si="36"/>
        <v>-1.1860747530925957</v>
      </c>
      <c r="AS70">
        <f t="shared" si="36"/>
        <v>1.5560988988266094E-3</v>
      </c>
      <c r="AT70">
        <f t="shared" si="36"/>
        <v>-1.2677859746431219E-5</v>
      </c>
      <c r="AU70">
        <f t="shared" si="23"/>
        <v>-1.1845313320535158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</v>
      </c>
      <c r="S71">
        <f t="shared" si="29"/>
        <v>-156.05145884768746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-1.3476148652822049</v>
      </c>
      <c r="AC71">
        <f t="shared" si="30"/>
        <v>-2.0566523536589623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-672.04061137206736</v>
      </c>
      <c r="AI71">
        <f t="shared" si="34"/>
        <v>-672.69957744929775</v>
      </c>
      <c r="AJ71">
        <f t="shared" si="35"/>
        <v>0.7090374883767574</v>
      </c>
      <c r="AK71">
        <f t="shared" si="22"/>
        <v>-9.4333040569754348E-2</v>
      </c>
      <c r="AL71">
        <f t="shared" si="26"/>
        <v>-672.08487300149068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-0.77350712503242791</v>
      </c>
      <c r="AR71">
        <f t="shared" si="36"/>
        <v>-0.77426558359470399</v>
      </c>
      <c r="AS71">
        <f t="shared" si="36"/>
        <v>8.1608989083976457E-4</v>
      </c>
      <c r="AT71">
        <f t="shared" si="36"/>
        <v>-1.0857569880740525E-4</v>
      </c>
      <c r="AU71">
        <f t="shared" si="23"/>
        <v>-0.77355806940267147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</v>
      </c>
      <c r="S72">
        <f t="shared" si="29"/>
        <v>-289.06394541265411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-2.0566523536589623</v>
      </c>
      <c r="AC72">
        <f t="shared" si="30"/>
        <v>-2.4053901294048528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-472.62203017259867</v>
      </c>
      <c r="AI72">
        <f t="shared" si="34"/>
        <v>-473.03809557397051</v>
      </c>
      <c r="AJ72">
        <f t="shared" si="35"/>
        <v>0.34873777574589049</v>
      </c>
      <c r="AK72">
        <f t="shared" ref="AK72:AK89" si="49">G72*SUM(AB72:AB72, AE72:AF72)</f>
        <v>-0.14396566475612738</v>
      </c>
      <c r="AL72">
        <f t="shared" si="26"/>
        <v>-472.83332346298073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-0.48569623727189648</v>
      </c>
      <c r="AR72">
        <f t="shared" si="36"/>
        <v>-0.48612381234670105</v>
      </c>
      <c r="AS72">
        <f t="shared" si="36"/>
        <v>3.5838495597103817E-4</v>
      </c>
      <c r="AT72">
        <f t="shared" si="36"/>
        <v>-1.4794820639838283E-4</v>
      </c>
      <c r="AU72">
        <f t="shared" si="23"/>
        <v>-0.48591337559712838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</v>
      </c>
      <c r="S73">
        <f t="shared" si="29"/>
        <v>-497.54079198563221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-2.4053901294048528</v>
      </c>
      <c r="AC73">
        <f t="shared" si="30"/>
        <v>-2.5118280190994842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-318.96083515707846</v>
      </c>
      <c r="AI73">
        <f t="shared" si="34"/>
        <v>-319.21325948685802</v>
      </c>
      <c r="AJ73">
        <f t="shared" si="35"/>
        <v>0.10643788969463142</v>
      </c>
      <c r="AK73">
        <f t="shared" si="49"/>
        <v>-0.1683773090583397</v>
      </c>
      <c r="AL73">
        <f t="shared" si="26"/>
        <v>-319.2751989062217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-0.2926645462947563</v>
      </c>
      <c r="AR73">
        <f t="shared" si="36"/>
        <v>-0.29289615984665934</v>
      </c>
      <c r="AS73">
        <f t="shared" si="36"/>
        <v>9.7662763770699004E-5</v>
      </c>
      <c r="AT73">
        <f t="shared" si="36"/>
        <v>-1.5449567260388884E-4</v>
      </c>
      <c r="AU73">
        <f t="shared" si="23"/>
        <v>-0.29295299275549253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</v>
      </c>
      <c r="S74">
        <f t="shared" si="29"/>
        <v>-839.6271126153689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-2.5118280190994842</v>
      </c>
      <c r="AC74">
        <f t="shared" si="30"/>
        <v>-2.4658690407716821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-206.11396348770728</v>
      </c>
      <c r="AI74">
        <f t="shared" si="34"/>
        <v>-206.26080659244522</v>
      </c>
      <c r="AJ74">
        <f t="shared" si="35"/>
        <v>-4.5958978327802047E-2</v>
      </c>
      <c r="AK74">
        <f t="shared" si="49"/>
        <v>-0.17582796133696391</v>
      </c>
      <c r="AL74">
        <f t="shared" si="26"/>
        <v>-206.48259353211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-0.16885819668176993</v>
      </c>
      <c r="AR74">
        <f t="shared" si="36"/>
        <v>-0.16897849741948623</v>
      </c>
      <c r="AS74">
        <f t="shared" si="36"/>
        <v>-3.7651744066490878E-5</v>
      </c>
      <c r="AT74">
        <f t="shared" si="36"/>
        <v>-1.4404648756056944E-4</v>
      </c>
      <c r="AU74">
        <f t="shared" si="23"/>
        <v>-0.16916019565111329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</v>
      </c>
      <c r="S75">
        <f t="shared" si="29"/>
        <v>-1426.6781526949821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-2.4658690407716821</v>
      </c>
      <c r="AC75">
        <f t="shared" si="30"/>
        <v>-2.3323848047547386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-127.26574735898754</v>
      </c>
      <c r="AI75">
        <f t="shared" si="34"/>
        <v>-127.3474891589986</v>
      </c>
      <c r="AJ75">
        <f t="shared" si="35"/>
        <v>-0.13348423601694348</v>
      </c>
      <c r="AK75">
        <f t="shared" si="49"/>
        <v>-0.17261083285401776</v>
      </c>
      <c r="AL75">
        <f t="shared" si="26"/>
        <v>-127.65358422786956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-9.3091117074440108E-2</v>
      </c>
      <c r="AR75">
        <f t="shared" si="36"/>
        <v>-9.3150908775134253E-2</v>
      </c>
      <c r="AS75">
        <f t="shared" si="36"/>
        <v>-9.763975696928118E-5</v>
      </c>
      <c r="AT75">
        <f t="shared" si="36"/>
        <v>-1.2625970131778131E-4</v>
      </c>
      <c r="AU75">
        <f t="shared" si="23"/>
        <v>-9.3374808233421314E-2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</v>
      </c>
      <c r="S76">
        <f t="shared" si="29"/>
        <v>-2480.9099264595397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-2.3323848047547386</v>
      </c>
      <c r="AC76">
        <f t="shared" si="30"/>
        <v>-2.1555273212053283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-74.96421822617107</v>
      </c>
      <c r="AI76">
        <f t="shared" si="34"/>
        <v>-75.007660499068933</v>
      </c>
      <c r="AJ76">
        <f t="shared" si="35"/>
        <v>-0.17685748354941033</v>
      </c>
      <c r="AK76">
        <f t="shared" si="49"/>
        <v>-0.16326693633283171</v>
      </c>
      <c r="AL76">
        <f t="shared" si="26"/>
        <v>-75.347784918951177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-4.8959018544883381E-2</v>
      </c>
      <c r="AR76">
        <f t="shared" si="36"/>
        <v>-4.8987390628188798E-2</v>
      </c>
      <c r="AS76">
        <f t="shared" si="36"/>
        <v>-1.1550535737961033E-4</v>
      </c>
      <c r="AT76">
        <f t="shared" si="36"/>
        <v>-1.0662939136601036E-4</v>
      </c>
      <c r="AU76">
        <f t="shared" si="23"/>
        <v>-4.9209525376934425E-2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</v>
      </c>
      <c r="S77">
        <f t="shared" si="29"/>
        <v>-4465.449767787698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-2.1555273212053283</v>
      </c>
      <c r="AC77">
        <f t="shared" si="30"/>
        <v>-1.9634608034789161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-42.045643443547192</v>
      </c>
      <c r="AI77">
        <f t="shared" si="34"/>
        <v>-42.067628471994297</v>
      </c>
      <c r="AJ77">
        <f t="shared" si="35"/>
        <v>-0.19206651772641226</v>
      </c>
      <c r="AK77">
        <f t="shared" si="49"/>
        <v>-0.150886912484373</v>
      </c>
      <c r="AL77">
        <f t="shared" si="26"/>
        <v>-42.410581902205081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-2.4517809555791002E-2</v>
      </c>
      <c r="AR77">
        <f t="shared" si="36"/>
        <v>-2.4530629546077713E-2</v>
      </c>
      <c r="AS77">
        <f t="shared" si="36"/>
        <v>-1.1199853107213745E-4</v>
      </c>
      <c r="AT77">
        <f t="shared" si="36"/>
        <v>-8.7985728883426467E-5</v>
      </c>
      <c r="AU77">
        <f t="shared" si="23"/>
        <v>-2.4730613806033273E-2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</v>
      </c>
      <c r="S78">
        <f t="shared" si="29"/>
        <v>-8388.0738496320755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-1.9634608034789161</v>
      </c>
      <c r="AC78">
        <f t="shared" si="30"/>
        <v>-1.7727772413639076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-22.395859024184713</v>
      </c>
      <c r="AI78">
        <f t="shared" si="34"/>
        <v>-22.406426272835258</v>
      </c>
      <c r="AJ78">
        <f t="shared" si="35"/>
        <v>-0.19068356211500848</v>
      </c>
      <c r="AK78">
        <f t="shared" si="49"/>
        <v>-0.13744225624352413</v>
      </c>
      <c r="AL78">
        <f t="shared" si="26"/>
        <v>-22.734552091193791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-1.1660317247394502E-2</v>
      </c>
      <c r="AR78">
        <f t="shared" si="36"/>
        <v>-1.1665819044470668E-2</v>
      </c>
      <c r="AS78">
        <f t="shared" si="36"/>
        <v>-9.9278657975263582E-5</v>
      </c>
      <c r="AT78">
        <f t="shared" si="36"/>
        <v>-7.1558778311050749E-5</v>
      </c>
      <c r="AU78">
        <f t="shared" si="23"/>
        <v>-1.1836656480756982E-2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</v>
      </c>
      <c r="S79">
        <f t="shared" si="29"/>
        <v>-16545.682717912099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-1.7727772413639076</v>
      </c>
      <c r="AC79">
        <f t="shared" si="30"/>
        <v>-1.5922934767623744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-11.299533261344429</v>
      </c>
      <c r="AI79">
        <f t="shared" si="34"/>
        <v>-11.304345070877796</v>
      </c>
      <c r="AJ79">
        <f t="shared" si="35"/>
        <v>-0.18048376460153315</v>
      </c>
      <c r="AK79">
        <f t="shared" si="49"/>
        <v>-0.12409440689547355</v>
      </c>
      <c r="AL79">
        <f t="shared" si="26"/>
        <v>-11.608923242374802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-5.2527305555078218E-3</v>
      </c>
      <c r="AR79">
        <f t="shared" si="36"/>
        <v>-5.2549673858598911E-3</v>
      </c>
      <c r="AS79">
        <f t="shared" si="36"/>
        <v>-8.3900154384142792E-5</v>
      </c>
      <c r="AT79">
        <f t="shared" si="36"/>
        <v>-5.7686850225698483E-5</v>
      </c>
      <c r="AU79">
        <f t="shared" si="23"/>
        <v>-5.3965543904697325E-3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</v>
      </c>
      <c r="S80">
        <f t="shared" si="29"/>
        <v>-34785.384567844943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-1.5922934767623744</v>
      </c>
      <c r="AC80">
        <f t="shared" si="30"/>
        <v>-1.4259889913813391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-5.4279916831938113</v>
      </c>
      <c r="AI80">
        <f t="shared" si="34"/>
        <v>-5.4300413787902482</v>
      </c>
      <c r="AJ80">
        <f t="shared" si="35"/>
        <v>-0.16630448538103537</v>
      </c>
      <c r="AK80">
        <f t="shared" si="49"/>
        <v>-0.11146054337336622</v>
      </c>
      <c r="AL80">
        <f t="shared" si="26"/>
        <v>-5.7078064075446493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-2.2529199966171642E-3</v>
      </c>
      <c r="AR80">
        <f t="shared" si="36"/>
        <v>-2.2537707348764891E-3</v>
      </c>
      <c r="AS80">
        <f t="shared" si="36"/>
        <v>-6.9025658569470493E-5</v>
      </c>
      <c r="AT80">
        <f t="shared" si="36"/>
        <v>-4.6262356623936144E-5</v>
      </c>
      <c r="AU80">
        <f t="shared" si="23"/>
        <v>-2.3690587500698958E-3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</v>
      </c>
      <c r="S81">
        <f t="shared" si="29"/>
        <v>-78396.008665412519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-1.4259889913813391</v>
      </c>
      <c r="AC81">
        <f t="shared" si="30"/>
        <v>-1.2750658257203289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-2.4319550073816218</v>
      </c>
      <c r="AI81">
        <f t="shared" si="34"/>
        <v>-2.4327682285184031</v>
      </c>
      <c r="AJ81">
        <f t="shared" si="35"/>
        <v>-0.15092316566101016</v>
      </c>
      <c r="AK81">
        <f t="shared" si="49"/>
        <v>-9.9819229396693743E-2</v>
      </c>
      <c r="AL81">
        <f t="shared" si="26"/>
        <v>-2.6835106235761073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-9.0124757572587972E-4</v>
      </c>
      <c r="AR81">
        <f t="shared" si="36"/>
        <v>-9.0154894379224136E-4</v>
      </c>
      <c r="AS81">
        <f t="shared" si="36"/>
        <v>-5.5929956253305245E-5</v>
      </c>
      <c r="AT81">
        <f t="shared" si="36"/>
        <v>-3.6991571896493933E-5</v>
      </c>
      <c r="AU81">
        <f t="shared" si="23"/>
        <v>-9.9447047194204069E-4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</v>
      </c>
      <c r="S82">
        <f t="shared" si="29"/>
        <v>-190473.8613108678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-1.2750658257203289</v>
      </c>
      <c r="AC82">
        <f t="shared" si="30"/>
        <v>-1.1392027111017444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-1.0120891139992723</v>
      </c>
      <c r="AI82">
        <f t="shared" si="34"/>
        <v>-1.0123881583676864</v>
      </c>
      <c r="AJ82">
        <f t="shared" si="35"/>
        <v>-0.13586311461858447</v>
      </c>
      <c r="AK82">
        <f t="shared" si="49"/>
        <v>-8.9254607800423033E-2</v>
      </c>
      <c r="AL82">
        <f t="shared" si="26"/>
        <v>-1.2375058807866939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-3.3488007210314796E-4</v>
      </c>
      <c r="AR82">
        <f t="shared" si="36"/>
        <v>-3.3497901991146972E-4</v>
      </c>
      <c r="AS82">
        <f t="shared" si="36"/>
        <v>-4.4954390863710583E-5</v>
      </c>
      <c r="AT82">
        <f t="shared" si="36"/>
        <v>-2.9532566927466575E-5</v>
      </c>
      <c r="AU82">
        <f t="shared" si="23"/>
        <v>-4.0946597770264689E-4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</v>
      </c>
      <c r="S83">
        <f t="shared" si="29"/>
        <v>-501902.42561436119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-1.1392027111017444</v>
      </c>
      <c r="AC83">
        <f t="shared" si="30"/>
        <v>-1.0174265535003559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-0.3893938354250584</v>
      </c>
      <c r="AI83">
        <f t="shared" si="34"/>
        <v>-0.38949519243207575</v>
      </c>
      <c r="AJ83">
        <f t="shared" si="35"/>
        <v>-0.12177615760138849</v>
      </c>
      <c r="AK83">
        <f t="shared" si="49"/>
        <v>-7.9744189777122124E-2</v>
      </c>
      <c r="AL83">
        <f t="shared" si="26"/>
        <v>-0.59101553981058641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-1.1503807347590814E-4</v>
      </c>
      <c r="AR83">
        <f t="shared" si="36"/>
        <v>-1.1506801723402602E-4</v>
      </c>
      <c r="AS83">
        <f t="shared" si="36"/>
        <v>-3.5976159074193694E-5</v>
      </c>
      <c r="AT83">
        <f t="shared" si="36"/>
        <v>-2.3558713899113243E-5</v>
      </c>
      <c r="AU83">
        <f t="shared" si="23"/>
        <v>-1.7460289020733297E-4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</v>
      </c>
      <c r="S84">
        <f t="shared" si="29"/>
        <v>-1443808.6035020896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-1.0174265535003559</v>
      </c>
      <c r="AC84">
        <f t="shared" si="30"/>
        <v>-0.90851387936535744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-0.13776205981845766</v>
      </c>
      <c r="AI84">
        <f t="shared" si="34"/>
        <v>-0.1377935222254956</v>
      </c>
      <c r="AJ84">
        <f t="shared" si="35"/>
        <v>-0.1089126741349985</v>
      </c>
      <c r="AK84">
        <f t="shared" si="49"/>
        <v>-7.1219858745024928E-2</v>
      </c>
      <c r="AL84">
        <f t="shared" si="26"/>
        <v>-0.31792605510551902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-3.6338260443515451E-5</v>
      </c>
      <c r="AR84">
        <f t="shared" si="36"/>
        <v>-3.634655945663003E-5</v>
      </c>
      <c r="AS84">
        <f t="shared" si="36"/>
        <v>-2.8728498423533617E-5</v>
      </c>
      <c r="AT84">
        <f t="shared" si="36"/>
        <v>-1.8786056039214003E-5</v>
      </c>
      <c r="AU84">
        <f t="shared" si="23"/>
        <v>-8.386111391937765E-5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</v>
      </c>
      <c r="S85">
        <f t="shared" si="29"/>
        <v>-4570983.5977984127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-0.90851387936535744</v>
      </c>
      <c r="AC85">
        <f t="shared" si="30"/>
        <v>-0.81120404601109197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-4.4548749989392046E-2</v>
      </c>
      <c r="AI85">
        <f t="shared" si="34"/>
        <v>-4.4557623397364916E-2</v>
      </c>
      <c r="AJ85">
        <f t="shared" si="35"/>
        <v>-9.7309833354265463E-2</v>
      </c>
      <c r="AK85">
        <f t="shared" si="49"/>
        <v>-6.3595971555575032E-2</v>
      </c>
      <c r="AL85">
        <f t="shared" si="26"/>
        <v>-0.2054634283072054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-1.0491848367815602E-5</v>
      </c>
      <c r="AR85">
        <f t="shared" si="36"/>
        <v>-1.0493938178438331E-5</v>
      </c>
      <c r="AS85">
        <f t="shared" si="36"/>
        <v>-2.2917815123734546E-5</v>
      </c>
      <c r="AT85">
        <f t="shared" si="36"/>
        <v>-1.4977733169255937E-5</v>
      </c>
      <c r="AU85">
        <f t="shared" si="23"/>
        <v>-4.8389486471428814E-5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</v>
      </c>
      <c r="S86">
        <f t="shared" si="29"/>
        <v>-16090012.88613042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-0.81120404601109197</v>
      </c>
      <c r="AC86">
        <f t="shared" si="30"/>
        <v>-0.72429831320346916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-1.3067808114873389E-2</v>
      </c>
      <c r="AI86">
        <f t="shared" si="34"/>
        <v>-1.3070058884709091E-2</v>
      </c>
      <c r="AJ86">
        <f t="shared" si="35"/>
        <v>-8.6905732807622815E-2</v>
      </c>
      <c r="AK86">
        <f t="shared" si="49"/>
        <v>-5.6784283220776444E-2</v>
      </c>
      <c r="AL86">
        <f t="shared" si="26"/>
        <v>-0.15676007491310834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-2.7479018024717986E-6</v>
      </c>
      <c r="AR86">
        <f t="shared" si="36"/>
        <v>-2.7483750948888669E-6</v>
      </c>
      <c r="AS86">
        <f t="shared" si="36"/>
        <v>-1.8274558191239021E-5</v>
      </c>
      <c r="AT86">
        <f t="shared" si="36"/>
        <v>-1.1940612598745103E-5</v>
      </c>
      <c r="AU86">
        <f t="shared" si="23"/>
        <v>-3.2963545884872992E-5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</v>
      </c>
      <c r="S87">
        <f t="shared" si="29"/>
        <v>-63771920.394960523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-0.72429831320346916</v>
      </c>
      <c r="AC87">
        <f t="shared" si="30"/>
        <v>-0.64669728909099455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-3.4424458447404821E-3</v>
      </c>
      <c r="AI87">
        <f t="shared" si="34"/>
        <v>-3.4429528839554579E-3</v>
      </c>
      <c r="AJ87">
        <f t="shared" si="35"/>
        <v>-7.7601024112474604E-2</v>
      </c>
      <c r="AK87">
        <f t="shared" si="49"/>
        <v>-5.0700881924242845E-2</v>
      </c>
      <c r="AL87">
        <f t="shared" si="26"/>
        <v>-0.13174485892067292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-6.4631993932556894E-7</v>
      </c>
      <c r="AR87">
        <f t="shared" si="36"/>
        <v>-6.464151360459936E-7</v>
      </c>
      <c r="AS87">
        <f t="shared" si="36"/>
        <v>-1.4569608777609592E-5</v>
      </c>
      <c r="AT87">
        <f t="shared" si="36"/>
        <v>-9.5191013619271167E-6</v>
      </c>
      <c r="AU87">
        <f t="shared" si="23"/>
        <v>-2.4735125275582706E-5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</v>
      </c>
      <c r="S88">
        <f t="shared" si="29"/>
        <v>-289187429.80547261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-0.64669728909099455</v>
      </c>
      <c r="AC88">
        <f t="shared" si="30"/>
        <v>-0.5774088532553292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-8.0427168726493838E-4</v>
      </c>
      <c r="AI88">
        <f t="shared" si="34"/>
        <v>-8.0437152024413175E-4</v>
      </c>
      <c r="AJ88">
        <f t="shared" si="35"/>
        <v>-6.9288435835665352E-2</v>
      </c>
      <c r="AK88">
        <f t="shared" si="49"/>
        <v>-4.5268810236369625E-2</v>
      </c>
      <c r="AL88">
        <f t="shared" si="26"/>
        <v>-0.11536161759227911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-1.3482337526626459E-7</v>
      </c>
      <c r="AR88">
        <f t="shared" si="36"/>
        <v>-1.3484011067972108E-7</v>
      </c>
      <c r="AS88">
        <f t="shared" si="36"/>
        <v>-1.1615105858136614E-5</v>
      </c>
      <c r="AT88">
        <f t="shared" si="36"/>
        <v>-7.5885970959771844E-6</v>
      </c>
      <c r="AU88">
        <f t="shared" si="23"/>
        <v>-1.933854306479352E-5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-0.5774088532553292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-0.5774088532553292</v>
      </c>
      <c r="AK89">
        <f t="shared" si="49"/>
        <v>-4.0418619727873049E-2</v>
      </c>
      <c r="AL89">
        <f t="shared" si="26"/>
        <v>-0.61802713894158912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-2.9884666886623028E-8</v>
      </c>
      <c r="AR89">
        <f t="shared" si="36"/>
        <v>-2.9884666886623028E-8</v>
      </c>
      <c r="AS89">
        <f t="shared" si="36"/>
        <v>-8.6422700075352283E-5</v>
      </c>
      <c r="AT89">
        <f t="shared" si="36"/>
        <v>-6.0495890052746609E-6</v>
      </c>
      <c r="AU89">
        <f t="shared" si="23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7506.4075174825466</v>
      </c>
      <c r="AO91" s="8">
        <f t="shared" si="50"/>
        <v>-750.64075174825473</v>
      </c>
      <c r="AP91" s="8">
        <f t="shared" si="50"/>
        <v>-897.89154507159105</v>
      </c>
      <c r="AQ91" s="8">
        <f t="shared" si="50"/>
        <v>-3444.4600144615465</v>
      </c>
      <c r="AR91" s="8">
        <f t="shared" si="50"/>
        <v>2413.4152062011553</v>
      </c>
      <c r="AS91" s="8">
        <f t="shared" si="50"/>
        <v>-207.05038851583492</v>
      </c>
      <c r="AT91" s="8">
        <f t="shared" si="50"/>
        <v>71.724350242077961</v>
      </c>
      <c r="AU91" s="8">
        <f t="shared" si="50"/>
        <v>2278.0891679273968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B8AC-2E8C-4542-B9D3-0B226ED520F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10154.955929363941</v>
      </c>
      <c r="K3">
        <v>1</v>
      </c>
      <c r="L3" s="2">
        <v>0</v>
      </c>
      <c r="O3">
        <f>$C$3</f>
        <v>10154.955929363941</v>
      </c>
      <c r="P3">
        <f>O3*C5</f>
        <v>1015.4955929363941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10154.955929363941</v>
      </c>
      <c r="AF3">
        <f t="shared" ref="AF3:AG34" si="4">-$Z3*P3</f>
        <v>-1015.4955929363941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8739.4603364275463</v>
      </c>
      <c r="AJ3">
        <f t="shared" ref="AJ3:AJ66" si="7">AB3-AC3</f>
        <v>0</v>
      </c>
      <c r="AL3">
        <f t="shared" ref="AL3:AL34" si="8">SUM(AI3:AK3)</f>
        <v>8739.4603364275463</v>
      </c>
      <c r="AN3">
        <f t="shared" ref="AN3:AU34" si="9">AE3*$K3</f>
        <v>10154.955929363941</v>
      </c>
      <c r="AO3">
        <f t="shared" si="9"/>
        <v>-1015.4955929363941</v>
      </c>
      <c r="AP3">
        <f t="shared" si="9"/>
        <v>-400</v>
      </c>
      <c r="AQ3">
        <f t="shared" si="9"/>
        <v>0</v>
      </c>
      <c r="AR3">
        <f t="shared" si="9"/>
        <v>8739.4603364275463</v>
      </c>
      <c r="AS3">
        <f t="shared" si="9"/>
        <v>0</v>
      </c>
      <c r="AT3">
        <f t="shared" si="9"/>
        <v>0</v>
      </c>
      <c r="AU3">
        <f t="shared" si="9"/>
        <v>8739.4603364275463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-324.0611683399693</v>
      </c>
      <c r="AK4">
        <f>G4*SUM(AB4, AE4:AF4)</f>
        <v>0</v>
      </c>
      <c r="AL4">
        <f t="shared" si="8"/>
        <v>-594.60066833996939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-302.32406786077928</v>
      </c>
      <c r="AT4">
        <f t="shared" si="9"/>
        <v>0</v>
      </c>
      <c r="AU4">
        <f t="shared" si="9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459.22047728268427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-123.54423662557747</v>
      </c>
      <c r="AK5">
        <f>G5*SUM(AB5, AE5:AF5)</f>
        <v>13.286507901938743</v>
      </c>
      <c r="AL5">
        <f t="shared" si="8"/>
        <v>-430.4608858408883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-232.13429922383258</v>
      </c>
      <c r="AR5">
        <f t="shared" si="9"/>
        <v>-273.80828693495818</v>
      </c>
      <c r="AS5">
        <f t="shared" si="9"/>
        <v>-105.64366727574085</v>
      </c>
      <c r="AT5">
        <f t="shared" si="9"/>
        <v>11.361399433814805</v>
      </c>
      <c r="AU5">
        <f t="shared" si="9"/>
        <v>-368.09055477688423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644.16049581547918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-172.22496087437139</v>
      </c>
      <c r="AK6">
        <f>G6*SUM(AB6, AE6:AF6)</f>
        <v>26.184916190484486</v>
      </c>
      <c r="AL6">
        <f t="shared" si="8"/>
        <v>-467.1718289638618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-210.61059680333497</v>
      </c>
      <c r="AR6">
        <f t="shared" si="9"/>
        <v>-247.72427917657458</v>
      </c>
      <c r="AS6">
        <f t="shared" si="9"/>
        <v>-132.85606214432218</v>
      </c>
      <c r="AT6">
        <f t="shared" si="9"/>
        <v>20.199306970285718</v>
      </c>
      <c r="AU6">
        <f t="shared" si="9"/>
        <v>-360.381034350611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784.59010166562177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-125.41634669699624</v>
      </c>
      <c r="AK7">
        <f>G7*SUM(AB7, AE7:AF7)</f>
        <v>30.433670962739981</v>
      </c>
      <c r="AL7">
        <f t="shared" si="8"/>
        <v>-417.73161825856045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-193.19024057201028</v>
      </c>
      <c r="AR7">
        <f t="shared" si="9"/>
        <v>-226.52331113228769</v>
      </c>
      <c r="AS7">
        <f t="shared" si="9"/>
        <v>-88.024226823854519</v>
      </c>
      <c r="AT7">
        <f t="shared" si="9"/>
        <v>21.360057332709243</v>
      </c>
      <c r="AU7">
        <f t="shared" si="9"/>
        <v>-293.18748062343298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829.50691902145968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-32.482380002553327</v>
      </c>
      <c r="AK8">
        <f t="shared" ref="AK8:AK71" si="22">G8*SUM(AB8:AB8, AE8:AF8)</f>
        <v>15.873754977036276</v>
      </c>
      <c r="AL8">
        <f t="shared" si="8"/>
        <v>-341.11822893722342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-181.88810843050538</v>
      </c>
      <c r="AR8">
        <f t="shared" si="9"/>
        <v>-212.60061798841986</v>
      </c>
      <c r="AS8">
        <f t="shared" si="9"/>
        <v>-21.280646178214415</v>
      </c>
      <c r="AT8">
        <f t="shared" si="9"/>
        <v>10.399600126574024</v>
      </c>
      <c r="AU8">
        <f t="shared" si="9"/>
        <v>-223.48166404006025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824.94544540150764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14.325018534138053</v>
      </c>
      <c r="AK9">
        <f t="shared" si="22"/>
        <v>4.5886016459828598</v>
      </c>
      <c r="AL9">
        <f t="shared" si="8"/>
        <v>-307.82928307088122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-174.02239036287656</v>
      </c>
      <c r="AR9">
        <f t="shared" si="9"/>
        <v>-202.73108374420366</v>
      </c>
      <c r="AS9">
        <f t="shared" si="9"/>
        <v>8.8881089786077982</v>
      </c>
      <c r="AT9">
        <f t="shared" si="9"/>
        <v>2.847046333079581</v>
      </c>
      <c r="AU9">
        <f t="shared" si="9"/>
        <v>-190.99592843251628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813.77325372571636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20.177879926782225</v>
      </c>
      <c r="AK10">
        <f t="shared" si="22"/>
        <v>3.1299567034218518</v>
      </c>
      <c r="AL10">
        <f t="shared" si="8"/>
        <v>-306.03445515343356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-166.97685276893898</v>
      </c>
      <c r="AR10">
        <f t="shared" si="9"/>
        <v>-193.85627720425057</v>
      </c>
      <c r="AS10">
        <f t="shared" si="9"/>
        <v>11.877031228804714</v>
      </c>
      <c r="AT10">
        <f t="shared" si="9"/>
        <v>1.8423438758799393</v>
      </c>
      <c r="AU10">
        <f t="shared" si="9"/>
        <v>-180.13690209956593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12">
        <f>AU81</f>
        <v>3072.0185684628304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796.45116395855189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25.386003530558355</v>
      </c>
      <c r="AK11">
        <f t="shared" si="22"/>
        <v>1.7837428657885137</v>
      </c>
      <c r="AL11">
        <f t="shared" si="8"/>
        <v>-305.61280664722034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-160.92295600764834</v>
      </c>
      <c r="AR11">
        <f t="shared" si="9"/>
        <v>-186.12815605659102</v>
      </c>
      <c r="AS11">
        <f t="shared" si="9"/>
        <v>14.198611025651765</v>
      </c>
      <c r="AT11">
        <f t="shared" si="9"/>
        <v>0.9976627904674138</v>
      </c>
      <c r="AU11">
        <f t="shared" si="9"/>
        <v>-170.93188224047185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777.20550287960316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26.626046671875883</v>
      </c>
      <c r="AK12">
        <f t="shared" si="22"/>
        <v>1.6510324382603749</v>
      </c>
      <c r="AL12">
        <f t="shared" si="8"/>
        <v>-308.90895340328626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-155.58279197292205</v>
      </c>
      <c r="AR12">
        <f t="shared" si="9"/>
        <v>-179.21796080543817</v>
      </c>
      <c r="AS12">
        <f t="shared" si="9"/>
        <v>14.152026859695216</v>
      </c>
      <c r="AT12">
        <f t="shared" si="9"/>
        <v>0.8775412925708187</v>
      </c>
      <c r="AU12">
        <f t="shared" si="9"/>
        <v>-164.18839265317214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755.06740400434069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28.656400551319166</v>
      </c>
      <c r="AK13">
        <f t="shared" si="22"/>
        <v>1.3824282877522265</v>
      </c>
      <c r="AL13">
        <f t="shared" si="8"/>
        <v>-312.1456700808356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-150.71783200869004</v>
      </c>
      <c r="AR13">
        <f t="shared" si="9"/>
        <v>-172.88469471263906</v>
      </c>
      <c r="AS13">
        <f t="shared" si="9"/>
        <v>14.478309439836801</v>
      </c>
      <c r="AT13">
        <f t="shared" si="9"/>
        <v>0.69845563795133048</v>
      </c>
      <c r="AU13">
        <f t="shared" si="9"/>
        <v>-157.7079296348509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730.14077065078186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30.506562762578142</v>
      </c>
      <c r="AK14">
        <f t="shared" si="22"/>
        <v>1.1926039379846292</v>
      </c>
      <c r="AL14">
        <f t="shared" si="8"/>
        <v>-316.60021155741327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-146.51647132106567</v>
      </c>
      <c r="AR14">
        <f t="shared" si="9"/>
        <v>-167.30763034810673</v>
      </c>
      <c r="AS14">
        <f t="shared" si="9"/>
        <v>14.654004699636181</v>
      </c>
      <c r="AT14">
        <f t="shared" si="9"/>
        <v>0.5728742319495066</v>
      </c>
      <c r="AU14">
        <f t="shared" si="9"/>
        <v>-152.08075141652103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708.11589338844442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27.411229640856163</v>
      </c>
      <c r="AK15">
        <f t="shared" si="22"/>
        <v>2.5914098403050856</v>
      </c>
      <c r="AL15">
        <f t="shared" si="8"/>
        <v>-325.54892579718381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-142.57011162799995</v>
      </c>
      <c r="AR15">
        <f t="shared" si="9"/>
        <v>-162.02567168818123</v>
      </c>
      <c r="AS15">
        <f t="shared" si="9"/>
        <v>12.491360826612576</v>
      </c>
      <c r="AT15">
        <f t="shared" si="9"/>
        <v>1.1809114654469124</v>
      </c>
      <c r="AU15">
        <f t="shared" si="9"/>
        <v>-148.35339939612177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689.90947716582298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23.65045542177495</v>
      </c>
      <c r="AK16">
        <f t="shared" si="22"/>
        <v>4.2929436515416546</v>
      </c>
      <c r="AL16">
        <f t="shared" si="8"/>
        <v>-335.01304008017007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-138.31443713702936</v>
      </c>
      <c r="AR16">
        <f t="shared" si="9"/>
        <v>-156.46588767513427</v>
      </c>
      <c r="AS16">
        <f t="shared" si="9"/>
        <v>10.195409427422639</v>
      </c>
      <c r="AT16">
        <f t="shared" si="9"/>
        <v>1.8506332075121272</v>
      </c>
      <c r="AU16">
        <f t="shared" si="9"/>
        <v>-144.4198450401995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683.49429194790616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13.409895641746289</v>
      </c>
      <c r="AK17">
        <f t="shared" si="22"/>
        <v>8.0176550378942704</v>
      </c>
      <c r="AL17">
        <f t="shared" si="8"/>
        <v>-349.52380291283635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-133.49639399476357</v>
      </c>
      <c r="AR17">
        <f t="shared" si="9"/>
        <v>-150.32185865048649</v>
      </c>
      <c r="AS17">
        <f t="shared" si="9"/>
        <v>5.4341368959955245</v>
      </c>
      <c r="AT17">
        <f t="shared" si="9"/>
        <v>3.2490211873947081</v>
      </c>
      <c r="AU17">
        <f t="shared" si="9"/>
        <v>-141.63870056709627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689.97342572802631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2.6873209439731909</v>
      </c>
      <c r="AK18">
        <f t="shared" si="22"/>
        <v>12.259719356929311</v>
      </c>
      <c r="AL18">
        <f t="shared" si="8"/>
        <v>-364.84973074919418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-128.14274509848772</v>
      </c>
      <c r="AR18">
        <f t="shared" si="9"/>
        <v>-143.62291598906435</v>
      </c>
      <c r="AS18">
        <f t="shared" si="9"/>
        <v>1.0162299934904</v>
      </c>
      <c r="AT18">
        <f t="shared" si="9"/>
        <v>4.6361021932372113</v>
      </c>
      <c r="AU18">
        <f t="shared" si="9"/>
        <v>-137.97058380233673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693.82448123392146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4.960862506376543</v>
      </c>
      <c r="AK19">
        <f t="shared" si="22"/>
        <v>12.597097819779197</v>
      </c>
      <c r="AL19">
        <f t="shared" si="8"/>
        <v>-373.50592211282645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-123.68236441810483</v>
      </c>
      <c r="AR19">
        <f t="shared" si="9"/>
        <v>-137.91257693511321</v>
      </c>
      <c r="AS19">
        <f t="shared" si="9"/>
        <v>1.7494976212279691</v>
      </c>
      <c r="AT19">
        <f t="shared" si="9"/>
        <v>4.4424921355413503</v>
      </c>
      <c r="AU19">
        <f t="shared" si="9"/>
        <v>-131.72058717834389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658.85262314051749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35.932962938480387</v>
      </c>
      <c r="AK20">
        <f t="shared" si="22"/>
        <v>2.4077050905522017</v>
      </c>
      <c r="AL20">
        <f t="shared" si="8"/>
        <v>-364.60679218982165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-121.48303946448803</v>
      </c>
      <c r="AR20">
        <f t="shared" si="9"/>
        <v>-134.78463351512315</v>
      </c>
      <c r="AS20">
        <f t="shared" si="9"/>
        <v>12.019460894839916</v>
      </c>
      <c r="AT20">
        <f t="shared" si="9"/>
        <v>0.80536963321797916</v>
      </c>
      <c r="AU20">
        <f t="shared" si="9"/>
        <v>-121.95980298706525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614.85430380066305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42.188467791040921</v>
      </c>
      <c r="AK21">
        <f t="shared" si="22"/>
        <v>0.83839752555041347</v>
      </c>
      <c r="AL21">
        <f t="shared" si="8"/>
        <v>-371.15036792721696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-119.2802358549004</v>
      </c>
      <c r="AR21">
        <f t="shared" si="9"/>
        <v>-131.74301691434911</v>
      </c>
      <c r="AS21">
        <f t="shared" si="9"/>
        <v>13.419462924737342</v>
      </c>
      <c r="AT21">
        <f t="shared" si="9"/>
        <v>0.26668056697485742</v>
      </c>
      <c r="AU21">
        <f t="shared" si="9"/>
        <v>-118.0568734226369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601.63729422942743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17.40640590508184</v>
      </c>
      <c r="AK22">
        <f t="shared" si="22"/>
        <v>10.118009699237318</v>
      </c>
      <c r="AL22">
        <f t="shared" si="8"/>
        <v>-399.14653333040559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-115.25735853998704</v>
      </c>
      <c r="AR22">
        <f t="shared" si="9"/>
        <v>-126.71994764676207</v>
      </c>
      <c r="AS22">
        <f t="shared" si="9"/>
        <v>5.1696485324753416</v>
      </c>
      <c r="AT22">
        <f t="shared" si="9"/>
        <v>3.0050174791087945</v>
      </c>
      <c r="AU22">
        <f t="shared" si="9"/>
        <v>-118.54528163517794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661.54104081112405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-38.475785247465012</v>
      </c>
      <c r="AK23">
        <f t="shared" si="22"/>
        <v>32.508250584101994</v>
      </c>
      <c r="AL23">
        <f t="shared" si="8"/>
        <v>-445.68314015349972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-106.52308917271665</v>
      </c>
      <c r="AR23">
        <f t="shared" si="9"/>
        <v>-116.60193764215464</v>
      </c>
      <c r="AS23">
        <f t="shared" si="9"/>
        <v>-10.202847149709548</v>
      </c>
      <c r="AT23">
        <f t="shared" si="9"/>
        <v>8.620401368829798</v>
      </c>
      <c r="AU23">
        <f t="shared" si="9"/>
        <v>-118.18438342303439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713.01887327575264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-30.738646351794387</v>
      </c>
      <c r="AK24">
        <f t="shared" si="22"/>
        <v>35.201555551424548</v>
      </c>
      <c r="AL24">
        <f t="shared" si="8"/>
        <v>-449.89021645522928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-98.714887607398978</v>
      </c>
      <c r="AR24">
        <f t="shared" si="9"/>
        <v>-107.57451229283065</v>
      </c>
      <c r="AS24">
        <f t="shared" si="9"/>
        <v>-7.2778081697361232</v>
      </c>
      <c r="AT24">
        <f t="shared" si="9"/>
        <v>8.3344648833120232</v>
      </c>
      <c r="AU24">
        <f t="shared" si="9"/>
        <v>-106.51785557925476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756.83810574396045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-23.84023339662906</v>
      </c>
      <c r="AK25">
        <f t="shared" si="22"/>
        <v>37.353260796050158</v>
      </c>
      <c r="AL25">
        <f t="shared" si="8"/>
        <v>-457.96994295223664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-91.884528197831443</v>
      </c>
      <c r="AR25">
        <f t="shared" si="9"/>
        <v>-99.669861325319445</v>
      </c>
      <c r="AS25">
        <f t="shared" si="9"/>
        <v>-5.0397424849364194</v>
      </c>
      <c r="AT25">
        <f t="shared" si="9"/>
        <v>7.8963495135656725</v>
      </c>
      <c r="AU25">
        <f t="shared" si="9"/>
        <v>-96.813254296690189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793.46900690530515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-17.539686984336527</v>
      </c>
      <c r="AK26">
        <f t="shared" si="22"/>
        <v>39.022077133814186</v>
      </c>
      <c r="AL26">
        <f t="shared" si="8"/>
        <v>-468.05818456407951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-85.560366194914522</v>
      </c>
      <c r="AR26">
        <f t="shared" si="9"/>
        <v>-92.399264401293081</v>
      </c>
      <c r="AS26">
        <f t="shared" si="9"/>
        <v>-3.310561491516645</v>
      </c>
      <c r="AT26">
        <f t="shared" si="9"/>
        <v>7.365295970992161</v>
      </c>
      <c r="AU26">
        <f t="shared" si="9"/>
        <v>-88.344529921817553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823.83243970810167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-12.139825932020585</v>
      </c>
      <c r="AK27">
        <f t="shared" si="22"/>
        <v>40.249855222717748</v>
      </c>
      <c r="AL27">
        <f t="shared" si="8"/>
        <v>-480.1242384068895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-79.644404094888642</v>
      </c>
      <c r="AR27">
        <f t="shared" si="9"/>
        <v>-85.649679414550818</v>
      </c>
      <c r="AS27">
        <f t="shared" si="9"/>
        <v>-2.0458522089358735</v>
      </c>
      <c r="AT27">
        <f t="shared" si="9"/>
        <v>6.7830672101770775</v>
      </c>
      <c r="AU27">
        <f t="shared" si="9"/>
        <v>-80.912464413309607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848.85537189842012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-7.5879103041603457</v>
      </c>
      <c r="AK28">
        <f t="shared" si="22"/>
        <v>41.09964303795919</v>
      </c>
      <c r="AL28">
        <f t="shared" si="8"/>
        <v>-495.83063100640817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-74.377972865674224</v>
      </c>
      <c r="AR28">
        <f t="shared" si="9"/>
        <v>-79.649018313585614</v>
      </c>
      <c r="AS28">
        <f t="shared" si="9"/>
        <v>-1.1417367061037411</v>
      </c>
      <c r="AT28">
        <f t="shared" si="9"/>
        <v>6.184175772145168</v>
      </c>
      <c r="AU28">
        <f t="shared" si="9"/>
        <v>-74.60657924754419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868.98480191794226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-3.5080221334769703</v>
      </c>
      <c r="AK29">
        <f t="shared" si="22"/>
        <v>41.630796759250408</v>
      </c>
      <c r="AL29">
        <f t="shared" si="8"/>
        <v>-514.92521441729855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-69.67556839290809</v>
      </c>
      <c r="AR29">
        <f t="shared" si="9"/>
        <v>-74.299958281419038</v>
      </c>
      <c r="AS29">
        <f t="shared" si="9"/>
        <v>-0.47128983981774158</v>
      </c>
      <c r="AT29">
        <f t="shared" si="9"/>
        <v>5.5929440549753835</v>
      </c>
      <c r="AU29">
        <f t="shared" si="9"/>
        <v>-69.178304066261404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884.65717625253376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0.13450142938040699</v>
      </c>
      <c r="AK30">
        <f t="shared" si="22"/>
        <v>41.876358308593801</v>
      </c>
      <c r="AL30">
        <f t="shared" si="8"/>
        <v>-538.17166856811821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-65.539231757634042</v>
      </c>
      <c r="AR30">
        <f t="shared" si="9"/>
        <v>-69.594092489635429</v>
      </c>
      <c r="AS30">
        <f t="shared" si="9"/>
        <v>1.6133724232643216E-2</v>
      </c>
      <c r="AT30">
        <f t="shared" si="9"/>
        <v>5.0231556640737729</v>
      </c>
      <c r="AU30">
        <f t="shared" si="9"/>
        <v>-64.554803101329014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896.18254744891658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3.4489933973411553</v>
      </c>
      <c r="AK31">
        <f t="shared" si="22"/>
        <v>41.866943208537172</v>
      </c>
      <c r="AL31">
        <f t="shared" si="8"/>
        <v>-566.10870899784459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-61.930373094980546</v>
      </c>
      <c r="AR31">
        <f t="shared" si="9"/>
        <v>-65.483615162612864</v>
      </c>
      <c r="AS31">
        <f t="shared" si="9"/>
        <v>0.36938739377584839</v>
      </c>
      <c r="AT31">
        <f t="shared" si="9"/>
        <v>4.4839520565870421</v>
      </c>
      <c r="AU31">
        <f t="shared" si="9"/>
        <v>-60.630275712249983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903.80779275770533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6.4926602732907668</v>
      </c>
      <c r="AK32">
        <f t="shared" si="22"/>
        <v>41.625513670723294</v>
      </c>
      <c r="AL32">
        <f t="shared" si="8"/>
        <v>-599.06284200187633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-58.775293773927316</v>
      </c>
      <c r="AR32">
        <f t="shared" si="9"/>
        <v>-61.886718311822477</v>
      </c>
      <c r="AS32">
        <f t="shared" si="9"/>
        <v>0.62086097633787907</v>
      </c>
      <c r="AT32">
        <f t="shared" si="9"/>
        <v>3.9804419098417254</v>
      </c>
      <c r="AU32">
        <f t="shared" si="9"/>
        <v>-57.285415425642874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907.80799337215956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9.2773358974183111</v>
      </c>
      <c r="AK33">
        <f t="shared" si="22"/>
        <v>41.171027451592934</v>
      </c>
      <c r="AL33">
        <f t="shared" si="8"/>
        <v>-639.38033979227396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-56.175047635970913</v>
      </c>
      <c r="AR33">
        <f t="shared" si="9"/>
        <v>-58.897237159042405</v>
      </c>
      <c r="AS33">
        <f t="shared" si="9"/>
        <v>0.79209439976352003</v>
      </c>
      <c r="AT33">
        <f t="shared" si="9"/>
        <v>3.5151621799089936</v>
      </c>
      <c r="AU33">
        <f t="shared" si="9"/>
        <v>-54.589980579369886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908.16974951053294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11.980442389088125</v>
      </c>
      <c r="AK34">
        <f t="shared" si="22"/>
        <v>40.521613938773655</v>
      </c>
      <c r="AL34">
        <f t="shared" si="8"/>
        <v>-685.62689214986165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-53.889552674532503</v>
      </c>
      <c r="AR34">
        <f t="shared" si="9"/>
        <v>-56.268828994481645</v>
      </c>
      <c r="AS34">
        <f t="shared" si="9"/>
        <v>0.91328956202045486</v>
      </c>
      <c r="AT34">
        <f t="shared" si="9"/>
        <v>3.0890317606478104</v>
      </c>
      <c r="AU34">
        <f t="shared" ref="AU34:AU79" si="23">AL34*$K34</f>
        <v>-52.266507671813386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905.15421192148347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566.89975673624974</v>
      </c>
      <c r="AC35">
        <f t="shared" si="2"/>
        <v>552.46967303214831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14.430083704101435</v>
      </c>
      <c r="AK35">
        <f t="shared" si="22"/>
        <v>39.682982971537484</v>
      </c>
      <c r="AL35">
        <f t="shared" ref="AL35:AL79" si="26">SUM(AI35:AK35)</f>
        <v>-738.43464528619847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-51.866808955222488</v>
      </c>
      <c r="AR35">
        <f t="shared" si="27"/>
        <v>-53.943985869271351</v>
      </c>
      <c r="AS35">
        <f t="shared" si="27"/>
        <v>0.98216955229054115</v>
      </c>
      <c r="AT35">
        <f t="shared" si="27"/>
        <v>2.7009834743806946</v>
      </c>
      <c r="AU35">
        <f t="shared" si="23"/>
        <v>-50.260832842600117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899.02909357841804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552.46967303214831</v>
      </c>
      <c r="AC36">
        <f t="shared" si="2"/>
        <v>535.83453280052504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16.635140231623268</v>
      </c>
      <c r="AK36">
        <f t="shared" si="22"/>
        <v>38.672877112250383</v>
      </c>
      <c r="AL36">
        <f t="shared" si="26"/>
        <v>-798.63770583302585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-50.084485443896845</v>
      </c>
      <c r="AR36">
        <f t="shared" si="27"/>
        <v>-51.89551922341451</v>
      </c>
      <c r="AS36">
        <f t="shared" si="27"/>
        <v>1.0109415812315818</v>
      </c>
      <c r="AT36">
        <f t="shared" si="27"/>
        <v>2.3502067908217468</v>
      </c>
      <c r="AU36">
        <f t="shared" si="23"/>
        <v>-48.534370851361182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889.98132748675596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535.83453280052504</v>
      </c>
      <c r="AC37">
        <f t="shared" si="2"/>
        <v>517.20689443127026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18.627638369254782</v>
      </c>
      <c r="AK37">
        <f t="shared" si="22"/>
        <v>37.508417296036754</v>
      </c>
      <c r="AL37">
        <f t="shared" si="26"/>
        <v>-864.02045603280476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-48.351248266640823</v>
      </c>
      <c r="AR37">
        <f t="shared" si="27"/>
        <v>-49.927897144045453</v>
      </c>
      <c r="AS37">
        <f t="shared" si="27"/>
        <v>1.0107398042755724</v>
      </c>
      <c r="AT37">
        <f t="shared" si="27"/>
        <v>2.0352150715495858</v>
      </c>
      <c r="AU37">
        <f t="shared" si="23"/>
        <v>-46.881942268220293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878.44462385838244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517.20689443127026</v>
      </c>
      <c r="AC38">
        <f t="shared" si="2"/>
        <v>496.94211676698831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20.264777664281951</v>
      </c>
      <c r="AK38">
        <f t="shared" si="22"/>
        <v>36.204482610188919</v>
      </c>
      <c r="AL38">
        <f t="shared" si="26"/>
        <v>-934.34377726555044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-46.631220588117237</v>
      </c>
      <c r="AR38">
        <f t="shared" si="27"/>
        <v>-48.001549967671899</v>
      </c>
      <c r="AS38">
        <f t="shared" si="27"/>
        <v>0.98176013110495652</v>
      </c>
      <c r="AT38">
        <f t="shared" si="27"/>
        <v>1.7539850761163354</v>
      </c>
      <c r="AU38">
        <f t="shared" si="23"/>
        <v>-45.265804760450607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864.83700837429944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496.94211676698831</v>
      </c>
      <c r="AC39">
        <f t="shared" si="2"/>
        <v>475.38810207383466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21.554014693153647</v>
      </c>
      <c r="AK39">
        <f t="shared" si="22"/>
        <v>34.785948173689185</v>
      </c>
      <c r="AL39">
        <f t="shared" si="26"/>
        <v>-1007.5999219221216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-44.832838738332427</v>
      </c>
      <c r="AR39">
        <f t="shared" si="27"/>
        <v>-46.021695609819623</v>
      </c>
      <c r="AS39">
        <f t="shared" si="27"/>
        <v>0.93233867585916597</v>
      </c>
      <c r="AT39">
        <f t="shared" si="27"/>
        <v>1.5046980954812397</v>
      </c>
      <c r="AU39">
        <f t="shared" si="23"/>
        <v>-43.584658838479214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849.71757196916201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475.38810207383466</v>
      </c>
      <c r="AC40">
        <f t="shared" si="2"/>
        <v>452.94562574171954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22.44247633211512</v>
      </c>
      <c r="AK40">
        <f t="shared" si="22"/>
        <v>33.277167145168427</v>
      </c>
      <c r="AL40">
        <f t="shared" si="26"/>
        <v>-1084.3352824991568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-43.001101648800692</v>
      </c>
      <c r="AR40">
        <f t="shared" si="27"/>
        <v>-44.030465654023004</v>
      </c>
      <c r="AS40">
        <f t="shared" si="27"/>
        <v>0.8667588383832302</v>
      </c>
      <c r="AT40">
        <f t="shared" si="27"/>
        <v>1.285209275152766</v>
      </c>
      <c r="AU40">
        <f t="shared" si="23"/>
        <v>-41.878497540487004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833.58499659450899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452.94562574171954</v>
      </c>
      <c r="AC41">
        <f t="shared" si="2"/>
        <v>429.93591909847004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23.009706643249501</v>
      </c>
      <c r="AK41">
        <f t="shared" si="22"/>
        <v>31.706193801920371</v>
      </c>
      <c r="AL41">
        <f t="shared" si="26"/>
        <v>-1166.7161934820524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-41.229803969272858</v>
      </c>
      <c r="AR41">
        <f t="shared" si="27"/>
        <v>-42.119073321904374</v>
      </c>
      <c r="AS41">
        <f t="shared" si="27"/>
        <v>0.7934518226932078</v>
      </c>
      <c r="AT41">
        <f t="shared" si="27"/>
        <v>1.0933358539874463</v>
      </c>
      <c r="AU41">
        <f t="shared" si="23"/>
        <v>-40.232285645223719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816.73724338159479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429.93591909847004</v>
      </c>
      <c r="AC42">
        <f t="shared" si="2"/>
        <v>406.55557495558219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23.38034414288785</v>
      </c>
      <c r="AK42">
        <f t="shared" si="22"/>
        <v>30.095514336892904</v>
      </c>
      <c r="AL42">
        <f t="shared" si="26"/>
        <v>-1254.3666722838084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-39.500480782235115</v>
      </c>
      <c r="AR42">
        <f t="shared" si="27"/>
        <v>-40.266781130330784</v>
      </c>
      <c r="AS42">
        <f t="shared" si="27"/>
        <v>0.71985057696801336</v>
      </c>
      <c r="AT42">
        <f t="shared" si="27"/>
        <v>0.92660198785617987</v>
      </c>
      <c r="AU42">
        <f t="shared" si="23"/>
        <v>-38.62032856550659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799.48675047981351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406.55557495558219</v>
      </c>
      <c r="AC43">
        <f t="shared" si="2"/>
        <v>382.99211187547655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23.563463080105635</v>
      </c>
      <c r="AK43">
        <f t="shared" si="22"/>
        <v>28.458890246890757</v>
      </c>
      <c r="AL43">
        <f t="shared" si="26"/>
        <v>-1347.4155019891946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-37.811982278063027</v>
      </c>
      <c r="AR43">
        <f t="shared" si="27"/>
        <v>-38.470431058901418</v>
      </c>
      <c r="AS43">
        <f t="shared" si="27"/>
        <v>0.64775765389550466</v>
      </c>
      <c r="AT43">
        <f t="shared" si="27"/>
        <v>0.78233254238251693</v>
      </c>
      <c r="AU43">
        <f t="shared" si="23"/>
        <v>-37.040340862623388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782.01679315878141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382.99211187547655</v>
      </c>
      <c r="AC44">
        <f t="shared" si="2"/>
        <v>359.40960968860054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23.582502186876013</v>
      </c>
      <c r="AK44">
        <f t="shared" si="22"/>
        <v>26.809447831283361</v>
      </c>
      <c r="AL44">
        <f t="shared" si="26"/>
        <v>-1438.9668925967062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-35.991645179616413</v>
      </c>
      <c r="AR44">
        <f t="shared" si="27"/>
        <v>-36.555671047231968</v>
      </c>
      <c r="AS44">
        <f t="shared" si="27"/>
        <v>0.5788223547929694</v>
      </c>
      <c r="AT44">
        <f t="shared" si="27"/>
        <v>0.65802634518734959</v>
      </c>
      <c r="AU44">
        <f t="shared" si="23"/>
        <v>-35.318822347251647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764.78644083266511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359.40960968860054</v>
      </c>
      <c r="AC45">
        <f t="shared" si="2"/>
        <v>336.12285744754405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23.28675224105649</v>
      </c>
      <c r="AK45">
        <f t="shared" si="22"/>
        <v>25.158672678202041</v>
      </c>
      <c r="AL45">
        <f t="shared" si="26"/>
        <v>-1523.3599175768204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-33.964213582492967</v>
      </c>
      <c r="AR45">
        <f t="shared" si="27"/>
        <v>-34.4457900551119</v>
      </c>
      <c r="AS45">
        <f t="shared" si="27"/>
        <v>0.51032437482813775</v>
      </c>
      <c r="AT45">
        <f t="shared" si="27"/>
        <v>0.55134712531414443</v>
      </c>
      <c r="AU45">
        <f t="shared" si="23"/>
        <v>-33.384118554969618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755.3246249807828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336.12285744754405</v>
      </c>
      <c r="AC46">
        <f t="shared" si="2"/>
        <v>313.50229827447947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22.620559173064578</v>
      </c>
      <c r="AK46">
        <f t="shared" si="22"/>
        <v>23.528600021328085</v>
      </c>
      <c r="AL46">
        <f t="shared" si="26"/>
        <v>-1979.3650964565395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-39.226726441334357</v>
      </c>
      <c r="AR46">
        <f t="shared" si="27"/>
        <v>-39.632792281589346</v>
      </c>
      <c r="AS46">
        <f t="shared" si="27"/>
        <v>0.44261150989103204</v>
      </c>
      <c r="AT46">
        <f t="shared" si="27"/>
        <v>0.46037894560372733</v>
      </c>
      <c r="AU46">
        <f t="shared" si="23"/>
        <v>-38.729801826094594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735.5758012627382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313.50229827447947</v>
      </c>
      <c r="AC47">
        <f t="shared" si="2"/>
        <v>284.40383469870619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29.09846357577328</v>
      </c>
      <c r="AK47">
        <f t="shared" si="22"/>
        <v>21.945160879213564</v>
      </c>
      <c r="AL47">
        <f t="shared" si="26"/>
        <v>-2394.7595291536909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-42.391273848358246</v>
      </c>
      <c r="AR47">
        <f t="shared" si="27"/>
        <v>-42.729011409516609</v>
      </c>
      <c r="AS47">
        <f t="shared" si="27"/>
        <v>0.50836003719028344</v>
      </c>
      <c r="AT47">
        <f t="shared" si="27"/>
        <v>0.38338941063513843</v>
      </c>
      <c r="AU47">
        <f t="shared" si="23"/>
        <v>-41.83726196169119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707.801070867014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284.40383469870619</v>
      </c>
      <c r="AC48">
        <f t="shared" si="2"/>
        <v>251.05565269459888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33.348182004107315</v>
      </c>
      <c r="AK48">
        <f t="shared" si="22"/>
        <v>19.908268428909434</v>
      </c>
      <c r="AL48">
        <f t="shared" si="26"/>
        <v>-2772.1430298521486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-43.795404772612564</v>
      </c>
      <c r="AR48">
        <f t="shared" si="27"/>
        <v>-44.072042950178734</v>
      </c>
      <c r="AS48">
        <f t="shared" si="27"/>
        <v>0.52018219719041536</v>
      </c>
      <c r="AT48">
        <f t="shared" si="27"/>
        <v>0.31053947145698085</v>
      </c>
      <c r="AU48">
        <f t="shared" si="23"/>
        <v>-43.241321281531327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673.25384161326008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251.05565269459888</v>
      </c>
      <c r="AC49">
        <f t="shared" si="2"/>
        <v>215.33443706863903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35.721215625959843</v>
      </c>
      <c r="AK49">
        <f t="shared" si="22"/>
        <v>17.573895688621924</v>
      </c>
      <c r="AL49">
        <f t="shared" si="26"/>
        <v>-3093.6650457816063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-43.605768032419448</v>
      </c>
      <c r="AR49">
        <f t="shared" si="27"/>
        <v>-43.828493537501913</v>
      </c>
      <c r="AS49">
        <f t="shared" si="27"/>
        <v>0.49749821734595284</v>
      </c>
      <c r="AT49">
        <f t="shared" si="27"/>
        <v>0.24475599790504626</v>
      </c>
      <c r="AU49">
        <f t="shared" si="23"/>
        <v>-43.086239322250911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631.31342556542029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215.33443706863903</v>
      </c>
      <c r="AC50">
        <f t="shared" si="2"/>
        <v>178.93776648858801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36.396670580051023</v>
      </c>
      <c r="AK50">
        <f t="shared" si="22"/>
        <v>15.073410594804734</v>
      </c>
      <c r="AL50">
        <f t="shared" si="26"/>
        <v>-3283.2692960699351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-41.29139837335822</v>
      </c>
      <c r="AR50">
        <f t="shared" si="27"/>
        <v>-41.467626111699786</v>
      </c>
      <c r="AS50">
        <f t="shared" si="27"/>
        <v>0.45259414802342085</v>
      </c>
      <c r="AT50">
        <f t="shared" si="27"/>
        <v>0.18743850240252635</v>
      </c>
      <c r="AU50">
        <f t="shared" si="23"/>
        <v>-40.827593461273835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584.71136193731911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178.93776648858801</v>
      </c>
      <c r="AC51">
        <f t="shared" si="2"/>
        <v>144.08306226913032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34.854704219457687</v>
      </c>
      <c r="AK51">
        <f t="shared" si="22"/>
        <v>12.525643654201161</v>
      </c>
      <c r="AL51">
        <f t="shared" si="26"/>
        <v>-3383.4907441292894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-37.955194218507025</v>
      </c>
      <c r="AR51">
        <f t="shared" si="27"/>
        <v>-38.091989354396119</v>
      </c>
      <c r="AS51">
        <f t="shared" si="27"/>
        <v>0.38698190240167346</v>
      </c>
      <c r="AT51">
        <f t="shared" si="27"/>
        <v>0.13906867146507756</v>
      </c>
      <c r="AU51">
        <f t="shared" si="23"/>
        <v>-37.565938780529365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532.99854436872988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144.08306226913032</v>
      </c>
      <c r="AC52">
        <f t="shared" si="2"/>
        <v>111.87491640232003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32.208145866810298</v>
      </c>
      <c r="AK52">
        <f t="shared" si="22"/>
        <v>10.085814358839123</v>
      </c>
      <c r="AL52">
        <f t="shared" si="26"/>
        <v>-3373.8022863125407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-33.760202644329951</v>
      </c>
      <c r="AR52">
        <f t="shared" si="27"/>
        <v>-33.864239672052612</v>
      </c>
      <c r="AS52">
        <f t="shared" si="27"/>
        <v>0.3192838527694864</v>
      </c>
      <c r="AT52">
        <f t="shared" si="27"/>
        <v>9.9982087765143224E-2</v>
      </c>
      <c r="AU52">
        <f t="shared" si="23"/>
        <v>-33.444973731517983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475.76254757134649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111.87491640232003</v>
      </c>
      <c r="AC53">
        <f t="shared" si="2"/>
        <v>83.24600692914791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28.628909473172115</v>
      </c>
      <c r="AK53">
        <f t="shared" si="22"/>
        <v>7.8312441481624022</v>
      </c>
      <c r="AL53">
        <f t="shared" si="26"/>
        <v>-3254.7285194341216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-29.052934303074192</v>
      </c>
      <c r="AR53">
        <f t="shared" si="27"/>
        <v>-29.130369137213222</v>
      </c>
      <c r="AS53">
        <f t="shared" si="27"/>
        <v>0.25339498393907844</v>
      </c>
      <c r="AT53">
        <f t="shared" si="27"/>
        <v>6.9314480420784974E-2</v>
      </c>
      <c r="AU53">
        <f t="shared" si="23"/>
        <v>-28.807659672853358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412.60311911459911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83.24600692914791</v>
      </c>
      <c r="AC54">
        <f t="shared" si="2"/>
        <v>58.774584386036082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24.471422543111828</v>
      </c>
      <c r="AK54">
        <f t="shared" si="22"/>
        <v>5.8272204850403542</v>
      </c>
      <c r="AL54">
        <f t="shared" si="26"/>
        <v>-3054.4123049797868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-24.321241563868057</v>
      </c>
      <c r="AR54">
        <f t="shared" si="27"/>
        <v>-24.377527805405443</v>
      </c>
      <c r="AS54">
        <f t="shared" si="27"/>
        <v>0.19339017286782711</v>
      </c>
      <c r="AT54">
        <f t="shared" si="27"/>
        <v>4.6050742450937036E-2</v>
      </c>
      <c r="AU54">
        <f t="shared" si="23"/>
        <v>-24.138086890086679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340.7614768162174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58.774584386036082</v>
      </c>
      <c r="AC55">
        <f t="shared" si="2"/>
        <v>38.543978322134421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20.230606063901661</v>
      </c>
      <c r="AK55">
        <f t="shared" si="22"/>
        <v>4.114220907022526</v>
      </c>
      <c r="AL55">
        <f t="shared" si="26"/>
        <v>-2772.5542226663747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-19.694950118644833</v>
      </c>
      <c r="AR55">
        <f t="shared" si="27"/>
        <v>-19.734855660658738</v>
      </c>
      <c r="AS55">
        <f t="shared" si="27"/>
        <v>0.14274669321744773</v>
      </c>
      <c r="AT55">
        <f t="shared" si="27"/>
        <v>2.9029848526954585E-2</v>
      </c>
      <c r="AU55">
        <f t="shared" si="23"/>
        <v>-19.563079118914334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257.41429119522058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38.543978322134421</v>
      </c>
      <c r="AC56">
        <f t="shared" si="2"/>
        <v>22.501381328459583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16.042596993674838</v>
      </c>
      <c r="AK56">
        <f t="shared" si="22"/>
        <v>2.69807848254941</v>
      </c>
      <c r="AL56">
        <f t="shared" si="26"/>
        <v>-2442.3399834072866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-15.477222805418425</v>
      </c>
      <c r="AR56">
        <f t="shared" si="27"/>
        <v>-15.504757842760148</v>
      </c>
      <c r="AS56">
        <f t="shared" si="27"/>
        <v>0.1010680331252376</v>
      </c>
      <c r="AT56">
        <f t="shared" si="27"/>
        <v>1.6997839287261823E-2</v>
      </c>
      <c r="AU56">
        <f t="shared" si="23"/>
        <v>-15.386691970347645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156.81672193433559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22.501381328459583</v>
      </c>
      <c r="AC57">
        <f t="shared" si="2"/>
        <v>10.285188098907213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12.216193229552371</v>
      </c>
      <c r="AK57">
        <f t="shared" si="22"/>
        <v>1.575096692992171</v>
      </c>
      <c r="AL57">
        <f t="shared" si="26"/>
        <v>-2084.6533042805163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-11.785266169811605</v>
      </c>
      <c r="AR57">
        <f t="shared" si="27"/>
        <v>-11.803712542948404</v>
      </c>
      <c r="AS57">
        <f t="shared" si="27"/>
        <v>6.8715863954230835E-2</v>
      </c>
      <c r="AT57">
        <f t="shared" si="27"/>
        <v>8.8598901504421332E-3</v>
      </c>
      <c r="AU57">
        <f t="shared" si="23"/>
        <v>-11.726136788843728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29.586941747019125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10.285188098907213</v>
      </c>
      <c r="AC58">
        <f t="shared" si="2"/>
        <v>1.4115554789760267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8.8736326199311861</v>
      </c>
      <c r="AK58">
        <f t="shared" si="22"/>
        <v>0.71996316692350493</v>
      </c>
      <c r="AL58">
        <f t="shared" si="26"/>
        <v>-1715.0630380751984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-8.6497714739147895</v>
      </c>
      <c r="AR58">
        <f t="shared" si="27"/>
        <v>-8.661751864432679</v>
      </c>
      <c r="AS58">
        <f t="shared" si="27"/>
        <v>4.4566090652991594E-2</v>
      </c>
      <c r="AT58">
        <f t="shared" si="27"/>
        <v>3.6158747086124762E-3</v>
      </c>
      <c r="AU58">
        <f t="shared" si="23"/>
        <v>-8.6135698990710754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-138.20971281864942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1.4115554789760267</v>
      </c>
      <c r="AC59">
        <f t="shared" si="2"/>
        <v>-4.6385431825455292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6.050098661521556</v>
      </c>
      <c r="AK59">
        <f t="shared" si="22"/>
        <v>9.8808883528321886E-2</v>
      </c>
      <c r="AL59">
        <f t="shared" si="26"/>
        <v>-1362.530701365848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-6.1299096318478874</v>
      </c>
      <c r="AR59">
        <f t="shared" si="27"/>
        <v>-6.1374344865075976</v>
      </c>
      <c r="AS59">
        <f t="shared" si="27"/>
        <v>2.7129858536829549E-2</v>
      </c>
      <c r="AT59">
        <f t="shared" si="27"/>
        <v>4.4307889544916459E-4</v>
      </c>
      <c r="AU59">
        <f t="shared" si="23"/>
        <v>-6.1098615490753181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-370.48434526882107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-4.6385431825455292</v>
      </c>
      <c r="AC60">
        <f t="shared" si="2"/>
        <v>-8.4473163747566087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3.8087731922110795</v>
      </c>
      <c r="AK60">
        <f t="shared" si="22"/>
        <v>-0.3246980227781871</v>
      </c>
      <c r="AL60">
        <f t="shared" si="26"/>
        <v>-1040.1835186682849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-4.17402064755486</v>
      </c>
      <c r="AR60">
        <f t="shared" si="27"/>
        <v>-4.178585071260648</v>
      </c>
      <c r="AS60">
        <f t="shared" si="27"/>
        <v>1.5249379107641127E-2</v>
      </c>
      <c r="AT60">
        <f t="shared" si="27"/>
        <v>-1.3000100019008073E-3</v>
      </c>
      <c r="AU60">
        <f t="shared" si="23"/>
        <v>-4.1646357021549081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-705.62978621602031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-8.4473163747566087</v>
      </c>
      <c r="AC61">
        <f t="shared" si="2"/>
        <v>-10.54889377263574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2.1015773978791312</v>
      </c>
      <c r="AK61">
        <f t="shared" si="22"/>
        <v>-0.59131214623296269</v>
      </c>
      <c r="AL61">
        <f t="shared" si="26"/>
        <v>-761.54872752802896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-2.7250941112662859</v>
      </c>
      <c r="AR61">
        <f t="shared" si="27"/>
        <v>-2.7277661887363043</v>
      </c>
      <c r="AS61">
        <f t="shared" si="27"/>
        <v>7.5126717897188141E-3</v>
      </c>
      <c r="AT61">
        <f t="shared" si="27"/>
        <v>-2.1138094102104341E-3</v>
      </c>
      <c r="AU61">
        <f t="shared" si="23"/>
        <v>-2.722367326356796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-1210.2473207552437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-10.54889377263574</v>
      </c>
      <c r="AC62">
        <f t="shared" si="2"/>
        <v>-11.423592125262992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0.87469835262725226</v>
      </c>
      <c r="AK62">
        <f t="shared" si="22"/>
        <v>-0.73842256408450191</v>
      </c>
      <c r="AL62">
        <f t="shared" si="26"/>
        <v>-536.44199013477055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-1.7111257456075144</v>
      </c>
      <c r="AR62">
        <f t="shared" si="27"/>
        <v>-1.7126321083555307</v>
      </c>
      <c r="AS62">
        <f t="shared" si="27"/>
        <v>2.7918322059828217E-3</v>
      </c>
      <c r="AT62">
        <f t="shared" si="27"/>
        <v>-2.356871817402456E-3</v>
      </c>
      <c r="AU62">
        <f t="shared" si="23"/>
        <v>-1.7121971479669507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-2005.1241464102548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-11.423592125262992</v>
      </c>
      <c r="AC63">
        <f t="shared" si="2"/>
        <v>-11.48257880065708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5.8986675394088195E-2</v>
      </c>
      <c r="AK63">
        <f t="shared" si="22"/>
        <v>-0.79965144876840955</v>
      </c>
      <c r="AL63">
        <f t="shared" si="26"/>
        <v>-362.83179197393781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-1.0310679835700598</v>
      </c>
      <c r="AR63">
        <f t="shared" si="27"/>
        <v>-1.0318839666501822</v>
      </c>
      <c r="AS63">
        <f t="shared" si="27"/>
        <v>1.6809968544587885E-4</v>
      </c>
      <c r="AT63">
        <f t="shared" si="27"/>
        <v>-2.2788393498404049E-3</v>
      </c>
      <c r="AU63">
        <f t="shared" si="23"/>
        <v>-1.0339947063145767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-3313.5264194536417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-11.48257880065708</v>
      </c>
      <c r="AC64">
        <f t="shared" si="2"/>
        <v>-11.038522614393724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-0.44405618626335652</v>
      </c>
      <c r="AK64">
        <f t="shared" si="22"/>
        <v>-0.80378051604599565</v>
      </c>
      <c r="AL64">
        <f t="shared" si="26"/>
        <v>-235.21433319563781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-0.59489365065285527</v>
      </c>
      <c r="AR64">
        <f t="shared" si="27"/>
        <v>-0.59531747458585116</v>
      </c>
      <c r="AS64">
        <f t="shared" si="27"/>
        <v>-1.129881463126768E-3</v>
      </c>
      <c r="AT64">
        <f t="shared" si="27"/>
        <v>-2.0451842212693E-3</v>
      </c>
      <c r="AU64">
        <f t="shared" si="23"/>
        <v>-0.59849254027024734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-5563.0702104628763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-11.038522614393724</v>
      </c>
      <c r="AC65">
        <f t="shared" si="2"/>
        <v>-10.316341113409599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-0.72218150098412437</v>
      </c>
      <c r="AK65">
        <f t="shared" si="22"/>
        <v>-0.77269658300756072</v>
      </c>
      <c r="AL65">
        <f t="shared" si="26"/>
        <v>-145.94813785731179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-0.32796343658776517</v>
      </c>
      <c r="AR65">
        <f t="shared" si="27"/>
        <v>-0.32817408495310157</v>
      </c>
      <c r="AS65">
        <f t="shared" si="27"/>
        <v>-1.6406777779015243E-3</v>
      </c>
      <c r="AT65">
        <f t="shared" si="27"/>
        <v>-1.7554397489735951E-3</v>
      </c>
      <c r="AU65">
        <f t="shared" si="23"/>
        <v>-0.33157020247997676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-9607.1497484935335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-10.316341113409599</v>
      </c>
      <c r="AC66">
        <f t="shared" si="2"/>
        <v>-9.4683445931786316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-0.84799652023096783</v>
      </c>
      <c r="AK66">
        <f t="shared" si="22"/>
        <v>-0.72214387793867207</v>
      </c>
      <c r="AL66">
        <f t="shared" si="26"/>
        <v>-86.653098363151074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-0.17248442685572588</v>
      </c>
      <c r="AR66">
        <f t="shared" si="27"/>
        <v>-0.17258438275094362</v>
      </c>
      <c r="AS66">
        <f t="shared" si="27"/>
        <v>-1.7200971794991543E-3</v>
      </c>
      <c r="AT66">
        <f t="shared" si="27"/>
        <v>-1.4648145576075789E-3</v>
      </c>
      <c r="AU66">
        <f t="shared" si="23"/>
        <v>-0.17576929448805037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-17224.352122281274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-9.4683445931786316</v>
      </c>
      <c r="AC67">
        <f t="shared" ref="AC67:AC79" si="30">S67*Z67</f>
        <v>-8.5908647728747756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-47.693364783218748</v>
      </c>
      <c r="AI67">
        <f t="shared" ref="AI67:AI79" si="34">SUM(AE67:AH67)</f>
        <v>-47.718302919387483</v>
      </c>
      <c r="AJ67">
        <f t="shared" ref="AJ67:AJ79" si="35">AB67-AC67</f>
        <v>-0.87747982030385607</v>
      </c>
      <c r="AK67">
        <f t="shared" si="22"/>
        <v>-0.66278412152250432</v>
      </c>
      <c r="AL67">
        <f t="shared" si="26"/>
        <v>-49.258566861213843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-8.6377146737767002E-2</v>
      </c>
      <c r="AR67">
        <f t="shared" si="36"/>
        <v>-8.6422312036063834E-2</v>
      </c>
      <c r="AS67">
        <f t="shared" si="36"/>
        <v>-1.5891980685850946E-3</v>
      </c>
      <c r="AT67">
        <f t="shared" si="36"/>
        <v>-1.2003640670023553E-3</v>
      </c>
      <c r="AU67">
        <f t="shared" si="23"/>
        <v>-8.9211874171651287E-2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</v>
      </c>
      <c r="S68">
        <f t="shared" si="29"/>
        <v>-32284.895745273105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-8.5908647728747756</v>
      </c>
      <c r="AC68">
        <f t="shared" si="30"/>
        <v>-7.7397738417914876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-25.404150979592423</v>
      </c>
      <c r="AI68">
        <f t="shared" si="34"/>
        <v>-25.416137658909676</v>
      </c>
      <c r="AJ68">
        <f t="shared" si="35"/>
        <v>-0.85109093108328793</v>
      </c>
      <c r="AK68">
        <f t="shared" si="22"/>
        <v>-0.60136053410123436</v>
      </c>
      <c r="AL68">
        <f t="shared" si="26"/>
        <v>-26.8685891240942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-4.1079727436304267E-2</v>
      </c>
      <c r="AR68">
        <f t="shared" si="36"/>
        <v>-4.1099110470187779E-2</v>
      </c>
      <c r="AS68">
        <f t="shared" si="36"/>
        <v>-1.3762547506703891E-3</v>
      </c>
      <c r="AT68">
        <f t="shared" si="36"/>
        <v>-9.7242875196553434E-4</v>
      </c>
      <c r="AU68">
        <f t="shared" si="23"/>
        <v>-4.3447793972823702E-2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</v>
      </c>
      <c r="S69">
        <f t="shared" si="29"/>
        <v>-63609.737300946144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-7.7397738417914876</v>
      </c>
      <c r="AC69">
        <f t="shared" si="30"/>
        <v>-6.9438284997447077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-12.817327018362494</v>
      </c>
      <c r="AI69">
        <f t="shared" si="34"/>
        <v>-12.822785167377395</v>
      </c>
      <c r="AJ69">
        <f t="shared" si="35"/>
        <v>-0.79594534204677991</v>
      </c>
      <c r="AK69">
        <f t="shared" si="22"/>
        <v>-0.54178416892540415</v>
      </c>
      <c r="AL69">
        <f t="shared" si="26"/>
        <v>-14.160514678349578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-1.8505563351187942E-2</v>
      </c>
      <c r="AR69">
        <f t="shared" si="36"/>
        <v>-1.8513443786962951E-2</v>
      </c>
      <c r="AS69">
        <f t="shared" si="36"/>
        <v>-1.1491800849137914E-3</v>
      </c>
      <c r="AT69">
        <f t="shared" si="36"/>
        <v>-7.8222403519518486E-4</v>
      </c>
      <c r="AU69">
        <f t="shared" si="23"/>
        <v>-2.0444847907071927E-2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</v>
      </c>
      <c r="S70">
        <f t="shared" si="29"/>
        <v>-133654.66691522507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-6.9438284997447077</v>
      </c>
      <c r="AC70">
        <f t="shared" si="30"/>
        <v>-6.2149902510574275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-6.1570989568616197</v>
      </c>
      <c r="AI70">
        <f t="shared" si="34"/>
        <v>-6.1594239749079405</v>
      </c>
      <c r="AJ70">
        <f t="shared" si="35"/>
        <v>-0.7288382486872802</v>
      </c>
      <c r="AK70">
        <f t="shared" si="22"/>
        <v>-0.4860679949821296</v>
      </c>
      <c r="AL70">
        <f t="shared" si="26"/>
        <v>-7.3743302185773505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-7.9371201857747729E-3</v>
      </c>
      <c r="AR70">
        <f t="shared" si="36"/>
        <v>-7.9401173680187231E-3</v>
      </c>
      <c r="AS70">
        <f t="shared" si="36"/>
        <v>-9.3954585046481008E-4</v>
      </c>
      <c r="AT70">
        <f t="shared" si="36"/>
        <v>-6.2659056183144595E-4</v>
      </c>
      <c r="AU70">
        <f t="shared" si="23"/>
        <v>-9.5062537803149785E-3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</v>
      </c>
      <c r="S71">
        <f t="shared" si="29"/>
        <v>-301133.9644689855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-6.2149902510574275</v>
      </c>
      <c r="AC71">
        <f t="shared" si="30"/>
        <v>-5.5556561104945699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-2.7586239097317948</v>
      </c>
      <c r="AI71">
        <f t="shared" si="34"/>
        <v>-2.7595463656427865</v>
      </c>
      <c r="AJ71">
        <f t="shared" si="35"/>
        <v>-0.65933414056285766</v>
      </c>
      <c r="AK71">
        <f t="shared" si="22"/>
        <v>-0.43504931757401999</v>
      </c>
      <c r="AL71">
        <f t="shared" si="26"/>
        <v>-3.853929823779664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-3.1751284272923128E-3</v>
      </c>
      <c r="AR71">
        <f t="shared" si="36"/>
        <v>-3.1761901580978713E-3</v>
      </c>
      <c r="AS71">
        <f t="shared" si="36"/>
        <v>-7.5888219680841202E-4</v>
      </c>
      <c r="AT71">
        <f t="shared" si="36"/>
        <v>-5.0073424312402609E-4</v>
      </c>
      <c r="AU71">
        <f t="shared" si="23"/>
        <v>-4.4358065980303098E-3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</v>
      </c>
      <c r="S72">
        <f t="shared" si="29"/>
        <v>-731553.94682683877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-5.5556561104945699</v>
      </c>
      <c r="AC72">
        <f t="shared" si="30"/>
        <v>-4.9630533275391544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-1.1480365468042333</v>
      </c>
      <c r="AI72">
        <f t="shared" si="34"/>
        <v>-1.1483757598827127</v>
      </c>
      <c r="AJ72">
        <f t="shared" si="35"/>
        <v>-0.59260278295541546</v>
      </c>
      <c r="AK72">
        <f t="shared" ref="AK72:AK79" si="49">G72*SUM(AB72:AB72, AE72:AF72)</f>
        <v>-0.38889592773461995</v>
      </c>
      <c r="AL72">
        <f t="shared" si="26"/>
        <v>-2.1298744705727479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-1.1797948369647656E-3</v>
      </c>
      <c r="AR72">
        <f t="shared" si="36"/>
        <v>-1.1801434337404824E-3</v>
      </c>
      <c r="AS72">
        <f t="shared" si="36"/>
        <v>-6.0899603383529914E-4</v>
      </c>
      <c r="AT72">
        <f t="shared" si="36"/>
        <v>-3.996540083459261E-4</v>
      </c>
      <c r="AU72">
        <f t="shared" si="23"/>
        <v>-2.1887934759217075E-3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</v>
      </c>
      <c r="S73">
        <f t="shared" si="29"/>
        <v>-1927557.2835965517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-4.9630533275391544</v>
      </c>
      <c r="AC73">
        <f t="shared" si="30"/>
        <v>-4.4322885586415595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-0.44169860932676852</v>
      </c>
      <c r="AI73">
        <f t="shared" si="34"/>
        <v>-0.44181358096979984</v>
      </c>
      <c r="AJ73">
        <f t="shared" si="35"/>
        <v>-0.53076476889759494</v>
      </c>
      <c r="AK73">
        <f t="shared" si="49"/>
        <v>-0.34741373292774086</v>
      </c>
      <c r="AL73">
        <f t="shared" si="26"/>
        <v>-1.3199920827951357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-4.0528337290684054E-4</v>
      </c>
      <c r="AR73">
        <f t="shared" si="36"/>
        <v>-4.0538886587035113E-4</v>
      </c>
      <c r="AS73">
        <f t="shared" si="36"/>
        <v>-4.8700659503276493E-4</v>
      </c>
      <c r="AT73">
        <f t="shared" si="36"/>
        <v>-3.1877168390844211E-4</v>
      </c>
      <c r="AU73">
        <f t="shared" si="23"/>
        <v>-1.2111671448115581E-3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</v>
      </c>
      <c r="S74">
        <f t="shared" si="29"/>
        <v>-5544836.2554579163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-4.4322885586415595</v>
      </c>
      <c r="AC74">
        <f t="shared" si="30"/>
        <v>-3.9577433386800376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-0.1562667528451788</v>
      </c>
      <c r="AI74">
        <f t="shared" si="34"/>
        <v>-0.15630244139535721</v>
      </c>
      <c r="AJ74">
        <f t="shared" si="35"/>
        <v>-0.47454521996152188</v>
      </c>
      <c r="AK74">
        <f t="shared" si="49"/>
        <v>-0.31026019910490921</v>
      </c>
      <c r="AL74">
        <f t="shared" si="26"/>
        <v>-0.94110786046178829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-1.2802103089112863E-4</v>
      </c>
      <c r="AR74">
        <f t="shared" si="36"/>
        <v>-1.2805026862021472E-4</v>
      </c>
      <c r="AS74">
        <f t="shared" si="36"/>
        <v>-3.8876963370526553E-4</v>
      </c>
      <c r="AT74">
        <f t="shared" si="36"/>
        <v>-2.5417966272870405E-4</v>
      </c>
      <c r="AU74">
        <f t="shared" si="23"/>
        <v>-7.7099956505418429E-4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</v>
      </c>
      <c r="S75">
        <f t="shared" si="29"/>
        <v>-17554384.018996976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-3.9577433386800376</v>
      </c>
      <c r="AC75">
        <f t="shared" si="30"/>
        <v>-3.5338084103051886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-5.0532697560763909E-2</v>
      </c>
      <c r="AI75">
        <f t="shared" si="34"/>
        <v>-5.0542762876660159E-2</v>
      </c>
      <c r="AJ75">
        <f t="shared" si="35"/>
        <v>-0.42393492837484903</v>
      </c>
      <c r="AK75">
        <f t="shared" si="49"/>
        <v>-0.27704203370760266</v>
      </c>
      <c r="AL75">
        <f t="shared" si="26"/>
        <v>-0.7515197249591119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-3.6963168506346258E-5</v>
      </c>
      <c r="AR75">
        <f t="shared" si="36"/>
        <v>-3.6970530986195964E-5</v>
      </c>
      <c r="AS75">
        <f t="shared" si="36"/>
        <v>-3.1009581814631489E-4</v>
      </c>
      <c r="AT75">
        <f t="shared" si="36"/>
        <v>-2.0264802532976377E-4</v>
      </c>
      <c r="AU75">
        <f t="shared" si="23"/>
        <v>-5.4971437446227464E-4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</v>
      </c>
      <c r="S76">
        <f t="shared" si="29"/>
        <v>-61791863.55705025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-3.5338084103051886</v>
      </c>
      <c r="AC76">
        <f t="shared" si="30"/>
        <v>-3.1552177400757127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-1.4823122880175902E-2</v>
      </c>
      <c r="AI76">
        <f t="shared" si="34"/>
        <v>-1.4825675981473101E-2</v>
      </c>
      <c r="AJ76">
        <f t="shared" si="35"/>
        <v>-0.3785906702294759</v>
      </c>
      <c r="AK76">
        <f t="shared" si="49"/>
        <v>-0.24736658872136322</v>
      </c>
      <c r="AL76">
        <f t="shared" si="26"/>
        <v>-0.6407829349323122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-9.6809593317449707E-6</v>
      </c>
      <c r="AR76">
        <f t="shared" si="36"/>
        <v>-9.6826267583748241E-6</v>
      </c>
      <c r="AS76">
        <f t="shared" si="36"/>
        <v>-2.4725699918276155E-4</v>
      </c>
      <c r="AT76">
        <f t="shared" si="36"/>
        <v>-1.6155474826743009E-4</v>
      </c>
      <c r="AU76">
        <f t="shared" si="23"/>
        <v>-4.1849437420856647E-4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</v>
      </c>
      <c r="S77">
        <f t="shared" si="29"/>
        <v>-244908632.052039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-3.1552177400757127</v>
      </c>
      <c r="AC77">
        <f t="shared" si="30"/>
        <v>-2.8171670340725603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-3.9048474936558639E-3</v>
      </c>
      <c r="AI77">
        <f t="shared" si="34"/>
        <v>-3.9054226401932621E-3</v>
      </c>
      <c r="AJ77">
        <f t="shared" si="35"/>
        <v>-0.33805070600315235</v>
      </c>
      <c r="AK77">
        <f t="shared" si="49"/>
        <v>-0.2208652418052999</v>
      </c>
      <c r="AL77">
        <f t="shared" si="26"/>
        <v>-0.56282137044864555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-2.2770089681801596E-6</v>
      </c>
      <c r="AR77">
        <f t="shared" si="36"/>
        <v>-2.2773443497349582E-6</v>
      </c>
      <c r="AS77">
        <f t="shared" si="36"/>
        <v>-1.9712536546418331E-4</v>
      </c>
      <c r="AT77">
        <f t="shared" si="36"/>
        <v>-1.2879174850413997E-4</v>
      </c>
      <c r="AU77">
        <f t="shared" si="23"/>
        <v>-3.2819445831805828E-4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</v>
      </c>
      <c r="S78">
        <f t="shared" si="29"/>
        <v>-1110590433.4896703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-2.8171670340725603</v>
      </c>
      <c r="AC78">
        <f t="shared" si="30"/>
        <v>-2.5153296798650246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-9.1230433937926618E-4</v>
      </c>
      <c r="AI78">
        <f t="shared" si="34"/>
        <v>-9.1241758228160065E-4</v>
      </c>
      <c r="AJ78">
        <f t="shared" si="35"/>
        <v>-0.30183735420753566</v>
      </c>
      <c r="AK78">
        <f t="shared" si="49"/>
        <v>-0.19720169238507923</v>
      </c>
      <c r="AL78">
        <f t="shared" si="26"/>
        <v>-0.4999514641748965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-4.7498772035711887E-7</v>
      </c>
      <c r="AR78">
        <f t="shared" si="36"/>
        <v>-4.7504667983555685E-7</v>
      </c>
      <c r="AS78">
        <f t="shared" si="36"/>
        <v>-1.5715044925820499E-4</v>
      </c>
      <c r="AT78">
        <f t="shared" si="36"/>
        <v>-1.0267229725147067E-4</v>
      </c>
      <c r="AU78">
        <f t="shared" si="23"/>
        <v>-2.6029779318951119E-4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-2.5153296798650246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-2.5153296798650246</v>
      </c>
      <c r="AK79">
        <f t="shared" si="49"/>
        <v>-0.17607307759055174</v>
      </c>
      <c r="AL79">
        <f t="shared" si="26"/>
        <v>-2.6916292432602456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-1.0528478292488481E-7</v>
      </c>
      <c r="AR79">
        <f t="shared" si="36"/>
        <v>-1.0528478292488481E-7</v>
      </c>
      <c r="AS79">
        <f t="shared" si="36"/>
        <v>-1.1692827270841366E-3</v>
      </c>
      <c r="AT79">
        <f t="shared" si="36"/>
        <v>-8.1849790895889573E-5</v>
      </c>
      <c r="AU79">
        <f t="shared" si="23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10154.955929363941</v>
      </c>
      <c r="AO81" s="8">
        <f t="shared" si="50"/>
        <v>-1015.4955929363941</v>
      </c>
      <c r="AP81" s="8">
        <f t="shared" si="50"/>
        <v>-891.19673099949534</v>
      </c>
      <c r="AQ81" s="8">
        <f t="shared" si="50"/>
        <v>-4831.1706028318868</v>
      </c>
      <c r="AR81" s="8">
        <f t="shared" si="50"/>
        <v>3417.0930025961593</v>
      </c>
      <c r="AS81" s="8">
        <f t="shared" si="50"/>
        <v>-524.15815141927919</v>
      </c>
      <c r="AT81" s="8">
        <f t="shared" si="50"/>
        <v>179.08371728594554</v>
      </c>
      <c r="AU81" s="8">
        <f t="shared" si="50"/>
        <v>3072.0185684628304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65FB-A03B-4EC4-A298-FDF09F51E8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16189.811116762568</v>
      </c>
      <c r="K3">
        <v>1</v>
      </c>
      <c r="L3" s="2">
        <v>0</v>
      </c>
      <c r="O3">
        <f>$C$3</f>
        <v>16189.811116762568</v>
      </c>
      <c r="P3" s="2">
        <f>O3*C5</f>
        <v>1618.9811116762569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16189.811116762568</v>
      </c>
      <c r="AF3">
        <f t="shared" ref="AF3:AG34" si="4">-$Z3*P3</f>
        <v>-1618.9811116762569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14170.830005086311</v>
      </c>
      <c r="AJ3">
        <f t="shared" ref="AJ3:AJ66" si="7">AB3-AC3</f>
        <v>0</v>
      </c>
      <c r="AL3">
        <f t="shared" ref="AL3:AL34" si="8">SUM(AI3:AK3)</f>
        <v>14170.830005086311</v>
      </c>
      <c r="AN3">
        <f t="shared" ref="AN3:AU34" si="9">AE3*$K3</f>
        <v>16189.811116762568</v>
      </c>
      <c r="AO3">
        <f t="shared" si="9"/>
        <v>-1618.9811116762569</v>
      </c>
      <c r="AP3">
        <f t="shared" si="9"/>
        <v>-400</v>
      </c>
      <c r="AQ3">
        <f t="shared" si="9"/>
        <v>0</v>
      </c>
      <c r="AR3">
        <f t="shared" si="9"/>
        <v>14170.830005086311</v>
      </c>
      <c r="AS3">
        <f t="shared" si="9"/>
        <v>0</v>
      </c>
      <c r="AT3">
        <f t="shared" si="9"/>
        <v>0</v>
      </c>
      <c r="AU3">
        <f t="shared" si="9"/>
        <v>14170.830005086311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-541.71318263357352</v>
      </c>
      <c r="AK4">
        <f>G4*SUM(AB4, AE4:AF4)</f>
        <v>0</v>
      </c>
      <c r="AL4">
        <f t="shared" si="8"/>
        <v>-889.31768263357355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-505.37660475191109</v>
      </c>
      <c r="AT4">
        <f t="shared" si="9"/>
        <v>0</v>
      </c>
      <c r="AU4">
        <f t="shared" si="9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869.24383606875335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-304.14217673141775</v>
      </c>
      <c r="AK5">
        <f>G5*SUM(AB5, AE5:AF5)</f>
        <v>22.210240487976517</v>
      </c>
      <c r="AL5">
        <f t="shared" si="8"/>
        <v>-687.12740801803454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-304.88090218453249</v>
      </c>
      <c r="AR5">
        <f t="shared" si="9"/>
        <v>-346.48589663898372</v>
      </c>
      <c r="AS5">
        <f t="shared" si="9"/>
        <v>-260.07441383535507</v>
      </c>
      <c r="AT5">
        <f t="shared" si="9"/>
        <v>18.992154715699687</v>
      </c>
      <c r="AU5">
        <f t="shared" si="9"/>
        <v>-587.56815575863914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1268.0103925781543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-371.06167630223717</v>
      </c>
      <c r="AK6">
        <f>G6*SUM(AB6, AE6:AF6)</f>
        <v>49.482538522851989</v>
      </c>
      <c r="AL6">
        <f t="shared" si="8"/>
        <v>-735.21338934368498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-282.06527294917311</v>
      </c>
      <c r="AR6">
        <f t="shared" si="9"/>
        <v>-319.0816101908282</v>
      </c>
      <c r="AS6">
        <f t="shared" si="9"/>
        <v>-286.24069865312032</v>
      </c>
      <c r="AT6">
        <f t="shared" si="9"/>
        <v>38.171326500380225</v>
      </c>
      <c r="AU6">
        <f t="shared" si="9"/>
        <v>-567.15098234356833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1581.4024459625377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-279.65036223989409</v>
      </c>
      <c r="AK7">
        <f>G7*SUM(AB7, AE7:AF7)</f>
        <v>59.750626451260914</v>
      </c>
      <c r="AL7">
        <f t="shared" si="8"/>
        <v>-642.64519215206838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-263.49623823306234</v>
      </c>
      <c r="AR7">
        <f t="shared" si="9"/>
        <v>-296.70647343597159</v>
      </c>
      <c r="AS7">
        <f t="shared" si="9"/>
        <v>-196.2743100518577</v>
      </c>
      <c r="AT7">
        <f t="shared" si="9"/>
        <v>41.936341108069918</v>
      </c>
      <c r="AU7">
        <f t="shared" si="9"/>
        <v>-451.04444237975935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1725.8989744320854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-113.74684260547565</v>
      </c>
      <c r="AK8">
        <f t="shared" ref="AK8:AK69" si="22">G8*SUM(AB8:AB8, AE8:AF8)</f>
        <v>31.87688557542171</v>
      </c>
      <c r="AL8">
        <f t="shared" si="8"/>
        <v>-514.69587274114406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-252.99999236713739</v>
      </c>
      <c r="AR8">
        <f t="shared" si="9"/>
        <v>-283.56343249125638</v>
      </c>
      <c r="AS8">
        <f t="shared" si="9"/>
        <v>-74.520595817975675</v>
      </c>
      <c r="AT8">
        <f t="shared" si="9"/>
        <v>20.883959954309159</v>
      </c>
      <c r="AU8">
        <f t="shared" si="9"/>
        <v>-337.20006835492285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1780.3798555178892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-27.104949501272131</v>
      </c>
      <c r="AK9">
        <f t="shared" si="22"/>
        <v>9.5008540190243291</v>
      </c>
      <c r="AL9">
        <f t="shared" si="8"/>
        <v>-463.27029361814567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-247.98635195682857</v>
      </c>
      <c r="AR9">
        <f t="shared" si="9"/>
        <v>-276.51829752777491</v>
      </c>
      <c r="AS9">
        <f t="shared" si="9"/>
        <v>-16.81755206479135</v>
      </c>
      <c r="AT9">
        <f t="shared" si="9"/>
        <v>5.8949051765407177</v>
      </c>
      <c r="AU9">
        <f t="shared" si="9"/>
        <v>-287.44094441602556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1816.7107553854985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-9.1860818955656214</v>
      </c>
      <c r="AK10">
        <f t="shared" si="22"/>
        <v>6.7134186790568693</v>
      </c>
      <c r="AL10">
        <f t="shared" si="8"/>
        <v>-461.68168432132177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-243.62286341450891</v>
      </c>
      <c r="AR10">
        <f t="shared" si="9"/>
        <v>-270.29796509848029</v>
      </c>
      <c r="AS10">
        <f t="shared" si="9"/>
        <v>-5.4070785404554274</v>
      </c>
      <c r="AT10">
        <f t="shared" si="9"/>
        <v>3.9516283966664867</v>
      </c>
      <c r="AU10">
        <f t="shared" si="9"/>
        <v>-271.75341524226923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12">
        <f>AU71</f>
        <v>4841.7510875380131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1836.078254841653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6.9341235521369526</v>
      </c>
      <c r="AK11">
        <f t="shared" si="22"/>
        <v>3.9518526525826458</v>
      </c>
      <c r="AL11">
        <f t="shared" si="8"/>
        <v>-461.12077558989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-239.02351091598703</v>
      </c>
      <c r="AR11">
        <f t="shared" si="9"/>
        <v>-263.99745285411672</v>
      </c>
      <c r="AS11">
        <f t="shared" si="9"/>
        <v>3.8783151905769011</v>
      </c>
      <c r="AT11">
        <f t="shared" si="9"/>
        <v>2.2103053195107232</v>
      </c>
      <c r="AU11">
        <f t="shared" si="9"/>
        <v>-257.90883234402907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1847.4339891999323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14.527603100795204</v>
      </c>
      <c r="AK12">
        <f t="shared" si="22"/>
        <v>3.7712436412217878</v>
      </c>
      <c r="AL12">
        <f t="shared" si="8"/>
        <v>-467.94605647131965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-235.06647497876486</v>
      </c>
      <c r="AR12">
        <f t="shared" si="9"/>
        <v>-258.4443351830206</v>
      </c>
      <c r="AS12">
        <f t="shared" si="9"/>
        <v>7.7215754867059445</v>
      </c>
      <c r="AT12">
        <f t="shared" si="9"/>
        <v>2.0044560862803218</v>
      </c>
      <c r="AU12">
        <f t="shared" si="9"/>
        <v>-248.7183036100343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1849.5319907160961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22.891409976654359</v>
      </c>
      <c r="AK13">
        <f t="shared" si="22"/>
        <v>3.2502870905130075</v>
      </c>
      <c r="AL13">
        <f t="shared" si="8"/>
        <v>-474.96922357733951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-231.29597106698773</v>
      </c>
      <c r="AR13">
        <f t="shared" si="9"/>
        <v>-253.18040065009794</v>
      </c>
      <c r="AS13">
        <f t="shared" si="9"/>
        <v>11.565615736094678</v>
      </c>
      <c r="AT13">
        <f t="shared" si="9"/>
        <v>1.6421693359736302</v>
      </c>
      <c r="AU13">
        <f t="shared" si="9"/>
        <v>-239.97261557802963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1843.0415275717683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30.346164012611098</v>
      </c>
      <c r="AK14">
        <f t="shared" si="22"/>
        <v>2.8840538435037288</v>
      </c>
      <c r="AL14">
        <f t="shared" si="8"/>
        <v>-484.56198749631284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-228.24003590009167</v>
      </c>
      <c r="AR14">
        <f t="shared" si="9"/>
        <v>-248.72449478238795</v>
      </c>
      <c r="AS14">
        <f t="shared" si="9"/>
        <v>14.576956227996625</v>
      </c>
      <c r="AT14">
        <f t="shared" si="9"/>
        <v>1.3853720232470972</v>
      </c>
      <c r="AU14">
        <f t="shared" si="9"/>
        <v>-232.76216653114423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1837.9299761020688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29.139107302441516</v>
      </c>
      <c r="AK15">
        <f t="shared" si="22"/>
        <v>6.4448144821956781</v>
      </c>
      <c r="AL15">
        <f t="shared" si="8"/>
        <v>-501.72988375512472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-225.72921465080915</v>
      </c>
      <c r="AR15">
        <f t="shared" si="9"/>
        <v>-244.85514550261792</v>
      </c>
      <c r="AS15">
        <f t="shared" si="9"/>
        <v>13.278758678438097</v>
      </c>
      <c r="AT15">
        <f t="shared" si="9"/>
        <v>2.9369168845199614</v>
      </c>
      <c r="AU15">
        <f t="shared" si="9"/>
        <v>-228.63946993965985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1835.4887245749205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26.938517909318307</v>
      </c>
      <c r="AK16">
        <f t="shared" si="22"/>
        <v>10.953644734150059</v>
      </c>
      <c r="AL16">
        <f t="shared" si="8"/>
        <v>-520.00054124205315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-222.69987097641581</v>
      </c>
      <c r="AR16">
        <f t="shared" si="9"/>
        <v>-240.50042298330834</v>
      </c>
      <c r="AS16">
        <f t="shared" si="9"/>
        <v>11.61285119273383</v>
      </c>
      <c r="AT16">
        <f t="shared" si="9"/>
        <v>4.7219764184486301</v>
      </c>
      <c r="AU16">
        <f t="shared" si="9"/>
        <v>-224.16559537212586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1849.203777665932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13.904608509753416</v>
      </c>
      <c r="AK17">
        <f t="shared" si="22"/>
        <v>20.918431175565605</v>
      </c>
      <c r="AL17">
        <f t="shared" si="8"/>
        <v>-544.37346507629616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-218.25320735662834</v>
      </c>
      <c r="AR17">
        <f t="shared" si="9"/>
        <v>-234.70973828897519</v>
      </c>
      <c r="AS17">
        <f t="shared" si="9"/>
        <v>5.6346110473820756</v>
      </c>
      <c r="AT17">
        <f t="shared" si="9"/>
        <v>8.4768458826485737</v>
      </c>
      <c r="AU17">
        <f t="shared" si="9"/>
        <v>-220.59828135894455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1881.5775162229454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-0.41229842637858383</v>
      </c>
      <c r="AK18">
        <f t="shared" si="22"/>
        <v>32.441552730987667</v>
      </c>
      <c r="AL18">
        <f t="shared" si="8"/>
        <v>-571.22256554908654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-213.02718223403201</v>
      </c>
      <c r="AR18">
        <f t="shared" si="9"/>
        <v>-228.12407068007758</v>
      </c>
      <c r="AS18">
        <f t="shared" si="9"/>
        <v>-0.1559136537429488</v>
      </c>
      <c r="AT18">
        <f t="shared" si="9"/>
        <v>12.268009518761431</v>
      </c>
      <c r="AU18">
        <f t="shared" si="9"/>
        <v>-216.01197481505909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1905.8368342905062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7.1115830167796048</v>
      </c>
      <c r="AK19">
        <f t="shared" si="22"/>
        <v>33.502093602177915</v>
      </c>
      <c r="AL19">
        <f t="shared" si="8"/>
        <v>-589.65366775025086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-208.43609208888893</v>
      </c>
      <c r="AR19">
        <f t="shared" si="9"/>
        <v>-222.27006257365218</v>
      </c>
      <c r="AS19">
        <f t="shared" si="9"/>
        <v>2.5079706512786761</v>
      </c>
      <c r="AT19">
        <f t="shared" si="9"/>
        <v>11.814847314923393</v>
      </c>
      <c r="AU19">
        <f t="shared" si="9"/>
        <v>-207.94724460745013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1860.499332765781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61.750798712887445</v>
      </c>
      <c r="AK20">
        <f t="shared" si="22"/>
        <v>6.4294651477078935</v>
      </c>
      <c r="AL20">
        <f t="shared" si="8"/>
        <v>-593.01028128107612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-208.27999776370277</v>
      </c>
      <c r="AR20">
        <f t="shared" si="9"/>
        <v>-221.16611744414899</v>
      </c>
      <c r="AS20">
        <f t="shared" si="9"/>
        <v>20.655444184366221</v>
      </c>
      <c r="AT20">
        <f t="shared" si="9"/>
        <v>2.1506354777900567</v>
      </c>
      <c r="AU20">
        <f t="shared" si="9"/>
        <v>-198.36003778199273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1795.5243918125927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75.728124897139878</v>
      </c>
      <c r="AK21">
        <f t="shared" si="22"/>
        <v>2.2935578467878988</v>
      </c>
      <c r="AL21">
        <f t="shared" si="8"/>
        <v>-618.77316200964469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-209.61258779481506</v>
      </c>
      <c r="AR21">
        <f t="shared" si="9"/>
        <v>-221.63906571891098</v>
      </c>
      <c r="AS21">
        <f t="shared" si="9"/>
        <v>24.08788035276438</v>
      </c>
      <c r="AT21">
        <f t="shared" si="9"/>
        <v>0.72954331129434036</v>
      </c>
      <c r="AU21">
        <f t="shared" si="9"/>
        <v>-196.82164205485228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1777.7767944922784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39.316353500886635</v>
      </c>
      <c r="AK22">
        <f t="shared" si="22"/>
        <v>28.512656116251232</v>
      </c>
      <c r="AL22">
        <f t="shared" si="8"/>
        <v>-669.71469061791561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-208.0352952603142</v>
      </c>
      <c r="AR22">
        <f t="shared" si="9"/>
        <v>-219.04818997949539</v>
      </c>
      <c r="AS22">
        <f t="shared" si="9"/>
        <v>11.676834970210624</v>
      </c>
      <c r="AT22">
        <f t="shared" si="9"/>
        <v>8.4681703765921235</v>
      </c>
      <c r="AU22">
        <f t="shared" si="9"/>
        <v>-198.90318463269264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1881.6229020672831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-48.95097379490926</v>
      </c>
      <c r="AK23">
        <f t="shared" si="22"/>
        <v>92.290042309108713</v>
      </c>
      <c r="AL23">
        <f t="shared" si="8"/>
        <v>-742.80700454321857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-198.83171773095427</v>
      </c>
      <c r="AR23">
        <f t="shared" si="9"/>
        <v>-208.46691416850788</v>
      </c>
      <c r="AS23">
        <f t="shared" si="9"/>
        <v>-12.980613657308069</v>
      </c>
      <c r="AT23">
        <f t="shared" si="9"/>
        <v>24.473085839933635</v>
      </c>
      <c r="AU23">
        <f t="shared" si="9"/>
        <v>-196.97444198588232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1965.1969724558235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-30.620308211210386</v>
      </c>
      <c r="AK24">
        <f t="shared" si="22"/>
        <v>95.716610474752372</v>
      </c>
      <c r="AL24">
        <f t="shared" si="8"/>
        <v>-776.09394049287698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-190.74220275638652</v>
      </c>
      <c r="AR24">
        <f t="shared" si="9"/>
        <v>-199.16365707748878</v>
      </c>
      <c r="AS24">
        <f t="shared" si="9"/>
        <v>-7.2497899454956363</v>
      </c>
      <c r="AT24">
        <f t="shared" si="9"/>
        <v>22.662257853522497</v>
      </c>
      <c r="AU24">
        <f t="shared" si="9"/>
        <v>-183.75118916946192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2030.138354096237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-14.125677549114243</v>
      </c>
      <c r="AK25">
        <f t="shared" si="22"/>
        <v>97.860032049537097</v>
      </c>
      <c r="AL25">
        <f t="shared" si="8"/>
        <v>-819.47287452934711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-183.58269644237006</v>
      </c>
      <c r="AR25">
        <f t="shared" si="9"/>
        <v>-190.93486918155173</v>
      </c>
      <c r="AS25">
        <f t="shared" si="9"/>
        <v>-2.9861191410504246</v>
      </c>
      <c r="AT25">
        <f t="shared" si="9"/>
        <v>20.687270669381419</v>
      </c>
      <c r="AU25">
        <f t="shared" si="9"/>
        <v>-173.23371765322076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2078.0213232996512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0.66494616959903396</v>
      </c>
      <c r="AK26">
        <f t="shared" si="22"/>
        <v>98.848829477975087</v>
      </c>
      <c r="AL26">
        <f t="shared" si="8"/>
        <v>-873.66416522769953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-177.27415803924069</v>
      </c>
      <c r="AR26">
        <f t="shared" si="9"/>
        <v>-183.68431650646204</v>
      </c>
      <c r="AS26">
        <f t="shared" si="9"/>
        <v>0.12550652614108371</v>
      </c>
      <c r="AT26">
        <f t="shared" si="9"/>
        <v>18.657409829691918</v>
      </c>
      <c r="AU26">
        <f t="shared" si="9"/>
        <v>-164.90140015062906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2110.1261637432021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13.954738152837763</v>
      </c>
      <c r="AK27">
        <f t="shared" si="22"/>
        <v>98.802283246103158</v>
      </c>
      <c r="AL27">
        <f t="shared" si="8"/>
        <v>-935.87639291915525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-171.13936083493374</v>
      </c>
      <c r="AR27">
        <f t="shared" si="9"/>
        <v>-176.71991337107798</v>
      </c>
      <c r="AS27">
        <f t="shared" si="9"/>
        <v>2.3517085034804137</v>
      </c>
      <c r="AT27">
        <f t="shared" si="9"/>
        <v>16.650557475769681</v>
      </c>
      <c r="AU27">
        <f t="shared" si="9"/>
        <v>-157.71764739182791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2128.4341216112098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25.318450222074489</v>
      </c>
      <c r="AK28">
        <f t="shared" si="22"/>
        <v>97.825451575404514</v>
      </c>
      <c r="AL28">
        <f t="shared" si="8"/>
        <v>-1006.0114595975758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-165.05131868351708</v>
      </c>
      <c r="AR28">
        <f t="shared" si="9"/>
        <v>-169.90160285523143</v>
      </c>
      <c r="AS28">
        <f t="shared" si="9"/>
        <v>3.809613292918546</v>
      </c>
      <c r="AT28">
        <f t="shared" si="9"/>
        <v>14.719587393326831</v>
      </c>
      <c r="AU28">
        <f t="shared" si="9"/>
        <v>-151.37240216898604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2134.8326227845682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34.85407706489309</v>
      </c>
      <c r="AK29">
        <f t="shared" si="22"/>
        <v>96.053160059859295</v>
      </c>
      <c r="AL29">
        <f t="shared" si="8"/>
        <v>-1081.5853115140926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-158.68594175235603</v>
      </c>
      <c r="AR29">
        <f t="shared" si="9"/>
        <v>-162.89390354040589</v>
      </c>
      <c r="AS29">
        <f t="shared" si="9"/>
        <v>4.6825167492964805</v>
      </c>
      <c r="AT29">
        <f t="shared" si="9"/>
        <v>12.904387913234403</v>
      </c>
      <c r="AU29">
        <f t="shared" si="9"/>
        <v>-145.30699887787503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2131.5781964066068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42.438404592869574</v>
      </c>
      <c r="AK30">
        <f t="shared" si="22"/>
        <v>93.613374665316783</v>
      </c>
      <c r="AL30">
        <f t="shared" si="8"/>
        <v>-1163.1833773029655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-152.20250386898738</v>
      </c>
      <c r="AR30">
        <f t="shared" si="9"/>
        <v>-155.84594026898981</v>
      </c>
      <c r="AS30">
        <f t="shared" si="9"/>
        <v>5.0905742766361763</v>
      </c>
      <c r="AT30">
        <f t="shared" si="9"/>
        <v>11.229117625699688</v>
      </c>
      <c r="AU30">
        <f t="shared" si="9"/>
        <v>-139.52624836665396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2120.6616745283927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48.410059976588855</v>
      </c>
      <c r="AK31">
        <f t="shared" si="22"/>
        <v>90.64268634381591</v>
      </c>
      <c r="AL31">
        <f t="shared" si="8"/>
        <v>-1252.9218696597591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-145.9329914243223</v>
      </c>
      <c r="AR31">
        <f t="shared" si="9"/>
        <v>-149.08056246075515</v>
      </c>
      <c r="AS31">
        <f t="shared" si="9"/>
        <v>5.1847202436136968</v>
      </c>
      <c r="AT31">
        <f t="shared" si="9"/>
        <v>9.7078369877992454</v>
      </c>
      <c r="AU31">
        <f t="shared" si="9"/>
        <v>-134.1880052293422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2103.4032340710105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53.261166520394909</v>
      </c>
      <c r="AK32">
        <f t="shared" si="22"/>
        <v>87.253982145454685</v>
      </c>
      <c r="AL32">
        <f t="shared" si="8"/>
        <v>-1349.93496605878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-139.81204779791216</v>
      </c>
      <c r="AR32">
        <f t="shared" si="9"/>
        <v>-142.52436974371724</v>
      </c>
      <c r="AS32">
        <f t="shared" si="9"/>
        <v>5.0931018187998509</v>
      </c>
      <c r="AT32">
        <f t="shared" si="9"/>
        <v>8.3436665810234683</v>
      </c>
      <c r="AU32">
        <f t="shared" si="9"/>
        <v>-129.08760134389391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2081.1194896636653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57.069346990834219</v>
      </c>
      <c r="AK33">
        <f t="shared" si="22"/>
        <v>83.525700489027045</v>
      </c>
      <c r="AL33">
        <f t="shared" si="8"/>
        <v>-1454.2393939327517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-133.83560323579476</v>
      </c>
      <c r="AR33">
        <f t="shared" si="9"/>
        <v>-136.16618429698673</v>
      </c>
      <c r="AS33">
        <f t="shared" si="9"/>
        <v>4.8725529235370573</v>
      </c>
      <c r="AT33">
        <f t="shared" si="9"/>
        <v>7.1313834408102483</v>
      </c>
      <c r="AU33">
        <f t="shared" si="9"/>
        <v>-124.16224793263942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2054.7362543505692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59.958191800903933</v>
      </c>
      <c r="AK34">
        <f t="shared" si="22"/>
        <v>79.530846199668659</v>
      </c>
      <c r="AL34">
        <f t="shared" si="8"/>
        <v>-1557.8216134166282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-127.39251564859782</v>
      </c>
      <c r="AR34">
        <f t="shared" si="9"/>
        <v>-129.38888657879141</v>
      </c>
      <c r="AS34">
        <f t="shared" si="9"/>
        <v>4.5707152499861818</v>
      </c>
      <c r="AT34">
        <f t="shared" si="9"/>
        <v>6.0627720858595131</v>
      </c>
      <c r="AU34">
        <f t="shared" ref="AU34:AU69" si="23">AL34*$K34</f>
        <v>-118.75539924294571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2026.0312651291604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1076.1967539086481</v>
      </c>
      <c r="AC35">
        <f t="shared" si="2"/>
        <v>1014.7662127554886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61.430541153159538</v>
      </c>
      <c r="AK35">
        <f t="shared" si="22"/>
        <v>75.333772773605375</v>
      </c>
      <c r="AL35">
        <f t="shared" ref="AL35:AL69" si="26">SUM(AI35:AK35)</f>
        <v>-1654.504434368394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-120.21641657965937</v>
      </c>
      <c r="AR35">
        <f t="shared" si="27"/>
        <v>-121.92095767573707</v>
      </c>
      <c r="AS35">
        <f t="shared" si="27"/>
        <v>4.1812097794148908</v>
      </c>
      <c r="AT35">
        <f t="shared" si="27"/>
        <v>5.1275196592504289</v>
      </c>
      <c r="AU35">
        <f t="shared" si="23"/>
        <v>-112.61222823707175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2015.7019041528083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1014.7662127554886</v>
      </c>
      <c r="AC36">
        <f t="shared" si="2"/>
        <v>953.44441626104322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61.32179649444538</v>
      </c>
      <c r="AK36">
        <f t="shared" si="22"/>
        <v>71.033634892884209</v>
      </c>
      <c r="AL36">
        <f t="shared" si="26"/>
        <v>-2175.97136155516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-138.84309364249549</v>
      </c>
      <c r="AR36">
        <f t="shared" si="27"/>
        <v>-140.28036467167152</v>
      </c>
      <c r="AS36">
        <f t="shared" si="27"/>
        <v>3.7266144468207223</v>
      </c>
      <c r="AT36">
        <f t="shared" si="27"/>
        <v>4.316816941688737</v>
      </c>
      <c r="AU36">
        <f t="shared" si="23"/>
        <v>-132.23693328316207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1968.0773241784093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953.44441626104322</v>
      </c>
      <c r="AC37">
        <f t="shared" si="2"/>
        <v>867.18580483748747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86.258611423555749</v>
      </c>
      <c r="AK37">
        <f t="shared" si="22"/>
        <v>66.741109138273032</v>
      </c>
      <c r="AL37">
        <f t="shared" si="26"/>
        <v>-2634.2988304048267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-150.04401688615809</v>
      </c>
      <c r="AR37">
        <f t="shared" si="27"/>
        <v>-151.23943980529023</v>
      </c>
      <c r="AS37">
        <f t="shared" si="27"/>
        <v>4.6804114563028909</v>
      </c>
      <c r="AT37">
        <f t="shared" si="27"/>
        <v>3.6213874378672202</v>
      </c>
      <c r="AU37">
        <f t="shared" si="23"/>
        <v>-142.93764091112016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1890.2750392165362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867.18580483748747</v>
      </c>
      <c r="AC38">
        <f t="shared" si="2"/>
        <v>764.0922185039542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103.09358633353327</v>
      </c>
      <c r="AK38">
        <f t="shared" si="22"/>
        <v>60.703006338624128</v>
      </c>
      <c r="AL38">
        <f t="shared" si="26"/>
        <v>-3056.0994425754939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-155.0139417075456</v>
      </c>
      <c r="AR38">
        <f t="shared" si="27"/>
        <v>-155.99310320985327</v>
      </c>
      <c r="AS38">
        <f t="shared" si="27"/>
        <v>4.9945365555766683</v>
      </c>
      <c r="AT38">
        <f t="shared" si="27"/>
        <v>2.9408559249339441</v>
      </c>
      <c r="AU38">
        <f t="shared" si="23"/>
        <v>-148.05771072934266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1786.0072588714713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764.0922185039542</v>
      </c>
      <c r="AC39">
        <f t="shared" si="2"/>
        <v>650.99830407553816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113.09391442841604</v>
      </c>
      <c r="AK39">
        <f t="shared" si="22"/>
        <v>53.486455295276798</v>
      </c>
      <c r="AL39">
        <f t="shared" si="26"/>
        <v>-3419.7742691940002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-154.34272200441623</v>
      </c>
      <c r="AR39">
        <f t="shared" si="27"/>
        <v>-155.13105947134673</v>
      </c>
      <c r="AS39">
        <f t="shared" si="27"/>
        <v>4.8919810034003302</v>
      </c>
      <c r="AT39">
        <f t="shared" si="27"/>
        <v>2.3136056839674795</v>
      </c>
      <c r="AU39">
        <f t="shared" si="23"/>
        <v>-147.9254727839789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1653.4487452730677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650.99830407553816</v>
      </c>
      <c r="AC40">
        <f t="shared" si="2"/>
        <v>534.08417785605877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116.91412621947939</v>
      </c>
      <c r="AK40">
        <f t="shared" si="22"/>
        <v>45.569881285287678</v>
      </c>
      <c r="AL40">
        <f t="shared" si="26"/>
        <v>-3637.8685353119363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-146.15100496738631</v>
      </c>
      <c r="AR40">
        <f t="shared" si="27"/>
        <v>-146.77476347585011</v>
      </c>
      <c r="AS40">
        <f t="shared" si="27"/>
        <v>4.5153819361535552</v>
      </c>
      <c r="AT40">
        <f t="shared" si="27"/>
        <v>1.759970547972729</v>
      </c>
      <c r="AU40">
        <f t="shared" si="23"/>
        <v>-140.49941099172383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1500.4143968295466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534.08417785605877</v>
      </c>
      <c r="AC41">
        <f t="shared" si="2"/>
        <v>421.35156198236598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112.73261587369279</v>
      </c>
      <c r="AK41">
        <f t="shared" si="22"/>
        <v>37.385892449924121</v>
      </c>
      <c r="AL41">
        <f t="shared" si="26"/>
        <v>-3759.7881451139706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-134.34250224730232</v>
      </c>
      <c r="AR41">
        <f t="shared" si="27"/>
        <v>-134.82668896348147</v>
      </c>
      <c r="AS41">
        <f t="shared" si="27"/>
        <v>3.8873985196241811</v>
      </c>
      <c r="AT41">
        <f t="shared" si="27"/>
        <v>1.2891909039660534</v>
      </c>
      <c r="AU41">
        <f t="shared" si="23"/>
        <v>-129.65009953989124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1324.5878983729935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421.35156198236598</v>
      </c>
      <c r="AC42">
        <f t="shared" si="2"/>
        <v>316.84690714014727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104.50465484221871</v>
      </c>
      <c r="AK42">
        <f t="shared" si="22"/>
        <v>29.494609338765621</v>
      </c>
      <c r="AL42">
        <f t="shared" si="26"/>
        <v>-3759.069605196215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-119.49431936785594</v>
      </c>
      <c r="AR42">
        <f t="shared" si="27"/>
        <v>-119.86255868050894</v>
      </c>
      <c r="AS42">
        <f t="shared" si="27"/>
        <v>3.2175632498933093</v>
      </c>
      <c r="AT42">
        <f t="shared" si="27"/>
        <v>0.90810089963603624</v>
      </c>
      <c r="AU42">
        <f t="shared" si="23"/>
        <v>-115.73689453097958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1123.3117771296631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316.84690714014727</v>
      </c>
      <c r="AC43">
        <f t="shared" si="2"/>
        <v>223.99352295540186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92.853384184745408</v>
      </c>
      <c r="AK43">
        <f t="shared" si="22"/>
        <v>22.17928349981031</v>
      </c>
      <c r="AL43">
        <f t="shared" si="26"/>
        <v>-3635.6884015193154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-102.83293162542535</v>
      </c>
      <c r="AR43">
        <f t="shared" si="27"/>
        <v>-103.10701240918984</v>
      </c>
      <c r="AS43">
        <f t="shared" si="27"/>
        <v>2.5525318622010889</v>
      </c>
      <c r="AT43">
        <f t="shared" si="27"/>
        <v>0.60970667155670044</v>
      </c>
      <c r="AU43">
        <f t="shared" si="23"/>
        <v>-99.944773875432048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892.87487833904152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223.99352295540186</v>
      </c>
      <c r="AC44">
        <f t="shared" si="2"/>
        <v>144.94714060061071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79.046382354791149</v>
      </c>
      <c r="AK44">
        <f t="shared" si="22"/>
        <v>15.679546606878132</v>
      </c>
      <c r="AL44">
        <f t="shared" si="26"/>
        <v>-3420.6879516883369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-86.085093667046721</v>
      </c>
      <c r="AR44">
        <f t="shared" si="27"/>
        <v>-86.284318955862176</v>
      </c>
      <c r="AS44">
        <f t="shared" si="27"/>
        <v>1.9401593948723672</v>
      </c>
      <c r="AT44">
        <f t="shared" si="27"/>
        <v>0.38484771535948592</v>
      </c>
      <c r="AU44">
        <f t="shared" si="23"/>
        <v>-83.959311845630324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621.39060621953445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144.94714060061071</v>
      </c>
      <c r="AC45">
        <f t="shared" si="2"/>
        <v>80.100037353773189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64.84710324683752</v>
      </c>
      <c r="AK45">
        <f t="shared" si="22"/>
        <v>10.146299842042751</v>
      </c>
      <c r="AL45">
        <f t="shared" si="26"/>
        <v>-3112.4228273431145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-69.710323845067308</v>
      </c>
      <c r="AR45">
        <f t="shared" si="27"/>
        <v>-69.851569608079856</v>
      </c>
      <c r="AS45">
        <f t="shared" si="27"/>
        <v>1.421110899505867</v>
      </c>
      <c r="AT45">
        <f t="shared" si="27"/>
        <v>0.22235406939144658</v>
      </c>
      <c r="AU45">
        <f t="shared" si="23"/>
        <v>-68.208104639182537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294.64713171079842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80.100037353773189</v>
      </c>
      <c r="AC46">
        <f t="shared" si="2"/>
        <v>29.352204955321326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50.747832398451862</v>
      </c>
      <c r="AK46">
        <f t="shared" si="22"/>
        <v>5.6070026147641236</v>
      </c>
      <c r="AL46">
        <f t="shared" si="26"/>
        <v>-2748.3543437270191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-54.781667761960186</v>
      </c>
      <c r="AR46">
        <f t="shared" si="27"/>
        <v>-54.879128093599228</v>
      </c>
      <c r="AS46">
        <f t="shared" si="27"/>
        <v>0.99297168340214703</v>
      </c>
      <c r="AT46">
        <f t="shared" si="27"/>
        <v>0.10971098788038915</v>
      </c>
      <c r="AU46">
        <f t="shared" si="23"/>
        <v>-53.776445422316691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-113.70222162814704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29.352204955321326</v>
      </c>
      <c r="AC47">
        <f t="shared" si="2"/>
        <v>-8.498666872160868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37.850871827482194</v>
      </c>
      <c r="AK47">
        <f t="shared" si="22"/>
        <v>2.0546543468724932</v>
      </c>
      <c r="AL47">
        <f t="shared" si="26"/>
        <v>-2351.5345077777092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-41.713978271015414</v>
      </c>
      <c r="AR47">
        <f t="shared" si="27"/>
        <v>-41.77926925359656</v>
      </c>
      <c r="AS47">
        <f t="shared" si="27"/>
        <v>0.66126758066786195</v>
      </c>
      <c r="AT47">
        <f t="shared" si="27"/>
        <v>3.5895508966284691E-2</v>
      </c>
      <c r="AU47">
        <f t="shared" si="23"/>
        <v>-41.082106163962408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-645.49972711693931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-8.498666872160868</v>
      </c>
      <c r="AC48">
        <f t="shared" si="2"/>
        <v>-35.095863058820925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26.597196186660057</v>
      </c>
      <c r="AK48">
        <f t="shared" si="22"/>
        <v>-0.59490668105126077</v>
      </c>
      <c r="AL48">
        <f t="shared" si="26"/>
        <v>-1939.459619964093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-30.615887169046299</v>
      </c>
      <c r="AR48">
        <f t="shared" si="27"/>
        <v>-30.658291790421902</v>
      </c>
      <c r="AS48">
        <f t="shared" si="27"/>
        <v>0.41487682746175891</v>
      </c>
      <c r="AT48">
        <f t="shared" si="27"/>
        <v>-9.2796622147014781E-3</v>
      </c>
      <c r="AU48">
        <f t="shared" si="23"/>
        <v>-30.252694625174843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-1365.1712130800724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-35.095863058820925</v>
      </c>
      <c r="AC49">
        <f t="shared" si="2"/>
        <v>-52.214623366835639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17.118760308014714</v>
      </c>
      <c r="AK49">
        <f t="shared" si="22"/>
        <v>-2.4567104141174649</v>
      </c>
      <c r="AL49">
        <f t="shared" si="26"/>
        <v>-1545.1195232986165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-21.69683005048994</v>
      </c>
      <c r="AR49">
        <f t="shared" si="27"/>
        <v>-21.723464291859198</v>
      </c>
      <c r="AS49">
        <f t="shared" si="27"/>
        <v>0.23841721473276797</v>
      </c>
      <c r="AT49">
        <f t="shared" si="27"/>
        <v>-3.4215214408057679E-2</v>
      </c>
      <c r="AU49">
        <f t="shared" si="23"/>
        <v>-21.519262291534488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-2380.6862807578459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-52.214623366835639</v>
      </c>
      <c r="AC50">
        <f t="shared" si="2"/>
        <v>-61.860447291404554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9.6458239245689157</v>
      </c>
      <c r="AK50">
        <f t="shared" si="22"/>
        <v>-3.6550236356784951</v>
      </c>
      <c r="AL50">
        <f t="shared" si="26"/>
        <v>-1183.3989376802515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-14.773956233663618</v>
      </c>
      <c r="AR50">
        <f t="shared" si="27"/>
        <v>-14.790112022471398</v>
      </c>
      <c r="AS50">
        <f t="shared" si="27"/>
        <v>0.1199462311126063</v>
      </c>
      <c r="AT50">
        <f t="shared" si="27"/>
        <v>-4.5450374499420923E-2</v>
      </c>
      <c r="AU50">
        <f t="shared" si="23"/>
        <v>-14.71561616585821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-3866.5696233749927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-61.860447291404554</v>
      </c>
      <c r="AC51">
        <f t="shared" si="2"/>
        <v>-65.874576626924366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4.0141293355198115</v>
      </c>
      <c r="AK51">
        <f t="shared" si="22"/>
        <v>-4.330231310398319</v>
      </c>
      <c r="AL51">
        <f t="shared" si="26"/>
        <v>-869.91724781474454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-9.6454772345333506</v>
      </c>
      <c r="AR51">
        <f t="shared" si="27"/>
        <v>-9.6549350592372463</v>
      </c>
      <c r="AS51">
        <f t="shared" si="27"/>
        <v>4.4567740324665754E-2</v>
      </c>
      <c r="AT51">
        <f t="shared" si="27"/>
        <v>-4.8077330961877995E-2</v>
      </c>
      <c r="AU51">
        <f t="shared" si="23"/>
        <v>-9.6584446498744594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-6127.466758204514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-65.874576626924366</v>
      </c>
      <c r="AC52">
        <f t="shared" si="2"/>
        <v>-65.913065559543625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3.8488932619259231E-2</v>
      </c>
      <c r="AK52">
        <f t="shared" si="22"/>
        <v>-4.6112203638847058</v>
      </c>
      <c r="AL52">
        <f t="shared" si="26"/>
        <v>-616.07076670100992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-6.0565337382098283</v>
      </c>
      <c r="AR52">
        <f t="shared" si="27"/>
        <v>-6.0618655128200603</v>
      </c>
      <c r="AS52">
        <f t="shared" si="27"/>
        <v>3.8154616991863696E-4</v>
      </c>
      <c r="AT52">
        <f t="shared" si="27"/>
        <v>-4.5711672129111244E-2</v>
      </c>
      <c r="AU52">
        <f t="shared" si="23"/>
        <v>-6.1071956387792525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-9713.4570988735541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-65.913065559543625</v>
      </c>
      <c r="AC53">
        <f t="shared" si="2"/>
        <v>-63.391931171044419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-2.5211343884992061</v>
      </c>
      <c r="AK53">
        <f t="shared" si="22"/>
        <v>-4.6139145891680542</v>
      </c>
      <c r="AL53">
        <f t="shared" si="26"/>
        <v>-419.78316936090386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-3.64946763550854</v>
      </c>
      <c r="AR53">
        <f t="shared" si="27"/>
        <v>-3.6523558096051869</v>
      </c>
      <c r="AS53">
        <f t="shared" si="27"/>
        <v>-2.2314605049160826E-2</v>
      </c>
      <c r="AT53">
        <f t="shared" si="27"/>
        <v>-4.0837839608040667E-2</v>
      </c>
      <c r="AU53">
        <f t="shared" si="23"/>
        <v>-3.7155082542623883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-15641.482906665846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-63.391931171044419</v>
      </c>
      <c r="AC54">
        <f t="shared" si="2"/>
        <v>-59.382766550562785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-4.0091646204816342</v>
      </c>
      <c r="AK54">
        <f t="shared" si="22"/>
        <v>-4.4374351819731102</v>
      </c>
      <c r="AL54">
        <f t="shared" si="26"/>
        <v>-275.08068099921945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-2.105627523327708</v>
      </c>
      <c r="AR54">
        <f t="shared" si="27"/>
        <v>-2.1071276491693305</v>
      </c>
      <c r="AS54">
        <f t="shared" si="27"/>
        <v>-3.1683202627252216E-2</v>
      </c>
      <c r="AT54">
        <f t="shared" si="27"/>
        <v>-3.5067693977320902E-2</v>
      </c>
      <c r="AU54">
        <f t="shared" si="23"/>
        <v>-2.1738785457739032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-25859.471463368114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-59.382766550562785</v>
      </c>
      <c r="AC55">
        <f t="shared" si="2"/>
        <v>-54.650329559613532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-4.7324369909492532</v>
      </c>
      <c r="AK55">
        <f t="shared" si="22"/>
        <v>-4.156793658539395</v>
      </c>
      <c r="AL55">
        <f t="shared" si="26"/>
        <v>-173.51178461689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-1.1608273814428638</v>
      </c>
      <c r="AR55">
        <f t="shared" si="27"/>
        <v>-1.1615729718442904</v>
      </c>
      <c r="AS55">
        <f t="shared" si="27"/>
        <v>-3.3391967061398575E-2</v>
      </c>
      <c r="AT55">
        <f t="shared" si="27"/>
        <v>-2.9330240886976108E-2</v>
      </c>
      <c r="AU55">
        <f t="shared" si="23"/>
        <v>-1.2242951797926651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-44255.27863262513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-54.650329559613532</v>
      </c>
      <c r="AC56">
        <f t="shared" si="2"/>
        <v>-49.705742196166256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-4.9445873634472761</v>
      </c>
      <c r="AK56">
        <f t="shared" si="22"/>
        <v>-3.8255230691729474</v>
      </c>
      <c r="AL56">
        <f t="shared" si="26"/>
        <v>-105.73278099661984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-0.61050904835552899</v>
      </c>
      <c r="AR56">
        <f t="shared" si="27"/>
        <v>-0.6108628424897552</v>
      </c>
      <c r="AS56">
        <f t="shared" si="27"/>
        <v>-3.1150799314883647E-2</v>
      </c>
      <c r="AT56">
        <f t="shared" si="27"/>
        <v>-2.4100717136319824E-2</v>
      </c>
      <c r="AU56">
        <f t="shared" si="23"/>
        <v>-0.66611435894095872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-78931.722556775276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-49.705742196166256</v>
      </c>
      <c r="AC57">
        <f t="shared" si="2"/>
        <v>-44.864988079441311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-4.8407541167249448</v>
      </c>
      <c r="AK57">
        <f t="shared" si="22"/>
        <v>-3.4794019537316383</v>
      </c>
      <c r="AL57">
        <f t="shared" si="26"/>
        <v>-62.701129611010423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-0.30573212095634156</v>
      </c>
      <c r="AR57">
        <f t="shared" si="27"/>
        <v>-0.30589198363950981</v>
      </c>
      <c r="AS57">
        <f t="shared" si="27"/>
        <v>-2.7229153556286922E-2</v>
      </c>
      <c r="AT57">
        <f t="shared" si="27"/>
        <v>-1.9571572485962474E-2</v>
      </c>
      <c r="AU57">
        <f t="shared" si="23"/>
        <v>-0.3526927096817592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-147520.41224867184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-44.864988079441311</v>
      </c>
      <c r="AC58">
        <f t="shared" si="2"/>
        <v>-40.303520945861514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-4.5614671335797965</v>
      </c>
      <c r="AK58">
        <f t="shared" si="22"/>
        <v>-3.1405491655608921</v>
      </c>
      <c r="AL58">
        <f t="shared" si="26"/>
        <v>-36.666883550752125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-0.14540179517087859</v>
      </c>
      <c r="AR58">
        <f t="shared" si="27"/>
        <v>-0.14547040146645077</v>
      </c>
      <c r="AS58">
        <f t="shared" si="27"/>
        <v>-2.2909079797731744E-2</v>
      </c>
      <c r="AT58">
        <f t="shared" si="27"/>
        <v>-1.5772796193769988E-2</v>
      </c>
      <c r="AU58">
        <f t="shared" si="23"/>
        <v>-0.18415227745795248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-290207.36808818561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-40.303520945861514</v>
      </c>
      <c r="AC59">
        <f t="shared" si="2"/>
        <v>-36.10320912091084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-4.2003118249506741</v>
      </c>
      <c r="AK59">
        <f t="shared" si="22"/>
        <v>-2.8212464662103063</v>
      </c>
      <c r="AL59">
        <f t="shared" si="26"/>
        <v>-21.634725529764594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-6.5500486488943924E-2</v>
      </c>
      <c r="AR59">
        <f t="shared" si="27"/>
        <v>-6.5528379310535581E-2</v>
      </c>
      <c r="AS59">
        <f t="shared" si="27"/>
        <v>-1.8835042533475906E-2</v>
      </c>
      <c r="AT59">
        <f t="shared" si="27"/>
        <v>-1.2651036257079255E-2</v>
      </c>
      <c r="AU59">
        <f t="shared" si="23"/>
        <v>-9.7014458101090745E-2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-609299.76756066561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-36.10320912091084</v>
      </c>
      <c r="AC60">
        <f t="shared" si="2"/>
        <v>-32.288608160862672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-3.8146009600481676</v>
      </c>
      <c r="AK60">
        <f t="shared" si="22"/>
        <v>-2.5272246384637591</v>
      </c>
      <c r="AL60">
        <f t="shared" si="26"/>
        <v>-13.361259478429572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-2.8093456201434202E-2</v>
      </c>
      <c r="AR60">
        <f t="shared" si="27"/>
        <v>-2.8104064735276112E-2</v>
      </c>
      <c r="AS60">
        <f t="shared" si="27"/>
        <v>-1.5272712038381349E-2</v>
      </c>
      <c r="AT60">
        <f t="shared" si="27"/>
        <v>-1.0118377928335661E-2</v>
      </c>
      <c r="AU60">
        <f t="shared" si="23"/>
        <v>-5.3495154701993126E-2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-1372281.5307169592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-32.288608160862672</v>
      </c>
      <c r="AC61">
        <f t="shared" si="2"/>
        <v>-28.852325325513124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-3.436282835349548</v>
      </c>
      <c r="AK61">
        <f t="shared" si="22"/>
        <v>-2.2602025712603875</v>
      </c>
      <c r="AL61">
        <f t="shared" si="26"/>
        <v>-8.84133358252822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-1.1238374790636746E-2</v>
      </c>
      <c r="AR61">
        <f t="shared" si="27"/>
        <v>-1.1242132789405258E-2</v>
      </c>
      <c r="AS61">
        <f t="shared" si="27"/>
        <v>-1.2283946879462146E-2</v>
      </c>
      <c r="AT61">
        <f t="shared" si="27"/>
        <v>-8.0797215050437202E-3</v>
      </c>
      <c r="AU61">
        <f t="shared" si="23"/>
        <v>-3.1605801173911124E-2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-3333159.4637175836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-28.852325325513124</v>
      </c>
      <c r="AC62">
        <f t="shared" si="2"/>
        <v>-25.770370582847526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-3.081954742665598</v>
      </c>
      <c r="AK62">
        <f t="shared" si="22"/>
        <v>-2.0196627727859191</v>
      </c>
      <c r="AL62">
        <f t="shared" si="26"/>
        <v>-6.4103353028023005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-4.1758866948179499E-3</v>
      </c>
      <c r="AR62">
        <f t="shared" si="27"/>
        <v>-4.1771205539534225E-3</v>
      </c>
      <c r="AS62">
        <f t="shared" si="27"/>
        <v>-9.8368774585105342E-3</v>
      </c>
      <c r="AT62">
        <f t="shared" si="27"/>
        <v>-6.4462903781083662E-3</v>
      </c>
      <c r="AU62">
        <f t="shared" si="23"/>
        <v>-2.0460288390572321E-2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-8781852.0590424687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-25.770370582847526</v>
      </c>
      <c r="AC63">
        <f t="shared" si="2"/>
        <v>-23.012766900384992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-2.7576036824625341</v>
      </c>
      <c r="AK63">
        <f t="shared" si="22"/>
        <v>-1.8039259407993271</v>
      </c>
      <c r="AL63">
        <f t="shared" si="26"/>
        <v>-5.0650314493256374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-1.434501484094188E-3</v>
      </c>
      <c r="AR63">
        <f t="shared" si="27"/>
        <v>-1.4348748766951031E-3</v>
      </c>
      <c r="AS63">
        <f t="shared" si="27"/>
        <v>-7.8585936316866514E-3</v>
      </c>
      <c r="AT63">
        <f t="shared" si="27"/>
        <v>-5.1408115678684176E-3</v>
      </c>
      <c r="AU63">
        <f t="shared" si="23"/>
        <v>-1.4434280076250172E-2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-25261292.895750977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-23.012766900384992</v>
      </c>
      <c r="AC64">
        <f t="shared" si="2"/>
        <v>-20.548326786550021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-2.4644401138349714</v>
      </c>
      <c r="AK64">
        <f t="shared" si="22"/>
        <v>-1.6108936830269496</v>
      </c>
      <c r="AL64">
        <f t="shared" si="26"/>
        <v>-4.2534599750750086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-4.5313075019933114E-4</v>
      </c>
      <c r="AR64">
        <f t="shared" si="27"/>
        <v>-4.5323423721254041E-4</v>
      </c>
      <c r="AS64">
        <f t="shared" si="27"/>
        <v>-6.270659632150101E-3</v>
      </c>
      <c r="AT64">
        <f t="shared" si="27"/>
        <v>-4.0988482264735287E-3</v>
      </c>
      <c r="AU64">
        <f t="shared" si="23"/>
        <v>-1.0822742095836172E-2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-79973882.464831308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-20.548326786550021</v>
      </c>
      <c r="AC65">
        <f t="shared" si="2"/>
        <v>-18.347106153622484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-2.2012206329275372</v>
      </c>
      <c r="AK65">
        <f t="shared" si="22"/>
        <v>-1.4383828750585017</v>
      </c>
      <c r="AL65">
        <f t="shared" si="26"/>
        <v>-3.6972033068578769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-1.3083122482640173E-4</v>
      </c>
      <c r="AR65">
        <f t="shared" si="27"/>
        <v>-1.3085728434173609E-4</v>
      </c>
      <c r="AS65">
        <f t="shared" si="27"/>
        <v>-5.0008118067011104E-3</v>
      </c>
      <c r="AT65">
        <f t="shared" si="27"/>
        <v>-3.267769689484841E-3</v>
      </c>
      <c r="AU65">
        <f t="shared" si="23"/>
        <v>-8.399438780527688E-3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-281509134.52288252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-18.347106153622484</v>
      </c>
      <c r="AC66">
        <f t="shared" si="2"/>
        <v>-16.381456838706473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-1.9656493149160106</v>
      </c>
      <c r="AK66">
        <f t="shared" si="22"/>
        <v>-1.2842974307535739</v>
      </c>
      <c r="AL66">
        <f t="shared" si="26"/>
        <v>-3.266842457460327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-3.4265779099790079E-5</v>
      </c>
      <c r="AR66">
        <f t="shared" si="27"/>
        <v>-3.4271680960401793E-5</v>
      </c>
      <c r="AS66">
        <f t="shared" si="27"/>
        <v>-3.98717183597707E-3</v>
      </c>
      <c r="AT66">
        <f t="shared" si="27"/>
        <v>-2.6051007705497876E-3</v>
      </c>
      <c r="AU66">
        <f t="shared" si="23"/>
        <v>-6.6265442874872595E-3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-1115744826.8822443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-16.381456838706473</v>
      </c>
      <c r="AC67">
        <f t="shared" ref="AC67:AC69" si="30">S67*Z67</f>
        <v>-14.626330259716971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-4.4500620357586524E-3</v>
      </c>
      <c r="AI67">
        <f t="shared" ref="AI67:AI69" si="33">SUM(AE67:AH67)</f>
        <v>-4.4507174871623841E-3</v>
      </c>
      <c r="AJ67">
        <f t="shared" ref="AJ67:AJ69" si="34">AB67-AC67</f>
        <v>-1.7551265789895023</v>
      </c>
      <c r="AK67">
        <f t="shared" si="22"/>
        <v>-1.1467019787094532</v>
      </c>
      <c r="AL67">
        <f t="shared" si="26"/>
        <v>-2.9062792751861179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-8.0594787807913162E-6</v>
      </c>
      <c r="AR67">
        <f t="shared" si="27"/>
        <v>-8.0606658646202073E-6</v>
      </c>
      <c r="AS67">
        <f t="shared" si="27"/>
        <v>-3.1786984782016009E-3</v>
      </c>
      <c r="AT67">
        <f t="shared" si="27"/>
        <v>-2.0767845910994575E-3</v>
      </c>
      <c r="AU67">
        <f t="shared" si="23"/>
        <v>-5.2635437351656791E-3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</v>
      </c>
      <c r="S68">
        <f t="shared" si="29"/>
        <v>-5059581655.270442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-14.626330259716971</v>
      </c>
      <c r="AC68">
        <f t="shared" si="30"/>
        <v>-13.059230422080926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-1.039684882015355E-3</v>
      </c>
      <c r="AI68">
        <f t="shared" si="33"/>
        <v>-1.0398139364640412E-3</v>
      </c>
      <c r="AJ68">
        <f t="shared" si="34"/>
        <v>-1.5670998376360448</v>
      </c>
      <c r="AK68">
        <f t="shared" si="22"/>
        <v>-1.0238431181801881</v>
      </c>
      <c r="AL68">
        <f t="shared" si="26"/>
        <v>-2.5919827697526969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-1.6812201914225191E-6</v>
      </c>
      <c r="AR68">
        <f t="shared" si="27"/>
        <v>-1.6814288786398453E-6</v>
      </c>
      <c r="AS68">
        <f t="shared" si="27"/>
        <v>-2.5340754055224964E-3</v>
      </c>
      <c r="AT68">
        <f t="shared" si="27"/>
        <v>-1.6556033014512015E-3</v>
      </c>
      <c r="AU68">
        <f t="shared" si="23"/>
        <v>-4.1913601358523379E-3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-13.059230422080926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-13.059230422080926</v>
      </c>
      <c r="AK69">
        <f t="shared" si="22"/>
        <v>-0.91414612954566488</v>
      </c>
      <c r="AL69">
        <f t="shared" si="26"/>
        <v>-13.973634660523963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-3.7265574522594151E-7</v>
      </c>
      <c r="AR69">
        <f t="shared" si="27"/>
        <v>-3.7265574522594151E-7</v>
      </c>
      <c r="AS69">
        <f t="shared" si="27"/>
        <v>-1.885482172276309E-2</v>
      </c>
      <c r="AT69">
        <f t="shared" si="27"/>
        <v>-1.3198375205934164E-3</v>
      </c>
      <c r="AU69">
        <f t="shared" si="23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16189.811116762568</v>
      </c>
      <c r="AO71" s="8">
        <f t="shared" si="47"/>
        <v>-1618.9811116762569</v>
      </c>
      <c r="AP71" s="8">
        <f t="shared" si="47"/>
        <v>-875.31413787451959</v>
      </c>
      <c r="AQ71" s="8">
        <f t="shared" si="47"/>
        <v>-8075.9716337263853</v>
      </c>
      <c r="AR71" s="8">
        <f t="shared" si="47"/>
        <v>5619.5442334854024</v>
      </c>
      <c r="AS71" s="8">
        <f t="shared" si="47"/>
        <v>-1162.8971311012974</v>
      </c>
      <c r="AT71" s="8">
        <f t="shared" si="47"/>
        <v>385.1039851539083</v>
      </c>
      <c r="AU71" s="8">
        <f t="shared" si="47"/>
        <v>4841.7510875380131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DD59-A5B4-43F0-8D5B-AF67575498E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14092.035664084236</v>
      </c>
      <c r="K3">
        <v>1</v>
      </c>
      <c r="L3" s="2">
        <v>0</v>
      </c>
      <c r="O3">
        <f>$C$3</f>
        <v>14092.035664084236</v>
      </c>
      <c r="P3">
        <f>O3*C5</f>
        <v>1409.2035664084237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14092.035664084236</v>
      </c>
      <c r="AF3">
        <f t="shared" ref="AF3:AG34" si="4">-$Z3*P3</f>
        <v>-1409.2035664084237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12282.832097675813</v>
      </c>
      <c r="AJ3">
        <f t="shared" ref="AJ3:AJ66" si="7">AB3-AC3</f>
        <v>0</v>
      </c>
      <c r="AL3">
        <f t="shared" ref="AL3:AL34" si="8">SUM(AI3:AK3)</f>
        <v>12282.832097675813</v>
      </c>
      <c r="AN3">
        <f t="shared" ref="AN3:AU34" si="9">AE3*$K3</f>
        <v>14092.035664084236</v>
      </c>
      <c r="AO3">
        <f t="shared" si="9"/>
        <v>-1409.2035664084237</v>
      </c>
      <c r="AP3">
        <f t="shared" si="9"/>
        <v>-400</v>
      </c>
      <c r="AQ3">
        <f t="shared" si="9"/>
        <v>0</v>
      </c>
      <c r="AR3">
        <f t="shared" si="9"/>
        <v>12282.832097675813</v>
      </c>
      <c r="AS3">
        <f t="shared" si="9"/>
        <v>0</v>
      </c>
      <c r="AT3">
        <f t="shared" si="9"/>
        <v>0</v>
      </c>
      <c r="AU3">
        <f t="shared" si="9"/>
        <v>12282.832097675813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-489.00437286474789</v>
      </c>
      <c r="AK4">
        <f>G4*SUM(AB4, AE4:AF4)</f>
        <v>0</v>
      </c>
      <c r="AL4">
        <f t="shared" si="8"/>
        <v>-1074.4363728647479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-456.2033518656105</v>
      </c>
      <c r="AT4">
        <f t="shared" si="9"/>
        <v>0</v>
      </c>
      <c r="AU4">
        <f t="shared" si="9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522.95600188480296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-21.12105872906892</v>
      </c>
      <c r="AK5">
        <f>G5*SUM(AB5, AE5:AF5)</f>
        <v>20.049179287454663</v>
      </c>
      <c r="AL5">
        <f t="shared" si="8"/>
        <v>-628.94326336578149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-495.19144464768999</v>
      </c>
      <c r="AR5">
        <f t="shared" si="9"/>
        <v>-536.89785446058738</v>
      </c>
      <c r="AS5">
        <f t="shared" si="9"/>
        <v>-18.060786660955333</v>
      </c>
      <c r="AT5">
        <f t="shared" si="9"/>
        <v>17.144213956452823</v>
      </c>
      <c r="AU5">
        <f t="shared" si="9"/>
        <v>-537.81442716508991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648.84229385321169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-114.98177483825287</v>
      </c>
      <c r="AK6">
        <f>G6*SUM(AB6, AE6:AF6)</f>
        <v>29.842337748238286</v>
      </c>
      <c r="AL6">
        <f t="shared" si="8"/>
        <v>-706.13947410043841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-441.88609026060408</v>
      </c>
      <c r="AR6">
        <f t="shared" si="9"/>
        <v>-479.04565685379998</v>
      </c>
      <c r="AS6">
        <f t="shared" si="9"/>
        <v>-88.69809431699278</v>
      </c>
      <c r="AT6">
        <f t="shared" si="9"/>
        <v>23.020678641952795</v>
      </c>
      <c r="AU6">
        <f t="shared" si="9"/>
        <v>-544.72307252883991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725.45329474286325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-65.174492202188048</v>
      </c>
      <c r="AK7">
        <f>G7*SUM(AB7, AE7:AF7)</f>
        <v>30.69276383581462</v>
      </c>
      <c r="AL7">
        <f t="shared" si="8"/>
        <v>-648.89958848683705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-397.84149046882101</v>
      </c>
      <c r="AR7">
        <f t="shared" si="9"/>
        <v>-431.23291746438929</v>
      </c>
      <c r="AS7">
        <f t="shared" si="9"/>
        <v>-45.74311432141517</v>
      </c>
      <c r="AT7">
        <f t="shared" si="9"/>
        <v>21.541903243777487</v>
      </c>
      <c r="AU7">
        <f t="shared" si="9"/>
        <v>-455.43412854202694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673.55362020410223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57.304242942030214</v>
      </c>
      <c r="AK8">
        <f>G8*SUM(AB8, AE8:AF8)</f>
        <v>14.70300018090969</v>
      </c>
      <c r="AL8">
        <f t="shared" si="8"/>
        <v>-536.10829070647344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-367.61956950781348</v>
      </c>
      <c r="AR8">
        <f t="shared" si="9"/>
        <v>-398.40342702358851</v>
      </c>
      <c r="AS8">
        <f t="shared" si="9"/>
        <v>37.542548251203492</v>
      </c>
      <c r="AT8">
        <f t="shared" si="9"/>
        <v>9.632586792703199</v>
      </c>
      <c r="AU8">
        <f t="shared" si="9"/>
        <v>-351.22829197968179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558.33302184104696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114.76889903164283</v>
      </c>
      <c r="AK9">
        <f t="shared" ref="AK9:AK72" si="22">G9*SUM(AB9:AB9, AE9:AF9)</f>
        <v>3.7345669885841422</v>
      </c>
      <c r="AL9">
        <f t="shared" si="8"/>
        <v>-484.21611475473554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-345.17016120792107</v>
      </c>
      <c r="AR9">
        <f t="shared" si="9"/>
        <v>-373.96372679744036</v>
      </c>
      <c r="AS9">
        <f t="shared" si="9"/>
        <v>71.209575018497901</v>
      </c>
      <c r="AT9">
        <f t="shared" si="9"/>
        <v>2.3171515138597525</v>
      </c>
      <c r="AU9">
        <f t="shared" si="9"/>
        <v>-300.4370002650827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442.03266619683649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113.02066076063966</v>
      </c>
      <c r="AK10">
        <f t="shared" si="22"/>
        <v>2.1246550823083976</v>
      </c>
      <c r="AL10">
        <f t="shared" si="8"/>
        <v>-482.42259761418774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-324.76060764791373</v>
      </c>
      <c r="AR10">
        <f t="shared" si="9"/>
        <v>-351.73827950287983</v>
      </c>
      <c r="AS10">
        <f t="shared" si="9"/>
        <v>66.525815508127366</v>
      </c>
      <c r="AT10">
        <f t="shared" si="9"/>
        <v>1.2506068454457129</v>
      </c>
      <c r="AU10">
        <f t="shared" si="9"/>
        <v>-283.96185714930675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12">
        <f>AU100</f>
        <v>4375.7257689887756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324.85265529563651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111.10173333760304</v>
      </c>
      <c r="AK11">
        <f t="shared" si="22"/>
        <v>0.97245095015986804</v>
      </c>
      <c r="AL11">
        <f t="shared" si="8"/>
        <v>-480.57823484930884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-306.15876477280688</v>
      </c>
      <c r="AR11">
        <f t="shared" si="9"/>
        <v>-331.47561657783069</v>
      </c>
      <c r="AS11">
        <f t="shared" si="9"/>
        <v>62.140159006809071</v>
      </c>
      <c r="AT11">
        <f t="shared" si="9"/>
        <v>0.54390021518057152</v>
      </c>
      <c r="AU11">
        <f t="shared" si="9"/>
        <v>-268.79155735584106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213.16121823733008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103.50635731584089</v>
      </c>
      <c r="AK12">
        <f t="shared" si="22"/>
        <v>0.67639817389338663</v>
      </c>
      <c r="AL12">
        <f t="shared" si="8"/>
        <v>-483.98606173102382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-288.85774875738122</v>
      </c>
      <c r="AR12">
        <f t="shared" si="9"/>
        <v>-312.6179790008195</v>
      </c>
      <c r="AS12">
        <f t="shared" si="9"/>
        <v>55.014729258708584</v>
      </c>
      <c r="AT12">
        <f t="shared" si="9"/>
        <v>0.3595128200124047</v>
      </c>
      <c r="AU12">
        <f t="shared" si="9"/>
        <v>-257.24373692209849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105.61289905691126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97.327363444465391</v>
      </c>
      <c r="AK13">
        <f t="shared" si="22"/>
        <v>0.38115961049300223</v>
      </c>
      <c r="AL13">
        <f t="shared" si="8"/>
        <v>-486.191152457513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-272.70307374962044</v>
      </c>
      <c r="AR13">
        <f t="shared" si="9"/>
        <v>-295.00844562631909</v>
      </c>
      <c r="AS13">
        <f t="shared" si="9"/>
        <v>49.173506016182571</v>
      </c>
      <c r="AT13">
        <f t="shared" si="9"/>
        <v>0.19257641156999086</v>
      </c>
      <c r="AU13">
        <f t="shared" si="9"/>
        <v>-245.6423631985665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2.232499696513254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91.305726359633809</v>
      </c>
      <c r="AK14">
        <f t="shared" si="22"/>
        <v>0.1678543952436643</v>
      </c>
      <c r="AL14">
        <f t="shared" si="8"/>
        <v>-488.56279658425746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-257.68059248903614</v>
      </c>
      <c r="AR14">
        <f t="shared" si="9"/>
        <v>-278.6238445031982</v>
      </c>
      <c r="AS14">
        <f t="shared" si="9"/>
        <v>43.859236243391635</v>
      </c>
      <c r="AT14">
        <f t="shared" si="9"/>
        <v>8.0629834173667175E-2</v>
      </c>
      <c r="AU14">
        <f t="shared" si="9"/>
        <v>-234.68397842563289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-88.262399513281736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77.952227282276453</v>
      </c>
      <c r="AK15">
        <f t="shared" si="22"/>
        <v>7.9815333138478321E-3</v>
      </c>
      <c r="AL15">
        <f t="shared" si="8"/>
        <v>-499.58666261236186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-243.56847119160841</v>
      </c>
      <c r="AR15">
        <f t="shared" si="9"/>
        <v>-263.18944680011219</v>
      </c>
      <c r="AS15">
        <f t="shared" si="9"/>
        <v>35.523010495293292</v>
      </c>
      <c r="AT15">
        <f t="shared" si="9"/>
        <v>3.6372032148568735E-3</v>
      </c>
      <c r="AU15">
        <f t="shared" si="9"/>
        <v>-227.66279910160404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-164.77872764550236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64.120152214342397</v>
      </c>
      <c r="AK16">
        <f t="shared" si="22"/>
        <v>-0.53963913406310926</v>
      </c>
      <c r="AL16">
        <f t="shared" si="8"/>
        <v>-512.21331110034964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-229.8878215311581</v>
      </c>
      <c r="AR16">
        <f t="shared" si="9"/>
        <v>-248.21736742955054</v>
      </c>
      <c r="AS16">
        <f t="shared" si="9"/>
        <v>27.64137910731273</v>
      </c>
      <c r="AT16">
        <f t="shared" si="9"/>
        <v>-0.23263154204496519</v>
      </c>
      <c r="AU16">
        <f t="shared" si="9"/>
        <v>-220.80861986428278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-216.1750076941959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41.408383236401733</v>
      </c>
      <c r="AK17">
        <f t="shared" si="22"/>
        <v>-1.9337341639481938</v>
      </c>
      <c r="AL17">
        <f t="shared" si="8"/>
        <v>-534.50555172720397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-215.58108115515967</v>
      </c>
      <c r="AR17">
        <f t="shared" si="9"/>
        <v>-232.59591797465762</v>
      </c>
      <c r="AS17">
        <f t="shared" si="9"/>
        <v>16.780057739446388</v>
      </c>
      <c r="AT17">
        <f t="shared" si="9"/>
        <v>-0.78361356777788638</v>
      </c>
      <c r="AU17">
        <f t="shared" si="9"/>
        <v>-216.59947380298914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-240.85576982761546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18.191776352325633</v>
      </c>
      <c r="AK18">
        <f t="shared" si="22"/>
        <v>-3.9211354214773637</v>
      </c>
      <c r="AL18">
        <f t="shared" si="8"/>
        <v>-558.02645401561313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-200.7392696389561</v>
      </c>
      <c r="AR18">
        <f t="shared" si="9"/>
        <v>-216.4183159351804</v>
      </c>
      <c r="AS18">
        <f t="shared" si="9"/>
        <v>6.8793527641583845</v>
      </c>
      <c r="AT18">
        <f t="shared" si="9"/>
        <v>-1.4828059271370271</v>
      </c>
      <c r="AU18">
        <f t="shared" si="9"/>
        <v>-211.02176909815904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-262.06666495848634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14.859302736963826</v>
      </c>
      <c r="AK19">
        <f t="shared" si="22"/>
        <v>-4.4538858672376582</v>
      </c>
      <c r="AL19">
        <f t="shared" si="8"/>
        <v>-561.26796274297726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-187.16808511787974</v>
      </c>
      <c r="AR19">
        <f t="shared" si="9"/>
        <v>-201.60631673750828</v>
      </c>
      <c r="AS19">
        <f t="shared" si="9"/>
        <v>5.2402812531106413</v>
      </c>
      <c r="AT19">
        <f t="shared" si="9"/>
        <v>-1.570707255026212</v>
      </c>
      <c r="AU19">
        <f t="shared" si="9"/>
        <v>-197.93674273942383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-333.13214350089754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54.755302495359075</v>
      </c>
      <c r="AK20">
        <f t="shared" si="22"/>
        <v>-0.92271604343360492</v>
      </c>
      <c r="AL20">
        <f t="shared" si="8"/>
        <v>-516.93980240940562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-177.39934600122069</v>
      </c>
      <c r="AR20">
        <f t="shared" si="9"/>
        <v>-190.92153406660478</v>
      </c>
      <c r="AS20">
        <f t="shared" si="9"/>
        <v>18.315473128527131</v>
      </c>
      <c r="AT20">
        <f t="shared" si="9"/>
        <v>-0.30864555812108729</v>
      </c>
      <c r="AU20">
        <f t="shared" si="9"/>
        <v>-172.91470649619876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-409.72666474908971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57.744799017440528</v>
      </c>
      <c r="AK21">
        <f t="shared" si="22"/>
        <v>-0.43094468620042753</v>
      </c>
      <c r="AL21">
        <f t="shared" si="8"/>
        <v>-513.38430539429214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-168.83344192035722</v>
      </c>
      <c r="AR21">
        <f t="shared" si="9"/>
        <v>-181.52976859896651</v>
      </c>
      <c r="AS21">
        <f t="shared" si="9"/>
        <v>18.367677948131362</v>
      </c>
      <c r="AT21">
        <f t="shared" si="9"/>
        <v>-0.13707646998991713</v>
      </c>
      <c r="AU21">
        <f t="shared" si="9"/>
        <v>-163.29916712082508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-434.14869761506009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15.107068035046495</v>
      </c>
      <c r="AK22">
        <f t="shared" si="22"/>
        <v>-6.8687897857468627</v>
      </c>
      <c r="AL22">
        <f t="shared" si="8"/>
        <v>-562.81684487430482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-157.89707840451513</v>
      </c>
      <c r="AR22">
        <f t="shared" si="9"/>
        <v>-169.60159927998569</v>
      </c>
      <c r="AS22">
        <f t="shared" si="9"/>
        <v>4.4867523211430047</v>
      </c>
      <c r="AT22">
        <f t="shared" si="9"/>
        <v>-2.0400092488594033</v>
      </c>
      <c r="AU22">
        <f t="shared" si="9"/>
        <v>-167.1548562077021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-344.533266899534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-74.084371120601872</v>
      </c>
      <c r="AK23">
        <f t="shared" si="22"/>
        <v>-23.9534607149428</v>
      </c>
      <c r="AL23">
        <f t="shared" si="8"/>
        <v>-670.03899953835446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-141.36317970488241</v>
      </c>
      <c r="AR23">
        <f t="shared" si="9"/>
        <v>-151.68086748565202</v>
      </c>
      <c r="AS23">
        <f t="shared" si="9"/>
        <v>-19.645382410373493</v>
      </c>
      <c r="AT23">
        <f t="shared" si="9"/>
        <v>-6.3518781178672814</v>
      </c>
      <c r="AU23">
        <f t="shared" si="9"/>
        <v>-177.6781280138928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-263.38210755802987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-65.763114513972369</v>
      </c>
      <c r="AK24">
        <f t="shared" si="22"/>
        <v>-18.767554736500667</v>
      </c>
      <c r="AL24">
        <f t="shared" si="8"/>
        <v>-657.86497530160443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-126.65021630332699</v>
      </c>
      <c r="AR24">
        <f t="shared" si="9"/>
        <v>-135.74498528056805</v>
      </c>
      <c r="AS24">
        <f t="shared" si="9"/>
        <v>-15.570345115380825</v>
      </c>
      <c r="AT24">
        <f t="shared" si="9"/>
        <v>-4.4434833474474429</v>
      </c>
      <c r="AU24">
        <f t="shared" si="9"/>
        <v>-155.7588137433963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-189.94831365888047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-58.283974963507944</v>
      </c>
      <c r="AK25">
        <f t="shared" si="22"/>
        <v>-14.164136720522601</v>
      </c>
      <c r="AL25">
        <f t="shared" si="8"/>
        <v>-648.34984372358167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-113.72724394509373</v>
      </c>
      <c r="AR25">
        <f t="shared" si="9"/>
        <v>-121.74362464583027</v>
      </c>
      <c r="AS25">
        <f t="shared" si="9"/>
        <v>-12.321029745291632</v>
      </c>
      <c r="AT25">
        <f t="shared" si="9"/>
        <v>-2.9942492762239148</v>
      </c>
      <c r="AU25">
        <f t="shared" si="9"/>
        <v>-137.05890366734582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-123.77760229523305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-51.39256968600921</v>
      </c>
      <c r="AK26">
        <f t="shared" si="22"/>
        <v>-10.084258473077044</v>
      </c>
      <c r="AL26">
        <f t="shared" si="8"/>
        <v>-641.29666786237897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-102.37376233737743</v>
      </c>
      <c r="AR26">
        <f t="shared" si="9"/>
        <v>-109.43919552573958</v>
      </c>
      <c r="AS26">
        <f t="shared" si="9"/>
        <v>-9.7001880537849061</v>
      </c>
      <c r="AT26">
        <f t="shared" si="9"/>
        <v>-1.9033724946906254</v>
      </c>
      <c r="AU26">
        <f t="shared" si="9"/>
        <v>-121.04275607421512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-64.430450998799699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-45.054642690392484</v>
      </c>
      <c r="AK27">
        <f t="shared" si="22"/>
        <v>-6.486778595056399</v>
      </c>
      <c r="AL27">
        <f t="shared" si="8"/>
        <v>-635.55622682729427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-92.193620379467902</v>
      </c>
      <c r="AR27">
        <f t="shared" si="9"/>
        <v>-98.420519920104965</v>
      </c>
      <c r="AS27">
        <f t="shared" si="9"/>
        <v>-7.5927892860333692</v>
      </c>
      <c r="AT27">
        <f t="shared" si="9"/>
        <v>-1.0931779740407872</v>
      </c>
      <c r="AU27">
        <f t="shared" si="9"/>
        <v>-107.10648718017913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-11.207607622898685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-39.43888410961199</v>
      </c>
      <c r="AK28">
        <f t="shared" si="22"/>
        <v>-3.3329536067289247</v>
      </c>
      <c r="AL28">
        <f t="shared" si="8"/>
        <v>-631.90735611144464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-83.15846425105363</v>
      </c>
      <c r="AR28">
        <f t="shared" si="9"/>
        <v>-88.64596697358796</v>
      </c>
      <c r="AS28">
        <f t="shared" si="9"/>
        <v>-5.9342849125439576</v>
      </c>
      <c r="AT28">
        <f t="shared" si="9"/>
        <v>-0.50150243215933155</v>
      </c>
      <c r="AU28">
        <f t="shared" si="9"/>
        <v>-95.081754318291246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36.390050347621099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-34.3705576141964</v>
      </c>
      <c r="AK29">
        <f t="shared" si="22"/>
        <v>-0.57223171905608528</v>
      </c>
      <c r="AL29">
        <f t="shared" si="8"/>
        <v>-629.91508506018738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-75.096793229022637</v>
      </c>
      <c r="AR29">
        <f t="shared" si="9"/>
        <v>-79.932334312617002</v>
      </c>
      <c r="AS29">
        <f t="shared" si="9"/>
        <v>-4.6175576937953835</v>
      </c>
      <c r="AT29">
        <f t="shared" si="9"/>
        <v>-7.6877221679691493E-2</v>
      </c>
      <c r="AU29">
        <f t="shared" si="9"/>
        <v>-84.626769228092073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78.87948877760688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-29.839833436379422</v>
      </c>
      <c r="AK30">
        <f t="shared" si="22"/>
        <v>1.833707313937663</v>
      </c>
      <c r="AL30">
        <f t="shared" si="8"/>
        <v>-630.4673622388641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-68.005797739926408</v>
      </c>
      <c r="AR30">
        <f t="shared" si="9"/>
        <v>-72.266469502484171</v>
      </c>
      <c r="AS30">
        <f t="shared" si="9"/>
        <v>-3.5793496472735793</v>
      </c>
      <c r="AT30">
        <f t="shared" si="9"/>
        <v>0.21995697936248695</v>
      </c>
      <c r="AU30">
        <f t="shared" si="9"/>
        <v>-75.625862170395266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116.58354778006951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-25.687618925610991</v>
      </c>
      <c r="AK31">
        <f t="shared" si="22"/>
        <v>3.9224956544842229</v>
      </c>
      <c r="AL31">
        <f t="shared" si="8"/>
        <v>-633.60915691158789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-61.774757092793756</v>
      </c>
      <c r="AR31">
        <f t="shared" si="9"/>
        <v>-65.528531645778926</v>
      </c>
      <c r="AS31">
        <f t="shared" si="9"/>
        <v>-2.7511454833614559</v>
      </c>
      <c r="AT31">
        <f t="shared" si="9"/>
        <v>0.42009951309967636</v>
      </c>
      <c r="AU31">
        <f t="shared" si="9"/>
        <v>-67.859577616040696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149.79732678145825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-21.880079215721707</v>
      </c>
      <c r="AK32">
        <f t="shared" si="22"/>
        <v>5.7206289792769924</v>
      </c>
      <c r="AL32">
        <f t="shared" si="8"/>
        <v>-638.5549379573024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-56.209774262894982</v>
      </c>
      <c r="AR32">
        <f t="shared" si="9"/>
        <v>-59.516600886127513</v>
      </c>
      <c r="AS32">
        <f t="shared" si="9"/>
        <v>-2.0922837130577139</v>
      </c>
      <c r="AT32">
        <f t="shared" si="9"/>
        <v>0.54703544369194479</v>
      </c>
      <c r="AU32">
        <f t="shared" si="9"/>
        <v>-61.061849155493285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178.93130846285814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-18.482043869708505</v>
      </c>
      <c r="AK33">
        <f t="shared" si="22"/>
        <v>7.2522345243775117</v>
      </c>
      <c r="AL33">
        <f t="shared" si="8"/>
        <v>-646.37356245092917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-51.315527453367459</v>
      </c>
      <c r="AR33">
        <f t="shared" si="9"/>
        <v>-54.228262880912681</v>
      </c>
      <c r="AS33">
        <f t="shared" si="9"/>
        <v>-1.5779878628145476</v>
      </c>
      <c r="AT33">
        <f t="shared" si="9"/>
        <v>0.61919223536248635</v>
      </c>
      <c r="AU33">
        <f t="shared" si="9"/>
        <v>-55.187058508364743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204.24382090675655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-15.373595879314038</v>
      </c>
      <c r="AK34">
        <f t="shared" si="22"/>
        <v>8.5459775952571082</v>
      </c>
      <c r="AL34">
        <f t="shared" si="8"/>
        <v>-656.95832243908956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-46.995321703197831</v>
      </c>
      <c r="AR34">
        <f t="shared" si="9"/>
        <v>-49.56057270427663</v>
      </c>
      <c r="AS34">
        <f t="shared" si="9"/>
        <v>-1.1719554413187963</v>
      </c>
      <c r="AT34">
        <f t="shared" si="9"/>
        <v>0.65147445157098638</v>
      </c>
      <c r="AU34">
        <f t="shared" ref="AU34:AU97" si="23">AL34*$K34</f>
        <v>-50.08105369402444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225.99829422057689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137.4589900972727</v>
      </c>
      <c r="AC35">
        <f t="shared" si="2"/>
        <v>150.00752851254043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-12.548538415267728</v>
      </c>
      <c r="AK35">
        <f t="shared" si="22"/>
        <v>9.6221293068090894</v>
      </c>
      <c r="AL35">
        <f t="shared" ref="AL35:AL98" si="26">SUM(AI35:AK35)</f>
        <v>-668.34268834528177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-43.032016831016428</v>
      </c>
      <c r="AR35">
        <f t="shared" si="27"/>
        <v>-45.290909080389511</v>
      </c>
      <c r="AS35">
        <f t="shared" si="27"/>
        <v>-0.85410401006344194</v>
      </c>
      <c r="AT35">
        <f t="shared" si="27"/>
        <v>0.65492083255651967</v>
      </c>
      <c r="AU35">
        <f t="shared" si="23"/>
        <v>-45.490092257896428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244.66695971925259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150.00752851254043</v>
      </c>
      <c r="AC36">
        <f t="shared" si="2"/>
        <v>160.13967250158271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-10.132143989042277</v>
      </c>
      <c r="AK36">
        <f t="shared" si="22"/>
        <v>10.500526995877831</v>
      </c>
      <c r="AL36">
        <f t="shared" si="26"/>
        <v>-681.49426177492956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-39.448971544158873</v>
      </c>
      <c r="AR36">
        <f t="shared" si="27"/>
        <v>-41.437781148849467</v>
      </c>
      <c r="AS36">
        <f t="shared" si="27"/>
        <v>-0.61574507475906903</v>
      </c>
      <c r="AT36">
        <f t="shared" si="27"/>
        <v>0.6381322439830005</v>
      </c>
      <c r="AU36">
        <f t="shared" si="23"/>
        <v>-41.415393979625534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260.58795997551977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160.13967250158271</v>
      </c>
      <c r="AC37">
        <f t="shared" si="2"/>
        <v>168.15870168961908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-8.0190291880363702</v>
      </c>
      <c r="AK37">
        <f t="shared" si="22"/>
        <v>11.209777075110791</v>
      </c>
      <c r="AL37">
        <f t="shared" si="26"/>
        <v>-696.79280942179378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-36.230544106292385</v>
      </c>
      <c r="AR37">
        <f t="shared" si="27"/>
        <v>-37.981263630188707</v>
      </c>
      <c r="AS37">
        <f t="shared" si="27"/>
        <v>-0.4351143087131038</v>
      </c>
      <c r="AT37">
        <f t="shared" si="27"/>
        <v>0.60824499930012088</v>
      </c>
      <c r="AU37">
        <f t="shared" si="23"/>
        <v>-37.808132939601691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274.03504878737687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168.15870168961908</v>
      </c>
      <c r="AC38">
        <f t="shared" si="2"/>
        <v>174.31030109421516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-6.1515994045960838</v>
      </c>
      <c r="AK38">
        <f t="shared" si="22"/>
        <v>11.771109118273337</v>
      </c>
      <c r="AL38">
        <f t="shared" si="26"/>
        <v>-717.25695038023434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-33.480111470883955</v>
      </c>
      <c r="AR38">
        <f t="shared" si="27"/>
        <v>-35.020926456319565</v>
      </c>
      <c r="AS38">
        <f t="shared" si="27"/>
        <v>-0.29802424374022463</v>
      </c>
      <c r="AT38">
        <f t="shared" si="27"/>
        <v>0.57027053652681969</v>
      </c>
      <c r="AU38">
        <f t="shared" si="23"/>
        <v>-34.748680163532967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285.02408695557767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174.31030109421516</v>
      </c>
      <c r="AC39">
        <f t="shared" si="2"/>
        <v>178.67138918662457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-4.3610880924094033</v>
      </c>
      <c r="AK39">
        <f t="shared" si="22"/>
        <v>12.201721076595062</v>
      </c>
      <c r="AL39">
        <f t="shared" si="26"/>
        <v>-739.14392153354959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-30.955722828979091</v>
      </c>
      <c r="AR39">
        <f t="shared" si="27"/>
        <v>-32.311502073325123</v>
      </c>
      <c r="AS39">
        <f t="shared" si="27"/>
        <v>-0.18864286562232302</v>
      </c>
      <c r="AT39">
        <f t="shared" si="27"/>
        <v>0.52779663713271008</v>
      </c>
      <c r="AU39">
        <f t="shared" si="23"/>
        <v>-31.972348301814737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293.86454501360896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178.67138918662457</v>
      </c>
      <c r="AC40">
        <f t="shared" si="2"/>
        <v>181.50245168201434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-2.8310624953897729</v>
      </c>
      <c r="AK40">
        <f t="shared" si="22"/>
        <v>12.50699724306372</v>
      </c>
      <c r="AL40">
        <f t="shared" si="26"/>
        <v>-760.12847262234766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-28.538184679738091</v>
      </c>
      <c r="AR40">
        <f t="shared" si="27"/>
        <v>-29.730889053429443</v>
      </c>
      <c r="AS40">
        <f t="shared" si="27"/>
        <v>-0.10933946876365504</v>
      </c>
      <c r="AT40">
        <f t="shared" si="27"/>
        <v>0.48303717654131489</v>
      </c>
      <c r="AU40">
        <f t="shared" si="23"/>
        <v>-29.357191345651785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301.00203127109745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181.50245168201434</v>
      </c>
      <c r="AC41">
        <f t="shared" si="2"/>
        <v>183.13103961332001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-1.6285879313056739</v>
      </c>
      <c r="AK41">
        <f t="shared" si="22"/>
        <v>12.705171617741005</v>
      </c>
      <c r="AL41">
        <f t="shared" si="26"/>
        <v>-784.03906222538876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-26.369261392152733</v>
      </c>
      <c r="AR41">
        <f t="shared" si="27"/>
        <v>-27.418253013047906</v>
      </c>
      <c r="AS41">
        <f t="shared" si="27"/>
        <v>-5.6159171542056581E-2</v>
      </c>
      <c r="AT41">
        <f t="shared" si="27"/>
        <v>0.43811691013818815</v>
      </c>
      <c r="AU41">
        <f t="shared" si="23"/>
        <v>-27.036295274451774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306.59275579066735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183.13103961332001</v>
      </c>
      <c r="AC42">
        <f t="shared" si="2"/>
        <v>183.69639662388488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-0.56535701056486687</v>
      </c>
      <c r="AK42">
        <f t="shared" si="22"/>
        <v>12.819172772932403</v>
      </c>
      <c r="AL42">
        <f t="shared" si="26"/>
        <v>-809.25981766771247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-24.370983495343907</v>
      </c>
      <c r="AR42">
        <f t="shared" si="27"/>
        <v>-25.29334296354325</v>
      </c>
      <c r="AS42">
        <f t="shared" si="27"/>
        <v>-1.7406611629017833E-2</v>
      </c>
      <c r="AT42">
        <f t="shared" si="27"/>
        <v>0.39468576084476076</v>
      </c>
      <c r="AU42">
        <f t="shared" si="23"/>
        <v>-24.916063814327508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310.8687051074989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183.69639662388488</v>
      </c>
      <c r="AC43">
        <f t="shared" si="2"/>
        <v>183.37417955953887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0.32221706434600605</v>
      </c>
      <c r="AK43">
        <f t="shared" si="22"/>
        <v>12.858747763671943</v>
      </c>
      <c r="AL43">
        <f t="shared" si="26"/>
        <v>-837.87142294597697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-22.584576877261952</v>
      </c>
      <c r="AR43">
        <f t="shared" si="27"/>
        <v>-23.395359848955565</v>
      </c>
      <c r="AS43">
        <f t="shared" si="27"/>
        <v>8.8577204860046423E-3</v>
      </c>
      <c r="AT43">
        <f t="shared" si="27"/>
        <v>0.35348591398106427</v>
      </c>
      <c r="AU43">
        <f t="shared" si="23"/>
        <v>-23.033016214488498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313.94558193090529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183.37417955953887</v>
      </c>
      <c r="AC44">
        <f t="shared" si="2"/>
        <v>182.26171556709647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1.1124639924424002</v>
      </c>
      <c r="AK44">
        <f t="shared" si="22"/>
        <v>12.836192569167723</v>
      </c>
      <c r="AL44">
        <f t="shared" si="26"/>
        <v>-871.55707537683259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-21.02188678133416</v>
      </c>
      <c r="AR44">
        <f t="shared" si="27"/>
        <v>-21.734356637885639</v>
      </c>
      <c r="AS44">
        <f t="shared" si="27"/>
        <v>2.7304949348684809E-2</v>
      </c>
      <c r="AT44">
        <f t="shared" si="27"/>
        <v>0.31505881566700356</v>
      </c>
      <c r="AU44">
        <f t="shared" si="23"/>
        <v>-21.391992872869956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315.86087637419433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182.26171556709647</v>
      </c>
      <c r="AC45">
        <f t="shared" si="2"/>
        <v>180.41135814720835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1.8503574198881267</v>
      </c>
      <c r="AK45">
        <f t="shared" si="22"/>
        <v>12.758320089696754</v>
      </c>
      <c r="AL45">
        <f t="shared" si="26"/>
        <v>-907.18256202624241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-19.575007527343793</v>
      </c>
      <c r="AR45">
        <f t="shared" si="27"/>
        <v>-20.20086498832579</v>
      </c>
      <c r="AS45">
        <f t="shared" si="27"/>
        <v>4.0550201407999059E-2</v>
      </c>
      <c r="AT45">
        <f t="shared" si="27"/>
        <v>0.2795959546541032</v>
      </c>
      <c r="AU45">
        <f t="shared" si="23"/>
        <v>-19.880718832263689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316.79213430812547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180.41135814720835</v>
      </c>
      <c r="AC46">
        <f t="shared" si="2"/>
        <v>177.95378754972714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2.4575705974812081</v>
      </c>
      <c r="AK46">
        <f t="shared" si="22"/>
        <v>12.628795070304585</v>
      </c>
      <c r="AL46">
        <f t="shared" si="26"/>
        <v>-944.24815121206586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-18.221518665740835</v>
      </c>
      <c r="AR46">
        <f t="shared" si="27"/>
        <v>-18.771087653411421</v>
      </c>
      <c r="AS46">
        <f t="shared" si="27"/>
        <v>4.8086743766714665E-2</v>
      </c>
      <c r="AT46">
        <f t="shared" si="27"/>
        <v>0.24710485763887785</v>
      </c>
      <c r="AU46">
        <f t="shared" si="23"/>
        <v>-18.475896052005826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316.92922578743583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177.95378754972714</v>
      </c>
      <c r="AC47">
        <f t="shared" si="2"/>
        <v>175.01569471422073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2.93809283550641</v>
      </c>
      <c r="AK47">
        <f t="shared" si="22"/>
        <v>12.456765128480901</v>
      </c>
      <c r="AL47">
        <f t="shared" si="26"/>
        <v>-986.2462230680577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-17.016633325263669</v>
      </c>
      <c r="AR47">
        <f t="shared" si="27"/>
        <v>-17.499009728771718</v>
      </c>
      <c r="AS47">
        <f t="shared" si="27"/>
        <v>5.1329479277733715E-2</v>
      </c>
      <c r="AT47">
        <f t="shared" si="27"/>
        <v>0.21762391569214984</v>
      </c>
      <c r="AU47">
        <f t="shared" si="23"/>
        <v>-17.230056333801837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316.33022356555387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175.01569471422073</v>
      </c>
      <c r="AC48">
        <f t="shared" si="2"/>
        <v>171.64497730880913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3.3707174054115967</v>
      </c>
      <c r="AK48">
        <f t="shared" si="22"/>
        <v>12.251098629995452</v>
      </c>
      <c r="AL48">
        <f t="shared" si="26"/>
        <v>-1033.4514437885732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-15.940789368012309</v>
      </c>
      <c r="AR48">
        <f t="shared" si="27"/>
        <v>-16.363987495382428</v>
      </c>
      <c r="AS48">
        <f t="shared" si="27"/>
        <v>5.2578194092830162E-2</v>
      </c>
      <c r="AT48">
        <f t="shared" si="27"/>
        <v>0.19109897512741827</v>
      </c>
      <c r="AU48">
        <f t="shared" si="23"/>
        <v>-16.120310326162183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315.05750476596899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171.64497730880913</v>
      </c>
      <c r="AC49">
        <f t="shared" si="2"/>
        <v>167.88804144066484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3.7569358681442964</v>
      </c>
      <c r="AK49">
        <f t="shared" si="22"/>
        <v>12.015148411616641</v>
      </c>
      <c r="AL49">
        <f t="shared" si="26"/>
        <v>-1087.4991539700584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-14.994453764601461</v>
      </c>
      <c r="AR49">
        <f t="shared" si="27"/>
        <v>-15.365531790006058</v>
      </c>
      <c r="AS49">
        <f t="shared" si="27"/>
        <v>5.2323776342217763E-2</v>
      </c>
      <c r="AT49">
        <f t="shared" si="27"/>
        <v>0.16733794780439298</v>
      </c>
      <c r="AU49">
        <f t="shared" si="23"/>
        <v>-15.145870065859446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313.14315207965518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167.88804144066484</v>
      </c>
      <c r="AC50">
        <f t="shared" si="2"/>
        <v>163.77202830094546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4.1160131397193709</v>
      </c>
      <c r="AK50">
        <f t="shared" si="22"/>
        <v>11.752162900846539</v>
      </c>
      <c r="AL50">
        <f t="shared" si="26"/>
        <v>-1149.7064752981703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-14.168797697099018</v>
      </c>
      <c r="AR50">
        <f t="shared" si="27"/>
        <v>-14.493970406444017</v>
      </c>
      <c r="AS50">
        <f t="shared" si="27"/>
        <v>5.1182798605912565E-2</v>
      </c>
      <c r="AT50">
        <f t="shared" si="27"/>
        <v>0.14613864594681938</v>
      </c>
      <c r="AU50">
        <f t="shared" si="23"/>
        <v>-14.296648961891286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310.60641652454046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163.77202830094546</v>
      </c>
      <c r="AC51">
        <f t="shared" si="2"/>
        <v>159.31612401891999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4.4559042820254717</v>
      </c>
      <c r="AK51">
        <f t="shared" si="22"/>
        <v>11.464041981066183</v>
      </c>
      <c r="AL51">
        <f t="shared" si="26"/>
        <v>-1220.8674574758206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-13.446959956032234</v>
      </c>
      <c r="AR51">
        <f t="shared" si="27"/>
        <v>-13.731700012479912</v>
      </c>
      <c r="AS51">
        <f t="shared" si="27"/>
        <v>4.9472642347524402E-2</v>
      </c>
      <c r="AT51">
        <f t="shared" si="27"/>
        <v>0.1272820089682192</v>
      </c>
      <c r="AU51">
        <f t="shared" si="23"/>
        <v>-13.554945361164171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307.48107997781358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159.31612401891999</v>
      </c>
      <c r="AC52">
        <f t="shared" si="2"/>
        <v>154.54139032634606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4.7747336925739319</v>
      </c>
      <c r="AK52">
        <f t="shared" si="22"/>
        <v>11.152128681324401</v>
      </c>
      <c r="AL52">
        <f t="shared" si="26"/>
        <v>-1305.6705283405977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-12.852060238007558</v>
      </c>
      <c r="AR52">
        <f t="shared" si="27"/>
        <v>-13.101179697284245</v>
      </c>
      <c r="AS52">
        <f t="shared" si="27"/>
        <v>4.7332602616043051E-2</v>
      </c>
      <c r="AT52">
        <f t="shared" si="27"/>
        <v>0.11055261071776114</v>
      </c>
      <c r="AU52">
        <f t="shared" si="23"/>
        <v>-12.94329448395044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303.72026937124866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154.54139032634606</v>
      </c>
      <c r="AC53">
        <f t="shared" si="2"/>
        <v>149.43238925214058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5.1090010742054801</v>
      </c>
      <c r="AK53">
        <f t="shared" si="22"/>
        <v>10.817897322844225</v>
      </c>
      <c r="AL53">
        <f t="shared" si="26"/>
        <v>-1401.6399379347563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-12.329171159062467</v>
      </c>
      <c r="AR53">
        <f t="shared" si="27"/>
        <v>-12.546909132584155</v>
      </c>
      <c r="AS53">
        <f t="shared" si="27"/>
        <v>4.5219858840805142E-2</v>
      </c>
      <c r="AT53">
        <f t="shared" si="27"/>
        <v>9.5749400477355445E-2</v>
      </c>
      <c r="AU53">
        <f t="shared" si="23"/>
        <v>-12.405939873265995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299.36095420395731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149.43238925214058</v>
      </c>
      <c r="AC54">
        <f t="shared" si="2"/>
        <v>144.01666377504424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5.4157254770963448</v>
      </c>
      <c r="AK54">
        <f t="shared" si="22"/>
        <v>10.460267247649842</v>
      </c>
      <c r="AL54">
        <f t="shared" si="26"/>
        <v>-1509.7413292142621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-11.866395866105218</v>
      </c>
      <c r="AR54">
        <f t="shared" si="27"/>
        <v>-12.056487402812774</v>
      </c>
      <c r="AS54">
        <f t="shared" si="27"/>
        <v>4.2798823173243079E-2</v>
      </c>
      <c r="AT54">
        <f t="shared" si="27"/>
        <v>8.2664294962945625E-2</v>
      </c>
      <c r="AU54">
        <f t="shared" si="23"/>
        <v>-11.931024284676585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294.4460153834641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144.01666377504424</v>
      </c>
      <c r="AC55">
        <f t="shared" si="2"/>
        <v>138.32298726783739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5.6936765072068454</v>
      </c>
      <c r="AK55">
        <f t="shared" si="22"/>
        <v>10.081166464253098</v>
      </c>
      <c r="AL55">
        <f t="shared" si="26"/>
        <v>-1631.6739475260651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-11.458625332831891</v>
      </c>
      <c r="AR55">
        <f t="shared" si="27"/>
        <v>-11.624360948247897</v>
      </c>
      <c r="AS55">
        <f t="shared" si="27"/>
        <v>4.0174451081022029E-2</v>
      </c>
      <c r="AT55">
        <f t="shared" si="27"/>
        <v>7.1132479768588039E-2</v>
      </c>
      <c r="AU55">
        <f t="shared" si="23"/>
        <v>-11.513054017398286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288.99690697999552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138.32298726783739</v>
      </c>
      <c r="AC56">
        <f t="shared" si="2"/>
        <v>132.37571850545044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5.9472687623869547</v>
      </c>
      <c r="AK56">
        <f t="shared" si="22"/>
        <v>9.6826091087486184</v>
      </c>
      <c r="AL56">
        <f t="shared" si="26"/>
        <v>-1763.1649557663527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-11.062085061905897</v>
      </c>
      <c r="AR56">
        <f t="shared" si="27"/>
        <v>-11.206371090663021</v>
      </c>
      <c r="AS56">
        <f t="shared" si="27"/>
        <v>3.746767163188134E-2</v>
      </c>
      <c r="AT56">
        <f t="shared" si="27"/>
        <v>6.1000239457961146E-2</v>
      </c>
      <c r="AU56">
        <f t="shared" si="23"/>
        <v>-11.107903179573178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283.10978492801115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132.37571850545044</v>
      </c>
      <c r="AC57">
        <f t="shared" si="2"/>
        <v>126.23448752429894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6.1412309811514945</v>
      </c>
      <c r="AK57">
        <f t="shared" si="22"/>
        <v>9.2663002953815319</v>
      </c>
      <c r="AL57">
        <f t="shared" si="26"/>
        <v>-1903.5270094165844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-10.668566938366821</v>
      </c>
      <c r="AR57">
        <f t="shared" si="27"/>
        <v>-10.793971768255535</v>
      </c>
      <c r="AS57">
        <f t="shared" si="27"/>
        <v>3.4544312183229661E-2</v>
      </c>
      <c r="AT57">
        <f t="shared" si="27"/>
        <v>5.2122770039044149E-2</v>
      </c>
      <c r="AU57">
        <f t="shared" si="23"/>
        <v>-10.707304686033261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276.87836734884866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126.23448752429894</v>
      </c>
      <c r="AC58">
        <f t="shared" si="2"/>
        <v>119.95954030089143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6.2749472234075085</v>
      </c>
      <c r="AK58">
        <f t="shared" si="22"/>
        <v>8.8364141267009266</v>
      </c>
      <c r="AL58">
        <f t="shared" si="26"/>
        <v>-2048.8651786989981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-10.257122483274385</v>
      </c>
      <c r="AR58">
        <f t="shared" si="27"/>
        <v>-10.365919970911502</v>
      </c>
      <c r="AS58">
        <f t="shared" si="27"/>
        <v>3.1514699647694627E-2</v>
      </c>
      <c r="AT58">
        <f t="shared" si="27"/>
        <v>4.4379168023408994E-2</v>
      </c>
      <c r="AU58">
        <f t="shared" si="23"/>
        <v>-10.290026103240397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270.44055523807765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119.95954030089143</v>
      </c>
      <c r="AC59">
        <f t="shared" si="2"/>
        <v>113.6252925631164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6.3342477377750299</v>
      </c>
      <c r="AK59">
        <f t="shared" si="22"/>
        <v>8.3971678210624017</v>
      </c>
      <c r="AL59">
        <f t="shared" si="26"/>
        <v>-2200.2113116060123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-9.8380468188012511</v>
      </c>
      <c r="AR59">
        <f t="shared" si="27"/>
        <v>-9.9322484172595864</v>
      </c>
      <c r="AS59">
        <f t="shared" si="27"/>
        <v>2.8404040111942707E-2</v>
      </c>
      <c r="AT59">
        <f t="shared" si="27"/>
        <v>3.7654588435777112E-2</v>
      </c>
      <c r="AU59">
        <f t="shared" si="23"/>
        <v>-9.8661897887118677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263.92037556951931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113.6252925631164</v>
      </c>
      <c r="AC60">
        <f t="shared" si="2"/>
        <v>107.28981248136814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6.3354800817482584</v>
      </c>
      <c r="AK60">
        <f t="shared" si="22"/>
        <v>7.9537704794181492</v>
      </c>
      <c r="AL60">
        <f t="shared" si="26"/>
        <v>-2362.0273574743906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-9.4327988406552112</v>
      </c>
      <c r="AR60">
        <f t="shared" si="27"/>
        <v>-9.5141797652386444</v>
      </c>
      <c r="AS60">
        <f t="shared" si="27"/>
        <v>2.5365684098244464E-2</v>
      </c>
      <c r="AT60">
        <f t="shared" si="27"/>
        <v>3.1844915739233148E-2</v>
      </c>
      <c r="AU60">
        <f t="shared" si="23"/>
        <v>-9.4569691654011674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257.38580793238657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107.28981248136814</v>
      </c>
      <c r="AC61">
        <f t="shared" si="2"/>
        <v>100.9843053702245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6.3055071111436405</v>
      </c>
      <c r="AK61">
        <f t="shared" si="22"/>
        <v>7.5102868736957706</v>
      </c>
      <c r="AL61">
        <f t="shared" si="26"/>
        <v>-2533.8340373426504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-9.0371540356019349</v>
      </c>
      <c r="AR61">
        <f t="shared" si="27"/>
        <v>-9.1072815292033855</v>
      </c>
      <c r="AS61">
        <f t="shared" si="27"/>
        <v>2.2540785526893394E-2</v>
      </c>
      <c r="AT61">
        <f t="shared" si="27"/>
        <v>2.6847605225317882E-2</v>
      </c>
      <c r="AU61">
        <f t="shared" si="23"/>
        <v>-9.0578931384511758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250.91130931685376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100.9843053702245</v>
      </c>
      <c r="AC62">
        <f t="shared" si="2"/>
        <v>94.739376093115141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6.2449292771093639</v>
      </c>
      <c r="AK62">
        <f t="shared" si="22"/>
        <v>7.0689013759157158</v>
      </c>
      <c r="AL62">
        <f t="shared" si="26"/>
        <v>-2715.9300011675346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-8.6508493433828644</v>
      </c>
      <c r="AR62">
        <f t="shared" si="27"/>
        <v>-8.7111068687511839</v>
      </c>
      <c r="AS62">
        <f t="shared" si="27"/>
        <v>1.9932351110015959E-2</v>
      </c>
      <c r="AT62">
        <f t="shared" si="27"/>
        <v>2.2562276998602984E-2</v>
      </c>
      <c r="AU62">
        <f t="shared" si="23"/>
        <v>-8.668612240642565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244.53335931502704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94.739376093115141</v>
      </c>
      <c r="AC63">
        <f t="shared" si="2"/>
        <v>88.581584569814879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6.1577915233002614</v>
      </c>
      <c r="AK63">
        <f t="shared" si="22"/>
        <v>6.6317563265180608</v>
      </c>
      <c r="AL63">
        <f t="shared" si="26"/>
        <v>-2894.7916961903666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-8.2343818364156771</v>
      </c>
      <c r="AR63">
        <f t="shared" si="27"/>
        <v>-8.2859983083650341</v>
      </c>
      <c r="AS63">
        <f t="shared" si="27"/>
        <v>1.7548417692511892E-2</v>
      </c>
      <c r="AT63">
        <f t="shared" si="27"/>
        <v>1.8899118232948098E-2</v>
      </c>
      <c r="AU63">
        <f t="shared" si="23"/>
        <v>-8.2495507724395747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238.36870950163814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88.581584569814879</v>
      </c>
      <c r="AC64">
        <f t="shared" si="2"/>
        <v>82.573147215615805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6.0084373541990743</v>
      </c>
      <c r="AK64">
        <f t="shared" si="22"/>
        <v>6.200710919887042</v>
      </c>
      <c r="AL64">
        <f t="shared" si="26"/>
        <v>-3059.0190214899235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-7.7705340229963742</v>
      </c>
      <c r="AR64">
        <f t="shared" si="27"/>
        <v>-7.8146051905041531</v>
      </c>
      <c r="AS64">
        <f t="shared" si="27"/>
        <v>1.5288204958914203E-2</v>
      </c>
      <c r="AT64">
        <f t="shared" si="27"/>
        <v>1.5777436602207377E-2</v>
      </c>
      <c r="AU64">
        <f t="shared" si="23"/>
        <v>-7.7835395489430308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234.72871271630265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82.573147215615805</v>
      </c>
      <c r="AC65">
        <f t="shared" si="2"/>
        <v>76.790063623169971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5.7830835924458341</v>
      </c>
      <c r="AK65">
        <f t="shared" si="22"/>
        <v>5.7801203050931065</v>
      </c>
      <c r="AL65">
        <f t="shared" si="26"/>
        <v>-3955.1336016953778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-8.9745228954830676</v>
      </c>
      <c r="AR65">
        <f t="shared" si="27"/>
        <v>-9.0116837550403108</v>
      </c>
      <c r="AS65">
        <f t="shared" si="27"/>
        <v>1.3138216258576488E-2</v>
      </c>
      <c r="AT65">
        <f t="shared" si="27"/>
        <v>1.3131484156324449E-2</v>
      </c>
      <c r="AU65">
        <f t="shared" si="23"/>
        <v>-8.9854140546254087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228.3533616556351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76.790063623169971</v>
      </c>
      <c r="AC66">
        <f t="shared" si="2"/>
        <v>69.590050040678463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7.2000135824915077</v>
      </c>
      <c r="AK66">
        <f t="shared" si="22"/>
        <v>5.3753044536218981</v>
      </c>
      <c r="AL66">
        <f t="shared" si="26"/>
        <v>-4783.9715388150344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-9.6985268013570813</v>
      </c>
      <c r="AR66">
        <f t="shared" si="27"/>
        <v>-9.7294346414983011</v>
      </c>
      <c r="AS66">
        <f t="shared" si="27"/>
        <v>1.4604686175157925E-2</v>
      </c>
      <c r="AT66">
        <f t="shared" si="27"/>
        <v>1.0903400909128653E-2</v>
      </c>
      <c r="AU66">
        <f t="shared" si="23"/>
        <v>-9.7039265544140143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219.89453079957536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69.590050040678463</v>
      </c>
      <c r="AC67">
        <f t="shared" ref="AC67:AC98" si="30">S67*Z67</f>
        <v>61.475906554492433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-5532.4431094269457</v>
      </c>
      <c r="AI67">
        <f t="shared" ref="AI67:AI98" si="34">SUM(AE67:AH67)</f>
        <v>-5546.4216077395131</v>
      </c>
      <c r="AJ67">
        <f t="shared" ref="AJ67:AJ98" si="35">AB67-AC67</f>
        <v>8.1141434861860304</v>
      </c>
      <c r="AK67">
        <f t="shared" si="22"/>
        <v>4.8713035028474927</v>
      </c>
      <c r="AL67">
        <f t="shared" si="26"/>
        <v>-5533.4361607504798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-10.019772193751018</v>
      </c>
      <c r="AR67">
        <f t="shared" si="36"/>
        <v>-10.045088562294239</v>
      </c>
      <c r="AS67">
        <f t="shared" si="36"/>
        <v>1.4695473169974277E-2</v>
      </c>
      <c r="AT67">
        <f t="shared" si="36"/>
        <v>8.8223864972032124E-3</v>
      </c>
      <c r="AU67">
        <f t="shared" si="23"/>
        <v>-10.021570702627063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250000</v>
      </c>
      <c r="S68">
        <f t="shared" si="29"/>
        <v>209.72451468370028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61.475906554492433</v>
      </c>
      <c r="AC68">
        <f t="shared" si="30"/>
        <v>52.870762320715556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-6169.505773287503</v>
      </c>
      <c r="AI68">
        <f t="shared" si="34"/>
        <v>-6182.1105854622874</v>
      </c>
      <c r="AJ68">
        <f t="shared" si="35"/>
        <v>8.6051442337768762</v>
      </c>
      <c r="AK68">
        <f t="shared" si="22"/>
        <v>4.303313458814471</v>
      </c>
      <c r="AL68">
        <f t="shared" si="26"/>
        <v>-6169.2021277696967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-9.9763859767228631</v>
      </c>
      <c r="AR68">
        <f t="shared" si="36"/>
        <v>-9.9967685610076877</v>
      </c>
      <c r="AS68">
        <f t="shared" si="36"/>
        <v>1.3914929885183308E-2</v>
      </c>
      <c r="AT68">
        <f t="shared" si="36"/>
        <v>6.9586637279509048E-3</v>
      </c>
      <c r="AU68">
        <f t="shared" si="23"/>
        <v>-9.9758949673945541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250000</v>
      </c>
      <c r="S69">
        <f t="shared" si="29"/>
        <v>197.6583410962885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52.870762320715556</v>
      </c>
      <c r="AC69">
        <f t="shared" si="30"/>
        <v>44.157437022541032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-6543.1073916095102</v>
      </c>
      <c r="AI69">
        <f t="shared" si="34"/>
        <v>-6554.2775341842244</v>
      </c>
      <c r="AJ69">
        <f t="shared" si="35"/>
        <v>8.7133252981745244</v>
      </c>
      <c r="AK69">
        <f t="shared" si="22"/>
        <v>3.7009533624500892</v>
      </c>
      <c r="AL69">
        <f t="shared" si="26"/>
        <v>-6541.863255523599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-9.4468907733716563</v>
      </c>
      <c r="AR69">
        <f t="shared" si="36"/>
        <v>-9.463018143825888</v>
      </c>
      <c r="AS69">
        <f t="shared" si="36"/>
        <v>1.2580235572820505E-2</v>
      </c>
      <c r="AT69">
        <f t="shared" si="36"/>
        <v>5.3434094964179219E-3</v>
      </c>
      <c r="AU69">
        <f t="shared" si="23"/>
        <v>-9.4450944987566494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8"/>
        <v>250000</v>
      </c>
      <c r="S70">
        <f t="shared" si="29"/>
        <v>184.52024550797384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44.157437022541032</v>
      </c>
      <c r="AC70">
        <f t="shared" si="30"/>
        <v>35.838278997873239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-6736.1802268600877</v>
      </c>
      <c r="AI70">
        <f t="shared" si="34"/>
        <v>-6745.8914319636824</v>
      </c>
      <c r="AJ70">
        <f t="shared" si="35"/>
        <v>8.319158024667793</v>
      </c>
      <c r="AK70">
        <f t="shared" si="22"/>
        <v>3.0910205915778723</v>
      </c>
      <c r="AL70">
        <f t="shared" si="26"/>
        <v>-6734.4812533474369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-8.6836142196552544</v>
      </c>
      <c r="AR70">
        <f t="shared" si="36"/>
        <v>-8.6961329403378311</v>
      </c>
      <c r="AS70">
        <f t="shared" si="36"/>
        <v>1.0724231906757862E-2</v>
      </c>
      <c r="AT70">
        <f t="shared" si="36"/>
        <v>3.9846366127861479E-3</v>
      </c>
      <c r="AU70">
        <f t="shared" si="23"/>
        <v>-8.681424071818288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8"/>
        <v>250000</v>
      </c>
      <c r="S71">
        <f t="shared" si="29"/>
        <v>170.22307118199348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35.838278997873239</v>
      </c>
      <c r="AC71">
        <f t="shared" si="30"/>
        <v>28.161569018132152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-6710.6648218449536</v>
      </c>
      <c r="AI71">
        <f t="shared" si="34"/>
        <v>-6718.9367819331437</v>
      </c>
      <c r="AJ71">
        <f t="shared" si="35"/>
        <v>7.6767099797410872</v>
      </c>
      <c r="AK71">
        <f t="shared" si="22"/>
        <v>2.5086795298511269</v>
      </c>
      <c r="AL71">
        <f t="shared" si="26"/>
        <v>-6708.7513924235518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-7.7238591917888488</v>
      </c>
      <c r="AR71">
        <f t="shared" si="36"/>
        <v>-7.7333800748395554</v>
      </c>
      <c r="AS71">
        <f t="shared" si="36"/>
        <v>8.8357604669366888E-3</v>
      </c>
      <c r="AT71">
        <f t="shared" si="36"/>
        <v>2.8874467672438376E-3</v>
      </c>
      <c r="AU71">
        <f t="shared" si="23"/>
        <v>-7.7216568676053754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8"/>
        <v>250000</v>
      </c>
      <c r="S72">
        <f t="shared" si="29"/>
        <v>154.71164595743988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28.161569018132152</v>
      </c>
      <c r="AC72">
        <f t="shared" si="30"/>
        <v>21.336731469123809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-6467.9779029575193</v>
      </c>
      <c r="AI72">
        <f t="shared" si="34"/>
        <v>-6474.8735478642357</v>
      </c>
      <c r="AJ72">
        <f t="shared" si="35"/>
        <v>6.8248375490083433</v>
      </c>
      <c r="AK72">
        <f t="shared" si="22"/>
        <v>1.9713098312692507</v>
      </c>
      <c r="AL72">
        <f t="shared" si="26"/>
        <v>-6466.0774004839577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-6.6469024498857836</v>
      </c>
      <c r="AR72">
        <f t="shared" si="36"/>
        <v>-6.6539888499495561</v>
      </c>
      <c r="AS72">
        <f t="shared" si="36"/>
        <v>7.0136339525577358E-3</v>
      </c>
      <c r="AT72">
        <f t="shared" si="36"/>
        <v>2.025842441569883E-3</v>
      </c>
      <c r="AU72">
        <f t="shared" si="23"/>
        <v>-6.6449493735554279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250000</v>
      </c>
      <c r="S73">
        <f t="shared" si="29"/>
        <v>137.98550715996566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21.336731469123809</v>
      </c>
      <c r="AC73">
        <f t="shared" si="30"/>
        <v>15.492526914577766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-6064.3225063107848</v>
      </c>
      <c r="AI73">
        <f t="shared" si="34"/>
        <v>-6069.9363302671718</v>
      </c>
      <c r="AJ73">
        <f t="shared" si="35"/>
        <v>5.8442045545460424</v>
      </c>
      <c r="AK73">
        <f t="shared" ref="AK73:AK98" si="49">G73*SUM(AB73:AB73, AE73:AF73)</f>
        <v>1.4935712028386667</v>
      </c>
      <c r="AL73">
        <f t="shared" si="26"/>
        <v>-6062.5985545097865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-5.5643577495038992</v>
      </c>
      <c r="AR73">
        <f t="shared" si="36"/>
        <v>-5.5695087494389401</v>
      </c>
      <c r="AS73">
        <f t="shared" si="36"/>
        <v>5.3623871205618406E-3</v>
      </c>
      <c r="AT73">
        <f t="shared" si="36"/>
        <v>1.3704357722239657E-3</v>
      </c>
      <c r="AU73">
        <f t="shared" si="23"/>
        <v>-5.5627759265461538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250000</v>
      </c>
      <c r="S74">
        <f t="shared" si="29"/>
        <v>119.39945206774357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15.492526914577766</v>
      </c>
      <c r="AC74">
        <f t="shared" si="30"/>
        <v>10.644863714484346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-5500.0856936397049</v>
      </c>
      <c r="AI74">
        <f t="shared" si="34"/>
        <v>-5504.5433622178007</v>
      </c>
      <c r="AJ74">
        <f t="shared" si="35"/>
        <v>4.8476632000934199</v>
      </c>
      <c r="AK74">
        <f t="shared" si="49"/>
        <v>1.0844768840204437</v>
      </c>
      <c r="AL74">
        <f t="shared" si="26"/>
        <v>-5498.6112221336862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-4.5059273816671448</v>
      </c>
      <c r="AR74">
        <f t="shared" si="36"/>
        <v>-4.5095793122048207</v>
      </c>
      <c r="AS74">
        <f t="shared" si="36"/>
        <v>3.971432367983029E-3</v>
      </c>
      <c r="AT74">
        <f t="shared" si="36"/>
        <v>8.8845417302199712E-4</v>
      </c>
      <c r="AU74">
        <f t="shared" si="23"/>
        <v>-4.504719425663815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250000</v>
      </c>
      <c r="S75">
        <f t="shared" si="29"/>
        <v>98.389164547617597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10.644863714484346</v>
      </c>
      <c r="AC75">
        <f t="shared" si="30"/>
        <v>6.7788421805051318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-4840.8946132146393</v>
      </c>
      <c r="AI75">
        <f t="shared" si="34"/>
        <v>-4844.3395261843107</v>
      </c>
      <c r="AJ75">
        <f t="shared" si="35"/>
        <v>3.8660215339792146</v>
      </c>
      <c r="AK75">
        <f t="shared" si="49"/>
        <v>0.74514046001390433</v>
      </c>
      <c r="AL75">
        <f t="shared" si="26"/>
        <v>-4839.7283641903168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-3.5409707367106886</v>
      </c>
      <c r="AR75">
        <f t="shared" si="36"/>
        <v>-3.5434905883064705</v>
      </c>
      <c r="AS75">
        <f t="shared" si="36"/>
        <v>2.8278800124969363E-3</v>
      </c>
      <c r="AT75">
        <f t="shared" si="36"/>
        <v>5.4504813148498665E-4</v>
      </c>
      <c r="AU75">
        <f t="shared" si="23"/>
        <v>-3.5401176601624882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250000</v>
      </c>
      <c r="S76">
        <f t="shared" si="29"/>
        <v>73.685833713228661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6.7788421805051318</v>
      </c>
      <c r="AC76">
        <f t="shared" si="30"/>
        <v>3.8092159506586651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-4128.4783518384766</v>
      </c>
      <c r="AI76">
        <f t="shared" si="34"/>
        <v>-4131.0631200080843</v>
      </c>
      <c r="AJ76">
        <f t="shared" si="35"/>
        <v>2.9696262298464666</v>
      </c>
      <c r="AK76">
        <f t="shared" si="49"/>
        <v>0.47451895263535926</v>
      </c>
      <c r="AL76">
        <f t="shared" si="26"/>
        <v>-4127.618974825602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-2.6963030225965117</v>
      </c>
      <c r="AR76">
        <f t="shared" si="36"/>
        <v>-2.6979911308132642</v>
      </c>
      <c r="AS76">
        <f t="shared" si="36"/>
        <v>1.9394584389551813E-3</v>
      </c>
      <c r="AT76">
        <f t="shared" si="36"/>
        <v>3.099076166162509E-4</v>
      </c>
      <c r="AU76">
        <f t="shared" si="23"/>
        <v>-2.6957417647576927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250000</v>
      </c>
      <c r="S77">
        <f t="shared" si="29"/>
        <v>43.161859327752623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3.8092159506586651</v>
      </c>
      <c r="AC77">
        <f t="shared" si="30"/>
        <v>1.6230419520480688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-3393.6986246663128</v>
      </c>
      <c r="AI77">
        <f t="shared" si="34"/>
        <v>-3395.5788054292907</v>
      </c>
      <c r="AJ77">
        <f t="shared" si="35"/>
        <v>2.1861739986105961</v>
      </c>
      <c r="AK77">
        <f t="shared" si="49"/>
        <v>0.26664511654610656</v>
      </c>
      <c r="AL77">
        <f t="shared" si="26"/>
        <v>-3393.125986314134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-1.9789459681128572</v>
      </c>
      <c r="AR77">
        <f t="shared" si="36"/>
        <v>-1.9800423460036853</v>
      </c>
      <c r="AS77">
        <f t="shared" si="36"/>
        <v>1.2748097867909499E-3</v>
      </c>
      <c r="AT77">
        <f t="shared" si="36"/>
        <v>1.5548707668695377E-4</v>
      </c>
      <c r="AU77">
        <f t="shared" si="23"/>
        <v>-1.9786120491402075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250000</v>
      </c>
      <c r="S78">
        <f t="shared" si="29"/>
        <v>3.7639725228691949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1.6230419520480688</v>
      </c>
      <c r="AC78">
        <f t="shared" si="30"/>
        <v>9.9568326779777117E-2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-2693.6473250914237</v>
      </c>
      <c r="AI78">
        <f t="shared" si="34"/>
        <v>-2694.9699745817538</v>
      </c>
      <c r="AJ78">
        <f t="shared" si="35"/>
        <v>1.5234736252682917</v>
      </c>
      <c r="AK78">
        <f t="shared" si="49"/>
        <v>0.11361293664336483</v>
      </c>
      <c r="AL78">
        <f t="shared" si="26"/>
        <v>-2693.3328880198424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-1.402437045582581</v>
      </c>
      <c r="AR78">
        <f t="shared" si="36"/>
        <v>-1.4031256779162504</v>
      </c>
      <c r="AS78">
        <f t="shared" si="36"/>
        <v>7.9319064160403058E-4</v>
      </c>
      <c r="AT78">
        <f t="shared" si="36"/>
        <v>5.9152135367488627E-5</v>
      </c>
      <c r="AU78">
        <f t="shared" si="23"/>
        <v>-1.4022733351392791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250000</v>
      </c>
      <c r="S79">
        <f t="shared" si="29"/>
        <v>-49.868103786434631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9.9568326779777117E-2</v>
      </c>
      <c r="AC79">
        <f t="shared" si="30"/>
        <v>-0.89619698412015447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-2054.2782935979349</v>
      </c>
      <c r="AI79">
        <f t="shared" si="34"/>
        <v>-2055.1768609346418</v>
      </c>
      <c r="AJ79">
        <f t="shared" si="35"/>
        <v>0.99576531089993159</v>
      </c>
      <c r="AK79">
        <f t="shared" si="49"/>
        <v>6.9697828745843987E-3</v>
      </c>
      <c r="AL79">
        <f t="shared" si="26"/>
        <v>-2054.1741258408674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-0.95495717502002975</v>
      </c>
      <c r="AR79">
        <f t="shared" si="36"/>
        <v>-0.95537488537996551</v>
      </c>
      <c r="AS79">
        <f t="shared" si="36"/>
        <v>4.6289406417982328E-4</v>
      </c>
      <c r="AT79">
        <f t="shared" si="36"/>
        <v>3.2399914778629248E-6</v>
      </c>
      <c r="AU79">
        <f t="shared" si="23"/>
        <v>-0.95490875132430786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250000</v>
      </c>
      <c r="S80">
        <f t="shared" si="29"/>
        <v>-126.28654102010577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-0.89619698412015447</v>
      </c>
      <c r="AC80">
        <f t="shared" si="30"/>
        <v>-1.4880543960306767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-1502.1185595124171</v>
      </c>
      <c r="AI80">
        <f t="shared" si="34"/>
        <v>-1502.7077174638546</v>
      </c>
      <c r="AJ80">
        <f t="shared" si="35"/>
        <v>0.59185741191052221</v>
      </c>
      <c r="AK80">
        <f t="shared" si="49"/>
        <v>-6.2733788888410816E-2</v>
      </c>
      <c r="AL80">
        <f t="shared" si="26"/>
        <v>-1502.1785938408325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-0.62346317708874421</v>
      </c>
      <c r="AR80">
        <f t="shared" si="36"/>
        <v>-0.62370771057505547</v>
      </c>
      <c r="AS80">
        <f t="shared" si="36"/>
        <v>2.4565391331895429E-4</v>
      </c>
      <c r="AT80">
        <f t="shared" si="36"/>
        <v>-2.6038029477432773E-5</v>
      </c>
      <c r="AU80">
        <f t="shared" si="23"/>
        <v>-0.62348809469121391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250000</v>
      </c>
      <c r="S81">
        <f t="shared" si="29"/>
        <v>-240.23836359684651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-1.4880543960306767</v>
      </c>
      <c r="AC81">
        <f t="shared" si="30"/>
        <v>-1.7873213560573609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-1056.3860444494051</v>
      </c>
      <c r="AI81">
        <f t="shared" si="34"/>
        <v>-1056.7580336124383</v>
      </c>
      <c r="AJ81">
        <f t="shared" si="35"/>
        <v>0.29926696002668418</v>
      </c>
      <c r="AK81">
        <f t="shared" si="49"/>
        <v>-0.10416380772214738</v>
      </c>
      <c r="AL81">
        <f t="shared" si="26"/>
        <v>-1056.5629304601339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-0.39148148658215692</v>
      </c>
      <c r="AR81">
        <f t="shared" si="36"/>
        <v>-0.39161934042006197</v>
      </c>
      <c r="AS81">
        <f t="shared" si="36"/>
        <v>1.1090403457311143E-4</v>
      </c>
      <c r="AT81">
        <f t="shared" si="36"/>
        <v>-3.8601610187285335E-5</v>
      </c>
      <c r="AU81">
        <f t="shared" si="23"/>
        <v>-0.39154703799567619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250000</v>
      </c>
      <c r="S82">
        <f t="shared" si="29"/>
        <v>-418.58211813504346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-1.7873213560573609</v>
      </c>
      <c r="AC82">
        <f t="shared" si="30"/>
        <v>-1.8893419345483922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-712.92862684122929</v>
      </c>
      <c r="AI82">
        <f t="shared" si="34"/>
        <v>-713.15431038726399</v>
      </c>
      <c r="AJ82">
        <f t="shared" si="35"/>
        <v>0.1020205784910313</v>
      </c>
      <c r="AK82">
        <f t="shared" si="49"/>
        <v>-0.12511249492401527</v>
      </c>
      <c r="AL82">
        <f t="shared" si="26"/>
        <v>-713.17740230369691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-0.23589384240838776</v>
      </c>
      <c r="AR82">
        <f t="shared" si="36"/>
        <v>-0.23596851658591148</v>
      </c>
      <c r="AS82">
        <f t="shared" si="36"/>
        <v>3.3756571638321158E-5</v>
      </c>
      <c r="AT82">
        <f t="shared" si="36"/>
        <v>-4.1397225542324221E-5</v>
      </c>
      <c r="AU82">
        <f t="shared" si="23"/>
        <v>-0.23597615723981544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250000</v>
      </c>
      <c r="S83">
        <f t="shared" si="29"/>
        <v>-710.95626629973447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-1.8893419345483922</v>
      </c>
      <c r="AC83">
        <f t="shared" si="30"/>
        <v>-1.8667885375897035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-460.69776839444489</v>
      </c>
      <c r="AI83">
        <f t="shared" si="34"/>
        <v>-460.82905555134033</v>
      </c>
      <c r="AJ83">
        <f t="shared" si="35"/>
        <v>-2.2553396958688632E-2</v>
      </c>
      <c r="AK83">
        <f t="shared" si="49"/>
        <v>-0.13225393541838745</v>
      </c>
      <c r="AL83">
        <f t="shared" si="26"/>
        <v>-460.98386288371739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-0.13610329416975803</v>
      </c>
      <c r="AR83">
        <f t="shared" si="36"/>
        <v>-0.13614208014998519</v>
      </c>
      <c r="AS83">
        <f t="shared" si="36"/>
        <v>-6.6629183629289272E-6</v>
      </c>
      <c r="AT83">
        <f t="shared" si="36"/>
        <v>-3.9071594247327404E-5</v>
      </c>
      <c r="AU83">
        <f t="shared" si="23"/>
        <v>-0.13618781466259544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250000</v>
      </c>
      <c r="S84">
        <f t="shared" si="29"/>
        <v>-1212.4225784221817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-1.8667885375897035</v>
      </c>
      <c r="AC84">
        <f t="shared" si="30"/>
        <v>-1.7721353680388578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-284.45935835314498</v>
      </c>
      <c r="AI84">
        <f t="shared" si="34"/>
        <v>-284.53244076680085</v>
      </c>
      <c r="AJ84">
        <f t="shared" si="35"/>
        <v>-9.4653169550845684E-2</v>
      </c>
      <c r="AK84">
        <f t="shared" si="49"/>
        <v>-0.13067519763127927</v>
      </c>
      <c r="AL84">
        <f t="shared" si="26"/>
        <v>-284.75776913398295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-7.5033418221632411E-2</v>
      </c>
      <c r="AR84">
        <f t="shared" si="36"/>
        <v>-7.5052695574081757E-2</v>
      </c>
      <c r="AS84">
        <f t="shared" si="36"/>
        <v>-2.4967190033855903E-5</v>
      </c>
      <c r="AT84">
        <f t="shared" si="36"/>
        <v>-3.4468919608859273E-5</v>
      </c>
      <c r="AU84">
        <f t="shared" si="23"/>
        <v>-7.5112131683724465E-2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250000</v>
      </c>
      <c r="S85">
        <f t="shared" si="29"/>
        <v>-2112.6785000174341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-1.7721353680388578</v>
      </c>
      <c r="AC85">
        <f t="shared" si="30"/>
        <v>-1.6411362293670941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-167.55705174865997</v>
      </c>
      <c r="AI85">
        <f t="shared" si="34"/>
        <v>-167.59589192782954</v>
      </c>
      <c r="AJ85">
        <f t="shared" si="35"/>
        <v>-0.13099913867176372</v>
      </c>
      <c r="AK85">
        <f t="shared" si="49"/>
        <v>-0.12404947576272006</v>
      </c>
      <c r="AL85">
        <f t="shared" si="26"/>
        <v>-167.85094054226403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-3.9462009154550545E-2</v>
      </c>
      <c r="AR85">
        <f t="shared" si="36"/>
        <v>-3.9471156555331101E-2</v>
      </c>
      <c r="AS85">
        <f t="shared" si="36"/>
        <v>-3.0852113686374397E-5</v>
      </c>
      <c r="AT85">
        <f t="shared" si="36"/>
        <v>-2.9215371702222638E-5</v>
      </c>
      <c r="AU85">
        <f t="shared" si="23"/>
        <v>-3.9531224040719702E-2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250000</v>
      </c>
      <c r="S86">
        <f t="shared" si="29"/>
        <v>-3807.0783008808512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-1.6411362293670941</v>
      </c>
      <c r="AC86">
        <f t="shared" si="30"/>
        <v>-1.4966405984382554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-93.97875707875545</v>
      </c>
      <c r="AI86">
        <f t="shared" si="34"/>
        <v>-93.998413104717557</v>
      </c>
      <c r="AJ86">
        <f t="shared" si="35"/>
        <v>-0.14449563092883877</v>
      </c>
      <c r="AK86">
        <f t="shared" si="49"/>
        <v>-0.1148795360556966</v>
      </c>
      <c r="AL86">
        <f t="shared" si="26"/>
        <v>-94.257788271702097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-1.9761875419401463E-2</v>
      </c>
      <c r="AR86">
        <f t="shared" si="36"/>
        <v>-1.9766008693221825E-2</v>
      </c>
      <c r="AS86">
        <f t="shared" si="36"/>
        <v>-3.0384575683104363E-5</v>
      </c>
      <c r="AT86">
        <f t="shared" si="36"/>
        <v>-2.4156896200157526E-5</v>
      </c>
      <c r="AU86">
        <f t="shared" si="23"/>
        <v>-1.9820550165105089E-2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250000</v>
      </c>
      <c r="S87">
        <f t="shared" si="29"/>
        <v>-7155.9242781620023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-1.4966405984382554</v>
      </c>
      <c r="AC87">
        <f t="shared" si="30"/>
        <v>-1.3521545809260593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-50.058337140917878</v>
      </c>
      <c r="AI87">
        <f t="shared" si="34"/>
        <v>-50.067784939192187</v>
      </c>
      <c r="AJ87">
        <f t="shared" si="35"/>
        <v>-0.14448601751219603</v>
      </c>
      <c r="AK87">
        <f t="shared" si="49"/>
        <v>-0.10476484189067789</v>
      </c>
      <c r="AL87">
        <f t="shared" si="26"/>
        <v>-50.317035798595057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-9.3984634422320124E-3</v>
      </c>
      <c r="AR87">
        <f t="shared" si="36"/>
        <v>-9.4002372683669212E-3</v>
      </c>
      <c r="AS87">
        <f t="shared" si="36"/>
        <v>-2.712728051032438E-5</v>
      </c>
      <c r="AT87">
        <f t="shared" si="36"/>
        <v>-1.9669621341375196E-5</v>
      </c>
      <c r="AU87">
        <f t="shared" si="23"/>
        <v>-9.4470341702186204E-3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250000</v>
      </c>
      <c r="S88">
        <f t="shared" si="29"/>
        <v>-14119.995080204979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-1.3521545809260593</v>
      </c>
      <c r="AC88">
        <f t="shared" si="30"/>
        <v>-1.2149031399650791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-25.256269246943333</v>
      </c>
      <c r="AI88">
        <f t="shared" si="34"/>
        <v>-25.260571313385508</v>
      </c>
      <c r="AJ88">
        <f t="shared" si="35"/>
        <v>-0.13725144096098019</v>
      </c>
      <c r="AK88">
        <f t="shared" si="49"/>
        <v>-9.4650820664824165E-2</v>
      </c>
      <c r="AL88">
        <f t="shared" si="26"/>
        <v>-25.492473575011314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-4.233812429834745E-3</v>
      </c>
      <c r="AR88">
        <f t="shared" si="36"/>
        <v>-4.2345336029501711E-3</v>
      </c>
      <c r="AS88">
        <f t="shared" si="36"/>
        <v>-2.3008024307614451E-5</v>
      </c>
      <c r="AT88">
        <f t="shared" si="36"/>
        <v>-1.5866706880046868E-5</v>
      </c>
      <c r="AU88">
        <f t="shared" si="23"/>
        <v>-4.2734083341378322E-3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250000</v>
      </c>
      <c r="S89">
        <f t="shared" si="29"/>
        <v>-29690.70350927515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-1.2149031399650791</v>
      </c>
      <c r="AC89">
        <f t="shared" si="30"/>
        <v>-1.0881995377491889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-12.132432043887878</v>
      </c>
      <c r="AI89">
        <f t="shared" si="34"/>
        <v>-12.134264603256856</v>
      </c>
      <c r="AJ89">
        <f t="shared" si="35"/>
        <v>-0.12670360221589028</v>
      </c>
      <c r="AK89">
        <f t="shared" si="49"/>
        <v>-8.5043219797555553E-2</v>
      </c>
      <c r="AL89">
        <f t="shared" si="26"/>
        <v>-12.346011425270301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-1.8159013839191391E-3</v>
      </c>
      <c r="AR89">
        <f t="shared" si="36"/>
        <v>-1.8161756691640269E-3</v>
      </c>
      <c r="AS89">
        <f t="shared" si="36"/>
        <v>-1.8964148802076865E-5</v>
      </c>
      <c r="AT89">
        <f t="shared" si="36"/>
        <v>-1.2728701052244511E-5</v>
      </c>
      <c r="AU89">
        <f t="shared" si="23"/>
        <v>-1.8478685190183482E-3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250000</v>
      </c>
      <c r="S90">
        <f t="shared" si="29"/>
        <v>-66919.590165310059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-1.0881995377491889</v>
      </c>
      <c r="AC90">
        <f t="shared" si="30"/>
        <v>-0.97310703319942482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-5.4358095190539091</v>
      </c>
      <c r="AI90">
        <f t="shared" si="34"/>
        <v>-5.4365365909253862</v>
      </c>
      <c r="AJ90">
        <f t="shared" si="35"/>
        <v>-0.11509250454976405</v>
      </c>
      <c r="AK90">
        <f t="shared" si="49"/>
        <v>-7.6173967642443233E-2</v>
      </c>
      <c r="AL90">
        <f t="shared" si="26"/>
        <v>-5.6278030631175939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-7.2642469438407469E-4</v>
      </c>
      <c r="AR90">
        <f t="shared" si="36"/>
        <v>-7.2652185800987543E-4</v>
      </c>
      <c r="AS90">
        <f t="shared" si="36"/>
        <v>-1.5380604701176419E-5</v>
      </c>
      <c r="AT90">
        <f t="shared" si="36"/>
        <v>-1.0179652353659939E-5</v>
      </c>
      <c r="AU90">
        <f t="shared" si="23"/>
        <v>-7.5208211506471183E-4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250000</v>
      </c>
      <c r="S91">
        <f t="shared" si="29"/>
        <v>-162596.34488550891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-0.97310703319942482</v>
      </c>
      <c r="AC91">
        <f t="shared" si="30"/>
        <v>-0.86945095259587746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-2.2621815055416374</v>
      </c>
      <c r="AI91">
        <f t="shared" si="34"/>
        <v>-2.2624488703932912</v>
      </c>
      <c r="AJ91">
        <f t="shared" si="35"/>
        <v>-0.10365608060354736</v>
      </c>
      <c r="AK91">
        <f t="shared" si="49"/>
        <v>-6.811749232395975E-2</v>
      </c>
      <c r="AL91">
        <f t="shared" si="26"/>
        <v>-2.4342224433207984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-2.699204531417645E-4</v>
      </c>
      <c r="AR91">
        <f t="shared" si="36"/>
        <v>-2.6995235475608492E-4</v>
      </c>
      <c r="AS91">
        <f t="shared" si="36"/>
        <v>-1.2368104053043145E-5</v>
      </c>
      <c r="AT91">
        <f t="shared" si="36"/>
        <v>-8.1276875219442749E-6</v>
      </c>
      <c r="AU91">
        <f t="shared" si="23"/>
        <v>-2.9044814633107238E-4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250000</v>
      </c>
      <c r="S92">
        <f t="shared" si="29"/>
        <v>-428451.25763129536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-0.86945095259587746</v>
      </c>
      <c r="AC92">
        <f t="shared" si="30"/>
        <v>-0.77652220760443769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-0.87035767966092781</v>
      </c>
      <c r="AI92">
        <f t="shared" si="34"/>
        <v>-0.87044829932813306</v>
      </c>
      <c r="AJ92">
        <f t="shared" si="35"/>
        <v>-9.2928744991439771E-2</v>
      </c>
      <c r="AK92">
        <f t="shared" si="49"/>
        <v>-6.0861566681711429E-2</v>
      </c>
      <c r="AL92">
        <f t="shared" si="26"/>
        <v>-1.0242386110012842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-9.2723131377039713E-5</v>
      </c>
      <c r="AR92">
        <f t="shared" si="36"/>
        <v>-9.2732785499136837E-5</v>
      </c>
      <c r="AS92">
        <f t="shared" si="36"/>
        <v>-9.9001185741263817E-6</v>
      </c>
      <c r="AT92">
        <f t="shared" si="36"/>
        <v>-6.4838573555636202E-6</v>
      </c>
      <c r="AU92">
        <f t="shared" si="23"/>
        <v>-1.0911676142882683E-4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250000</v>
      </c>
      <c r="S93">
        <f t="shared" si="29"/>
        <v>-1232521.0958844598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-0.77652220760443769</v>
      </c>
      <c r="AC93">
        <f t="shared" si="30"/>
        <v>-0.69340183658886689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-0.30792030027393386</v>
      </c>
      <c r="AI93">
        <f t="shared" si="34"/>
        <v>-0.30794842968441227</v>
      </c>
      <c r="AJ93">
        <f t="shared" si="35"/>
        <v>-8.3120371015570793E-2</v>
      </c>
      <c r="AK93">
        <f t="shared" si="49"/>
        <v>-5.4356554532310641E-2</v>
      </c>
      <c r="AL93">
        <f t="shared" si="26"/>
        <v>-0.44542535523229371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-2.928940997801745E-5</v>
      </c>
      <c r="AR93">
        <f t="shared" si="36"/>
        <v>-2.9292085650375555E-5</v>
      </c>
      <c r="AS93">
        <f t="shared" si="36"/>
        <v>-7.9064180634863513E-6</v>
      </c>
      <c r="AT93">
        <f t="shared" si="36"/>
        <v>-5.1704009422989034E-6</v>
      </c>
      <c r="AU93">
        <f t="shared" si="23"/>
        <v>-4.2368904656160813E-5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250000</v>
      </c>
      <c r="S94">
        <f t="shared" si="29"/>
        <v>-3902072.4407688468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-0.69340183658886689</v>
      </c>
      <c r="AC94">
        <f t="shared" si="30"/>
        <v>-0.61913372051049853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-9.9573601698746572E-2</v>
      </c>
      <c r="AI94">
        <f t="shared" si="34"/>
        <v>-9.958153509478046E-2</v>
      </c>
      <c r="AJ94">
        <f t="shared" si="35"/>
        <v>-7.4268116078368362E-2</v>
      </c>
      <c r="AK94">
        <f t="shared" si="49"/>
        <v>-4.8538128561220688E-2</v>
      </c>
      <c r="AL94">
        <f t="shared" si="26"/>
        <v>-0.22238777973436952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-8.4566526994272192E-6</v>
      </c>
      <c r="AR94">
        <f t="shared" si="36"/>
        <v>-8.4573264721324452E-6</v>
      </c>
      <c r="AS94">
        <f t="shared" si="36"/>
        <v>-6.3074916805325716E-6</v>
      </c>
      <c r="AT94">
        <f t="shared" si="36"/>
        <v>-4.1222782837989812E-6</v>
      </c>
      <c r="AU94">
        <f t="shared" si="23"/>
        <v>-1.8887096436463999E-5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8"/>
        <v>250000</v>
      </c>
      <c r="S95">
        <f t="shared" si="29"/>
        <v>-13735433.126595479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-0.61913372051049853</v>
      </c>
      <c r="AC95">
        <f t="shared" si="30"/>
        <v>-0.55280520797717447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-2.9208647170030473E-2</v>
      </c>
      <c r="AI95">
        <f t="shared" si="34"/>
        <v>-2.9210659502670013E-2</v>
      </c>
      <c r="AJ95">
        <f t="shared" si="35"/>
        <v>-6.6328512533324058E-2</v>
      </c>
      <c r="AK95">
        <f t="shared" si="49"/>
        <v>-4.33393604357349E-2</v>
      </c>
      <c r="AL95">
        <f t="shared" si="26"/>
        <v>-0.13887853247172899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-2.2148672360647361E-6</v>
      </c>
      <c r="AR95">
        <f t="shared" si="36"/>
        <v>-2.2150198295623204E-6</v>
      </c>
      <c r="AS95">
        <f t="shared" si="36"/>
        <v>-5.0296355175841369E-6</v>
      </c>
      <c r="AT95">
        <f t="shared" si="36"/>
        <v>-3.2863873805015184E-6</v>
      </c>
      <c r="AU95">
        <f t="shared" si="23"/>
        <v>-1.0531042727647978E-5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250000</v>
      </c>
      <c r="S96">
        <f t="shared" si="29"/>
        <v>-54439678.442971408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-0.55280520797717447</v>
      </c>
      <c r="AC96">
        <f t="shared" si="30"/>
        <v>-0.49357798607117526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-7.6944186199459242E-3</v>
      </c>
      <c r="AI96">
        <f t="shared" si="34"/>
        <v>-7.6948719455350789E-3</v>
      </c>
      <c r="AJ96">
        <f t="shared" si="35"/>
        <v>-5.9227221905999217E-2</v>
      </c>
      <c r="AK96">
        <f t="shared" si="49"/>
        <v>-3.8696364558402217E-2</v>
      </c>
      <c r="AL96">
        <f t="shared" si="26"/>
        <v>-0.1056184584099365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-5.2094760312754744E-7</v>
      </c>
      <c r="AR96">
        <f t="shared" si="36"/>
        <v>-5.2097829535925082E-7</v>
      </c>
      <c r="AS96">
        <f t="shared" si="36"/>
        <v>-4.0099558934643076E-6</v>
      </c>
      <c r="AT96">
        <f t="shared" si="36"/>
        <v>-2.6199222270273468E-6</v>
      </c>
      <c r="AU96">
        <f t="shared" si="23"/>
        <v>-7.1508564158509043E-6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250000</v>
      </c>
      <c r="S97">
        <f t="shared" si="29"/>
        <v>-246868393.58217755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-0.49357798607117526</v>
      </c>
      <c r="AC97">
        <f t="shared" si="30"/>
        <v>-0.44069508132838986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-1.7976762235610985E-3</v>
      </c>
      <c r="AI97">
        <f t="shared" si="34"/>
        <v>-1.7977654806496494E-3</v>
      </c>
      <c r="AJ97">
        <f t="shared" si="35"/>
        <v>-5.2882904742785397E-2</v>
      </c>
      <c r="AK97">
        <f t="shared" si="49"/>
        <v>-3.4550459024982272E-2</v>
      </c>
      <c r="AL97">
        <f t="shared" si="26"/>
        <v>-8.9231129248417321E-2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-1.0867050498831452E-7</v>
      </c>
      <c r="AR97">
        <f t="shared" si="36"/>
        <v>-1.0867590062784042E-7</v>
      </c>
      <c r="AS97">
        <f t="shared" si="36"/>
        <v>-3.196800340532569E-6</v>
      </c>
      <c r="AT97">
        <f t="shared" si="36"/>
        <v>-2.0885940307900403E-6</v>
      </c>
      <c r="AU97">
        <f t="shared" si="23"/>
        <v>-5.3940702719504497E-6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-0.44069508132838986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-0.44069508132838986</v>
      </c>
      <c r="AK98">
        <f t="shared" si="49"/>
        <v>-3.0848655692987292E-2</v>
      </c>
      <c r="AL98">
        <f t="shared" si="26"/>
        <v>-0.47199002246413241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-2.4087676454941085E-8</v>
      </c>
      <c r="AR98">
        <f t="shared" si="36"/>
        <v>-2.4087676454941085E-8</v>
      </c>
      <c r="AS98">
        <f t="shared" si="36"/>
        <v>-2.3785943966234186E-5</v>
      </c>
      <c r="AT98">
        <f t="shared" si="36"/>
        <v>-1.6650160776363931E-6</v>
      </c>
      <c r="AU98">
        <f t="shared" si="36"/>
        <v>-2.547504772032552E-5</v>
      </c>
      <c r="AW98">
        <v>95</v>
      </c>
    </row>
    <row r="100" spans="5:50" x14ac:dyDescent="0.25">
      <c r="AN100" s="8">
        <f t="shared" ref="AN100:AU100" si="50">SUM(AN3:AN98)</f>
        <v>14092.035664084236</v>
      </c>
      <c r="AO100" s="8">
        <f t="shared" si="50"/>
        <v>-1409.2035664084237</v>
      </c>
      <c r="AP100" s="8">
        <f t="shared" si="50"/>
        <v>-900.4092592611039</v>
      </c>
      <c r="AQ100" s="8">
        <f t="shared" si="50"/>
        <v>-7290.1778480350913</v>
      </c>
      <c r="AR100" s="8">
        <f t="shared" si="50"/>
        <v>4492.2449903796169</v>
      </c>
      <c r="AS100" s="8">
        <f t="shared" si="50"/>
        <v>-178.23253013342887</v>
      </c>
      <c r="AT100" s="8">
        <f t="shared" si="50"/>
        <v>61.713308742582974</v>
      </c>
      <c r="AU100" s="8">
        <f t="shared" si="50"/>
        <v>4375.7257689887756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1C8D-8CD7-4979-A9A0-DF902EF0699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16675.270237293367</v>
      </c>
      <c r="K3">
        <v>1</v>
      </c>
      <c r="L3" s="2">
        <v>0</v>
      </c>
      <c r="O3">
        <f>$C$3</f>
        <v>16675.270237293367</v>
      </c>
      <c r="P3">
        <f>O3*C5</f>
        <v>1667.5270237293369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16675.270237293367</v>
      </c>
      <c r="AF3">
        <f t="shared" ref="AF3:AG34" si="4">-$Z3*P3</f>
        <v>-1667.5270237293369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14607.74321356403</v>
      </c>
      <c r="AJ3">
        <f t="shared" ref="AJ3:AJ66" si="7">AB3-AC3</f>
        <v>0</v>
      </c>
      <c r="AL3">
        <f t="shared" ref="AL3:AL34" si="8">SUM(AI3:AK3)</f>
        <v>14607.74321356403</v>
      </c>
      <c r="AN3">
        <f t="shared" ref="AN3:AU34" si="9">AE3*$K3</f>
        <v>16675.270237293367</v>
      </c>
      <c r="AO3">
        <f t="shared" si="9"/>
        <v>-1667.5270237293369</v>
      </c>
      <c r="AP3">
        <f t="shared" si="9"/>
        <v>-400</v>
      </c>
      <c r="AQ3">
        <f t="shared" si="9"/>
        <v>0</v>
      </c>
      <c r="AR3">
        <f t="shared" si="9"/>
        <v>14607.74321356403</v>
      </c>
      <c r="AS3">
        <f t="shared" si="9"/>
        <v>0</v>
      </c>
      <c r="AT3">
        <f t="shared" si="9"/>
        <v>0</v>
      </c>
      <c r="AU3">
        <f t="shared" si="9"/>
        <v>14607.74321356403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-577.61142606536305</v>
      </c>
      <c r="AK4">
        <f>G4*SUM(AB4, AE4:AF4)</f>
        <v>0</v>
      </c>
      <c r="AL4">
        <f t="shared" si="8"/>
        <v>-1181.3169260653631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-538.86689622666574</v>
      </c>
      <c r="AT4">
        <f t="shared" si="9"/>
        <v>0</v>
      </c>
      <c r="AU4">
        <f t="shared" si="9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701.80395238465337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-106.8645188149012</v>
      </c>
      <c r="AK5">
        <f>G5*SUM(AB5, AE5:AF5)</f>
        <v>23.682068468679887</v>
      </c>
      <c r="AL5">
        <f t="shared" si="8"/>
        <v>-731.94615674027864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-513.06330538327575</v>
      </c>
      <c r="AR5">
        <f t="shared" si="9"/>
        <v>-554.76304691238659</v>
      </c>
      <c r="AS5">
        <f t="shared" si="9"/>
        <v>-91.380706843319345</v>
      </c>
      <c r="AT5">
        <f t="shared" si="9"/>
        <v>20.250726622633639</v>
      </c>
      <c r="AU5">
        <f t="shared" si="9"/>
        <v>-625.89302713307222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926.26768448582652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-207.67262871368257</v>
      </c>
      <c r="AK6">
        <f>G6*SUM(AB6, AE6:AF6)</f>
        <v>40.041842775495461</v>
      </c>
      <c r="AL6">
        <f t="shared" si="8"/>
        <v>-813.61000993574726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-461.16509686804704</v>
      </c>
      <c r="AR6">
        <f t="shared" si="9"/>
        <v>-498.31485222379274</v>
      </c>
      <c r="AS6">
        <f t="shared" si="9"/>
        <v>-160.20074863704312</v>
      </c>
      <c r="AT6">
        <f t="shared" si="9"/>
        <v>30.888679115653304</v>
      </c>
      <c r="AU6">
        <f t="shared" si="9"/>
        <v>-627.62692174518259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1082.8214537593249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-137.77430406625717</v>
      </c>
      <c r="AK7">
        <f>G7*SUM(AB7, AE7:AF7)</f>
        <v>43.804494963462787</v>
      </c>
      <c r="AL7">
        <f t="shared" si="8"/>
        <v>-737.98827085493349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-418.62984803317869</v>
      </c>
      <c r="AR7">
        <f t="shared" si="9"/>
        <v>-452.00828001297452</v>
      </c>
      <c r="AS7">
        <f t="shared" si="9"/>
        <v>-96.697734474172663</v>
      </c>
      <c r="AT7">
        <f t="shared" si="9"/>
        <v>30.744451597557102</v>
      </c>
      <c r="AU7">
        <f t="shared" si="9"/>
        <v>-517.96156288959014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1079.0832122841823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16.387626721330889</v>
      </c>
      <c r="AK8">
        <f t="shared" ref="AK8:AK71" si="22">G8*SUM(AB8:AB8, AE8:AF8)</f>
        <v>21.937357294162343</v>
      </c>
      <c r="AL8">
        <f t="shared" si="8"/>
        <v>-603.66496181486957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-389.82864816952264</v>
      </c>
      <c r="AR8">
        <f t="shared" si="9"/>
        <v>-420.59605503393135</v>
      </c>
      <c r="AS8">
        <f t="shared" si="9"/>
        <v>10.736260271872981</v>
      </c>
      <c r="AT8">
        <f t="shared" si="9"/>
        <v>14.372134635006525</v>
      </c>
      <c r="AU8">
        <f t="shared" si="9"/>
        <v>-395.48766012705187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994.48526554506941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91.161714989113534</v>
      </c>
      <c r="AK9">
        <f t="shared" si="22"/>
        <v>5.979857980539351</v>
      </c>
      <c r="AL9">
        <f t="shared" si="8"/>
        <v>-542.96583922276443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-368.38790340860407</v>
      </c>
      <c r="AR9">
        <f t="shared" si="9"/>
        <v>-397.16140150342636</v>
      </c>
      <c r="AS9">
        <f t="shared" si="9"/>
        <v>56.562248458464474</v>
      </c>
      <c r="AT9">
        <f t="shared" si="9"/>
        <v>3.71026601333674</v>
      </c>
      <c r="AU9">
        <f t="shared" si="9"/>
        <v>-336.88888703162513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904.30778421103798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94.173169441788559</v>
      </c>
      <c r="AK10">
        <f t="shared" si="22"/>
        <v>3.7817314973940146</v>
      </c>
      <c r="AL10">
        <f t="shared" si="8"/>
        <v>-541.45489315983184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-349.41320289364023</v>
      </c>
      <c r="AR10">
        <f t="shared" si="9"/>
        <v>-376.36709704262034</v>
      </c>
      <c r="AS10">
        <f t="shared" si="9"/>
        <v>55.431872844631791</v>
      </c>
      <c r="AT10">
        <f t="shared" si="9"/>
        <v>2.2259892147482838</v>
      </c>
      <c r="AU10">
        <f t="shared" si="9"/>
        <v>-318.70923498324026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12">
        <f>AU91</f>
        <v>5160.3865366541804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808.53080423606355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97.03957613257171</v>
      </c>
      <c r="AK11">
        <f t="shared" si="22"/>
        <v>1.9876808796191303</v>
      </c>
      <c r="AL11">
        <f t="shared" si="8"/>
        <v>-539.37478977626949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-331.77441762750027</v>
      </c>
      <c r="AR11">
        <f t="shared" si="9"/>
        <v>-357.06377844854563</v>
      </c>
      <c r="AS11">
        <f t="shared" si="9"/>
        <v>54.27507303156046</v>
      </c>
      <c r="AT11">
        <f t="shared" si="9"/>
        <v>1.1117270829520223</v>
      </c>
      <c r="AU11">
        <f t="shared" si="9"/>
        <v>-301.67697833403315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715.38385235890064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92.401617378175615</v>
      </c>
      <c r="AK12">
        <f t="shared" si="22"/>
        <v>1.6816698178634184</v>
      </c>
      <c r="AL12">
        <f t="shared" si="8"/>
        <v>-544.23573519749596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-315.5443166696374</v>
      </c>
      <c r="AR12">
        <f t="shared" si="9"/>
        <v>-339.27334618208499</v>
      </c>
      <c r="AS12">
        <f t="shared" si="9"/>
        <v>49.112441930647762</v>
      </c>
      <c r="AT12">
        <f t="shared" si="9"/>
        <v>0.89382538552671831</v>
      </c>
      <c r="AU12">
        <f t="shared" si="9"/>
        <v>-289.26707886591049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623.25447234028945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89.308836714042627</v>
      </c>
      <c r="AK13">
        <f t="shared" si="22"/>
        <v>1.2775183459944475</v>
      </c>
      <c r="AL13">
        <f t="shared" si="8"/>
        <v>-548.13192659761989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-300.43443813101908</v>
      </c>
      <c r="AR13">
        <f t="shared" si="9"/>
        <v>-322.70490183020189</v>
      </c>
      <c r="AS13">
        <f t="shared" si="9"/>
        <v>45.122239666567026</v>
      </c>
      <c r="AT13">
        <f t="shared" si="9"/>
        <v>0.64545112339744459</v>
      </c>
      <c r="AU13">
        <f t="shared" si="9"/>
        <v>-276.93721104023746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532.27473520641558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86.168091397586068</v>
      </c>
      <c r="AK14">
        <f t="shared" si="22"/>
        <v>0.98901060530972584</v>
      </c>
      <c r="AL14">
        <f t="shared" si="8"/>
        <v>-552.61931912945181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-286.4156737946887</v>
      </c>
      <c r="AR14">
        <f t="shared" si="9"/>
        <v>-307.3203216945285</v>
      </c>
      <c r="AS14">
        <f t="shared" si="9"/>
        <v>41.391343434070755</v>
      </c>
      <c r="AT14">
        <f t="shared" si="9"/>
        <v>0.47507699149826904</v>
      </c>
      <c r="AU14">
        <f t="shared" si="9"/>
        <v>-265.45390126895944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452.89004260276982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74.120726975907473</v>
      </c>
      <c r="AK15">
        <f t="shared" si="22"/>
        <v>1.8994572040309396</v>
      </c>
      <c r="AL15">
        <f t="shared" si="8"/>
        <v>-565.24733614856814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-272.64819099621633</v>
      </c>
      <c r="AR15">
        <f t="shared" si="9"/>
        <v>-292.22709406918437</v>
      </c>
      <c r="AS15">
        <f t="shared" si="9"/>
        <v>33.77698693264378</v>
      </c>
      <c r="AT15">
        <f t="shared" si="9"/>
        <v>0.86558704666406372</v>
      </c>
      <c r="AU15">
        <f t="shared" si="9"/>
        <v>-257.58452008987655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387.22537014499159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60.684034474943473</v>
      </c>
      <c r="AK16">
        <f t="shared" si="22"/>
        <v>2.7630467771587814</v>
      </c>
      <c r="AL16">
        <f t="shared" si="8"/>
        <v>-580.69207414139908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-259.39592494814661</v>
      </c>
      <c r="AR16">
        <f t="shared" si="9"/>
        <v>-277.6801672674975</v>
      </c>
      <c r="AS16">
        <f t="shared" si="9"/>
        <v>26.160112612894721</v>
      </c>
      <c r="AT16">
        <f t="shared" si="9"/>
        <v>1.1911141945418071</v>
      </c>
      <c r="AU16">
        <f t="shared" si="9"/>
        <v>-250.32894046006095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348.36610384006639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36.764220246511741</v>
      </c>
      <c r="AK17">
        <f t="shared" si="22"/>
        <v>4.5329892713994679</v>
      </c>
      <c r="AL17">
        <f t="shared" si="8"/>
        <v>-607.22430213683162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-245.83591771326249</v>
      </c>
      <c r="AR17">
        <f t="shared" si="9"/>
        <v>-262.80254287429341</v>
      </c>
      <c r="AS17">
        <f t="shared" si="9"/>
        <v>14.898088026288232</v>
      </c>
      <c r="AT17">
        <f t="shared" si="9"/>
        <v>1.8369184150978171</v>
      </c>
      <c r="AU17">
        <f t="shared" si="9"/>
        <v>-246.06753643290736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337.58627348587208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12.679888516054234</v>
      </c>
      <c r="AK18">
        <f t="shared" si="22"/>
        <v>6.3010064848658178</v>
      </c>
      <c r="AL18">
        <f t="shared" si="8"/>
        <v>-634.23263545116208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-231.38907965156372</v>
      </c>
      <c r="AR18">
        <f t="shared" si="9"/>
        <v>-247.01745553983335</v>
      </c>
      <c r="AS18">
        <f t="shared" si="9"/>
        <v>4.794992221910559</v>
      </c>
      <c r="AT18">
        <f t="shared" si="9"/>
        <v>2.3827715083524605</v>
      </c>
      <c r="AU18">
        <f t="shared" si="9"/>
        <v>-239.8396918095703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327.53153486200358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11.82786769295717</v>
      </c>
      <c r="AK19">
        <f t="shared" si="22"/>
        <v>6.2224442551895711</v>
      </c>
      <c r="AL19">
        <f t="shared" si="8"/>
        <v>-640.89067419438641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-217.99682374904143</v>
      </c>
      <c r="AR19">
        <f t="shared" si="9"/>
        <v>-232.38210821287214</v>
      </c>
      <c r="AS19">
        <f t="shared" si="9"/>
        <v>4.171215462317245</v>
      </c>
      <c r="AT19">
        <f t="shared" si="9"/>
        <v>2.1944070025494691</v>
      </c>
      <c r="AU19">
        <f t="shared" si="9"/>
        <v>-226.01648574800544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255.37191686016328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61.590990909932316</v>
      </c>
      <c r="AK20">
        <f t="shared" si="22"/>
        <v>1.1489836800106499</v>
      </c>
      <c r="AL20">
        <f t="shared" si="8"/>
        <v>-602.7293767433506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-209.13124070711982</v>
      </c>
      <c r="AR20">
        <f t="shared" si="9"/>
        <v>-222.5973643965601</v>
      </c>
      <c r="AS20">
        <f t="shared" si="9"/>
        <v>20.601988986652689</v>
      </c>
      <c r="AT20">
        <f t="shared" si="9"/>
        <v>0.38433135709797106</v>
      </c>
      <c r="AU20">
        <f t="shared" si="9"/>
        <v>-201.61104405280943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173.45136941554918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67.795421737620927</v>
      </c>
      <c r="AK21">
        <f t="shared" si="22"/>
        <v>0.32898322571086175</v>
      </c>
      <c r="AL21">
        <f t="shared" si="8"/>
        <v>-605.72123605430215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-201.70232599906154</v>
      </c>
      <c r="AR21">
        <f t="shared" si="9"/>
        <v>-214.33929863061513</v>
      </c>
      <c r="AS21">
        <f t="shared" si="9"/>
        <v>21.564616970236006</v>
      </c>
      <c r="AT21">
        <f t="shared" si="9"/>
        <v>0.10464419381509091</v>
      </c>
      <c r="AU21">
        <f t="shared" si="9"/>
        <v>-192.67003746656403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150.11704297947378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20.120902660110005</v>
      </c>
      <c r="AK22">
        <f t="shared" si="22"/>
        <v>2.8942009809650209</v>
      </c>
      <c r="AL22">
        <f t="shared" si="8"/>
        <v>-661.32508347031421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-191.60399729438217</v>
      </c>
      <c r="AR22">
        <f t="shared" si="9"/>
        <v>-203.2469117005611</v>
      </c>
      <c r="AS22">
        <f t="shared" si="9"/>
        <v>5.9758456441917502</v>
      </c>
      <c r="AT22">
        <f t="shared" si="9"/>
        <v>0.85956870910187855</v>
      </c>
      <c r="AU22">
        <f t="shared" si="9"/>
        <v>-196.41149734726744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258.68346325150321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-82.412235108459271</v>
      </c>
      <c r="AK23">
        <f t="shared" si="22"/>
        <v>8.238873417009037</v>
      </c>
      <c r="AL23">
        <f t="shared" si="8"/>
        <v>-770.3152231882417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-174.34333929646363</v>
      </c>
      <c r="AR23">
        <f t="shared" si="9"/>
        <v>-184.59997532692319</v>
      </c>
      <c r="AS23">
        <f t="shared" si="9"/>
        <v>-21.853730409126236</v>
      </c>
      <c r="AT23">
        <f t="shared" si="9"/>
        <v>2.1847498528983689</v>
      </c>
      <c r="AU23">
        <f t="shared" si="9"/>
        <v>-204.26895588315108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354.35392588082135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-70.314011063216896</v>
      </c>
      <c r="AK24">
        <f t="shared" si="22"/>
        <v>14.007729874601186</v>
      </c>
      <c r="AL24">
        <f t="shared" si="8"/>
        <v>-766.70692407260231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-159.16307317186983</v>
      </c>
      <c r="AR24">
        <f t="shared" si="9"/>
        <v>-168.19737419130237</v>
      </c>
      <c r="AS24">
        <f t="shared" si="9"/>
        <v>-16.647834075260878</v>
      </c>
      <c r="AT24">
        <f t="shared" si="9"/>
        <v>3.3165276620867901</v>
      </c>
      <c r="AU24">
        <f t="shared" si="9"/>
        <v>-181.52868060447648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437.9964184261529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-59.280989649274943</v>
      </c>
      <c r="AK25">
        <f t="shared" si="22"/>
        <v>18.929710649026369</v>
      </c>
      <c r="AL25">
        <f t="shared" si="8"/>
        <v>-767.51464624125003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-145.76328449081907</v>
      </c>
      <c r="AR25">
        <f t="shared" si="9"/>
        <v>-153.71980862788362</v>
      </c>
      <c r="AS25">
        <f t="shared" si="9"/>
        <v>-12.531795184805993</v>
      </c>
      <c r="AT25">
        <f t="shared" si="9"/>
        <v>4.0016750422812963</v>
      </c>
      <c r="AU25">
        <f t="shared" si="9"/>
        <v>-162.24992877040833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510.48006109389036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-49.276057313773663</v>
      </c>
      <c r="AK26">
        <f t="shared" si="22"/>
        <v>23.079379924475614</v>
      </c>
      <c r="AL26">
        <f t="shared" si="8"/>
        <v>-770.45677637309018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-133.4704792780756</v>
      </c>
      <c r="AR26">
        <f t="shared" si="9"/>
        <v>-140.47678419623242</v>
      </c>
      <c r="AS26">
        <f t="shared" si="9"/>
        <v>-9.3007029111994726</v>
      </c>
      <c r="AT26">
        <f t="shared" si="9"/>
        <v>4.3561613439443887</v>
      </c>
      <c r="AU26">
        <f t="shared" si="9"/>
        <v>-145.42132576348749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573.23894927597939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-40.67179019031073</v>
      </c>
      <c r="AK27">
        <f t="shared" si="22"/>
        <v>26.528703936439772</v>
      </c>
      <c r="AL27">
        <f t="shared" si="8"/>
        <v>-776.79824714152971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-122.35710818998777</v>
      </c>
      <c r="AR27">
        <f t="shared" si="9"/>
        <v>-128.52570986564908</v>
      </c>
      <c r="AS27">
        <f t="shared" si="9"/>
        <v>-6.8541733850358559</v>
      </c>
      <c r="AT27">
        <f t="shared" si="9"/>
        <v>4.4707237033288854</v>
      </c>
      <c r="AU27">
        <f t="shared" si="9"/>
        <v>-130.90915954735604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627.32304663762955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-33.127060978214047</v>
      </c>
      <c r="AK28">
        <f t="shared" si="22"/>
        <v>29.375729249761523</v>
      </c>
      <c r="AL28">
        <f t="shared" si="8"/>
        <v>-786.67451516369067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-112.37465595353741</v>
      </c>
      <c r="AR28">
        <f t="shared" si="9"/>
        <v>-117.80478428922591</v>
      </c>
      <c r="AS28">
        <f t="shared" si="9"/>
        <v>-4.984558326081741</v>
      </c>
      <c r="AT28">
        <f t="shared" si="9"/>
        <v>4.4201034288226744</v>
      </c>
      <c r="AU28">
        <f t="shared" si="9"/>
        <v>-118.36923918648496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673.59133945346696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-26.45049508950035</v>
      </c>
      <c r="AK29">
        <f t="shared" si="22"/>
        <v>31.694623518236508</v>
      </c>
      <c r="AL29">
        <f t="shared" si="8"/>
        <v>-803.2844912191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-103.8437622352252</v>
      </c>
      <c r="AR29">
        <f t="shared" si="9"/>
        <v>-108.62283906521709</v>
      </c>
      <c r="AS29">
        <f t="shared" si="9"/>
        <v>-3.5535264942798621</v>
      </c>
      <c r="AT29">
        <f t="shared" si="9"/>
        <v>4.2580558139717821</v>
      </c>
      <c r="AU29">
        <f t="shared" si="9"/>
        <v>-107.91830974552516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712.18026621167553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-20.107265481772345</v>
      </c>
      <c r="AK30">
        <f t="shared" si="22"/>
        <v>33.546158174501535</v>
      </c>
      <c r="AL30">
        <f t="shared" si="8"/>
        <v>-822.05434038891769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-96.013979047458804</v>
      </c>
      <c r="AR30">
        <f t="shared" si="9"/>
        <v>-100.21913880673144</v>
      </c>
      <c r="AS30">
        <f t="shared" si="9"/>
        <v>-2.4119080209768944</v>
      </c>
      <c r="AT30">
        <f t="shared" si="9"/>
        <v>4.0239309540815826</v>
      </c>
      <c r="AU30">
        <f t="shared" si="9"/>
        <v>-98.607115873626753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744.03266551808269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-14.656581414146672</v>
      </c>
      <c r="AK31">
        <f t="shared" si="22"/>
        <v>34.953666758225594</v>
      </c>
      <c r="AL31">
        <f t="shared" si="8"/>
        <v>-840.71987847964897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-88.515609247146401</v>
      </c>
      <c r="AR31">
        <f t="shared" si="9"/>
        <v>-92.214966983939746</v>
      </c>
      <c r="AS31">
        <f t="shared" si="9"/>
        <v>-1.5697207232721353</v>
      </c>
      <c r="AT31">
        <f t="shared" si="9"/>
        <v>3.7435397460267543</v>
      </c>
      <c r="AU31">
        <f t="shared" si="9"/>
        <v>-90.041147961185118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770.45883379966233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-10.297391165001386</v>
      </c>
      <c r="AK32">
        <f t="shared" si="22"/>
        <v>35.979627457215862</v>
      </c>
      <c r="AL32">
        <f t="shared" si="8"/>
        <v>-863.64504317953174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-81.788357028218527</v>
      </c>
      <c r="AR32">
        <f t="shared" si="9"/>
        <v>-85.04196735629985</v>
      </c>
      <c r="AS32">
        <f t="shared" si="9"/>
        <v>-0.98468856575417751</v>
      </c>
      <c r="AT32">
        <f t="shared" si="9"/>
        <v>3.4405537470141101</v>
      </c>
      <c r="AU32">
        <f t="shared" si="9"/>
        <v>-82.586102175039912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791.96000776569826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-6.4375361969129017</v>
      </c>
      <c r="AK33">
        <f t="shared" si="22"/>
        <v>36.700444838765961</v>
      </c>
      <c r="AL33">
        <f t="shared" si="8"/>
        <v>-888.59020212732321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-75.590387974961885</v>
      </c>
      <c r="AR33">
        <f t="shared" si="9"/>
        <v>-78.451229026653067</v>
      </c>
      <c r="AS33">
        <f t="shared" si="9"/>
        <v>-0.54963369077416302</v>
      </c>
      <c r="AT33">
        <f t="shared" si="9"/>
        <v>3.1334660237650911</v>
      </c>
      <c r="AU33">
        <f t="shared" si="9"/>
        <v>-75.86739669366213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809.24022314317074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-3.1827309760482194</v>
      </c>
      <c r="AK34">
        <f t="shared" si="22"/>
        <v>37.151072372549862</v>
      </c>
      <c r="AL34">
        <f t="shared" si="8"/>
        <v>-917.92351056048358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-70.049570577598644</v>
      </c>
      <c r="AR34">
        <f t="shared" si="9"/>
        <v>-72.56433980738872</v>
      </c>
      <c r="AS34">
        <f t="shared" si="9"/>
        <v>-0.24262501206061529</v>
      </c>
      <c r="AT34">
        <f t="shared" si="9"/>
        <v>2.8320896268922167</v>
      </c>
      <c r="AU34">
        <f t="shared" ref="AU34:AU89" si="23">AL34*$K34</f>
        <v>-69.974875192557121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822.67474217443021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533.91233629818908</v>
      </c>
      <c r="AC35">
        <f t="shared" si="2"/>
        <v>534.19590764113548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-0.28357134294640218</v>
      </c>
      <c r="AK35">
        <f t="shared" si="22"/>
        <v>37.373863540873238</v>
      </c>
      <c r="AL35">
        <f t="shared" ref="AL35:AL89" si="26">SUM(AI35:AK35)</f>
        <v>-953.33721050623285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-65.20264469714003</v>
      </c>
      <c r="AR35">
        <f t="shared" si="27"/>
        <v>-67.412480540961468</v>
      </c>
      <c r="AS35">
        <f t="shared" si="27"/>
        <v>-1.9301006470595423E-2</v>
      </c>
      <c r="AT35">
        <f t="shared" si="27"/>
        <v>2.5438155158361244</v>
      </c>
      <c r="AU35">
        <f t="shared" si="23"/>
        <v>-64.887966031595951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832.41786527506997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534.19590764113548</v>
      </c>
      <c r="AC36">
        <f t="shared" si="2"/>
        <v>531.7907110873391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2.4051965537963724</v>
      </c>
      <c r="AK36">
        <f t="shared" si="22"/>
        <v>37.393713534879488</v>
      </c>
      <c r="AL36">
        <f t="shared" si="26"/>
        <v>-991.2134961093991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-60.714924118159267</v>
      </c>
      <c r="AR36">
        <f t="shared" si="27"/>
        <v>-62.65611817385637</v>
      </c>
      <c r="AS36">
        <f t="shared" si="27"/>
        <v>0.14616728043238067</v>
      </c>
      <c r="AT36">
        <f t="shared" si="27"/>
        <v>2.2724701663295233</v>
      </c>
      <c r="AU36">
        <f t="shared" si="23"/>
        <v>-60.237480727094464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839.00756922018968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531.7907110873391</v>
      </c>
      <c r="AC37">
        <f t="shared" si="2"/>
        <v>527.14493709716533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4.6457739901737796</v>
      </c>
      <c r="AK37">
        <f t="shared" si="22"/>
        <v>37.225349776113738</v>
      </c>
      <c r="AL37">
        <f t="shared" si="26"/>
        <v>-1031.1329862480613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-56.516868336458728</v>
      </c>
      <c r="AR37">
        <f t="shared" si="27"/>
        <v>-58.221441851309422</v>
      </c>
      <c r="AS37">
        <f t="shared" si="27"/>
        <v>0.25208073081808735</v>
      </c>
      <c r="AT37">
        <f t="shared" si="27"/>
        <v>2.0198557649100501</v>
      </c>
      <c r="AU37">
        <f t="shared" si="23"/>
        <v>-55.949505355581287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843.01064210500158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527.14493709716533</v>
      </c>
      <c r="AC38">
        <f t="shared" si="2"/>
        <v>520.68980994640799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6.4551271507573347</v>
      </c>
      <c r="AK38">
        <f t="shared" si="22"/>
        <v>36.900145596801579</v>
      </c>
      <c r="AL38">
        <f t="shared" si="26"/>
        <v>-1076.9682200442721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-52.779729440549417</v>
      </c>
      <c r="AR38">
        <f t="shared" si="27"/>
        <v>-54.275894726538255</v>
      </c>
      <c r="AS38">
        <f t="shared" si="27"/>
        <v>0.31272913933799334</v>
      </c>
      <c r="AT38">
        <f t="shared" si="27"/>
        <v>1.7876876015649861</v>
      </c>
      <c r="AU38">
        <f t="shared" si="23"/>
        <v>-52.175477985635268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844.62456365978016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520.68980994640799</v>
      </c>
      <c r="AC39">
        <f t="shared" si="2"/>
        <v>512.6080637073776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8.0817462390303945</v>
      </c>
      <c r="AK39">
        <f t="shared" si="22"/>
        <v>36.448286696248566</v>
      </c>
      <c r="AL39">
        <f t="shared" si="26"/>
        <v>-1128.8457809136667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-49.44283242345999</v>
      </c>
      <c r="AR39">
        <f t="shared" si="27"/>
        <v>-50.755447100840428</v>
      </c>
      <c r="AS39">
        <f t="shared" si="27"/>
        <v>0.34958334650856315</v>
      </c>
      <c r="AT39">
        <f t="shared" si="27"/>
        <v>1.5766040730458273</v>
      </c>
      <c r="AU39">
        <f t="shared" si="23"/>
        <v>-48.82925968128604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844.05500453473962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512.6080637073776</v>
      </c>
      <c r="AC40">
        <f t="shared" si="2"/>
        <v>503.07414485670273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9.5339188506748656</v>
      </c>
      <c r="AK40">
        <f t="shared" si="22"/>
        <v>35.882564459516438</v>
      </c>
      <c r="AL40">
        <f t="shared" si="26"/>
        <v>-1188.579117049238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-46.507625667031299</v>
      </c>
      <c r="AR40">
        <f t="shared" si="27"/>
        <v>-47.658581758510962</v>
      </c>
      <c r="AS40">
        <f t="shared" si="27"/>
        <v>0.36821286144906062</v>
      </c>
      <c r="AT40">
        <f t="shared" si="27"/>
        <v>1.3858332489198462</v>
      </c>
      <c r="AU40">
        <f t="shared" si="23"/>
        <v>-45.904535648142058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841.42037611696628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503.07414485670273</v>
      </c>
      <c r="AC41">
        <f t="shared" si="2"/>
        <v>492.19947773680076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10.874667119901972</v>
      </c>
      <c r="AK41">
        <f t="shared" si="22"/>
        <v>35.215190139969195</v>
      </c>
      <c r="AL41">
        <f t="shared" si="26"/>
        <v>-1257.5913607189045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-43.94672522211021</v>
      </c>
      <c r="AR41">
        <f t="shared" si="27"/>
        <v>-44.955298850784416</v>
      </c>
      <c r="AS41">
        <f t="shared" si="27"/>
        <v>0.37499497847789898</v>
      </c>
      <c r="AT41">
        <f t="shared" si="27"/>
        <v>1.2143378112664389</v>
      </c>
      <c r="AU41">
        <f t="shared" si="23"/>
        <v>-43.365966061040076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836.80070734531046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492.19947773680076</v>
      </c>
      <c r="AC42">
        <f t="shared" si="2"/>
        <v>480.06789407462753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12.131583662173227</v>
      </c>
      <c r="AK42">
        <f t="shared" si="22"/>
        <v>34.453963441576057</v>
      </c>
      <c r="AL42">
        <f t="shared" si="26"/>
        <v>-1336.7462772759563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-41.707833430458365</v>
      </c>
      <c r="AR42">
        <f t="shared" si="27"/>
        <v>-42.590998910546794</v>
      </c>
      <c r="AS42">
        <f t="shared" si="27"/>
        <v>0.37351578083625525</v>
      </c>
      <c r="AT42">
        <f t="shared" si="27"/>
        <v>1.0607930024758803</v>
      </c>
      <c r="AU42">
        <f t="shared" si="23"/>
        <v>-41.156690127234661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830.31309705538627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480.06789407462753</v>
      </c>
      <c r="AC43">
        <f t="shared" si="2"/>
        <v>466.76643703696988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13.301457037657656</v>
      </c>
      <c r="AK43">
        <f t="shared" si="22"/>
        <v>33.604752585223927</v>
      </c>
      <c r="AL43">
        <f t="shared" si="26"/>
        <v>-1431.2845643660157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-39.862659619550307</v>
      </c>
      <c r="AR43">
        <f t="shared" si="27"/>
        <v>-40.635342288775988</v>
      </c>
      <c r="AS43">
        <f t="shared" si="27"/>
        <v>0.36565595535825401</v>
      </c>
      <c r="AT43">
        <f t="shared" si="27"/>
        <v>0.92379187305119848</v>
      </c>
      <c r="AU43">
        <f t="shared" si="23"/>
        <v>-39.345894460366537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821.84941494071415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466.76643703696988</v>
      </c>
      <c r="AC44">
        <f t="shared" si="2"/>
        <v>452.26661348242021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14.499823554549664</v>
      </c>
      <c r="AK44">
        <f t="shared" si="22"/>
        <v>32.673650592587897</v>
      </c>
      <c r="AL44">
        <f t="shared" si="26"/>
        <v>-1538.3579696199006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-38.240837982648337</v>
      </c>
      <c r="AR44">
        <f t="shared" si="27"/>
        <v>-38.916186103028082</v>
      </c>
      <c r="AS44">
        <f t="shared" si="27"/>
        <v>0.35589192136692438</v>
      </c>
      <c r="AT44">
        <f t="shared" si="27"/>
        <v>0.80196067515725067</v>
      </c>
      <c r="AU44">
        <f t="shared" si="23"/>
        <v>-37.758333506503902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811.53192311030227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452.26661348242021</v>
      </c>
      <c r="AC45">
        <f t="shared" si="2"/>
        <v>436.67116484352243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15.595448638897778</v>
      </c>
      <c r="AK45">
        <f t="shared" si="22"/>
        <v>31.658662943769418</v>
      </c>
      <c r="AL45">
        <f t="shared" si="26"/>
        <v>-1659.1304997766874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-36.805468583356415</v>
      </c>
      <c r="AR45">
        <f t="shared" si="27"/>
        <v>-37.395066988903984</v>
      </c>
      <c r="AS45">
        <f t="shared" si="27"/>
        <v>0.34177104193937013</v>
      </c>
      <c r="AT45">
        <f t="shared" si="27"/>
        <v>0.69379307201925522</v>
      </c>
      <c r="AU45">
        <f t="shared" si="23"/>
        <v>-36.359502874945356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799.49723955359207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436.67116484352243</v>
      </c>
      <c r="AC46">
        <f t="shared" si="2"/>
        <v>420.08479388851498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16.586370955007453</v>
      </c>
      <c r="AK46">
        <f t="shared" si="22"/>
        <v>30.566981539046573</v>
      </c>
      <c r="AL46">
        <f t="shared" si="26"/>
        <v>-1795.4982900126272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-35.540704983611789</v>
      </c>
      <c r="AR46">
        <f t="shared" si="27"/>
        <v>-36.054759718947288</v>
      </c>
      <c r="AS46">
        <f t="shared" si="27"/>
        <v>0.32454187519600669</v>
      </c>
      <c r="AT46">
        <f t="shared" si="27"/>
        <v>0.59809740989598137</v>
      </c>
      <c r="AU46">
        <f t="shared" si="23"/>
        <v>-35.132120433855306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785.8215365389608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420.08479388851498</v>
      </c>
      <c r="AC47">
        <f t="shared" si="2"/>
        <v>402.59685464450024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17.48793924401474</v>
      </c>
      <c r="AK47">
        <f t="shared" si="22"/>
        <v>29.40593557219605</v>
      </c>
      <c r="AL47">
        <f t="shared" si="26"/>
        <v>-1942.6667359841165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-34.310773785606628</v>
      </c>
      <c r="AR47">
        <f t="shared" si="27"/>
        <v>-34.758299298690709</v>
      </c>
      <c r="AS47">
        <f t="shared" si="27"/>
        <v>0.30552023550379148</v>
      </c>
      <c r="AT47">
        <f t="shared" si="27"/>
        <v>0.51373167735023295</v>
      </c>
      <c r="AU47">
        <f t="shared" si="23"/>
        <v>-33.93904738583668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770.78657942618293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402.59685464450024</v>
      </c>
      <c r="AC48">
        <f t="shared" si="2"/>
        <v>384.40462169781961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18.192232946680633</v>
      </c>
      <c r="AK48">
        <f t="shared" si="22"/>
        <v>28.181779825115019</v>
      </c>
      <c r="AL48">
        <f t="shared" si="26"/>
        <v>-2099.9311735661272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-33.090216246794917</v>
      </c>
      <c r="AR48">
        <f t="shared" si="27"/>
        <v>-33.479178791003804</v>
      </c>
      <c r="AS48">
        <f t="shared" si="27"/>
        <v>0.28377186213145456</v>
      </c>
      <c r="AT48">
        <f t="shared" si="27"/>
        <v>0.43959398291514956</v>
      </c>
      <c r="AU48">
        <f t="shared" si="23"/>
        <v>-32.755812945957203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754.66629813978705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384.40462169781961</v>
      </c>
      <c r="AC49">
        <f t="shared" si="2"/>
        <v>365.70595977149418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18.698661926325428</v>
      </c>
      <c r="AK49">
        <f t="shared" si="22"/>
        <v>26.908323518847375</v>
      </c>
      <c r="AL49">
        <f t="shared" si="26"/>
        <v>-2262.9259313614189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-31.81405740829231</v>
      </c>
      <c r="AR49">
        <f t="shared" si="27"/>
        <v>-32.151509702852437</v>
      </c>
      <c r="AS49">
        <f t="shared" si="27"/>
        <v>0.26042089587626061</v>
      </c>
      <c r="AT49">
        <f t="shared" si="27"/>
        <v>0.37475888621959619</v>
      </c>
      <c r="AU49">
        <f t="shared" si="23"/>
        <v>-31.516329920756586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737.85549989501999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365.70595977149418</v>
      </c>
      <c r="AC50">
        <f t="shared" si="2"/>
        <v>346.74150443504982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18.96445533644436</v>
      </c>
      <c r="AK50">
        <f t="shared" si="22"/>
        <v>25.599417184004594</v>
      </c>
      <c r="AL50">
        <f t="shared" si="26"/>
        <v>-2432.8229074570786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-30.514229189441753</v>
      </c>
      <c r="AR50">
        <f t="shared" si="27"/>
        <v>-30.806410068259691</v>
      </c>
      <c r="AS50">
        <f t="shared" si="27"/>
        <v>0.23582380940169556</v>
      </c>
      <c r="AT50">
        <f t="shared" si="27"/>
        <v>0.31832984241808737</v>
      </c>
      <c r="AU50">
        <f t="shared" si="23"/>
        <v>-30.252256416439906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720.7086570847639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346.74150443504982</v>
      </c>
      <c r="AC51">
        <f t="shared" si="2"/>
        <v>327.70013423832933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19.041370196720493</v>
      </c>
      <c r="AK51">
        <f t="shared" si="22"/>
        <v>24.271905310453491</v>
      </c>
      <c r="AL51">
        <f t="shared" si="26"/>
        <v>-2614.5682478330814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-29.257289685954728</v>
      </c>
      <c r="AR51">
        <f t="shared" si="27"/>
        <v>-29.509705254829825</v>
      </c>
      <c r="AS51">
        <f t="shared" si="27"/>
        <v>0.21141093657446261</v>
      </c>
      <c r="AT51">
        <f t="shared" si="27"/>
        <v>0.26948408549997205</v>
      </c>
      <c r="AU51">
        <f t="shared" si="23"/>
        <v>-29.02881023275539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703.42369208766092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327.70013423832933</v>
      </c>
      <c r="AC52">
        <f t="shared" si="2"/>
        <v>308.68646865301866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19.013665585310662</v>
      </c>
      <c r="AK52">
        <f t="shared" si="22"/>
        <v>22.939009396683055</v>
      </c>
      <c r="AL52">
        <f t="shared" si="26"/>
        <v>-2807.5629963426127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-28.030135914340665</v>
      </c>
      <c r="AR52">
        <f t="shared" si="27"/>
        <v>-28.247647220359891</v>
      </c>
      <c r="AS52">
        <f t="shared" si="27"/>
        <v>0.18848512511253698</v>
      </c>
      <c r="AT52">
        <f t="shared" si="27"/>
        <v>0.22739760708907109</v>
      </c>
      <c r="AU52">
        <f t="shared" si="23"/>
        <v>-27.831764488158282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686.21533293615266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308.68646865301866</v>
      </c>
      <c r="AC53">
        <f t="shared" si="2"/>
        <v>289.80242568568156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18.884042967337109</v>
      </c>
      <c r="AK53">
        <f t="shared" si="22"/>
        <v>21.60805280571131</v>
      </c>
      <c r="AL53">
        <f t="shared" si="26"/>
        <v>-3012.134279330618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-26.831951952377583</v>
      </c>
      <c r="AR53">
        <f t="shared" si="27"/>
        <v>-27.018850019986246</v>
      </c>
      <c r="AS53">
        <f t="shared" si="27"/>
        <v>0.16714299819549003</v>
      </c>
      <c r="AT53">
        <f t="shared" si="27"/>
        <v>0.19125325743856561</v>
      </c>
      <c r="AU53">
        <f t="shared" si="23"/>
        <v>-26.660453764352191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669.19324026361073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289.80242568568156</v>
      </c>
      <c r="AC54">
        <f t="shared" si="2"/>
        <v>271.13662815027158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18.665797535409979</v>
      </c>
      <c r="AK54">
        <f t="shared" si="22"/>
        <v>20.286169797997712</v>
      </c>
      <c r="AL54">
        <f t="shared" si="26"/>
        <v>-3213.1426567636877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-25.540213338848549</v>
      </c>
      <c r="AR54">
        <f t="shared" si="27"/>
        <v>-25.700309838084863</v>
      </c>
      <c r="AS54">
        <f t="shared" si="27"/>
        <v>0.14751009287381506</v>
      </c>
      <c r="AT54">
        <f t="shared" si="27"/>
        <v>0.16031539961150118</v>
      </c>
      <c r="AU54">
        <f t="shared" si="23"/>
        <v>-25.392484345599541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652.68956437395036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271.13662815027158</v>
      </c>
      <c r="AC55">
        <f t="shared" si="2"/>
        <v>252.88762411228677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18.249004037984804</v>
      </c>
      <c r="AK55">
        <f t="shared" si="22"/>
        <v>18.979563970519013</v>
      </c>
      <c r="AL55">
        <f t="shared" si="26"/>
        <v>-3397.9031727598231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-24.101517350875731</v>
      </c>
      <c r="AR55">
        <f t="shared" si="27"/>
        <v>-24.238210917266226</v>
      </c>
      <c r="AS55">
        <f t="shared" si="27"/>
        <v>0.1287645546903495</v>
      </c>
      <c r="AT55">
        <f t="shared" si="27"/>
        <v>0.1339193688485126</v>
      </c>
      <c r="AU55">
        <f t="shared" si="23"/>
        <v>-23.975526993727367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643.04983553976922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252.88762411228677</v>
      </c>
      <c r="AC56">
        <f t="shared" si="2"/>
        <v>235.29611506575384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17.591509046532934</v>
      </c>
      <c r="AK56">
        <f t="shared" si="22"/>
        <v>17.702133687860076</v>
      </c>
      <c r="AL56">
        <f t="shared" si="26"/>
        <v>-4401.4089888201925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-27.83587571217015</v>
      </c>
      <c r="AR56">
        <f t="shared" si="27"/>
        <v>-27.951135885890743</v>
      </c>
      <c r="AS56">
        <f t="shared" si="27"/>
        <v>0.11082614739614172</v>
      </c>
      <c r="AT56">
        <f t="shared" si="27"/>
        <v>0.11152308037516795</v>
      </c>
      <c r="AU56">
        <f t="shared" si="23"/>
        <v>-27.728786658119432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625.69733914842232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235.29611506575384</v>
      </c>
      <c r="AC57">
        <f t="shared" si="2"/>
        <v>213.27274676817541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22.023368297578429</v>
      </c>
      <c r="AK57">
        <f t="shared" si="22"/>
        <v>16.47072805460277</v>
      </c>
      <c r="AL57">
        <f t="shared" si="26"/>
        <v>-5326.3858289703285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-30.081486200185964</v>
      </c>
      <c r="AR57">
        <f t="shared" si="27"/>
        <v>-30.177351663645378</v>
      </c>
      <c r="AS57">
        <f t="shared" si="27"/>
        <v>0.12388104471770642</v>
      </c>
      <c r="AT57">
        <f t="shared" si="27"/>
        <v>9.264754469414109E-2</v>
      </c>
      <c r="AU57">
        <f t="shared" si="23"/>
        <v>-29.960823074233531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602.4420360186673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213.27274676817541</v>
      </c>
      <c r="AC58">
        <f t="shared" si="2"/>
        <v>188.38099933101779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24.891747437157619</v>
      </c>
      <c r="AK58">
        <f t="shared" si="22"/>
        <v>14.92909227377228</v>
      </c>
      <c r="AL58">
        <f t="shared" si="26"/>
        <v>-6163.7849685456686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-31.077878645770522</v>
      </c>
      <c r="AR58">
        <f t="shared" si="27"/>
        <v>-31.156401292206386</v>
      </c>
      <c r="AS58">
        <f t="shared" si="27"/>
        <v>0.12501395091611764</v>
      </c>
      <c r="AT58">
        <f t="shared" si="27"/>
        <v>7.4978456753483608E-2</v>
      </c>
      <c r="AU58">
        <f t="shared" si="23"/>
        <v>-30.956408884536788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574.31202130220584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188.38099933101779</v>
      </c>
      <c r="AC59">
        <f t="shared" si="2"/>
        <v>161.93681600937973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26.444183321638064</v>
      </c>
      <c r="AK59">
        <f t="shared" si="22"/>
        <v>13.186669953171247</v>
      </c>
      <c r="AL59">
        <f t="shared" si="26"/>
        <v>-6874.9854250374437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-30.943309559604977</v>
      </c>
      <c r="AR59">
        <f t="shared" si="27"/>
        <v>-31.0065293083819</v>
      </c>
      <c r="AS59">
        <f t="shared" si="27"/>
        <v>0.11858103359550839</v>
      </c>
      <c r="AT59">
        <f t="shared" si="27"/>
        <v>5.9131678740495866E-2</v>
      </c>
      <c r="AU59">
        <f t="shared" si="23"/>
        <v>-30.828816596045897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540.79679632946659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161.93681600937973</v>
      </c>
      <c r="AC60">
        <f t="shared" si="2"/>
        <v>135.13073441775012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26.806081591629606</v>
      </c>
      <c r="AK60">
        <f t="shared" si="22"/>
        <v>11.335577120656582</v>
      </c>
      <c r="AL60">
        <f t="shared" si="26"/>
        <v>-7292.7388721246689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-29.300998002508983</v>
      </c>
      <c r="AR60">
        <f t="shared" si="27"/>
        <v>-29.351019545130942</v>
      </c>
      <c r="AS60">
        <f t="shared" si="27"/>
        <v>0.10732487337840563</v>
      </c>
      <c r="AT60">
        <f t="shared" si="27"/>
        <v>4.5384827132866318E-2</v>
      </c>
      <c r="AU60">
        <f t="shared" si="23"/>
        <v>-29.198309844619668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504.1660879019754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135.13073441775012</v>
      </c>
      <c r="AC61">
        <f t="shared" si="2"/>
        <v>109.52368995807628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25.607044459673844</v>
      </c>
      <c r="AK61">
        <f t="shared" si="22"/>
        <v>9.4591514092425086</v>
      </c>
      <c r="AL61">
        <f t="shared" si="26"/>
        <v>-7510.1321732565366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-26.93357730163175</v>
      </c>
      <c r="AR61">
        <f t="shared" si="27"/>
        <v>-26.972406056881905</v>
      </c>
      <c r="AS61">
        <f t="shared" si="27"/>
        <v>9.1539488730898219E-2</v>
      </c>
      <c r="AT61">
        <f t="shared" si="27"/>
        <v>3.381436249676599E-2</v>
      </c>
      <c r="AU61">
        <f t="shared" si="23"/>
        <v>-26.84705220565424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464.15623905238186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109.52368995807628</v>
      </c>
      <c r="AC62">
        <f t="shared" si="2"/>
        <v>85.888285462547344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23.635404495528931</v>
      </c>
      <c r="AK62">
        <f t="shared" si="22"/>
        <v>7.6666582970653403</v>
      </c>
      <c r="AL62">
        <f t="shared" si="26"/>
        <v>-7483.747854715758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-23.956748117401151</v>
      </c>
      <c r="AR62">
        <f t="shared" si="27"/>
        <v>-23.986278613936289</v>
      </c>
      <c r="AS62">
        <f t="shared" si="27"/>
        <v>7.543867354254459E-2</v>
      </c>
      <c r="AT62">
        <f t="shared" si="27"/>
        <v>2.4470177040717068E-2</v>
      </c>
      <c r="AU62">
        <f t="shared" si="23"/>
        <v>-23.886369763353027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420.58144090781792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85.888285462547344</v>
      </c>
      <c r="AC63">
        <f t="shared" si="2"/>
        <v>64.876334493452276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21.011950969095068</v>
      </c>
      <c r="AK63">
        <f t="shared" si="22"/>
        <v>6.0121799823783144</v>
      </c>
      <c r="AL63">
        <f t="shared" si="26"/>
        <v>-7215.043996939763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-20.616399625997154</v>
      </c>
      <c r="AR63">
        <f t="shared" si="27"/>
        <v>-20.63837919568784</v>
      </c>
      <c r="AS63">
        <f t="shared" si="27"/>
        <v>5.9879664770242452E-2</v>
      </c>
      <c r="AT63">
        <f t="shared" si="27"/>
        <v>1.7133455261374057E-2</v>
      </c>
      <c r="AU63">
        <f t="shared" si="23"/>
        <v>-20.561366075656224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373.38158089581896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64.876334493452276</v>
      </c>
      <c r="AC64">
        <f t="shared" si="2"/>
        <v>46.889218035585579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17.987116457866698</v>
      </c>
      <c r="AK64">
        <f t="shared" si="22"/>
        <v>4.54134341454166</v>
      </c>
      <c r="AL64">
        <f t="shared" si="26"/>
        <v>-6766.6222641995691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-17.258719214054025</v>
      </c>
      <c r="AR64">
        <f t="shared" si="27"/>
        <v>-17.274695839848516</v>
      </c>
      <c r="AS64">
        <f t="shared" si="27"/>
        <v>4.5767427838045792E-2</v>
      </c>
      <c r="AT64">
        <f t="shared" si="27"/>
        <v>1.1555248863800971E-2</v>
      </c>
      <c r="AU64">
        <f t="shared" si="23"/>
        <v>-17.217373163146668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320.68836548186835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46.889218035585579</v>
      </c>
      <c r="AC65">
        <f t="shared" si="2"/>
        <v>31.978073078790878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14.911144956794701</v>
      </c>
      <c r="AK65">
        <f t="shared" si="22"/>
        <v>3.2822452624909908</v>
      </c>
      <c r="AL65">
        <f t="shared" si="26"/>
        <v>-6138.5721044925294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-13.975833147328519</v>
      </c>
      <c r="AR65">
        <f t="shared" si="27"/>
        <v>-13.987160176713823</v>
      </c>
      <c r="AS65">
        <f t="shared" si="27"/>
        <v>3.3875672722637695E-2</v>
      </c>
      <c r="AT65">
        <f t="shared" si="27"/>
        <v>7.4567222456587189E-3</v>
      </c>
      <c r="AU65">
        <f t="shared" si="23"/>
        <v>-13.945827781745527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260.80715892520266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31.978073078790878</v>
      </c>
      <c r="AC66">
        <f t="shared" si="2"/>
        <v>20.098288375443893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11.879784703346985</v>
      </c>
      <c r="AK66">
        <f t="shared" si="22"/>
        <v>2.2384651155153619</v>
      </c>
      <c r="AL66">
        <f t="shared" si="26"/>
        <v>-5404.2172008920516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-10.982870340340792</v>
      </c>
      <c r="AR66">
        <f t="shared" si="27"/>
        <v>-10.990686051175807</v>
      </c>
      <c r="AS66">
        <f t="shared" si="27"/>
        <v>2.4097250016684803E-2</v>
      </c>
      <c r="AT66">
        <f t="shared" si="27"/>
        <v>4.5405581741732853E-3</v>
      </c>
      <c r="AU66">
        <f t="shared" si="23"/>
        <v>-10.962048242984951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190.01674027805015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20.098288375443893</v>
      </c>
      <c r="AC67">
        <f t="shared" ref="AC67:AC89" si="30">S67*Z67</f>
        <v>10.986889860086615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-4617.6533437321868</v>
      </c>
      <c r="AI67">
        <f t="shared" ref="AI67:AI89" si="34">SUM(AE67:AH67)</f>
        <v>-4620.5443758180991</v>
      </c>
      <c r="AJ67">
        <f t="shared" ref="AJ67:AJ89" si="35">AB67-AC67</f>
        <v>9.1113985153572781</v>
      </c>
      <c r="AK67">
        <f t="shared" si="22"/>
        <v>1.4068801862810727</v>
      </c>
      <c r="AL67">
        <f t="shared" si="26"/>
        <v>-4610.0260971164607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-8.3630023226215577</v>
      </c>
      <c r="AR67">
        <f t="shared" si="36"/>
        <v>-8.3682382522701264</v>
      </c>
      <c r="AS67">
        <f t="shared" si="36"/>
        <v>1.6501595350307628E-2</v>
      </c>
      <c r="AT67">
        <f t="shared" si="36"/>
        <v>2.5479916723262037E-3</v>
      </c>
      <c r="AU67">
        <f t="shared" si="23"/>
        <v>-8.3491886652474925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250000</v>
      </c>
      <c r="S68">
        <f t="shared" si="29"/>
        <v>102.11429219123787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10.986889860086615</v>
      </c>
      <c r="AC68">
        <f t="shared" si="30"/>
        <v>4.2948445240574795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-3795.8110631320642</v>
      </c>
      <c r="AI68">
        <f t="shared" si="34"/>
        <v>-3797.9140226844911</v>
      </c>
      <c r="AJ68">
        <f t="shared" si="35"/>
        <v>6.6920453360291354</v>
      </c>
      <c r="AK68">
        <f t="shared" si="22"/>
        <v>0.76908229020606311</v>
      </c>
      <c r="AL68">
        <f t="shared" si="26"/>
        <v>-3790.4528950582562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-6.1380080758626967</v>
      </c>
      <c r="AR68">
        <f t="shared" si="36"/>
        <v>-6.1414086620618837</v>
      </c>
      <c r="AS68">
        <f t="shared" si="36"/>
        <v>1.0821357447304805E-2</v>
      </c>
      <c r="AT68">
        <f t="shared" si="36"/>
        <v>1.2436428551827405E-3</v>
      </c>
      <c r="AU68">
        <f t="shared" si="23"/>
        <v>-6.129343661759397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250000</v>
      </c>
      <c r="S69">
        <f t="shared" si="29"/>
        <v>-11.871210590668198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4.2948445240574795</v>
      </c>
      <c r="AC69">
        <f t="shared" si="30"/>
        <v>-0.35123767091913116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-3012.8121107876668</v>
      </c>
      <c r="AI69">
        <f t="shared" si="34"/>
        <v>-3014.2914783224119</v>
      </c>
      <c r="AJ69">
        <f t="shared" si="35"/>
        <v>4.6460821949766107</v>
      </c>
      <c r="AK69">
        <f t="shared" si="22"/>
        <v>0.3006391166840236</v>
      </c>
      <c r="AL69">
        <f t="shared" si="26"/>
        <v>-3009.344757010751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-4.3498761716489609</v>
      </c>
      <c r="AR69">
        <f t="shared" si="36"/>
        <v>-4.3520120717156985</v>
      </c>
      <c r="AS69">
        <f t="shared" si="36"/>
        <v>6.7079796178088277E-3</v>
      </c>
      <c r="AT69">
        <f t="shared" si="36"/>
        <v>4.3406056595661079E-4</v>
      </c>
      <c r="AU69">
        <f t="shared" si="23"/>
        <v>-4.3448700315319329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250000</v>
      </c>
      <c r="S70">
        <f t="shared" si="29"/>
        <v>-167.60766020721758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-0.35123767091913116</v>
      </c>
      <c r="AC70">
        <f t="shared" si="30"/>
        <v>-3.3690371632055127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-2297.6855448847664</v>
      </c>
      <c r="AI70">
        <f t="shared" si="34"/>
        <v>-2298.6905816351868</v>
      </c>
      <c r="AJ70">
        <f t="shared" si="35"/>
        <v>3.0177994922863816</v>
      </c>
      <c r="AK70">
        <f t="shared" si="22"/>
        <v>-2.4586636964339183E-2</v>
      </c>
      <c r="AL70">
        <f t="shared" si="26"/>
        <v>-2295.6973687798645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-2.9619478989441981</v>
      </c>
      <c r="AR70">
        <f t="shared" si="36"/>
        <v>-2.9632434924591142</v>
      </c>
      <c r="AS70">
        <f t="shared" si="36"/>
        <v>3.8902472470665268E-3</v>
      </c>
      <c r="AT70">
        <f t="shared" si="36"/>
        <v>-3.1694649366077849E-5</v>
      </c>
      <c r="AU70">
        <f t="shared" si="23"/>
        <v>-2.9593849398614136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250000</v>
      </c>
      <c r="S71">
        <f t="shared" si="29"/>
        <v>-390.12864711921867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-3.3690371632055127</v>
      </c>
      <c r="AC71">
        <f t="shared" si="30"/>
        <v>-5.1416308841474061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-1680.1015284301684</v>
      </c>
      <c r="AI71">
        <f t="shared" si="34"/>
        <v>-1680.7604945073988</v>
      </c>
      <c r="AJ71">
        <f t="shared" si="35"/>
        <v>1.7725937209418934</v>
      </c>
      <c r="AK71">
        <f t="shared" si="22"/>
        <v>-0.23583260142438592</v>
      </c>
      <c r="AL71">
        <f t="shared" si="26"/>
        <v>-1679.2237333878813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-1.9337678125810698</v>
      </c>
      <c r="AR71">
        <f t="shared" si="36"/>
        <v>-1.9345262711433457</v>
      </c>
      <c r="AS71">
        <f t="shared" si="36"/>
        <v>2.0402247270994113E-3</v>
      </c>
      <c r="AT71">
        <f t="shared" si="36"/>
        <v>-2.7143924701851318E-4</v>
      </c>
      <c r="AU71">
        <f t="shared" si="23"/>
        <v>-1.932757485663265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250000</v>
      </c>
      <c r="S72">
        <f t="shared" si="29"/>
        <v>-722.65986353163532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-5.1416308841474061</v>
      </c>
      <c r="AC72">
        <f t="shared" si="30"/>
        <v>-6.0134753235121323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-1181.5550754314968</v>
      </c>
      <c r="AI72">
        <f t="shared" si="34"/>
        <v>-1181.9711408328685</v>
      </c>
      <c r="AJ72">
        <f t="shared" si="35"/>
        <v>0.87184443936472622</v>
      </c>
      <c r="AK72">
        <f t="shared" ref="AK72:AK89" si="49">G72*SUM(AB72:AB72, AE72:AF72)</f>
        <v>-0.35991416189031844</v>
      </c>
      <c r="AL72">
        <f t="shared" si="26"/>
        <v>-1181.4592105553943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-1.2142405931797413</v>
      </c>
      <c r="AR72">
        <f t="shared" si="36"/>
        <v>-1.2146681682545457</v>
      </c>
      <c r="AS72">
        <f t="shared" si="36"/>
        <v>8.9596238992759546E-4</v>
      </c>
      <c r="AT72">
        <f t="shared" si="36"/>
        <v>-3.6987051599595707E-4</v>
      </c>
      <c r="AU72">
        <f t="shared" si="23"/>
        <v>-1.2141420763806143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250000</v>
      </c>
      <c r="S73">
        <f t="shared" si="29"/>
        <v>-1243.8519799640803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-6.0134753235121323</v>
      </c>
      <c r="AC73">
        <f t="shared" si="30"/>
        <v>-6.2795700477487095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-797.40208789269616</v>
      </c>
      <c r="AI73">
        <f t="shared" si="34"/>
        <v>-797.65451222247577</v>
      </c>
      <c r="AJ73">
        <f t="shared" si="35"/>
        <v>0.26609472423657721</v>
      </c>
      <c r="AK73">
        <f t="shared" si="49"/>
        <v>-0.4209432726458493</v>
      </c>
      <c r="AL73">
        <f t="shared" si="26"/>
        <v>-797.80936077088506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-0.73166136573689078</v>
      </c>
      <c r="AR73">
        <f t="shared" si="36"/>
        <v>-0.73189297928879382</v>
      </c>
      <c r="AS73">
        <f t="shared" si="36"/>
        <v>2.441569094267463E-4</v>
      </c>
      <c r="AT73">
        <f t="shared" si="36"/>
        <v>-3.8623918150972216E-4</v>
      </c>
      <c r="AU73">
        <f t="shared" si="23"/>
        <v>-0.73203506156087683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250000</v>
      </c>
      <c r="S74">
        <f t="shared" si="29"/>
        <v>-2099.0677815384215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-6.2795700477487095</v>
      </c>
      <c r="AC74">
        <f t="shared" si="30"/>
        <v>-6.1646726019292029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-515.28490871926817</v>
      </c>
      <c r="AI74">
        <f t="shared" si="34"/>
        <v>-515.43175182400614</v>
      </c>
      <c r="AJ74">
        <f t="shared" si="35"/>
        <v>-0.11489744581950667</v>
      </c>
      <c r="AK74">
        <f t="shared" si="49"/>
        <v>-0.4395699033424097</v>
      </c>
      <c r="AL74">
        <f t="shared" si="26"/>
        <v>-515.98621917316802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-0.42214549170442478</v>
      </c>
      <c r="AR74">
        <f t="shared" si="36"/>
        <v>-0.42226579244214113</v>
      </c>
      <c r="AS74">
        <f t="shared" si="36"/>
        <v>-9.4129360166228458E-5</v>
      </c>
      <c r="AT74">
        <f t="shared" si="36"/>
        <v>-3.6011621890142352E-4</v>
      </c>
      <c r="AU74">
        <f t="shared" si="23"/>
        <v>-0.42272003802120872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250000</v>
      </c>
      <c r="S75">
        <f t="shared" si="29"/>
        <v>-3566.6953817374551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-6.1646726019292029</v>
      </c>
      <c r="AC75">
        <f t="shared" si="30"/>
        <v>-5.8309620118868466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-318.16436839746882</v>
      </c>
      <c r="AI75">
        <f t="shared" si="34"/>
        <v>-318.24611019747988</v>
      </c>
      <c r="AJ75">
        <f t="shared" si="35"/>
        <v>-0.33371059004235626</v>
      </c>
      <c r="AK75">
        <f t="shared" si="49"/>
        <v>-0.43152708213504426</v>
      </c>
      <c r="AL75">
        <f t="shared" si="26"/>
        <v>-319.0113478696573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-0.23272779268610025</v>
      </c>
      <c r="AR75">
        <f t="shared" si="36"/>
        <v>-0.23278758438679439</v>
      </c>
      <c r="AS75">
        <f t="shared" si="36"/>
        <v>-2.4409939242320115E-4</v>
      </c>
      <c r="AT75">
        <f t="shared" si="36"/>
        <v>-3.1564925329445316E-4</v>
      </c>
      <c r="AU75">
        <f t="shared" si="23"/>
        <v>-0.23334733303251207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250000</v>
      </c>
      <c r="S76">
        <f t="shared" si="29"/>
        <v>-6202.2748161488489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-5.8309620118868466</v>
      </c>
      <c r="AC76">
        <f t="shared" si="30"/>
        <v>-5.3888183030133199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-187.4105455654277</v>
      </c>
      <c r="AI76">
        <f t="shared" si="34"/>
        <v>-187.45398783832556</v>
      </c>
      <c r="AJ76">
        <f t="shared" si="35"/>
        <v>-0.44214370887352672</v>
      </c>
      <c r="AK76">
        <f t="shared" si="49"/>
        <v>-0.40816734083207928</v>
      </c>
      <c r="AL76">
        <f t="shared" si="26"/>
        <v>-188.30429888803116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-0.12239754636220847</v>
      </c>
      <c r="AR76">
        <f t="shared" si="36"/>
        <v>-0.12242591844551388</v>
      </c>
      <c r="AS76">
        <f t="shared" si="36"/>
        <v>-2.8876339344902644E-4</v>
      </c>
      <c r="AT76">
        <f t="shared" si="36"/>
        <v>-2.6657347841502589E-4</v>
      </c>
      <c r="AU76">
        <f t="shared" si="23"/>
        <v>-0.12298125531737794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250000</v>
      </c>
      <c r="S77">
        <f t="shared" si="29"/>
        <v>-11163.624419469244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-5.3888183030133199</v>
      </c>
      <c r="AC77">
        <f t="shared" si="30"/>
        <v>-4.90865200869729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-105.11410860886798</v>
      </c>
      <c r="AI77">
        <f t="shared" si="34"/>
        <v>-105.13609363731508</v>
      </c>
      <c r="AJ77">
        <f t="shared" si="35"/>
        <v>-0.48016629431602986</v>
      </c>
      <c r="AK77">
        <f t="shared" si="49"/>
        <v>-0.37721728121093245</v>
      </c>
      <c r="AL77">
        <f t="shared" si="26"/>
        <v>-105.99347721284205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-6.1294523889477502E-2</v>
      </c>
      <c r="AR77">
        <f t="shared" si="36"/>
        <v>-6.1307343879764213E-2</v>
      </c>
      <c r="AS77">
        <f t="shared" si="36"/>
        <v>-2.7999632768034317E-4</v>
      </c>
      <c r="AT77">
        <f t="shared" si="36"/>
        <v>-2.1996432220856615E-4</v>
      </c>
      <c r="AU77">
        <f t="shared" si="23"/>
        <v>-6.1807304529653127E-2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250000</v>
      </c>
      <c r="S78">
        <f t="shared" si="29"/>
        <v>-20970.184624080186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-4.90865200869729</v>
      </c>
      <c r="AC78">
        <f t="shared" si="30"/>
        <v>-4.4319431034097683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-55.989647560461783</v>
      </c>
      <c r="AI78">
        <f t="shared" si="34"/>
        <v>-56.000214809112329</v>
      </c>
      <c r="AJ78">
        <f t="shared" si="35"/>
        <v>-0.47670890528752174</v>
      </c>
      <c r="AK78">
        <f t="shared" si="49"/>
        <v>-0.34360564060881033</v>
      </c>
      <c r="AL78">
        <f t="shared" si="26"/>
        <v>-56.820529355008659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-2.915079311848626E-2</v>
      </c>
      <c r="AR78">
        <f t="shared" si="36"/>
        <v>-2.9156294915562424E-2</v>
      </c>
      <c r="AS78">
        <f t="shared" si="36"/>
        <v>-2.4819664493815925E-4</v>
      </c>
      <c r="AT78">
        <f t="shared" si="36"/>
        <v>-1.7889694577762687E-4</v>
      </c>
      <c r="AU78">
        <f t="shared" si="23"/>
        <v>-2.9583388506278209E-2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250000</v>
      </c>
      <c r="S79">
        <f t="shared" si="29"/>
        <v>-41364.206794780235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-4.4319431034097683</v>
      </c>
      <c r="AC79">
        <f t="shared" si="30"/>
        <v>-3.9807336919059346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-28.248833153361073</v>
      </c>
      <c r="AI79">
        <f t="shared" si="34"/>
        <v>-28.253644962894441</v>
      </c>
      <c r="AJ79">
        <f t="shared" si="35"/>
        <v>-0.45120941150383365</v>
      </c>
      <c r="AK79">
        <f t="shared" si="49"/>
        <v>-0.31023601723868383</v>
      </c>
      <c r="AL79">
        <f t="shared" si="26"/>
        <v>-29.015090391636956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-1.3131826388769554E-2</v>
      </c>
      <c r="AR79">
        <f t="shared" si="36"/>
        <v>-1.3134063219121625E-2</v>
      </c>
      <c r="AS79">
        <f t="shared" si="36"/>
        <v>-2.0975038596035735E-4</v>
      </c>
      <c r="AT79">
        <f t="shared" si="36"/>
        <v>-1.4421712556424618E-4</v>
      </c>
      <c r="AU79">
        <f t="shared" si="23"/>
        <v>-1.3488030730646227E-2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250000</v>
      </c>
      <c r="S80">
        <f t="shared" si="29"/>
        <v>-86963.461419612358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-3.9807336919059346</v>
      </c>
      <c r="AC80">
        <f t="shared" si="30"/>
        <v>-3.5649724784533476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-13.569979207984529</v>
      </c>
      <c r="AI80">
        <f t="shared" si="34"/>
        <v>-13.572028903580966</v>
      </c>
      <c r="AJ80">
        <f t="shared" si="35"/>
        <v>-0.41576121345258699</v>
      </c>
      <c r="AK80">
        <f t="shared" si="49"/>
        <v>-0.27865135843341543</v>
      </c>
      <c r="AL80">
        <f t="shared" si="26"/>
        <v>-14.266441475466969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-5.6322999915429106E-3</v>
      </c>
      <c r="AR80">
        <f t="shared" si="36"/>
        <v>-5.633150729802236E-3</v>
      </c>
      <c r="AS80">
        <f t="shared" si="36"/>
        <v>-1.7256414642367562E-4</v>
      </c>
      <c r="AT80">
        <f t="shared" si="36"/>
        <v>-1.1565589155984031E-4</v>
      </c>
      <c r="AU80">
        <f t="shared" si="23"/>
        <v>-5.9213707677857521E-3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250000</v>
      </c>
      <c r="S81">
        <f t="shared" si="29"/>
        <v>-195990.02166353128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-3.5649724784533476</v>
      </c>
      <c r="AC81">
        <f t="shared" si="30"/>
        <v>-3.1876645643008219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-6.0798875184540542</v>
      </c>
      <c r="AI81">
        <f t="shared" si="34"/>
        <v>-6.0807007395908359</v>
      </c>
      <c r="AJ81">
        <f t="shared" si="35"/>
        <v>-0.37730791415252574</v>
      </c>
      <c r="AK81">
        <f t="shared" si="49"/>
        <v>-0.24954807349173436</v>
      </c>
      <c r="AL81">
        <f t="shared" si="26"/>
        <v>-6.7075567272350956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-2.2531189393146991E-3</v>
      </c>
      <c r="AR81">
        <f t="shared" si="36"/>
        <v>-2.253420307381061E-3</v>
      </c>
      <c r="AS81">
        <f t="shared" si="36"/>
        <v>-1.3982489063326325E-4</v>
      </c>
      <c r="AT81">
        <f t="shared" si="36"/>
        <v>-9.2478929741234838E-5</v>
      </c>
      <c r="AU81">
        <f t="shared" si="23"/>
        <v>-2.4857241277555587E-3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250000</v>
      </c>
      <c r="S82">
        <f t="shared" si="29"/>
        <v>-476184.65327716939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-3.1876645643008219</v>
      </c>
      <c r="AC82">
        <f t="shared" si="30"/>
        <v>-2.8480067777543603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-2.5302227849981809</v>
      </c>
      <c r="AI82">
        <f t="shared" si="34"/>
        <v>-2.5305218293665948</v>
      </c>
      <c r="AJ82">
        <f t="shared" si="35"/>
        <v>-0.33965778654646162</v>
      </c>
      <c r="AK82">
        <f t="shared" si="49"/>
        <v>-0.22313651950105756</v>
      </c>
      <c r="AL82">
        <f t="shared" si="26"/>
        <v>-3.0933161354141139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-8.372001802578699E-4</v>
      </c>
      <c r="AR82">
        <f t="shared" si="36"/>
        <v>-8.3729912806619167E-4</v>
      </c>
      <c r="AS82">
        <f t="shared" si="36"/>
        <v>-1.1238597715927659E-4</v>
      </c>
      <c r="AT82">
        <f t="shared" si="36"/>
        <v>-7.3831417318666432E-5</v>
      </c>
      <c r="AU82">
        <f t="shared" si="23"/>
        <v>-1.0235165225441346E-3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250000</v>
      </c>
      <c r="S83">
        <f t="shared" si="29"/>
        <v>-1254756.0640359027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-2.8480067777543603</v>
      </c>
      <c r="AC83">
        <f t="shared" si="30"/>
        <v>-2.5435663837508895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-0.97348458856264597</v>
      </c>
      <c r="AI83">
        <f t="shared" si="34"/>
        <v>-0.97358594556966327</v>
      </c>
      <c r="AJ83">
        <f t="shared" si="35"/>
        <v>-0.30444039400347078</v>
      </c>
      <c r="AK83">
        <f t="shared" si="49"/>
        <v>-0.19936047444280525</v>
      </c>
      <c r="AL83">
        <f t="shared" si="26"/>
        <v>-1.4773868140159394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-2.8759518368977034E-4</v>
      </c>
      <c r="AR83">
        <f t="shared" si="36"/>
        <v>-2.8762512744788819E-4</v>
      </c>
      <c r="AS83">
        <f t="shared" si="36"/>
        <v>-8.9940397685484095E-5</v>
      </c>
      <c r="AT83">
        <f t="shared" si="36"/>
        <v>-5.8896784747783086E-5</v>
      </c>
      <c r="AU83">
        <f t="shared" si="23"/>
        <v>-4.3646230988115544E-4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250000</v>
      </c>
      <c r="S84">
        <f t="shared" si="29"/>
        <v>-3609521.5087552234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-2.5435663837508895</v>
      </c>
      <c r="AC84">
        <f t="shared" si="30"/>
        <v>-2.2712846984133934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-0.3444051495461441</v>
      </c>
      <c r="AI84">
        <f t="shared" si="34"/>
        <v>-0.34443661195318204</v>
      </c>
      <c r="AJ84">
        <f t="shared" si="35"/>
        <v>-0.27228168533749608</v>
      </c>
      <c r="AK84">
        <f t="shared" si="49"/>
        <v>-0.17804964686256228</v>
      </c>
      <c r="AL84">
        <f t="shared" si="26"/>
        <v>-0.79476794415324048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-9.0845651108788618E-5</v>
      </c>
      <c r="AR84">
        <f t="shared" si="36"/>
        <v>-9.0853950121903197E-5</v>
      </c>
      <c r="AS84">
        <f t="shared" si="36"/>
        <v>-7.1821246058833996E-5</v>
      </c>
      <c r="AT84">
        <f t="shared" si="36"/>
        <v>-4.6965140098034995E-5</v>
      </c>
      <c r="AU84">
        <f t="shared" si="23"/>
        <v>-2.0964033627877219E-4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250000</v>
      </c>
      <c r="S85">
        <f t="shared" si="29"/>
        <v>-11427458.994496029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-2.2712846984133934</v>
      </c>
      <c r="AC85">
        <f t="shared" si="30"/>
        <v>-2.0280101150277292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-0.11137187497348011</v>
      </c>
      <c r="AI85">
        <f t="shared" si="34"/>
        <v>-0.11138074838145298</v>
      </c>
      <c r="AJ85">
        <f t="shared" si="35"/>
        <v>-0.24327458338566421</v>
      </c>
      <c r="AK85">
        <f t="shared" si="49"/>
        <v>-0.15898992888893757</v>
      </c>
      <c r="AL85">
        <f t="shared" si="26"/>
        <v>-0.51364526065605476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-2.6229620919539003E-5</v>
      </c>
      <c r="AR85">
        <f t="shared" si="36"/>
        <v>-2.6231710730161732E-5</v>
      </c>
      <c r="AS85">
        <f t="shared" si="36"/>
        <v>-5.7294537809336498E-5</v>
      </c>
      <c r="AT85">
        <f t="shared" si="36"/>
        <v>-3.7444332923139838E-5</v>
      </c>
      <c r="AU85">
        <f t="shared" si="23"/>
        <v>-1.2097058146263806E-4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250000</v>
      </c>
      <c r="S86">
        <f t="shared" si="29"/>
        <v>-40225032.215326048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-2.0280101150277292</v>
      </c>
      <c r="AC86">
        <f t="shared" si="30"/>
        <v>-1.8107457830086726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-3.2669520287183472E-2</v>
      </c>
      <c r="AI86">
        <f t="shared" si="34"/>
        <v>-3.2671771057019176E-2</v>
      </c>
      <c r="AJ86">
        <f t="shared" si="35"/>
        <v>-0.21726433201905659</v>
      </c>
      <c r="AK86">
        <f t="shared" si="49"/>
        <v>-0.14196070805194105</v>
      </c>
      <c r="AL86">
        <f t="shared" si="26"/>
        <v>-0.39189681112801683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-6.8697545061794962E-6</v>
      </c>
      <c r="AR86">
        <f t="shared" si="36"/>
        <v>-6.8702277985965654E-6</v>
      </c>
      <c r="AS86">
        <f t="shared" si="36"/>
        <v>-4.5686395478097464E-5</v>
      </c>
      <c r="AT86">
        <f t="shared" si="36"/>
        <v>-2.9851531496862749E-5</v>
      </c>
      <c r="AU86">
        <f t="shared" si="23"/>
        <v>-8.2408154773556778E-5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250000</v>
      </c>
      <c r="S87">
        <f t="shared" si="29"/>
        <v>-159429800.98740128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-1.8107457830086726</v>
      </c>
      <c r="AC87">
        <f t="shared" si="30"/>
        <v>-1.6167432227274861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-8.6061146118512049E-3</v>
      </c>
      <c r="AI87">
        <f t="shared" si="34"/>
        <v>-8.6066216510661802E-3</v>
      </c>
      <c r="AJ87">
        <f t="shared" si="35"/>
        <v>-0.19400256028118656</v>
      </c>
      <c r="AK87">
        <f t="shared" si="49"/>
        <v>-0.12675220481060709</v>
      </c>
      <c r="AL87">
        <f t="shared" si="26"/>
        <v>-0.32936138674285986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-1.6157998483139222E-6</v>
      </c>
      <c r="AR87">
        <f t="shared" si="36"/>
        <v>-1.6158950450343467E-6</v>
      </c>
      <c r="AS87">
        <f t="shared" si="36"/>
        <v>-3.6424021944023993E-5</v>
      </c>
      <c r="AT87">
        <f t="shared" si="36"/>
        <v>-2.379775340481779E-5</v>
      </c>
      <c r="AU87">
        <f t="shared" si="23"/>
        <v>-6.1837670393876138E-5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250000</v>
      </c>
      <c r="S88">
        <f t="shared" si="29"/>
        <v>-722968574.51368153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-1.6167432227274861</v>
      </c>
      <c r="AC88">
        <f t="shared" si="30"/>
        <v>-1.443522133138323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-2.0106792181623459E-3</v>
      </c>
      <c r="AI88">
        <f t="shared" si="34"/>
        <v>-2.0107790511415392E-3</v>
      </c>
      <c r="AJ88">
        <f t="shared" si="35"/>
        <v>-0.17322108958916305</v>
      </c>
      <c r="AK88">
        <f t="shared" si="49"/>
        <v>-0.11317202559092403</v>
      </c>
      <c r="AL88">
        <f t="shared" si="26"/>
        <v>-0.28840389423122859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-3.3705843816566146E-7</v>
      </c>
      <c r="AR88">
        <f t="shared" si="36"/>
        <v>-3.3707517357911797E-7</v>
      </c>
      <c r="AS88">
        <f t="shared" si="36"/>
        <v>-2.903776464534148E-5</v>
      </c>
      <c r="AT88">
        <f t="shared" si="36"/>
        <v>-1.8971492739942956E-5</v>
      </c>
      <c r="AU88">
        <f t="shared" si="23"/>
        <v>-4.8346332558863546E-5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-1.443522133138323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-1.443522133138323</v>
      </c>
      <c r="AK89">
        <f t="shared" si="49"/>
        <v>-0.10104654931968261</v>
      </c>
      <c r="AL89">
        <f t="shared" si="26"/>
        <v>-1.5450678473539727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-7.4711667216557563E-8</v>
      </c>
      <c r="AR89">
        <f t="shared" si="36"/>
        <v>-7.4711667216557563E-8</v>
      </c>
      <c r="AS89">
        <f t="shared" si="36"/>
        <v>-2.1605675018838071E-4</v>
      </c>
      <c r="AT89">
        <f t="shared" si="36"/>
        <v>-1.5123972513186651E-5</v>
      </c>
      <c r="AU89">
        <f t="shared" si="23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16675.270237293367</v>
      </c>
      <c r="AO91" s="8">
        <f t="shared" si="50"/>
        <v>-1667.5270237293369</v>
      </c>
      <c r="AP91" s="8">
        <f t="shared" si="50"/>
        <v>-897.89154507159105</v>
      </c>
      <c r="AQ91" s="8">
        <f t="shared" si="50"/>
        <v>-8611.1500361538583</v>
      </c>
      <c r="AR91" s="8">
        <f t="shared" si="50"/>
        <v>5498.7016323385733</v>
      </c>
      <c r="AS91" s="8">
        <f t="shared" si="50"/>
        <v>-517.62597128958714</v>
      </c>
      <c r="AT91" s="8">
        <f t="shared" si="50"/>
        <v>179.31087560519509</v>
      </c>
      <c r="AU91" s="8">
        <f t="shared" si="50"/>
        <v>5160.3865366541804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DC7C-DD35-438A-B0BB-E4CA8D71655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23313.472866219588</v>
      </c>
      <c r="K3">
        <v>1</v>
      </c>
      <c r="L3" s="2">
        <v>0</v>
      </c>
      <c r="O3">
        <f>$C$3</f>
        <v>23313.472866219588</v>
      </c>
      <c r="P3">
        <f>O3*C5</f>
        <v>2331.347286621959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23313.472866219588</v>
      </c>
      <c r="AF3">
        <f t="shared" ref="AF3:AG34" si="4">-$Z3*P3</f>
        <v>-2331.347286621959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20582.125579597629</v>
      </c>
      <c r="AJ3">
        <f t="shared" ref="AJ3:AJ66" si="7">AB3-AC3</f>
        <v>0</v>
      </c>
      <c r="AL3">
        <f t="shared" ref="AL3:AL34" si="8">SUM(AI3:AK3)</f>
        <v>20582.125579597629</v>
      </c>
      <c r="AN3">
        <f t="shared" ref="AN3:AU34" si="9">AE3*$K3</f>
        <v>23313.472866219588</v>
      </c>
      <c r="AO3">
        <f t="shared" si="9"/>
        <v>-2331.347286621959</v>
      </c>
      <c r="AP3">
        <f t="shared" si="9"/>
        <v>-400</v>
      </c>
      <c r="AQ3">
        <f t="shared" si="9"/>
        <v>0</v>
      </c>
      <c r="AR3">
        <f t="shared" si="9"/>
        <v>20582.125579597629</v>
      </c>
      <c r="AS3">
        <f t="shared" si="9"/>
        <v>0</v>
      </c>
      <c r="AT3">
        <f t="shared" si="9"/>
        <v>0</v>
      </c>
      <c r="AU3">
        <f t="shared" si="9"/>
        <v>20582.125579597629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-810.15292084992325</v>
      </c>
      <c r="AK4">
        <f>G4*SUM(AB4, AE4:AF4)</f>
        <v>0</v>
      </c>
      <c r="AL4">
        <f t="shared" si="8"/>
        <v>-1486.5016708499234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-755.81016965194817</v>
      </c>
      <c r="AT4">
        <f t="shared" si="9"/>
        <v>0</v>
      </c>
      <c r="AU4">
        <f t="shared" si="9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1148.0511932067106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-308.86059156394367</v>
      </c>
      <c r="AK5">
        <f>G5*SUM(AB5, AE5:AF5)</f>
        <v>33.216269754846856</v>
      </c>
      <c r="AL5">
        <f t="shared" si="8"/>
        <v>-1003.0491910370262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-580.33574805958142</v>
      </c>
      <c r="AR5">
        <f t="shared" si="9"/>
        <v>-622.00973577070704</v>
      </c>
      <c r="AS5">
        <f t="shared" si="9"/>
        <v>-264.10916818935215</v>
      </c>
      <c r="AT5">
        <f t="shared" si="9"/>
        <v>28.403498584537012</v>
      </c>
      <c r="AU5">
        <f t="shared" si="9"/>
        <v>-857.71540537552221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1610.4012395386953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-430.56240218592575</v>
      </c>
      <c r="AK6">
        <f>G6*SUM(AB6, AE6:AF6)</f>
        <v>65.462290476211223</v>
      </c>
      <c r="AL6">
        <f t="shared" si="8"/>
        <v>-1095.7623443042664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-526.52649200833741</v>
      </c>
      <c r="AR6">
        <f t="shared" si="9"/>
        <v>-563.64017438157703</v>
      </c>
      <c r="AS6">
        <f t="shared" si="9"/>
        <v>-332.14015536080336</v>
      </c>
      <c r="AT6">
        <f t="shared" si="9"/>
        <v>50.498267425714296</v>
      </c>
      <c r="AU6">
        <f t="shared" si="9"/>
        <v>-845.28206231666616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1961.4752541640555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-313.54086674249447</v>
      </c>
      <c r="AK7">
        <f>G7*SUM(AB7, AE7:AF7)</f>
        <v>76.084177406849818</v>
      </c>
      <c r="AL7">
        <f t="shared" si="8"/>
        <v>-973.08993197212965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-482.97560143002568</v>
      </c>
      <c r="AR7">
        <f t="shared" si="9"/>
        <v>-516.30867199030308</v>
      </c>
      <c r="AS7">
        <f t="shared" si="9"/>
        <v>-220.06056705963903</v>
      </c>
      <c r="AT7">
        <f t="shared" si="9"/>
        <v>53.400143331773016</v>
      </c>
      <c r="AU7">
        <f t="shared" si="9"/>
        <v>-682.96909571816911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2073.7672975536493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-81.205950006382409</v>
      </c>
      <c r="AK8">
        <f t="shared" ref="AK8:AK71" si="22">G8*SUM(AB8:AB8, AE8:AF8)</f>
        <v>39.684387442590712</v>
      </c>
      <c r="AL8">
        <f t="shared" si="8"/>
        <v>-782.47707275866662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-454.72027107626343</v>
      </c>
      <c r="AR8">
        <f t="shared" si="9"/>
        <v>-485.43278063417796</v>
      </c>
      <c r="AS8">
        <f t="shared" si="9"/>
        <v>-53.201615445535445</v>
      </c>
      <c r="AT8">
        <f t="shared" si="9"/>
        <v>25.999000316435072</v>
      </c>
      <c r="AU8">
        <f t="shared" si="9"/>
        <v>-512.63539576327832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2062.3636135037691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35.812546335345132</v>
      </c>
      <c r="AK9">
        <f t="shared" si="22"/>
        <v>11.471504114957151</v>
      </c>
      <c r="AL9">
        <f t="shared" si="8"/>
        <v>-700.16824778614853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-435.05597590719145</v>
      </c>
      <c r="AR9">
        <f t="shared" si="9"/>
        <v>-463.76466928851852</v>
      </c>
      <c r="AS9">
        <f t="shared" si="9"/>
        <v>22.220272446519495</v>
      </c>
      <c r="AT9">
        <f t="shared" si="9"/>
        <v>7.1176158326989531</v>
      </c>
      <c r="AU9">
        <f t="shared" si="9"/>
        <v>-434.42678100930004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2034.4331343142906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50.444699816956245</v>
      </c>
      <c r="AK10">
        <f t="shared" si="22"/>
        <v>7.8248917585546307</v>
      </c>
      <c r="AL10">
        <f t="shared" si="8"/>
        <v>-696.58798523395228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-417.44213192234747</v>
      </c>
      <c r="AR10">
        <f t="shared" si="9"/>
        <v>-444.32155635765912</v>
      </c>
      <c r="AS10">
        <f t="shared" si="9"/>
        <v>29.692578072012189</v>
      </c>
      <c r="AT10">
        <f t="shared" si="9"/>
        <v>4.6058596896998489</v>
      </c>
      <c r="AU10">
        <f t="shared" si="9"/>
        <v>-410.0231185959471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12">
        <f>AU81</f>
        <v>7150.3162561850722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1991.1279098963789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63.465008826396115</v>
      </c>
      <c r="AK11">
        <f t="shared" si="22"/>
        <v>4.4593571644712835</v>
      </c>
      <c r="AL11">
        <f t="shared" si="8"/>
        <v>-696.43463371824851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-402.30739001912082</v>
      </c>
      <c r="AR11">
        <f t="shared" si="9"/>
        <v>-427.5125900680635</v>
      </c>
      <c r="AS11">
        <f t="shared" si="9"/>
        <v>35.496527564129536</v>
      </c>
      <c r="AT11">
        <f t="shared" si="9"/>
        <v>2.4941569761685338</v>
      </c>
      <c r="AU11">
        <f t="shared" si="9"/>
        <v>-389.52190552776545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1943.0137571990072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66.565116679689709</v>
      </c>
      <c r="AK12">
        <f t="shared" si="22"/>
        <v>4.1275810956509353</v>
      </c>
      <c r="AL12">
        <f t="shared" si="8"/>
        <v>-705.57051302655589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-388.95697993230516</v>
      </c>
      <c r="AR12">
        <f t="shared" si="9"/>
        <v>-412.59214876482127</v>
      </c>
      <c r="AS12">
        <f t="shared" si="9"/>
        <v>35.380067149238037</v>
      </c>
      <c r="AT12">
        <f t="shared" si="9"/>
        <v>2.1938532314270458</v>
      </c>
      <c r="AU12">
        <f t="shared" si="9"/>
        <v>-375.01822838415615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1887.6685100108521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71.641001378297005</v>
      </c>
      <c r="AK13">
        <f t="shared" si="22"/>
        <v>3.4560707193805649</v>
      </c>
      <c r="AL13">
        <f t="shared" si="8"/>
        <v>-714.55305623995571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-376.7945800217251</v>
      </c>
      <c r="AR13">
        <f t="shared" si="9"/>
        <v>-398.96144272567415</v>
      </c>
      <c r="AS13">
        <f t="shared" si="9"/>
        <v>36.195773599591547</v>
      </c>
      <c r="AT13">
        <f t="shared" si="9"/>
        <v>1.7461390948783255</v>
      </c>
      <c r="AU13">
        <f t="shared" si="9"/>
        <v>-361.01953003120423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1825.3519266269545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76.266406906445809</v>
      </c>
      <c r="AK14">
        <f t="shared" si="22"/>
        <v>2.9815098449615736</v>
      </c>
      <c r="AL14">
        <f t="shared" si="8"/>
        <v>-726.57628353203268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-366.29117830266421</v>
      </c>
      <c r="AR14">
        <f t="shared" si="9"/>
        <v>-387.0823373297053</v>
      </c>
      <c r="AS14">
        <f t="shared" si="9"/>
        <v>36.635011749090673</v>
      </c>
      <c r="AT14">
        <f t="shared" si="9"/>
        <v>1.4321855798737668</v>
      </c>
      <c r="AU14">
        <f t="shared" si="9"/>
        <v>-349.01514000074081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1770.2897334711117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68.528074102139726</v>
      </c>
      <c r="AK15">
        <f t="shared" si="22"/>
        <v>6.4785246007627126</v>
      </c>
      <c r="AL15">
        <f t="shared" si="8"/>
        <v>-749.83195507932692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-356.42527906999987</v>
      </c>
      <c r="AR15">
        <f t="shared" si="9"/>
        <v>-375.88083913018119</v>
      </c>
      <c r="AS15">
        <f t="shared" si="9"/>
        <v>31.228402066531128</v>
      </c>
      <c r="AT15">
        <f t="shared" si="9"/>
        <v>2.9522786636172804</v>
      </c>
      <c r="AU15">
        <f t="shared" si="9"/>
        <v>-341.70015840003276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1724.7736929145567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59.126138554438512</v>
      </c>
      <c r="AK16">
        <f t="shared" si="22"/>
        <v>10.732359128854139</v>
      </c>
      <c r="AL16">
        <f t="shared" si="8"/>
        <v>-774.37328205121753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-345.7860928425734</v>
      </c>
      <c r="AR16">
        <f t="shared" si="9"/>
        <v>-363.93754338067828</v>
      </c>
      <c r="AS16">
        <f t="shared" si="9"/>
        <v>25.488523568557092</v>
      </c>
      <c r="AT16">
        <f t="shared" si="9"/>
        <v>4.6265830187803196</v>
      </c>
      <c r="AU16">
        <f t="shared" si="9"/>
        <v>-333.8224367933409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1708.7357298697668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33.524739104364016</v>
      </c>
      <c r="AK17">
        <f t="shared" si="22"/>
        <v>20.044137594735666</v>
      </c>
      <c r="AL17">
        <f t="shared" si="8"/>
        <v>-811.52885550368353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-333.74098498690898</v>
      </c>
      <c r="AR17">
        <f t="shared" si="9"/>
        <v>-350.56644964263194</v>
      </c>
      <c r="AS17">
        <f t="shared" si="9"/>
        <v>13.585342239988119</v>
      </c>
      <c r="AT17">
        <f t="shared" si="9"/>
        <v>8.122552968486767</v>
      </c>
      <c r="AU17">
        <f t="shared" si="9"/>
        <v>-328.85855443415704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1724.933564320065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6.7183023599345688</v>
      </c>
      <c r="AK18">
        <f t="shared" si="22"/>
        <v>30.649298392323303</v>
      </c>
      <c r="AL18">
        <f t="shared" si="8"/>
        <v>-850.72062734088036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-320.35686274621929</v>
      </c>
      <c r="AR18">
        <f t="shared" si="9"/>
        <v>-335.83703363679592</v>
      </c>
      <c r="AS18">
        <f t="shared" si="9"/>
        <v>2.5405749837266018</v>
      </c>
      <c r="AT18">
        <f t="shared" si="9"/>
        <v>11.590255483093038</v>
      </c>
      <c r="AU18">
        <f t="shared" si="9"/>
        <v>-321.70620316997628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1734.5612030848035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12.402156265940903</v>
      </c>
      <c r="AK19">
        <f t="shared" si="22"/>
        <v>31.492744549447981</v>
      </c>
      <c r="AL19">
        <f t="shared" si="8"/>
        <v>-873.23817734314389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-309.20591104526204</v>
      </c>
      <c r="AR19">
        <f t="shared" si="9"/>
        <v>-323.43612356227044</v>
      </c>
      <c r="AS19">
        <f t="shared" si="9"/>
        <v>4.3737440530697622</v>
      </c>
      <c r="AT19">
        <f t="shared" si="9"/>
        <v>11.10623033885337</v>
      </c>
      <c r="AU19">
        <f t="shared" si="9"/>
        <v>-307.95614917034732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1647.1315578512927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89.832407346201762</v>
      </c>
      <c r="AK20">
        <f t="shared" si="22"/>
        <v>6.0192627263805036</v>
      </c>
      <c r="AL20">
        <f t="shared" si="8"/>
        <v>-851.86800492240798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-303.70759866122006</v>
      </c>
      <c r="AR20">
        <f t="shared" si="9"/>
        <v>-317.00919271185518</v>
      </c>
      <c r="AS20">
        <f t="shared" si="9"/>
        <v>30.048652237100058</v>
      </c>
      <c r="AT20">
        <f t="shared" si="9"/>
        <v>2.0134240830449479</v>
      </c>
      <c r="AU20">
        <f t="shared" si="9"/>
        <v>-284.94711639171021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1537.1357595016575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105.47116947760151</v>
      </c>
      <c r="AK21">
        <f t="shared" si="22"/>
        <v>2.0959938138760323</v>
      </c>
      <c r="AL21">
        <f t="shared" si="8"/>
        <v>-869.10468132710662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-298.20058963725097</v>
      </c>
      <c r="AR21">
        <f t="shared" si="9"/>
        <v>-310.6633706966997</v>
      </c>
      <c r="AS21">
        <f t="shared" si="9"/>
        <v>33.548657311843101</v>
      </c>
      <c r="AT21">
        <f t="shared" si="9"/>
        <v>0.66670141743714306</v>
      </c>
      <c r="AU21">
        <f t="shared" si="9"/>
        <v>-276.44801196741946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1504.0932355735688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43.516014762704344</v>
      </c>
      <c r="AK22">
        <f t="shared" si="22"/>
        <v>25.295024248093291</v>
      </c>
      <c r="AL22">
        <f t="shared" si="8"/>
        <v>-939.97386419712348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-288.14339634996759</v>
      </c>
      <c r="AR22">
        <f t="shared" si="9"/>
        <v>-299.60598545674264</v>
      </c>
      <c r="AS22">
        <f t="shared" si="9"/>
        <v>12.924121331188276</v>
      </c>
      <c r="AT22">
        <f t="shared" si="9"/>
        <v>7.5125436977719859</v>
      </c>
      <c r="AU22">
        <f t="shared" si="9"/>
        <v>-279.16932042778234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1653.85260202781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-96.189463118662388</v>
      </c>
      <c r="AK23">
        <f t="shared" si="22"/>
        <v>81.270626460255002</v>
      </c>
      <c r="AL23">
        <f t="shared" si="8"/>
        <v>-1057.1955865183322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-266.3077229317916</v>
      </c>
      <c r="AR23">
        <f t="shared" si="9"/>
        <v>-276.38657140122962</v>
      </c>
      <c r="AS23">
        <f t="shared" si="9"/>
        <v>-25.507117874273831</v>
      </c>
      <c r="AT23">
        <f t="shared" si="9"/>
        <v>21.551003422074501</v>
      </c>
      <c r="AU23">
        <f t="shared" si="9"/>
        <v>-280.34268585342892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1782.5471831893815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-76.846615879485853</v>
      </c>
      <c r="AK24">
        <f t="shared" si="22"/>
        <v>88.003888878561369</v>
      </c>
      <c r="AL24">
        <f t="shared" si="8"/>
        <v>-1068.5961000349998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-246.78721901849741</v>
      </c>
      <c r="AR24">
        <f t="shared" si="9"/>
        <v>-255.64684370392911</v>
      </c>
      <c r="AS24">
        <f t="shared" si="9"/>
        <v>-18.194520424340283</v>
      </c>
      <c r="AT24">
        <f t="shared" si="9"/>
        <v>20.836162208280058</v>
      </c>
      <c r="AU24">
        <f t="shared" si="9"/>
        <v>-253.00520191998933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1892.0952643599003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-59.600583491572252</v>
      </c>
      <c r="AK25">
        <f t="shared" si="22"/>
        <v>93.383151990125384</v>
      </c>
      <c r="AL25">
        <f t="shared" si="8"/>
        <v>-1089.682701838542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-229.71132049457864</v>
      </c>
      <c r="AR25">
        <f t="shared" si="9"/>
        <v>-237.49665362206667</v>
      </c>
      <c r="AS25">
        <f t="shared" si="9"/>
        <v>-12.599356212340965</v>
      </c>
      <c r="AT25">
        <f t="shared" si="9"/>
        <v>19.740873783914179</v>
      </c>
      <c r="AU25">
        <f t="shared" si="9"/>
        <v>-230.35513605049348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1983.6725172632621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-43.849217460841373</v>
      </c>
      <c r="AK26">
        <f t="shared" si="22"/>
        <v>97.555192834535433</v>
      </c>
      <c r="AL26">
        <f t="shared" si="8"/>
        <v>-1115.7957079778889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-213.90091548728631</v>
      </c>
      <c r="AR26">
        <f t="shared" si="9"/>
        <v>-220.73981369366487</v>
      </c>
      <c r="AS26">
        <f t="shared" si="9"/>
        <v>-8.2764037287916228</v>
      </c>
      <c r="AT26">
        <f t="shared" si="9"/>
        <v>18.413239927480397</v>
      </c>
      <c r="AU26">
        <f t="shared" si="9"/>
        <v>-210.6029774949761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2059.5810992702536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-30.349564830051577</v>
      </c>
      <c r="AK27">
        <f t="shared" si="22"/>
        <v>100.62463805679434</v>
      </c>
      <c r="AL27">
        <f t="shared" si="8"/>
        <v>-1146.8587899169599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-199.11101023722162</v>
      </c>
      <c r="AR27">
        <f t="shared" si="9"/>
        <v>-205.11628555688378</v>
      </c>
      <c r="AS27">
        <f t="shared" si="9"/>
        <v>-5.1146305223397031</v>
      </c>
      <c r="AT27">
        <f t="shared" si="9"/>
        <v>16.957668025442686</v>
      </c>
      <c r="AU27">
        <f t="shared" si="9"/>
        <v>-193.2732480537808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2122.1384297460504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-18.969775760401262</v>
      </c>
      <c r="AK28">
        <f t="shared" si="22"/>
        <v>102.74910759489795</v>
      </c>
      <c r="AL28">
        <f t="shared" si="8"/>
        <v>-1187.030022972293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-185.94493216418556</v>
      </c>
      <c r="AR28">
        <f t="shared" si="9"/>
        <v>-191.21597761209696</v>
      </c>
      <c r="AS28">
        <f t="shared" si="9"/>
        <v>-2.854341765259413</v>
      </c>
      <c r="AT28">
        <f t="shared" si="9"/>
        <v>15.460439430362918</v>
      </c>
      <c r="AU28">
        <f t="shared" si="9"/>
        <v>-178.60987994699346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2172.4620047948561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-8.7700553336926532</v>
      </c>
      <c r="AK29">
        <f t="shared" si="22"/>
        <v>104.07699189812604</v>
      </c>
      <c r="AL29">
        <f t="shared" si="8"/>
        <v>-1235.680916977205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-174.18892098227025</v>
      </c>
      <c r="AR29">
        <f t="shared" si="9"/>
        <v>-178.81331087078118</v>
      </c>
      <c r="AS29">
        <f t="shared" si="9"/>
        <v>-1.1782245995443845</v>
      </c>
      <c r="AT29">
        <f t="shared" si="9"/>
        <v>13.982360137438461</v>
      </c>
      <c r="AU29">
        <f t="shared" si="9"/>
        <v>-166.00917533288708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2211.6429406313341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0.33625357345158591</v>
      </c>
      <c r="AK30">
        <f t="shared" si="22"/>
        <v>104.69089577148452</v>
      </c>
      <c r="AL30">
        <f t="shared" si="8"/>
        <v>-1294.7231574341504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-163.84807939408509</v>
      </c>
      <c r="AR30">
        <f t="shared" si="9"/>
        <v>-167.90294012608649</v>
      </c>
      <c r="AS30">
        <f t="shared" si="9"/>
        <v>4.0334310581676226E-2</v>
      </c>
      <c r="AT30">
        <f t="shared" si="9"/>
        <v>12.557889160184434</v>
      </c>
      <c r="AU30">
        <f t="shared" si="9"/>
        <v>-155.30471665532039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2240.4563686222909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8.6224834933527745</v>
      </c>
      <c r="AK31">
        <f t="shared" si="22"/>
        <v>104.66735802134291</v>
      </c>
      <c r="AL31">
        <f t="shared" si="8"/>
        <v>-1365.5065044985331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-154.82593273745138</v>
      </c>
      <c r="AR31">
        <f t="shared" si="9"/>
        <v>-158.37917480508369</v>
      </c>
      <c r="AS31">
        <f t="shared" si="9"/>
        <v>0.92346848443960883</v>
      </c>
      <c r="AT31">
        <f t="shared" si="9"/>
        <v>11.209880141467602</v>
      </c>
      <c r="AU31">
        <f t="shared" si="9"/>
        <v>-146.24582617917648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2259.5194818942637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16.23165068322669</v>
      </c>
      <c r="AK32">
        <f t="shared" si="22"/>
        <v>104.06378417680821</v>
      </c>
      <c r="AL32">
        <f t="shared" si="8"/>
        <v>-1448.8504721340976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-146.93823443481827</v>
      </c>
      <c r="AR32">
        <f t="shared" si="9"/>
        <v>-150.04965897271344</v>
      </c>
      <c r="AS32">
        <f t="shared" si="9"/>
        <v>1.5521524408446761</v>
      </c>
      <c r="AT32">
        <f t="shared" si="9"/>
        <v>9.9511047746043122</v>
      </c>
      <c r="AU32">
        <f t="shared" si="9"/>
        <v>-138.54640175726445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2269.5199834303985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23.193339743545948</v>
      </c>
      <c r="AK33">
        <f t="shared" si="22"/>
        <v>102.92756862898234</v>
      </c>
      <c r="AL33">
        <f t="shared" si="8"/>
        <v>-1550.6257419123694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-140.4376190899273</v>
      </c>
      <c r="AR33">
        <f t="shared" si="9"/>
        <v>-143.1598086129988</v>
      </c>
      <c r="AS33">
        <f t="shared" si="9"/>
        <v>1.9802359994088146</v>
      </c>
      <c r="AT33">
        <f t="shared" si="9"/>
        <v>8.7879054497724844</v>
      </c>
      <c r="AU33">
        <f t="shared" si="9"/>
        <v>-132.39166716381752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2270.4243737763322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29.95110597272037</v>
      </c>
      <c r="AK34">
        <f t="shared" si="22"/>
        <v>101.30403484693413</v>
      </c>
      <c r="AL34">
        <f t="shared" si="8"/>
        <v>-1667.2505622593219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-134.72388168633125</v>
      </c>
      <c r="AR34">
        <f t="shared" si="9"/>
        <v>-137.10315800628038</v>
      </c>
      <c r="AS34">
        <f t="shared" si="9"/>
        <v>2.2832239050511416</v>
      </c>
      <c r="AT34">
        <f t="shared" si="9"/>
        <v>7.7225794016195248</v>
      </c>
      <c r="AU34">
        <f t="shared" ref="AU34:AU79" si="23">AL34*$K34</f>
        <v>-127.09735469960972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2262.8855298037083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1417.2493918406242</v>
      </c>
      <c r="AC35">
        <f t="shared" si="2"/>
        <v>1381.1741825803706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36.075209260253587</v>
      </c>
      <c r="AK35">
        <f t="shared" si="22"/>
        <v>99.207457428843696</v>
      </c>
      <c r="AL35">
        <f t="shared" ref="AL35:AL79" si="26">SUM(AI35:AK35)</f>
        <v>-1800.309634075719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-129.66702238805624</v>
      </c>
      <c r="AR35">
        <f t="shared" si="27"/>
        <v>-131.74419930210507</v>
      </c>
      <c r="AS35">
        <f t="shared" si="27"/>
        <v>2.4554238807263529</v>
      </c>
      <c r="AT35">
        <f t="shared" si="27"/>
        <v>6.7524586859517362</v>
      </c>
      <c r="AU35">
        <f t="shared" si="23"/>
        <v>-122.53631673542699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2247.5727339460454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1381.1741825803706</v>
      </c>
      <c r="AC36">
        <f t="shared" si="2"/>
        <v>1339.5863320013127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41.587850579057886</v>
      </c>
      <c r="AK36">
        <f t="shared" si="22"/>
        <v>96.682192780625954</v>
      </c>
      <c r="AL36">
        <f t="shared" si="26"/>
        <v>-1951.8931639762654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-125.2112136097421</v>
      </c>
      <c r="AR36">
        <f t="shared" si="27"/>
        <v>-127.02224738925979</v>
      </c>
      <c r="AS36">
        <f t="shared" si="27"/>
        <v>2.5273539530789373</v>
      </c>
      <c r="AT36">
        <f t="shared" si="27"/>
        <v>5.8755169770543674</v>
      </c>
      <c r="AU36">
        <f t="shared" si="23"/>
        <v>-118.61937645912649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2224.9533187168895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1339.5863320013127</v>
      </c>
      <c r="AC37">
        <f t="shared" si="2"/>
        <v>1293.0172360781753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46.569095923137411</v>
      </c>
      <c r="AK37">
        <f t="shared" si="22"/>
        <v>93.771043240091899</v>
      </c>
      <c r="AL37">
        <f t="shared" si="26"/>
        <v>-2116.4653749829986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-120.87812066660206</v>
      </c>
      <c r="AR37">
        <f t="shared" si="27"/>
        <v>-122.45476954400668</v>
      </c>
      <c r="AS37">
        <f t="shared" si="27"/>
        <v>2.5268495106889555</v>
      </c>
      <c r="AT37">
        <f t="shared" si="27"/>
        <v>5.088037678873965</v>
      </c>
      <c r="AU37">
        <f t="shared" si="23"/>
        <v>-114.83988235444376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2196.1115596459563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1293.0172360781753</v>
      </c>
      <c r="AC38">
        <f t="shared" si="2"/>
        <v>1242.3552919174708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50.661944160704479</v>
      </c>
      <c r="AK38">
        <f t="shared" si="22"/>
        <v>90.511206525472275</v>
      </c>
      <c r="AL38">
        <f t="shared" si="26"/>
        <v>-2293.4314314881713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-116.57805147029309</v>
      </c>
      <c r="AR38">
        <f t="shared" si="27"/>
        <v>-117.94838084984775</v>
      </c>
      <c r="AS38">
        <f t="shared" si="27"/>
        <v>2.454400327762372</v>
      </c>
      <c r="AT38">
        <f t="shared" si="27"/>
        <v>4.3849626902908376</v>
      </c>
      <c r="AU38">
        <f t="shared" si="23"/>
        <v>-111.10901783179455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2162.0925209357488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1242.3552919174708</v>
      </c>
      <c r="AC39">
        <f t="shared" si="2"/>
        <v>1188.4702551845867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53.885036732884146</v>
      </c>
      <c r="AK39">
        <f t="shared" si="22"/>
        <v>86.964870434222959</v>
      </c>
      <c r="AL39">
        <f t="shared" si="26"/>
        <v>-2477.7734149650269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-112.08209684583105</v>
      </c>
      <c r="AR39">
        <f t="shared" si="27"/>
        <v>-113.27095371731825</v>
      </c>
      <c r="AS39">
        <f t="shared" si="27"/>
        <v>2.3308466896479163</v>
      </c>
      <c r="AT39">
        <f t="shared" si="27"/>
        <v>3.761745238703099</v>
      </c>
      <c r="AU39">
        <f t="shared" si="23"/>
        <v>-107.17836178896722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2124.2939299229047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1188.4702551845867</v>
      </c>
      <c r="AC40">
        <f t="shared" si="2"/>
        <v>1132.3640643542988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56.106190830287915</v>
      </c>
      <c r="AK40">
        <f t="shared" si="22"/>
        <v>83.192917862921078</v>
      </c>
      <c r="AL40">
        <f t="shared" si="26"/>
        <v>-2670.8591319633583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-107.50275412200173</v>
      </c>
      <c r="AR40">
        <f t="shared" si="27"/>
        <v>-108.53211812722404</v>
      </c>
      <c r="AS40">
        <f t="shared" si="27"/>
        <v>2.1668970959580798</v>
      </c>
      <c r="AT40">
        <f t="shared" si="27"/>
        <v>3.2130231878819151</v>
      </c>
      <c r="AU40">
        <f t="shared" si="23"/>
        <v>-103.15219784338406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2083.9624914862725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1132.3640643542988</v>
      </c>
      <c r="AC41">
        <f t="shared" si="2"/>
        <v>1074.839797746175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57.524266608123753</v>
      </c>
      <c r="AK41">
        <f t="shared" si="22"/>
        <v>79.265484504800924</v>
      </c>
      <c r="AL41">
        <f t="shared" si="26"/>
        <v>-2878.1079329585136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-103.07450992318213</v>
      </c>
      <c r="AR41">
        <f t="shared" si="27"/>
        <v>-103.96377927581364</v>
      </c>
      <c r="AS41">
        <f t="shared" si="27"/>
        <v>1.9836295567330195</v>
      </c>
      <c r="AT41">
        <f t="shared" si="27"/>
        <v>2.7333396349686154</v>
      </c>
      <c r="AU41">
        <f t="shared" si="23"/>
        <v>-99.246810084111999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2041.8431084539868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1074.839797746175</v>
      </c>
      <c r="AC42">
        <f t="shared" si="2"/>
        <v>1016.3889373889554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58.450860357219653</v>
      </c>
      <c r="AK42">
        <f t="shared" si="22"/>
        <v>75.238785842232261</v>
      </c>
      <c r="AL42">
        <f t="shared" si="26"/>
        <v>-3098.5831706133954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-98.751201955587788</v>
      </c>
      <c r="AR42">
        <f t="shared" si="27"/>
        <v>-99.517502303683472</v>
      </c>
      <c r="AS42">
        <f t="shared" si="27"/>
        <v>1.7996264424200341</v>
      </c>
      <c r="AT42">
        <f t="shared" si="27"/>
        <v>2.3165049696404498</v>
      </c>
      <c r="AU42">
        <f t="shared" si="23"/>
        <v>-95.401370891622975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1998.7168761995335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1016.3889373889554</v>
      </c>
      <c r="AC43">
        <f t="shared" si="2"/>
        <v>957.48027968869133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58.90865770026403</v>
      </c>
      <c r="AK43">
        <f t="shared" si="22"/>
        <v>71.14722561722688</v>
      </c>
      <c r="AL43">
        <f t="shared" si="26"/>
        <v>-3332.610194088867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-94.529955695157554</v>
      </c>
      <c r="AR43">
        <f t="shared" si="27"/>
        <v>-95.188404475995938</v>
      </c>
      <c r="AS43">
        <f t="shared" si="27"/>
        <v>1.6193941347387599</v>
      </c>
      <c r="AT43">
        <f t="shared" si="27"/>
        <v>1.9558313559562921</v>
      </c>
      <c r="AU43">
        <f t="shared" si="23"/>
        <v>-91.613178985300891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1955.0419828969532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957.48027968869133</v>
      </c>
      <c r="AC44">
        <f t="shared" si="2"/>
        <v>898.52402422150124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58.95625546719009</v>
      </c>
      <c r="AK44">
        <f t="shared" si="22"/>
        <v>67.023619578208397</v>
      </c>
      <c r="AL44">
        <f t="shared" si="26"/>
        <v>-3562.9477406030041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-89.979112949041038</v>
      </c>
      <c r="AR44">
        <f t="shared" si="27"/>
        <v>-90.543138816656594</v>
      </c>
      <c r="AS44">
        <f t="shared" si="27"/>
        <v>1.447055886982425</v>
      </c>
      <c r="AT44">
        <f t="shared" si="27"/>
        <v>1.6450658629683739</v>
      </c>
      <c r="AU44">
        <f t="shared" si="23"/>
        <v>-87.451017066705788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1911.9661020816629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898.52402422150124</v>
      </c>
      <c r="AC45">
        <f t="shared" si="2"/>
        <v>840.30714361886021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58.216880602641027</v>
      </c>
      <c r="AK45">
        <f t="shared" si="22"/>
        <v>62.896681695505094</v>
      </c>
      <c r="AL45">
        <f t="shared" si="26"/>
        <v>-3775.4373707574578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-84.910533956232427</v>
      </c>
      <c r="AR45">
        <f t="shared" si="27"/>
        <v>-85.392110428851353</v>
      </c>
      <c r="AS45">
        <f t="shared" si="27"/>
        <v>1.2758109370703399</v>
      </c>
      <c r="AT45">
        <f t="shared" si="27"/>
        <v>1.3783678132853607</v>
      </c>
      <c r="AU45">
        <f t="shared" si="23"/>
        <v>-82.737931678495656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1888.3115624519569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840.30714361886021</v>
      </c>
      <c r="AC46">
        <f t="shared" si="2"/>
        <v>783.75574568619868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56.55139793266153</v>
      </c>
      <c r="AK46">
        <f t="shared" si="22"/>
        <v>58.821500053320221</v>
      </c>
      <c r="AL46">
        <f t="shared" si="26"/>
        <v>-4917.2835132664013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-98.066816103335896</v>
      </c>
      <c r="AR46">
        <f t="shared" si="27"/>
        <v>-98.472881943590878</v>
      </c>
      <c r="AS46">
        <f t="shared" si="27"/>
        <v>1.1065287747275818</v>
      </c>
      <c r="AT46">
        <f t="shared" si="27"/>
        <v>1.1509473640093186</v>
      </c>
      <c r="AU46">
        <f t="shared" si="23"/>
        <v>-96.215405804853987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1838.9395031568458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783.75574568619868</v>
      </c>
      <c r="AC47">
        <f t="shared" si="2"/>
        <v>711.00958674676554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72.746158939433144</v>
      </c>
      <c r="AK47">
        <f t="shared" si="22"/>
        <v>54.862902198033915</v>
      </c>
      <c r="AL47">
        <f t="shared" si="26"/>
        <v>-5957.9007406120991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-105.97818462089562</v>
      </c>
      <c r="AR47">
        <f t="shared" si="27"/>
        <v>-106.31592218205398</v>
      </c>
      <c r="AS47">
        <f t="shared" si="27"/>
        <v>1.2709000929757077</v>
      </c>
      <c r="AT47">
        <f t="shared" si="27"/>
        <v>0.95847352658784624</v>
      </c>
      <c r="AU47">
        <f t="shared" si="23"/>
        <v>-104.08654856249042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1769.5026771675355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711.00958674676554</v>
      </c>
      <c r="AC48">
        <f t="shared" si="2"/>
        <v>627.63913173649735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83.370455010268188</v>
      </c>
      <c r="AK48">
        <f t="shared" si="22"/>
        <v>49.770671072273593</v>
      </c>
      <c r="AL48">
        <f t="shared" si="26"/>
        <v>-6903.7552216146723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-109.48851193153139</v>
      </c>
      <c r="AR48">
        <f t="shared" si="27"/>
        <v>-109.76515010909756</v>
      </c>
      <c r="AS48">
        <f t="shared" si="27"/>
        <v>1.3004554929760368</v>
      </c>
      <c r="AT48">
        <f t="shared" si="27"/>
        <v>0.77634867864245238</v>
      </c>
      <c r="AU48">
        <f t="shared" si="23"/>
        <v>-107.68834593747908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1683.13460403315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627.63913173649735</v>
      </c>
      <c r="AC49">
        <f t="shared" si="2"/>
        <v>538.3360926715975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89.303039064899849</v>
      </c>
      <c r="AK49">
        <f t="shared" si="22"/>
        <v>43.934739221554821</v>
      </c>
      <c r="AL49">
        <f t="shared" si="26"/>
        <v>-7710.1745110345846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-109.01442008104863</v>
      </c>
      <c r="AR49">
        <f t="shared" si="27"/>
        <v>-109.23714558613108</v>
      </c>
      <c r="AS49">
        <f t="shared" si="27"/>
        <v>1.2437455433648854</v>
      </c>
      <c r="AT49">
        <f t="shared" si="27"/>
        <v>0.61188999476261585</v>
      </c>
      <c r="AU49">
        <f t="shared" si="23"/>
        <v>-107.38151004800358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1578.283563913551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538.3360926715975</v>
      </c>
      <c r="AC50">
        <f t="shared" si="2"/>
        <v>447.34441622147017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90.991676450127329</v>
      </c>
      <c r="AK50">
        <f t="shared" si="22"/>
        <v>37.683526487011825</v>
      </c>
      <c r="AL50">
        <f t="shared" si="26"/>
        <v>-8186.9154434241609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-103.22849593339554</v>
      </c>
      <c r="AR50">
        <f t="shared" si="27"/>
        <v>-103.40472367173712</v>
      </c>
      <c r="AS50">
        <f t="shared" si="27"/>
        <v>1.1314853700585494</v>
      </c>
      <c r="AT50">
        <f t="shared" si="27"/>
        <v>0.46859625600631577</v>
      </c>
      <c r="AU50">
        <f t="shared" si="23"/>
        <v>-101.80464204567227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1461.7784048432975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447.34441622147017</v>
      </c>
      <c r="AC51">
        <f t="shared" si="2"/>
        <v>360.20765567282575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87.136760548644418</v>
      </c>
      <c r="AK51">
        <f t="shared" si="22"/>
        <v>31.314109135502914</v>
      </c>
      <c r="AL51">
        <f t="shared" si="26"/>
        <v>-8440.2455542059961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-94.887985546267558</v>
      </c>
      <c r="AR51">
        <f t="shared" si="27"/>
        <v>-95.02478068215666</v>
      </c>
      <c r="AS51">
        <f t="shared" si="27"/>
        <v>0.96745475600418585</v>
      </c>
      <c r="AT51">
        <f t="shared" si="27"/>
        <v>0.34767167866269405</v>
      </c>
      <c r="AU51">
        <f t="shared" si="23"/>
        <v>-93.70965424748978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1332.4963609218246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360.20765567282575</v>
      </c>
      <c r="AC52">
        <f t="shared" si="2"/>
        <v>279.68729100580003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80.520364667025717</v>
      </c>
      <c r="AK52">
        <f t="shared" si="22"/>
        <v>25.214535897097804</v>
      </c>
      <c r="AL52">
        <f t="shared" si="26"/>
        <v>-8418.7634237641923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-84.400506610824863</v>
      </c>
      <c r="AR52">
        <f t="shared" si="27"/>
        <v>-84.504543638547531</v>
      </c>
      <c r="AS52">
        <f t="shared" si="27"/>
        <v>0.79820963192371575</v>
      </c>
      <c r="AT52">
        <f t="shared" si="27"/>
        <v>0.24995521941285803</v>
      </c>
      <c r="AU52">
        <f t="shared" si="23"/>
        <v>-83.456378787210966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1189.4063689283662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279.68729100580003</v>
      </c>
      <c r="AC53">
        <f t="shared" si="2"/>
        <v>208.11501732286976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71.572273682930273</v>
      </c>
      <c r="AK53">
        <f t="shared" si="22"/>
        <v>19.578110370406005</v>
      </c>
      <c r="AL53">
        <f t="shared" si="26"/>
        <v>-8123.6982594735518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-72.632335757685496</v>
      </c>
      <c r="AR53">
        <f t="shared" si="27"/>
        <v>-72.709770591824523</v>
      </c>
      <c r="AS53">
        <f t="shared" si="27"/>
        <v>0.63348745984769594</v>
      </c>
      <c r="AT53">
        <f t="shared" si="27"/>
        <v>0.17328620105196244</v>
      </c>
      <c r="AU53">
        <f t="shared" si="23"/>
        <v>-71.902996930924857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1031.5077977864978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208.11501732286976</v>
      </c>
      <c r="AC54">
        <f t="shared" si="2"/>
        <v>146.93646096509022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61.178556357779541</v>
      </c>
      <c r="AK54">
        <f t="shared" si="22"/>
        <v>14.568051212600885</v>
      </c>
      <c r="AL54">
        <f t="shared" si="26"/>
        <v>-7625.3471451311789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-60.803103909670149</v>
      </c>
      <c r="AR54">
        <f t="shared" si="27"/>
        <v>-60.859390151207535</v>
      </c>
      <c r="AS54">
        <f t="shared" si="27"/>
        <v>0.48347543216956756</v>
      </c>
      <c r="AT54">
        <f t="shared" si="27"/>
        <v>0.11512685612734259</v>
      </c>
      <c r="AU54">
        <f t="shared" si="23"/>
        <v>-60.260787862910625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851.90369204054343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146.93646096509022</v>
      </c>
      <c r="AC55">
        <f t="shared" si="2"/>
        <v>96.359945805336039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50.57651515975418</v>
      </c>
      <c r="AK55">
        <f t="shared" si="22"/>
        <v>10.285552267556316</v>
      </c>
      <c r="AL55">
        <f t="shared" si="26"/>
        <v>-6922.9022081337926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-49.237375296612079</v>
      </c>
      <c r="AR55">
        <f t="shared" si="27"/>
        <v>-49.277280838625984</v>
      </c>
      <c r="AS55">
        <f t="shared" si="27"/>
        <v>0.35686673304361954</v>
      </c>
      <c r="AT55">
        <f t="shared" si="27"/>
        <v>7.257462131738647E-2</v>
      </c>
      <c r="AU55">
        <f t="shared" si="23"/>
        <v>-48.847839484264981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643.53572798805146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96.359945805336039</v>
      </c>
      <c r="AC56">
        <f t="shared" si="2"/>
        <v>56.253453321148953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40.106492484187086</v>
      </c>
      <c r="AK56">
        <f t="shared" si="22"/>
        <v>6.7451962063735236</v>
      </c>
      <c r="AL56">
        <f t="shared" si="26"/>
        <v>-6099.2939759742867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-38.69305701354606</v>
      </c>
      <c r="AR56">
        <f t="shared" si="27"/>
        <v>-38.720592050887788</v>
      </c>
      <c r="AS56">
        <f t="shared" si="27"/>
        <v>0.25267008281309394</v>
      </c>
      <c r="AT56">
        <f t="shared" si="27"/>
        <v>4.2494598218154551E-2</v>
      </c>
      <c r="AU56">
        <f t="shared" si="23"/>
        <v>-38.425427369856543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392.041804835839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56.253453321148953</v>
      </c>
      <c r="AC57">
        <f t="shared" si="2"/>
        <v>25.712970247268032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30.540483073880921</v>
      </c>
      <c r="AK57">
        <f t="shared" si="22"/>
        <v>3.9377417324804269</v>
      </c>
      <c r="AL57">
        <f t="shared" si="26"/>
        <v>-5206.7142119040527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-29.463165424529016</v>
      </c>
      <c r="AR57">
        <f t="shared" si="27"/>
        <v>-29.481611797665813</v>
      </c>
      <c r="AS57">
        <f t="shared" si="27"/>
        <v>0.17178965988557704</v>
      </c>
      <c r="AT57">
        <f t="shared" si="27"/>
        <v>2.2149725376105326E-2</v>
      </c>
      <c r="AU57">
        <f t="shared" si="23"/>
        <v>-29.287672412404131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73.967354367547657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25.712970247268032</v>
      </c>
      <c r="AC58">
        <f t="shared" si="2"/>
        <v>3.5288886974400593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22.184081549827972</v>
      </c>
      <c r="AK58">
        <f t="shared" si="22"/>
        <v>1.7999079173087624</v>
      </c>
      <c r="AL58">
        <f t="shared" si="26"/>
        <v>-4284.0794402766696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-21.624428684786974</v>
      </c>
      <c r="AR58">
        <f t="shared" si="27"/>
        <v>-21.636409075304861</v>
      </c>
      <c r="AS58">
        <f t="shared" si="27"/>
        <v>0.11141522663247902</v>
      </c>
      <c r="AT58">
        <f t="shared" si="27"/>
        <v>9.0396867715311913E-3</v>
      </c>
      <c r="AU58">
        <f t="shared" si="23"/>
        <v>-21.515954161900851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-345.52428204662357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3.5288886974400593</v>
      </c>
      <c r="AC59">
        <f t="shared" si="2"/>
        <v>-11.596357956363825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15.125246653803885</v>
      </c>
      <c r="AK59">
        <f t="shared" si="22"/>
        <v>0.24702220882080417</v>
      </c>
      <c r="AL59">
        <f t="shared" si="26"/>
        <v>-3403.809631197983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-15.324774079619718</v>
      </c>
      <c r="AR59">
        <f t="shared" si="27"/>
        <v>-15.33229893427943</v>
      </c>
      <c r="AS59">
        <f t="shared" si="27"/>
        <v>6.7824646342073844E-2</v>
      </c>
      <c r="AT59">
        <f t="shared" si="27"/>
        <v>1.1076972386229091E-3</v>
      </c>
      <c r="AU59">
        <f t="shared" si="23"/>
        <v>-15.263366590698732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-926.21086317205254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-11.596357956363825</v>
      </c>
      <c r="AC60">
        <f t="shared" si="2"/>
        <v>-21.118290936891519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9.5219329805276942</v>
      </c>
      <c r="AK60">
        <f t="shared" si="22"/>
        <v>-0.81174505694546784</v>
      </c>
      <c r="AL60">
        <f t="shared" si="26"/>
        <v>-2598.7487413439558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-10.435051618887149</v>
      </c>
      <c r="AR60">
        <f t="shared" si="27"/>
        <v>-10.439616042592938</v>
      </c>
      <c r="AS60">
        <f t="shared" si="27"/>
        <v>3.81234477691028E-2</v>
      </c>
      <c r="AT60">
        <f t="shared" si="27"/>
        <v>-3.2500250047520184E-3</v>
      </c>
      <c r="AU60">
        <f t="shared" si="23"/>
        <v>-10.404742619828586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-1764.0744655400513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-21.118290936891519</v>
      </c>
      <c r="AC61">
        <f t="shared" si="2"/>
        <v>-26.372234431589355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5.2539434946978361</v>
      </c>
      <c r="AK61">
        <f t="shared" si="22"/>
        <v>-1.4782803655824064</v>
      </c>
      <c r="AL61">
        <f t="shared" si="26"/>
        <v>-1902.7505976805987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-6.8127352781657136</v>
      </c>
      <c r="AR61">
        <f t="shared" si="27"/>
        <v>-6.8154073556357329</v>
      </c>
      <c r="AS61">
        <f t="shared" si="27"/>
        <v>1.8781679474297062E-2</v>
      </c>
      <c r="AT61">
        <f t="shared" si="27"/>
        <v>-5.2845235255260838E-3</v>
      </c>
      <c r="AU61">
        <f t="shared" si="23"/>
        <v>-6.8019101996869615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-3025.6183018881088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-26.372234431589355</v>
      </c>
      <c r="AC62">
        <f t="shared" si="2"/>
        <v>-28.558980313157477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2.1867458815681218</v>
      </c>
      <c r="AK62">
        <f t="shared" si="22"/>
        <v>-1.8460564102112551</v>
      </c>
      <c r="AL62">
        <f t="shared" si="26"/>
        <v>-1340.3970461436929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-4.2778143640187851</v>
      </c>
      <c r="AR62">
        <f t="shared" si="27"/>
        <v>-4.2793207267668016</v>
      </c>
      <c r="AS62">
        <f t="shared" si="27"/>
        <v>6.9795805149570258E-3</v>
      </c>
      <c r="AT62">
        <f t="shared" si="27"/>
        <v>-5.8921795435061411E-3</v>
      </c>
      <c r="AU62">
        <f t="shared" si="23"/>
        <v>-4.2782333257953509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-5012.8103660256365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-28.558980313157477</v>
      </c>
      <c r="AC63">
        <f t="shared" si="2"/>
        <v>-28.706447001642697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0.14746668848522049</v>
      </c>
      <c r="AK63">
        <f t="shared" si="22"/>
        <v>-1.9991286219210236</v>
      </c>
      <c r="AL63">
        <f t="shared" si="26"/>
        <v>-906.64998363079224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-2.5776699589251497</v>
      </c>
      <c r="AR63">
        <f t="shared" si="27"/>
        <v>-2.5784859420052721</v>
      </c>
      <c r="AS63">
        <f t="shared" si="27"/>
        <v>4.2024921361469715E-4</v>
      </c>
      <c r="AT63">
        <f t="shared" si="27"/>
        <v>-5.6970983746010111E-3</v>
      </c>
      <c r="AU63">
        <f t="shared" si="23"/>
        <v>-2.5837627911662584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-8283.8160486341039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-28.706447001642697</v>
      </c>
      <c r="AC64">
        <f t="shared" si="2"/>
        <v>-27.596306535984311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-1.110140465658386</v>
      </c>
      <c r="AK64">
        <f t="shared" si="22"/>
        <v>-2.0094512901149888</v>
      </c>
      <c r="AL64">
        <f t="shared" si="26"/>
        <v>-587.78598159475541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-1.4872341266321383</v>
      </c>
      <c r="AR64">
        <f t="shared" si="27"/>
        <v>-1.4876579505651342</v>
      </c>
      <c r="AS64">
        <f t="shared" si="27"/>
        <v>-2.8247036578169064E-3</v>
      </c>
      <c r="AT64">
        <f t="shared" si="27"/>
        <v>-5.11296055317325E-3</v>
      </c>
      <c r="AU64">
        <f t="shared" si="23"/>
        <v>-1.495595614776124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-13907.675526157191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-27.596306535984311</v>
      </c>
      <c r="AC65">
        <f t="shared" si="2"/>
        <v>-25.790852783523999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-1.8054537524603127</v>
      </c>
      <c r="AK65">
        <f t="shared" si="22"/>
        <v>-1.931741457518902</v>
      </c>
      <c r="AL65">
        <f t="shared" si="26"/>
        <v>-364.73126216647557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-0.81990859146941297</v>
      </c>
      <c r="AR65">
        <f t="shared" si="27"/>
        <v>-0.82011923983474955</v>
      </c>
      <c r="AS65">
        <f t="shared" si="27"/>
        <v>-4.1016944447538149E-3</v>
      </c>
      <c r="AT65">
        <f t="shared" si="27"/>
        <v>-4.3885993724339881E-3</v>
      </c>
      <c r="AU65">
        <f t="shared" si="23"/>
        <v>-0.82860953365193735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-24017.874371233836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-25.790852783523999</v>
      </c>
      <c r="AC66">
        <f t="shared" si="2"/>
        <v>-23.670861482946581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-2.1199913005774178</v>
      </c>
      <c r="AK66">
        <f t="shared" si="22"/>
        <v>-1.8053596948466801</v>
      </c>
      <c r="AL66">
        <f t="shared" si="26"/>
        <v>-216.5588295161196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-0.43121106713931462</v>
      </c>
      <c r="AR66">
        <f t="shared" si="27"/>
        <v>-0.43131102303453245</v>
      </c>
      <c r="AS66">
        <f t="shared" si="27"/>
        <v>-4.3002429487478825E-3</v>
      </c>
      <c r="AT66">
        <f t="shared" si="27"/>
        <v>-3.6620363940189468E-3</v>
      </c>
      <c r="AU66">
        <f t="shared" si="23"/>
        <v>-0.43927330237729928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-43060.880305703184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-23.670861482946581</v>
      </c>
      <c r="AC67">
        <f t="shared" ref="AC67:AC79" si="30">S67*Z67</f>
        <v>-21.477161932186938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-119.23341195804687</v>
      </c>
      <c r="AI67">
        <f t="shared" ref="AI67:AI79" si="34">SUM(AE67:AH67)</f>
        <v>-119.25835009421561</v>
      </c>
      <c r="AJ67">
        <f t="shared" ref="AJ67:AJ79" si="35">AB67-AC67</f>
        <v>-2.1936995507596428</v>
      </c>
      <c r="AK67">
        <f t="shared" si="22"/>
        <v>-1.6569603038062608</v>
      </c>
      <c r="AL67">
        <f t="shared" si="26"/>
        <v>-123.10900994878152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-0.21594286684441752</v>
      </c>
      <c r="AR67">
        <f t="shared" si="36"/>
        <v>-0.21598803214271436</v>
      </c>
      <c r="AS67">
        <f t="shared" si="36"/>
        <v>-3.9729951714627416E-3</v>
      </c>
      <c r="AT67">
        <f t="shared" si="36"/>
        <v>-3.0009101675058879E-3</v>
      </c>
      <c r="AU67">
        <f t="shared" si="23"/>
        <v>-0.222961937481683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250000</v>
      </c>
      <c r="S68">
        <f t="shared" si="29"/>
        <v>-80712.239363182758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-21.477161932186938</v>
      </c>
      <c r="AC68">
        <f t="shared" si="30"/>
        <v>-19.34943460447872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-63.510377448981053</v>
      </c>
      <c r="AI68">
        <f t="shared" si="34"/>
        <v>-63.522364128298307</v>
      </c>
      <c r="AJ68">
        <f t="shared" si="35"/>
        <v>-2.127727327708218</v>
      </c>
      <c r="AK68">
        <f t="shared" si="22"/>
        <v>-1.5034013352530857</v>
      </c>
      <c r="AL68">
        <f t="shared" si="26"/>
        <v>-67.153492791259609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-0.10269931859076067</v>
      </c>
      <c r="AR68">
        <f t="shared" si="36"/>
        <v>-0.10271870162464418</v>
      </c>
      <c r="AS68">
        <f t="shared" si="36"/>
        <v>-3.4406368766759696E-3</v>
      </c>
      <c r="AT68">
        <f t="shared" si="36"/>
        <v>-2.4310718799138357E-3</v>
      </c>
      <c r="AU68">
        <f t="shared" si="23"/>
        <v>-0.10859041038123397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250000</v>
      </c>
      <c r="S69">
        <f t="shared" si="29"/>
        <v>-159024.34325236539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-19.34943460447872</v>
      </c>
      <c r="AC69">
        <f t="shared" si="30"/>
        <v>-17.359571249361771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-32.043317545906234</v>
      </c>
      <c r="AI69">
        <f t="shared" si="34"/>
        <v>-32.048775694921133</v>
      </c>
      <c r="AJ69">
        <f t="shared" si="35"/>
        <v>-1.9898633551169489</v>
      </c>
      <c r="AK69">
        <f t="shared" si="22"/>
        <v>-1.3544604223135106</v>
      </c>
      <c r="AL69">
        <f t="shared" si="26"/>
        <v>-35.393099472351594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-4.6263908377969856E-2</v>
      </c>
      <c r="AR69">
        <f t="shared" si="36"/>
        <v>-4.6271788813744857E-2</v>
      </c>
      <c r="AS69">
        <f t="shared" si="36"/>
        <v>-2.8729502122844769E-3</v>
      </c>
      <c r="AT69">
        <f t="shared" si="36"/>
        <v>-1.9555600879879623E-3</v>
      </c>
      <c r="AU69">
        <f t="shared" si="23"/>
        <v>-5.1100299114017304E-2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250000</v>
      </c>
      <c r="S70">
        <f t="shared" si="29"/>
        <v>-334136.66728806263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-17.359571249361771</v>
      </c>
      <c r="AC70">
        <f t="shared" si="30"/>
        <v>-15.537475627643566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-15.39274739215405</v>
      </c>
      <c r="AI70">
        <f t="shared" si="34"/>
        <v>-15.39507241020037</v>
      </c>
      <c r="AJ70">
        <f t="shared" si="35"/>
        <v>-1.8220956217182049</v>
      </c>
      <c r="AK70">
        <f t="shared" si="22"/>
        <v>-1.2151699874553241</v>
      </c>
      <c r="AL70">
        <f t="shared" si="26"/>
        <v>-18.432338019373901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-1.9842800464436934E-2</v>
      </c>
      <c r="AR70">
        <f t="shared" si="36"/>
        <v>-1.9845797646680884E-2</v>
      </c>
      <c r="AS70">
        <f t="shared" si="36"/>
        <v>-2.3488646261620311E-3</v>
      </c>
      <c r="AT70">
        <f t="shared" si="36"/>
        <v>-1.566476404578615E-3</v>
      </c>
      <c r="AU70">
        <f t="shared" si="23"/>
        <v>-2.376113867742153E-2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250000</v>
      </c>
      <c r="S71">
        <f t="shared" si="29"/>
        <v>-752834.91117246368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-15.537475627643566</v>
      </c>
      <c r="AC71">
        <f t="shared" si="30"/>
        <v>-13.889140276236423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-6.8965597743294866</v>
      </c>
      <c r="AI71">
        <f t="shared" si="34"/>
        <v>-6.8974822302404784</v>
      </c>
      <c r="AJ71">
        <f t="shared" si="35"/>
        <v>-1.6483353514071428</v>
      </c>
      <c r="AK71">
        <f t="shared" si="22"/>
        <v>-1.0876232939350496</v>
      </c>
      <c r="AL71">
        <f t="shared" si="26"/>
        <v>-9.6334408755826715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-7.9378210682307816E-3</v>
      </c>
      <c r="AR71">
        <f t="shared" si="36"/>
        <v>-7.9388827990363401E-3</v>
      </c>
      <c r="AS71">
        <f t="shared" si="36"/>
        <v>-1.8972054920210284E-3</v>
      </c>
      <c r="AT71">
        <f t="shared" si="36"/>
        <v>-1.2518356078100648E-3</v>
      </c>
      <c r="AU71">
        <f t="shared" si="23"/>
        <v>-1.1087923898867435E-2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250000</v>
      </c>
      <c r="S72">
        <f t="shared" si="29"/>
        <v>-1828884.8670670972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-13.889140276236423</v>
      </c>
      <c r="AC72">
        <f t="shared" si="30"/>
        <v>-12.407633318847887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-2.8700913670105832</v>
      </c>
      <c r="AI72">
        <f t="shared" si="34"/>
        <v>-2.8704305800890628</v>
      </c>
      <c r="AJ72">
        <f t="shared" si="35"/>
        <v>-1.481506957388536</v>
      </c>
      <c r="AK72">
        <f t="shared" ref="AK72:AK79" si="49">G72*SUM(AB72:AB72, AE72:AF72)</f>
        <v>-0.97223981933654968</v>
      </c>
      <c r="AL72">
        <f t="shared" si="26"/>
        <v>-5.3241773568141486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-2.9494870924119143E-3</v>
      </c>
      <c r="AR72">
        <f t="shared" si="36"/>
        <v>-2.9498356891876311E-3</v>
      </c>
      <c r="AS72">
        <f t="shared" si="36"/>
        <v>-1.5224900845882451E-3</v>
      </c>
      <c r="AT72">
        <f t="shared" si="36"/>
        <v>-9.9913502086481504E-4</v>
      </c>
      <c r="AU72">
        <f t="shared" si="23"/>
        <v>-5.471460794640691E-3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250000</v>
      </c>
      <c r="S73">
        <f t="shared" si="29"/>
        <v>-4818893.2089913795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-12.407633318847887</v>
      </c>
      <c r="AC73">
        <f t="shared" si="30"/>
        <v>-11.080721396603899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-1.1042465233169212</v>
      </c>
      <c r="AI73">
        <f t="shared" si="34"/>
        <v>-1.1043614949599525</v>
      </c>
      <c r="AJ73">
        <f t="shared" si="35"/>
        <v>-1.3269119222439887</v>
      </c>
      <c r="AK73">
        <f t="shared" si="49"/>
        <v>-0.86853433231935218</v>
      </c>
      <c r="AL73">
        <f t="shared" si="26"/>
        <v>-3.2998077495232936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-1.0132084322671013E-3</v>
      </c>
      <c r="AR73">
        <f t="shared" si="36"/>
        <v>-1.0133139252306118E-3</v>
      </c>
      <c r="AS73">
        <f t="shared" si="36"/>
        <v>-1.2175164875819135E-3</v>
      </c>
      <c r="AT73">
        <f t="shared" si="36"/>
        <v>-7.9692920977110526E-4</v>
      </c>
      <c r="AU73">
        <f t="shared" si="23"/>
        <v>-3.027759622583631E-3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250000</v>
      </c>
      <c r="S74">
        <f t="shared" si="29"/>
        <v>-13862090.638644788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-11.080721396603899</v>
      </c>
      <c r="AC74">
        <f t="shared" si="30"/>
        <v>-9.8943583467000931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-0.39066688211294698</v>
      </c>
      <c r="AI74">
        <f t="shared" si="34"/>
        <v>-0.39070257066312541</v>
      </c>
      <c r="AJ74">
        <f t="shared" si="35"/>
        <v>-1.1863630499038056</v>
      </c>
      <c r="AK74">
        <f t="shared" si="49"/>
        <v>-0.77565049776227302</v>
      </c>
      <c r="AL74">
        <f t="shared" si="26"/>
        <v>-2.3527161183292038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-3.2005257722782156E-4</v>
      </c>
      <c r="AR74">
        <f t="shared" si="36"/>
        <v>-3.2008181495690768E-4</v>
      </c>
      <c r="AS74">
        <f t="shared" si="36"/>
        <v>-9.7192408426316457E-4</v>
      </c>
      <c r="AT74">
        <f t="shared" si="36"/>
        <v>-6.3544915682176007E-4</v>
      </c>
      <c r="AU74">
        <f t="shared" si="23"/>
        <v>-1.9274550560418322E-3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250000</v>
      </c>
      <c r="S75">
        <f t="shared" si="29"/>
        <v>-43885960.047492437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-9.8943583467000931</v>
      </c>
      <c r="AC75">
        <f t="shared" si="30"/>
        <v>-8.8345210257629709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-0.12633174390190977</v>
      </c>
      <c r="AI75">
        <f t="shared" si="34"/>
        <v>-0.12634180921780602</v>
      </c>
      <c r="AJ75">
        <f t="shared" si="35"/>
        <v>-1.0598373209371221</v>
      </c>
      <c r="AK75">
        <f t="shared" si="49"/>
        <v>-0.69260508426900658</v>
      </c>
      <c r="AL75">
        <f t="shared" si="26"/>
        <v>-1.8787842144239348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-9.2407921265865635E-5</v>
      </c>
      <c r="AR75">
        <f t="shared" si="36"/>
        <v>-9.2415283745715348E-5</v>
      </c>
      <c r="AS75">
        <f t="shared" si="36"/>
        <v>-7.7523954536578687E-4</v>
      </c>
      <c r="AT75">
        <f t="shared" si="36"/>
        <v>-5.0662006332440935E-4</v>
      </c>
      <c r="AU75">
        <f t="shared" si="23"/>
        <v>-1.3742748924359116E-3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250000</v>
      </c>
      <c r="S76">
        <f t="shared" si="29"/>
        <v>-154479658.89262563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-8.8345210257629709</v>
      </c>
      <c r="AC76">
        <f t="shared" si="30"/>
        <v>-7.8880443501892819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-3.7057807200439753E-2</v>
      </c>
      <c r="AI76">
        <f t="shared" si="34"/>
        <v>-3.7060360301736948E-2</v>
      </c>
      <c r="AJ76">
        <f t="shared" si="35"/>
        <v>-0.94647667557368909</v>
      </c>
      <c r="AK76">
        <f t="shared" si="49"/>
        <v>-0.61841647180340797</v>
      </c>
      <c r="AL76">
        <f t="shared" si="26"/>
        <v>-1.601953507678834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-2.4202398329362424E-5</v>
      </c>
      <c r="AR76">
        <f t="shared" si="36"/>
        <v>-2.4204065755992276E-5</v>
      </c>
      <c r="AS76">
        <f t="shared" si="36"/>
        <v>-6.1814249795690349E-4</v>
      </c>
      <c r="AT76">
        <f t="shared" si="36"/>
        <v>-4.0388687066857522E-4</v>
      </c>
      <c r="AU76">
        <f t="shared" si="23"/>
        <v>-1.046233434381471E-3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250000</v>
      </c>
      <c r="S77">
        <f t="shared" si="29"/>
        <v>-612271580.13009751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-7.8880443501892819</v>
      </c>
      <c r="AC77">
        <f t="shared" si="30"/>
        <v>-7.0429175851814012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-9.762118734139659E-3</v>
      </c>
      <c r="AI77">
        <f t="shared" si="34"/>
        <v>-9.7626938806770567E-3</v>
      </c>
      <c r="AJ77">
        <f t="shared" si="35"/>
        <v>-0.84512676500788064</v>
      </c>
      <c r="AK77">
        <f t="shared" si="49"/>
        <v>-0.55216310451324979</v>
      </c>
      <c r="AL77">
        <f t="shared" si="26"/>
        <v>-1.4070525634018076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-5.6925224204503985E-6</v>
      </c>
      <c r="AR77">
        <f t="shared" si="36"/>
        <v>-5.6928578020051967E-6</v>
      </c>
      <c r="AS77">
        <f t="shared" si="36"/>
        <v>-4.9281341366045814E-4</v>
      </c>
      <c r="AT77">
        <f t="shared" si="36"/>
        <v>-3.2197937126034995E-4</v>
      </c>
      <c r="AU77">
        <f t="shared" si="23"/>
        <v>-8.2048564272281337E-4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250000</v>
      </c>
      <c r="S78">
        <f t="shared" si="29"/>
        <v>-2776476083.7241764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-7.0429175851814012</v>
      </c>
      <c r="AC78">
        <f t="shared" si="30"/>
        <v>-6.2883241996625641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-2.2807608484481656E-3</v>
      </c>
      <c r="AI78">
        <f t="shared" si="34"/>
        <v>-2.2808740913505001E-3</v>
      </c>
      <c r="AJ78">
        <f t="shared" si="35"/>
        <v>-0.75459338551883715</v>
      </c>
      <c r="AK78">
        <f t="shared" si="49"/>
        <v>-0.49300423096269813</v>
      </c>
      <c r="AL78">
        <f t="shared" si="26"/>
        <v>-1.2498784905728857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-1.1874693008927974E-6</v>
      </c>
      <c r="AR78">
        <f t="shared" si="36"/>
        <v>-1.1875282603712351E-6</v>
      </c>
      <c r="AS78">
        <f t="shared" si="36"/>
        <v>-3.9287612314551143E-4</v>
      </c>
      <c r="AT78">
        <f t="shared" si="36"/>
        <v>-2.5668074312867672E-4</v>
      </c>
      <c r="AU78">
        <f t="shared" si="23"/>
        <v>-6.5074439453455929E-4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-6.2883241996625641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-6.2883241996625641</v>
      </c>
      <c r="AK79">
        <f t="shared" si="49"/>
        <v>-0.44018269397637955</v>
      </c>
      <c r="AL79">
        <f t="shared" si="26"/>
        <v>-6.7290731081506161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-2.6321195731221205E-7</v>
      </c>
      <c r="AR79">
        <f t="shared" si="36"/>
        <v>-2.6321195731221205E-7</v>
      </c>
      <c r="AS79">
        <f t="shared" si="36"/>
        <v>-2.9232068177103424E-3</v>
      </c>
      <c r="AT79">
        <f t="shared" si="36"/>
        <v>-2.0462447723972401E-4</v>
      </c>
      <c r="AU79">
        <f t="shared" si="23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23313.472866219588</v>
      </c>
      <c r="AO81" s="8">
        <f t="shared" si="50"/>
        <v>-2331.347286621959</v>
      </c>
      <c r="AP81" s="8">
        <f t="shared" si="50"/>
        <v>-891.19673099949534</v>
      </c>
      <c r="AQ81" s="8">
        <f t="shared" si="50"/>
        <v>-12077.926507079717</v>
      </c>
      <c r="AR81" s="8">
        <f t="shared" si="50"/>
        <v>8013.0023415184123</v>
      </c>
      <c r="AS81" s="8">
        <f t="shared" si="50"/>
        <v>-1310.3953785481972</v>
      </c>
      <c r="AT81" s="8">
        <f t="shared" si="50"/>
        <v>447.70929321486341</v>
      </c>
      <c r="AU81" s="8">
        <f t="shared" si="50"/>
        <v>7150.3162561850722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2A42-1D8F-4A6D-BE7A-B955609F61A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38440.216906443849</v>
      </c>
      <c r="K3">
        <v>1</v>
      </c>
      <c r="L3" s="2">
        <v>0</v>
      </c>
      <c r="O3">
        <f>$C$3</f>
        <v>38440.216906443849</v>
      </c>
      <c r="P3" s="2">
        <f>O3*C5</f>
        <v>3844.0216906443852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38440.216906443849</v>
      </c>
      <c r="AF3">
        <f t="shared" ref="AF3:AG34" si="4">-$Z3*P3</f>
        <v>-3844.0216906443852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34196.195215799467</v>
      </c>
      <c r="AJ3">
        <f t="shared" ref="AJ3:AJ66" si="7">AB3-AC3</f>
        <v>0</v>
      </c>
      <c r="AL3">
        <f t="shared" ref="AL3:AL34" si="8">SUM(AI3:AK3)</f>
        <v>34196.195215799467</v>
      </c>
      <c r="AN3">
        <f t="shared" ref="AN3:AU34" si="9">AE3*$K3</f>
        <v>38440.216906443849</v>
      </c>
      <c r="AO3">
        <f t="shared" si="9"/>
        <v>-3844.0216906443852</v>
      </c>
      <c r="AP3">
        <f t="shared" si="9"/>
        <v>-400</v>
      </c>
      <c r="AQ3">
        <f t="shared" si="9"/>
        <v>0</v>
      </c>
      <c r="AR3">
        <f t="shared" si="9"/>
        <v>34196.195215799467</v>
      </c>
      <c r="AS3">
        <f t="shared" si="9"/>
        <v>0</v>
      </c>
      <c r="AT3">
        <f t="shared" si="9"/>
        <v>0</v>
      </c>
      <c r="AU3">
        <f t="shared" si="9"/>
        <v>34196.195215799467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-1354.2829565839347</v>
      </c>
      <c r="AK4">
        <f>G4*SUM(AB4, AE4:AF4)</f>
        <v>0</v>
      </c>
      <c r="AL4">
        <f t="shared" si="8"/>
        <v>-2223.2942065839347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-1263.4415118797785</v>
      </c>
      <c r="AT4">
        <f t="shared" si="9"/>
        <v>0</v>
      </c>
      <c r="AU4">
        <f t="shared" si="9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2173.1095901718822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-760.3554418285421</v>
      </c>
      <c r="AK5">
        <f>G5*SUM(AB5, AE5:AF5)</f>
        <v>55.525601219941329</v>
      </c>
      <c r="AL5">
        <f t="shared" si="8"/>
        <v>-1644.8365219911382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-762.20225546133133</v>
      </c>
      <c r="AR5">
        <f t="shared" si="9"/>
        <v>-803.80724991578256</v>
      </c>
      <c r="AS5">
        <f t="shared" si="9"/>
        <v>-650.18603458838572</v>
      </c>
      <c r="AT5">
        <f t="shared" si="9"/>
        <v>47.480386789249252</v>
      </c>
      <c r="AU5">
        <f t="shared" si="9"/>
        <v>-1406.5128977149191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3170.0259814453843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-927.65419075559294</v>
      </c>
      <c r="AK6">
        <f>G6*SUM(AB6, AE6:AF6)</f>
        <v>123.70634630712991</v>
      </c>
      <c r="AL6">
        <f t="shared" si="8"/>
        <v>-1766.0555320038015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-705.16318237293285</v>
      </c>
      <c r="AR6">
        <f t="shared" si="9"/>
        <v>-742.17951961458789</v>
      </c>
      <c r="AS6">
        <f t="shared" si="9"/>
        <v>-715.60174663280088</v>
      </c>
      <c r="AT6">
        <f t="shared" si="9"/>
        <v>95.428316250950516</v>
      </c>
      <c r="AU6">
        <f t="shared" si="9"/>
        <v>-1362.3529499964384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3953.506114906344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-699.12590559973614</v>
      </c>
      <c r="AK7">
        <f>G7*SUM(AB7, AE7:AF7)</f>
        <v>149.37656612815221</v>
      </c>
      <c r="AL7">
        <f t="shared" si="8"/>
        <v>-1535.6363892350148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-658.74059558265583</v>
      </c>
      <c r="AR7">
        <f t="shared" si="9"/>
        <v>-691.95083078556502</v>
      </c>
      <c r="AS7">
        <f t="shared" si="9"/>
        <v>-490.68577512964492</v>
      </c>
      <c r="AT7">
        <f t="shared" si="9"/>
        <v>104.84085277017475</v>
      </c>
      <c r="AU7">
        <f t="shared" si="9"/>
        <v>-1077.7957531450352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4314.7474360802134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-284.36710651368958</v>
      </c>
      <c r="AK8">
        <f t="shared" ref="AK8:AK69" si="22">G8*SUM(AB8:AB8, AE8:AF8)</f>
        <v>79.692213938554261</v>
      </c>
      <c r="AL8">
        <f t="shared" si="8"/>
        <v>-1216.7624874587418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-632.49998091784346</v>
      </c>
      <c r="AR8">
        <f t="shared" si="9"/>
        <v>-663.06342104196256</v>
      </c>
      <c r="AS8">
        <f t="shared" si="9"/>
        <v>-186.30148954493947</v>
      </c>
      <c r="AT8">
        <f t="shared" si="9"/>
        <v>52.209899885772884</v>
      </c>
      <c r="AU8">
        <f t="shared" si="9"/>
        <v>-797.15501070112919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4450.9496387947238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-67.762373753181237</v>
      </c>
      <c r="AK9">
        <f t="shared" si="22"/>
        <v>23.752135047560824</v>
      </c>
      <c r="AL9">
        <f t="shared" si="8"/>
        <v>-1089.1980724129728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-619.96587989207148</v>
      </c>
      <c r="AR9">
        <f t="shared" si="9"/>
        <v>-648.49782546301776</v>
      </c>
      <c r="AS9">
        <f t="shared" si="9"/>
        <v>-42.043880161978947</v>
      </c>
      <c r="AT9">
        <f t="shared" si="9"/>
        <v>14.737262941351794</v>
      </c>
      <c r="AU9">
        <f t="shared" si="9"/>
        <v>-675.80444268364488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4541.7768884637489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-22.965204738915418</v>
      </c>
      <c r="AK10">
        <f t="shared" si="22"/>
        <v>16.783546697642176</v>
      </c>
      <c r="AL10">
        <f t="shared" si="8"/>
        <v>-1086.2267438195745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-609.05715853627237</v>
      </c>
      <c r="AR10">
        <f t="shared" si="9"/>
        <v>-635.73226022024369</v>
      </c>
      <c r="AS10">
        <f t="shared" si="9"/>
        <v>-13.517696351139371</v>
      </c>
      <c r="AT10">
        <f t="shared" si="9"/>
        <v>9.879070991666218</v>
      </c>
      <c r="AU10">
        <f t="shared" si="9"/>
        <v>-639.37088557971697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12">
        <f>AU71</f>
        <v>11586.469128740511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4590.1956371041324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17.33530888034511</v>
      </c>
      <c r="AK11">
        <f t="shared" si="22"/>
        <v>9.8796316314566202</v>
      </c>
      <c r="AL11">
        <f t="shared" si="8"/>
        <v>-1085.8247631367549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-597.55877728996757</v>
      </c>
      <c r="AR11">
        <f t="shared" si="9"/>
        <v>-622.53271922809722</v>
      </c>
      <c r="AS11">
        <f t="shared" si="9"/>
        <v>9.6957879764437784</v>
      </c>
      <c r="AT11">
        <f t="shared" si="9"/>
        <v>5.5257632987768108</v>
      </c>
      <c r="AU11">
        <f t="shared" si="9"/>
        <v>-607.31116795287653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4618.5849729998317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36.319007751986192</v>
      </c>
      <c r="AK12">
        <f t="shared" si="22"/>
        <v>9.4281091030544673</v>
      </c>
      <c r="AL12">
        <f t="shared" si="8"/>
        <v>-1103.889432921995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-587.66618744691209</v>
      </c>
      <c r="AR12">
        <f t="shared" si="9"/>
        <v>-611.04404765116783</v>
      </c>
      <c r="AS12">
        <f t="shared" si="9"/>
        <v>19.303938716763895</v>
      </c>
      <c r="AT12">
        <f t="shared" si="9"/>
        <v>5.011140215700804</v>
      </c>
      <c r="AU12">
        <f t="shared" si="9"/>
        <v>-586.72896871870307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4623.8299767902408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57.228524941636806</v>
      </c>
      <c r="AK13">
        <f t="shared" si="22"/>
        <v>8.125717726282522</v>
      </c>
      <c r="AL13">
        <f t="shared" si="8"/>
        <v>-1122.4504546579458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-578.23992766746937</v>
      </c>
      <c r="AR13">
        <f t="shared" si="9"/>
        <v>-600.12435725057958</v>
      </c>
      <c r="AS13">
        <f t="shared" si="9"/>
        <v>28.914039340237153</v>
      </c>
      <c r="AT13">
        <f t="shared" si="9"/>
        <v>4.1054233399340774</v>
      </c>
      <c r="AU13">
        <f t="shared" si="9"/>
        <v>-567.10489457040831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4607.6038189294195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75.865410031529336</v>
      </c>
      <c r="AK14">
        <f t="shared" si="22"/>
        <v>7.210134608759323</v>
      </c>
      <c r="AL14">
        <f t="shared" si="8"/>
        <v>-1147.4384513935731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-570.60008975022913</v>
      </c>
      <c r="AR14">
        <f t="shared" si="9"/>
        <v>-591.08454863252541</v>
      </c>
      <c r="AS14">
        <f t="shared" si="9"/>
        <v>36.442390569992327</v>
      </c>
      <c r="AT14">
        <f t="shared" si="9"/>
        <v>3.4634300581177433</v>
      </c>
      <c r="AU14">
        <f t="shared" si="9"/>
        <v>-551.17872800441535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4594.8249402551728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72.847768256101972</v>
      </c>
      <c r="AK15">
        <f t="shared" si="22"/>
        <v>16.11203620548919</v>
      </c>
      <c r="AL15">
        <f t="shared" si="8"/>
        <v>-1191.3693648959872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-564.32303662702282</v>
      </c>
      <c r="AR15">
        <f t="shared" si="9"/>
        <v>-583.44896747883161</v>
      </c>
      <c r="AS15">
        <f t="shared" si="9"/>
        <v>33.196896696094413</v>
      </c>
      <c r="AT15">
        <f t="shared" si="9"/>
        <v>7.3422922112999007</v>
      </c>
      <c r="AU15">
        <f t="shared" si="9"/>
        <v>-542.9097785714373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4588.7218114373054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67.346294773293266</v>
      </c>
      <c r="AK16">
        <f t="shared" si="22"/>
        <v>27.384111835375151</v>
      </c>
      <c r="AL16">
        <f t="shared" si="8"/>
        <v>-1238.0630124157969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-556.74967744103947</v>
      </c>
      <c r="AR16">
        <f t="shared" si="9"/>
        <v>-574.550229447932</v>
      </c>
      <c r="AS16">
        <f t="shared" si="9"/>
        <v>29.032127981833497</v>
      </c>
      <c r="AT16">
        <f t="shared" si="9"/>
        <v>11.804941046121577</v>
      </c>
      <c r="AU16">
        <f t="shared" si="9"/>
        <v>-533.71316041997704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4623.0094441648316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34.761521274385359</v>
      </c>
      <c r="AK17">
        <f t="shared" si="22"/>
        <v>52.296077938914053</v>
      </c>
      <c r="AL17">
        <f t="shared" si="8"/>
        <v>-1300.0186452781584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-545.63301839157077</v>
      </c>
      <c r="AR17">
        <f t="shared" si="9"/>
        <v>-562.08954932391771</v>
      </c>
      <c r="AS17">
        <f t="shared" si="9"/>
        <v>14.086527618455925</v>
      </c>
      <c r="AT17">
        <f t="shared" si="9"/>
        <v>21.192114706621449</v>
      </c>
      <c r="AU17">
        <f t="shared" si="9"/>
        <v>-526.81090699884032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4703.9437905573632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-1.0307460659446406</v>
      </c>
      <c r="AK18">
        <f t="shared" si="22"/>
        <v>81.103881827469195</v>
      </c>
      <c r="AL18">
        <f t="shared" si="8"/>
        <v>-1368.1730438141208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-532.56795558507997</v>
      </c>
      <c r="AR18">
        <f t="shared" si="9"/>
        <v>-547.66484403112554</v>
      </c>
      <c r="AS18">
        <f t="shared" si="9"/>
        <v>-0.38978413435668413</v>
      </c>
      <c r="AT18">
        <f t="shared" si="9"/>
        <v>30.670023796903592</v>
      </c>
      <c r="AU18">
        <f t="shared" si="9"/>
        <v>-517.38460436857861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4764.5920857262672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17.778957541946966</v>
      </c>
      <c r="AK19">
        <f t="shared" si="22"/>
        <v>83.755234005444777</v>
      </c>
      <c r="AL19">
        <f t="shared" si="8"/>
        <v>-1415.2929128976593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-521.09023022222232</v>
      </c>
      <c r="AR19">
        <f t="shared" si="9"/>
        <v>-534.92420070698563</v>
      </c>
      <c r="AS19">
        <f t="shared" si="9"/>
        <v>6.269926628195968</v>
      </c>
      <c r="AT19">
        <f t="shared" si="9"/>
        <v>29.537118287308477</v>
      </c>
      <c r="AU19">
        <f t="shared" si="9"/>
        <v>-499.11715579148108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4651.248331914454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154.37699678221907</v>
      </c>
      <c r="AK20">
        <f t="shared" si="22"/>
        <v>16.073662869269739</v>
      </c>
      <c r="AL20">
        <f t="shared" si="8"/>
        <v>-1424.7398592763932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-520.69999440925699</v>
      </c>
      <c r="AR20">
        <f t="shared" si="9"/>
        <v>-533.58611408970319</v>
      </c>
      <c r="AS20">
        <f t="shared" si="9"/>
        <v>51.638610460915707</v>
      </c>
      <c r="AT20">
        <f t="shared" si="9"/>
        <v>5.376588694475144</v>
      </c>
      <c r="AU20">
        <f t="shared" si="9"/>
        <v>-476.57091493431233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4488.8109795314831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189.32031224284992</v>
      </c>
      <c r="AK21">
        <f t="shared" si="22"/>
        <v>5.7338946169697484</v>
      </c>
      <c r="AL21">
        <f t="shared" si="8"/>
        <v>-1490.2191587975296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-524.03146948703773</v>
      </c>
      <c r="AR21">
        <f t="shared" si="9"/>
        <v>-536.05794741113357</v>
      </c>
      <c r="AS21">
        <f t="shared" si="9"/>
        <v>60.219700881911024</v>
      </c>
      <c r="AT21">
        <f t="shared" si="9"/>
        <v>1.8238582782358514</v>
      </c>
      <c r="AU21">
        <f t="shared" si="9"/>
        <v>-474.01438825098671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4444.4419862306968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98.290883752216814</v>
      </c>
      <c r="AK22">
        <f t="shared" si="22"/>
        <v>71.281640290628104</v>
      </c>
      <c r="AL22">
        <f t="shared" si="8"/>
        <v>-1618.6654649248394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-520.08823815078551</v>
      </c>
      <c r="AR22">
        <f t="shared" si="9"/>
        <v>-531.1011328699667</v>
      </c>
      <c r="AS22">
        <f t="shared" si="9"/>
        <v>29.192087425526626</v>
      </c>
      <c r="AT22">
        <f t="shared" si="9"/>
        <v>21.170425941480314</v>
      </c>
      <c r="AU22">
        <f t="shared" si="9"/>
        <v>-480.73861950295981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4704.0572551682089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-122.37743448727315</v>
      </c>
      <c r="AK23">
        <f t="shared" si="22"/>
        <v>230.72510577277183</v>
      </c>
      <c r="AL23">
        <f t="shared" si="8"/>
        <v>-1802.514820563692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-497.07929432738564</v>
      </c>
      <c r="AR23">
        <f t="shared" si="9"/>
        <v>-506.71449076493928</v>
      </c>
      <c r="AS23">
        <f t="shared" si="9"/>
        <v>-32.451534143270173</v>
      </c>
      <c r="AT23">
        <f t="shared" si="9"/>
        <v>61.182714599834092</v>
      </c>
      <c r="AU23">
        <f t="shared" si="9"/>
        <v>-477.98331030837539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4912.9924311395598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-76.550770528026078</v>
      </c>
      <c r="AK24">
        <f t="shared" si="22"/>
        <v>239.29152618688096</v>
      </c>
      <c r="AL24">
        <f t="shared" si="8"/>
        <v>-1886.8814033038846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-476.85550689096635</v>
      </c>
      <c r="AR24">
        <f t="shared" si="9"/>
        <v>-485.27696121206856</v>
      </c>
      <c r="AS24">
        <f t="shared" si="9"/>
        <v>-18.124474863739117</v>
      </c>
      <c r="AT24">
        <f t="shared" si="9"/>
        <v>56.655644633806254</v>
      </c>
      <c r="AU24">
        <f t="shared" si="9"/>
        <v>-446.7457914420014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5075.345885240592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-35.314193872784472</v>
      </c>
      <c r="AK25">
        <f t="shared" si="22"/>
        <v>244.6500801238428</v>
      </c>
      <c r="AL25">
        <f t="shared" si="8"/>
        <v>-1996.513593999952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-458.95674110592512</v>
      </c>
      <c r="AR25">
        <f t="shared" si="9"/>
        <v>-466.30891384510676</v>
      </c>
      <c r="AS25">
        <f t="shared" si="9"/>
        <v>-7.4652978526258211</v>
      </c>
      <c r="AT25">
        <f t="shared" si="9"/>
        <v>51.718176673453563</v>
      </c>
      <c r="AU25">
        <f t="shared" si="9"/>
        <v>-422.05603502427903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5195.0533082491293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1.662365423996107</v>
      </c>
      <c r="AK26">
        <f t="shared" si="22"/>
        <v>247.12207369493771</v>
      </c>
      <c r="AL26">
        <f t="shared" si="8"/>
        <v>-2133.2179188776313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-443.18539509810182</v>
      </c>
      <c r="AR26">
        <f t="shared" si="9"/>
        <v>-449.59555356532314</v>
      </c>
      <c r="AS26">
        <f t="shared" si="9"/>
        <v>0.31376631535243033</v>
      </c>
      <c r="AT26">
        <f t="shared" si="9"/>
        <v>46.643524574229794</v>
      </c>
      <c r="AU26">
        <f t="shared" si="9"/>
        <v>-402.63826267574092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5275.3154093580042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34.886845382096453</v>
      </c>
      <c r="AK27">
        <f t="shared" si="22"/>
        <v>247.00570811525796</v>
      </c>
      <c r="AL27">
        <f t="shared" si="8"/>
        <v>-2290.0195523939697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-427.84840208733436</v>
      </c>
      <c r="AR27">
        <f t="shared" si="9"/>
        <v>-433.42895462347866</v>
      </c>
      <c r="AS27">
        <f t="shared" si="9"/>
        <v>5.8792712587013787</v>
      </c>
      <c r="AT27">
        <f t="shared" si="9"/>
        <v>41.626393689424212</v>
      </c>
      <c r="AU27">
        <f t="shared" si="9"/>
        <v>-385.92328967535303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5321.0853040280235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63.296125555186336</v>
      </c>
      <c r="AK28">
        <f t="shared" si="22"/>
        <v>244.56362893851121</v>
      </c>
      <c r="AL28">
        <f t="shared" si="8"/>
        <v>-2466.6766238975601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-412.62829670879273</v>
      </c>
      <c r="AR28">
        <f t="shared" si="9"/>
        <v>-417.47858088050708</v>
      </c>
      <c r="AS28">
        <f t="shared" si="9"/>
        <v>9.5240332322963823</v>
      </c>
      <c r="AT28">
        <f t="shared" si="9"/>
        <v>36.798968483317068</v>
      </c>
      <c r="AU28">
        <f t="shared" si="9"/>
        <v>-371.1555791648936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5337.0815569614206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87.13519266223193</v>
      </c>
      <c r="AK29">
        <f t="shared" si="22"/>
        <v>240.13290014964818</v>
      </c>
      <c r="AL29">
        <f t="shared" si="8"/>
        <v>-2656.980652037922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-396.71485438089007</v>
      </c>
      <c r="AR29">
        <f t="shared" si="9"/>
        <v>-400.9228161689399</v>
      </c>
      <c r="AS29">
        <f t="shared" si="9"/>
        <v>11.706291873241094</v>
      </c>
      <c r="AT29">
        <f t="shared" si="9"/>
        <v>32.260969783086004</v>
      </c>
      <c r="AU29">
        <f t="shared" si="9"/>
        <v>-356.95555451261282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5328.9454910165168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106.09601148217416</v>
      </c>
      <c r="AK30">
        <f t="shared" si="22"/>
        <v>234.03343666329195</v>
      </c>
      <c r="AL30">
        <f t="shared" si="8"/>
        <v>-2862.3972885676526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-380.50625967246839</v>
      </c>
      <c r="AR30">
        <f t="shared" si="9"/>
        <v>-384.14969607247087</v>
      </c>
      <c r="AS30">
        <f t="shared" si="9"/>
        <v>12.726435691590467</v>
      </c>
      <c r="AT30">
        <f t="shared" si="9"/>
        <v>28.072794064249219</v>
      </c>
      <c r="AU30">
        <f t="shared" si="9"/>
        <v>-343.35046631663118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5301.6541863209832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121.02514994147123</v>
      </c>
      <c r="AK31">
        <f t="shared" si="22"/>
        <v>226.60671585953975</v>
      </c>
      <c r="AL31">
        <f t="shared" si="8"/>
        <v>-3088.2210701665294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-364.83247856080567</v>
      </c>
      <c r="AR31">
        <f t="shared" si="9"/>
        <v>-367.98004959723858</v>
      </c>
      <c r="AS31">
        <f t="shared" si="9"/>
        <v>12.961800609034144</v>
      </c>
      <c r="AT31">
        <f t="shared" si="9"/>
        <v>24.269592469498107</v>
      </c>
      <c r="AU31">
        <f t="shared" si="9"/>
        <v>-330.74865651870635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5258.5080851775265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133.15291630098773</v>
      </c>
      <c r="AK32">
        <f t="shared" si="22"/>
        <v>218.13495536363675</v>
      </c>
      <c r="AL32">
        <f t="shared" si="8"/>
        <v>-3332.291211688223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-349.53011949478042</v>
      </c>
      <c r="AR32">
        <f t="shared" si="9"/>
        <v>-352.24244144058548</v>
      </c>
      <c r="AS32">
        <f t="shared" si="9"/>
        <v>12.732754546999672</v>
      </c>
      <c r="AT32">
        <f t="shared" si="9"/>
        <v>20.859166452558675</v>
      </c>
      <c r="AU32">
        <f t="shared" si="9"/>
        <v>-318.65052044102714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5202.7987241591645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142.67336747708487</v>
      </c>
      <c r="AK33">
        <f t="shared" si="22"/>
        <v>208.81425122256761</v>
      </c>
      <c r="AL33">
        <f t="shared" si="8"/>
        <v>-3594.6533966947309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-334.58900808948687</v>
      </c>
      <c r="AR33">
        <f t="shared" si="9"/>
        <v>-336.9195891506788</v>
      </c>
      <c r="AS33">
        <f t="shared" si="9"/>
        <v>12.181382308842585</v>
      </c>
      <c r="AT33">
        <f t="shared" si="9"/>
        <v>17.82845860202562</v>
      </c>
      <c r="AU33">
        <f t="shared" si="9"/>
        <v>-306.9097482398106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5136.8406358764214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149.89547950226097</v>
      </c>
      <c r="AK34">
        <f t="shared" si="22"/>
        <v>198.82711549917167</v>
      </c>
      <c r="AL34">
        <f t="shared" si="8"/>
        <v>-3855.2717381266475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-318.48128912149457</v>
      </c>
      <c r="AR34">
        <f t="shared" si="9"/>
        <v>-320.47766005168813</v>
      </c>
      <c r="AS34">
        <f t="shared" si="9"/>
        <v>11.42678812496554</v>
      </c>
      <c r="AT34">
        <f t="shared" si="9"/>
        <v>15.156930214648785</v>
      </c>
      <c r="AU34">
        <f t="shared" ref="AU34:AU69" si="23">AL34*$K34</f>
        <v>-293.8939417120738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5065.0781628229015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2690.4918847716199</v>
      </c>
      <c r="AC35">
        <f t="shared" si="2"/>
        <v>2536.9155318887215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153.57635288289839</v>
      </c>
      <c r="AK35">
        <f t="shared" si="22"/>
        <v>188.33443193401342</v>
      </c>
      <c r="AL35">
        <f t="shared" ref="AL35:AL69" si="26">SUM(AI35:AK35)</f>
        <v>-4098.6962826197841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-300.54104144914839</v>
      </c>
      <c r="AR35">
        <f t="shared" si="27"/>
        <v>-302.24558254522611</v>
      </c>
      <c r="AS35">
        <f t="shared" si="27"/>
        <v>10.453024448537196</v>
      </c>
      <c r="AT35">
        <f t="shared" si="27"/>
        <v>12.81879914812607</v>
      </c>
      <c r="AU35">
        <f t="shared" si="23"/>
        <v>-278.97375894856287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5039.2547603820203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2536.9155318887215</v>
      </c>
      <c r="AC36">
        <f t="shared" si="2"/>
        <v>2383.6110406526077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153.30449123611379</v>
      </c>
      <c r="AK36">
        <f t="shared" si="22"/>
        <v>177.58408723221052</v>
      </c>
      <c r="AL36">
        <f t="shared" si="26"/>
        <v>-5404.4527558904183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-347.10773410623881</v>
      </c>
      <c r="AR36">
        <f t="shared" si="27"/>
        <v>-348.54500513541484</v>
      </c>
      <c r="AS36">
        <f t="shared" si="27"/>
        <v>9.3165361170518253</v>
      </c>
      <c r="AT36">
        <f t="shared" si="27"/>
        <v>10.792042354221843</v>
      </c>
      <c r="AU36">
        <f t="shared" si="23"/>
        <v>-328.43642666414115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4920.1933104460222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2383.6110406526077</v>
      </c>
      <c r="AC37">
        <f t="shared" si="2"/>
        <v>2167.9645120937184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215.64652855888926</v>
      </c>
      <c r="AK37">
        <f t="shared" si="22"/>
        <v>166.85277284568255</v>
      </c>
      <c r="AL37">
        <f t="shared" si="26"/>
        <v>-6552.7001349372467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-375.1100422153952</v>
      </c>
      <c r="AR37">
        <f t="shared" si="27"/>
        <v>-376.30546513452737</v>
      </c>
      <c r="AS37">
        <f t="shared" si="27"/>
        <v>11.701028640757222</v>
      </c>
      <c r="AT37">
        <f t="shared" si="27"/>
        <v>9.0534685946680487</v>
      </c>
      <c r="AU37">
        <f t="shared" si="23"/>
        <v>-355.55096789910209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4725.6875980413406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2167.9645120937184</v>
      </c>
      <c r="AC38">
        <f t="shared" si="2"/>
        <v>1910.2305462598854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257.73396583383305</v>
      </c>
      <c r="AK38">
        <f t="shared" si="22"/>
        <v>151.7575158465603</v>
      </c>
      <c r="AL38">
        <f t="shared" si="26"/>
        <v>-7609.9318984471038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-387.53485426886397</v>
      </c>
      <c r="AR38">
        <f t="shared" si="27"/>
        <v>-388.51401577117167</v>
      </c>
      <c r="AS38">
        <f t="shared" si="27"/>
        <v>12.486341388941664</v>
      </c>
      <c r="AT38">
        <f t="shared" si="27"/>
        <v>7.3521398123348591</v>
      </c>
      <c r="AU38">
        <f t="shared" si="23"/>
        <v>-368.67553456989515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4465.0181471786782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1910.2305462598854</v>
      </c>
      <c r="AC39">
        <f t="shared" si="2"/>
        <v>1627.4957601888455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282.73478607103993</v>
      </c>
      <c r="AK39">
        <f t="shared" si="22"/>
        <v>133.716138238192</v>
      </c>
      <c r="AL39">
        <f t="shared" si="26"/>
        <v>-8522.0982293306461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-385.85680501104059</v>
      </c>
      <c r="AR39">
        <f t="shared" si="27"/>
        <v>-386.64514247797104</v>
      </c>
      <c r="AS39">
        <f t="shared" si="27"/>
        <v>12.229952508500819</v>
      </c>
      <c r="AT39">
        <f t="shared" si="27"/>
        <v>5.7840142099186993</v>
      </c>
      <c r="AU39">
        <f t="shared" si="23"/>
        <v>-368.63117575955152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4133.6218631826705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1627.4957601888455</v>
      </c>
      <c r="AC40">
        <f t="shared" si="2"/>
        <v>1335.2104446401474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292.28531554869801</v>
      </c>
      <c r="AK40">
        <f t="shared" si="22"/>
        <v>113.92470321321919</v>
      </c>
      <c r="AL40">
        <f t="shared" si="26"/>
        <v>-9070.4454205102593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-365.37751241846581</v>
      </c>
      <c r="AR40">
        <f t="shared" si="27"/>
        <v>-366.00127092692958</v>
      </c>
      <c r="AS40">
        <f t="shared" si="27"/>
        <v>11.288454840383871</v>
      </c>
      <c r="AT40">
        <f t="shared" si="27"/>
        <v>4.3999263699318218</v>
      </c>
      <c r="AU40">
        <f t="shared" si="23"/>
        <v>-350.31288971661394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3751.0359920738665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1335.2104446401474</v>
      </c>
      <c r="AC41">
        <f t="shared" si="2"/>
        <v>1053.378904955915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281.83153968423244</v>
      </c>
      <c r="AK41">
        <f t="shared" si="22"/>
        <v>93.464731124810328</v>
      </c>
      <c r="AL41">
        <f t="shared" si="26"/>
        <v>-9378.4086033033782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-335.85625561825583</v>
      </c>
      <c r="AR41">
        <f t="shared" si="27"/>
        <v>-336.34044233443501</v>
      </c>
      <c r="AS41">
        <f t="shared" si="27"/>
        <v>9.7184962990604689</v>
      </c>
      <c r="AT41">
        <f t="shared" si="27"/>
        <v>3.2229772599151345</v>
      </c>
      <c r="AU41">
        <f t="shared" si="23"/>
        <v>-323.39896877545942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3311.4697459324843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1053.378904955915</v>
      </c>
      <c r="AC42">
        <f t="shared" si="2"/>
        <v>792.11726785036831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261.2616371055467</v>
      </c>
      <c r="AK42">
        <f t="shared" si="22"/>
        <v>73.736523346914055</v>
      </c>
      <c r="AL42">
        <f t="shared" si="26"/>
        <v>-9379.7337026006426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-298.73579841963982</v>
      </c>
      <c r="AR42">
        <f t="shared" si="27"/>
        <v>-299.10403773229285</v>
      </c>
      <c r="AS42">
        <f t="shared" si="27"/>
        <v>8.0439081247332709</v>
      </c>
      <c r="AT42">
        <f t="shared" si="27"/>
        <v>2.2702522490900905</v>
      </c>
      <c r="AU42">
        <f t="shared" si="23"/>
        <v>-288.78987735846948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2808.2794428241582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792.11726785036831</v>
      </c>
      <c r="AC43">
        <f t="shared" si="2"/>
        <v>559.98380738850472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232.13346046186359</v>
      </c>
      <c r="AK43">
        <f t="shared" si="22"/>
        <v>55.44820874952579</v>
      </c>
      <c r="AL43">
        <f t="shared" si="26"/>
        <v>-9074.2656596421166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-257.08232906356335</v>
      </c>
      <c r="AR43">
        <f t="shared" si="27"/>
        <v>-257.35640984732782</v>
      </c>
      <c r="AS43">
        <f t="shared" si="27"/>
        <v>6.3813296555027241</v>
      </c>
      <c r="AT43">
        <f t="shared" si="27"/>
        <v>1.5242666788917516</v>
      </c>
      <c r="AU43">
        <f t="shared" si="23"/>
        <v>-249.45081351293337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2232.1871958476036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559.98380738850472</v>
      </c>
      <c r="AC44">
        <f t="shared" si="2"/>
        <v>362.36785150152673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197.61595588697799</v>
      </c>
      <c r="AK44">
        <f t="shared" si="22"/>
        <v>39.198866517195334</v>
      </c>
      <c r="AL44">
        <f t="shared" si="26"/>
        <v>-8539.5445612577369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-215.21273416761682</v>
      </c>
      <c r="AR44">
        <f t="shared" si="27"/>
        <v>-215.41195945643227</v>
      </c>
      <c r="AS44">
        <f t="shared" si="27"/>
        <v>4.8503984871809207</v>
      </c>
      <c r="AT44">
        <f t="shared" si="27"/>
        <v>0.96211928839871486</v>
      </c>
      <c r="AU44">
        <f t="shared" si="23"/>
        <v>-209.59944168085261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1553.476515548836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362.36785150152673</v>
      </c>
      <c r="AC45">
        <f t="shared" si="2"/>
        <v>200.25009338443294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162.11775811709379</v>
      </c>
      <c r="AK45">
        <f t="shared" si="22"/>
        <v>25.365749605106874</v>
      </c>
      <c r="AL45">
        <f t="shared" si="26"/>
        <v>-7771.3892318288745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-174.2758096126683</v>
      </c>
      <c r="AR45">
        <f t="shared" si="27"/>
        <v>-174.41705537568086</v>
      </c>
      <c r="AS45">
        <f t="shared" si="27"/>
        <v>3.5527772487646674</v>
      </c>
      <c r="AT45">
        <f t="shared" si="27"/>
        <v>0.55588517347861643</v>
      </c>
      <c r="AU45">
        <f t="shared" si="23"/>
        <v>-170.30839295343756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736.61782927699653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200.25009338443294</v>
      </c>
      <c r="AC46">
        <f t="shared" si="2"/>
        <v>73.380512388303373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126.86958099612957</v>
      </c>
      <c r="AK46">
        <f t="shared" si="22"/>
        <v>14.017506536910307</v>
      </c>
      <c r="AL46">
        <f t="shared" si="26"/>
        <v>-6863.4144973569973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-136.95416940490045</v>
      </c>
      <c r="AR46">
        <f t="shared" si="27"/>
        <v>-137.0516297365395</v>
      </c>
      <c r="AS46">
        <f t="shared" si="27"/>
        <v>2.4824292085053661</v>
      </c>
      <c r="AT46">
        <f t="shared" si="27"/>
        <v>0.27427746970097283</v>
      </c>
      <c r="AU46">
        <f t="shared" si="23"/>
        <v>-134.29492305833315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-284.25555407036722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73.380512388303373</v>
      </c>
      <c r="AC47">
        <f t="shared" si="2"/>
        <v>-21.246667180402142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94.627179568705515</v>
      </c>
      <c r="AK47">
        <f t="shared" si="22"/>
        <v>5.1366358671812362</v>
      </c>
      <c r="AL47">
        <f t="shared" si="26"/>
        <v>-5873.2303981931673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-104.28494567753852</v>
      </c>
      <c r="AR47">
        <f t="shared" si="27"/>
        <v>-104.35023666011966</v>
      </c>
      <c r="AS47">
        <f t="shared" si="27"/>
        <v>1.6531689516696555</v>
      </c>
      <c r="AT47">
        <f t="shared" si="27"/>
        <v>8.9738772415711779E-2</v>
      </c>
      <c r="AU47">
        <f t="shared" si="23"/>
        <v>-102.60732893603431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-1613.7493177923475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-21.246667180402142</v>
      </c>
      <c r="AC48">
        <f t="shared" si="2"/>
        <v>-87.739657647052269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66.492990466650127</v>
      </c>
      <c r="AK48">
        <f t="shared" si="22"/>
        <v>-1.4872667026281501</v>
      </c>
      <c r="AL48">
        <f t="shared" si="26"/>
        <v>-4844.5712949262479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-76.53971792261575</v>
      </c>
      <c r="AR48">
        <f t="shared" si="27"/>
        <v>-76.582122543991346</v>
      </c>
      <c r="AS48">
        <f t="shared" si="27"/>
        <v>1.0371920686543969</v>
      </c>
      <c r="AT48">
        <f t="shared" si="27"/>
        <v>-2.3199155536753665E-2</v>
      </c>
      <c r="AU48">
        <f t="shared" si="23"/>
        <v>-75.568129630873699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-3412.9280327001807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-87.739657647052269</v>
      </c>
      <c r="AC49">
        <f t="shared" si="2"/>
        <v>-130.53655841708908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42.796900770036814</v>
      </c>
      <c r="AK49">
        <f t="shared" si="22"/>
        <v>-6.1417760352936597</v>
      </c>
      <c r="AL49">
        <f t="shared" si="26"/>
        <v>-3859.9302327045202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-54.242075126224847</v>
      </c>
      <c r="AR49">
        <f t="shared" si="27"/>
        <v>-54.268709367594106</v>
      </c>
      <c r="AS49">
        <f t="shared" si="27"/>
        <v>0.59604303683192028</v>
      </c>
      <c r="AT49">
        <f t="shared" si="27"/>
        <v>-8.5538036020144162E-2</v>
      </c>
      <c r="AU49">
        <f t="shared" si="23"/>
        <v>-53.75820436678233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-5951.7157018946127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-130.53655841708908</v>
      </c>
      <c r="AC50">
        <f t="shared" si="2"/>
        <v>-154.65111822851134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24.114559811422254</v>
      </c>
      <c r="AK50">
        <f t="shared" si="22"/>
        <v>-9.1375590891962375</v>
      </c>
      <c r="AL50">
        <f t="shared" si="26"/>
        <v>-2956.5485223065584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-36.934890584159042</v>
      </c>
      <c r="AR50">
        <f t="shared" si="27"/>
        <v>-36.951046372966829</v>
      </c>
      <c r="AS50">
        <f t="shared" si="27"/>
        <v>0.29986557778151529</v>
      </c>
      <c r="AT50">
        <f t="shared" si="27"/>
        <v>-0.1136259362485523</v>
      </c>
      <c r="AU50">
        <f t="shared" si="23"/>
        <v>-36.764806731433865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-9666.424058437482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-154.65111822851134</v>
      </c>
      <c r="AC51">
        <f t="shared" si="2"/>
        <v>-164.68644156731091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10.035323338799572</v>
      </c>
      <c r="AK51">
        <f t="shared" si="22"/>
        <v>-10.825578275995795</v>
      </c>
      <c r="AL51">
        <f t="shared" si="26"/>
        <v>-2173.5153478352599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-24.113693086333377</v>
      </c>
      <c r="AR51">
        <f t="shared" si="27"/>
        <v>-24.123150911037271</v>
      </c>
      <c r="AS51">
        <f t="shared" si="27"/>
        <v>0.11141935081166486</v>
      </c>
      <c r="AT51">
        <f t="shared" si="27"/>
        <v>-0.12019332740469497</v>
      </c>
      <c r="AU51">
        <f t="shared" si="23"/>
        <v>-24.131924887630301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-15318.66689551128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-164.68644156731091</v>
      </c>
      <c r="AC52">
        <f t="shared" si="2"/>
        <v>-164.78266389885903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9.6222331548119655E-2</v>
      </c>
      <c r="AK52">
        <f t="shared" si="22"/>
        <v>-11.528050909711764</v>
      </c>
      <c r="AL52">
        <f t="shared" si="26"/>
        <v>-1539.3701429074692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-15.141334345524569</v>
      </c>
      <c r="AR52">
        <f t="shared" si="27"/>
        <v>-15.146666120134801</v>
      </c>
      <c r="AS52">
        <f t="shared" si="27"/>
        <v>9.5386542479631068E-4</v>
      </c>
      <c r="AT52">
        <f t="shared" si="27"/>
        <v>-0.11427918032277812</v>
      </c>
      <c r="AU52">
        <f t="shared" si="23"/>
        <v>-15.259991435032783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-24283.642747183887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-164.78266389885903</v>
      </c>
      <c r="AC53">
        <f t="shared" si="2"/>
        <v>-158.47982792761107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-6.3028359712479585</v>
      </c>
      <c r="AK53">
        <f t="shared" si="22"/>
        <v>-11.534786472920134</v>
      </c>
      <c r="AL53">
        <f t="shared" si="26"/>
        <v>-1048.968458653568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-9.1236690887713507</v>
      </c>
      <c r="AR53">
        <f t="shared" si="27"/>
        <v>-9.1265572628679976</v>
      </c>
      <c r="AS53">
        <f t="shared" si="27"/>
        <v>-5.5786512622901567E-2</v>
      </c>
      <c r="AT53">
        <f t="shared" si="27"/>
        <v>-0.10209459902010165</v>
      </c>
      <c r="AU53">
        <f t="shared" si="23"/>
        <v>-9.2844383745110015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-39103.707266664613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-158.47982792761107</v>
      </c>
      <c r="AC54">
        <f t="shared" si="2"/>
        <v>-148.45691637640695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-10.022911551204118</v>
      </c>
      <c r="AK54">
        <f t="shared" si="22"/>
        <v>-11.093587954932776</v>
      </c>
      <c r="AL54">
        <f t="shared" si="26"/>
        <v>-687.41696558928709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-5.2640688083192702</v>
      </c>
      <c r="AR54">
        <f t="shared" si="27"/>
        <v>-5.2655689341608927</v>
      </c>
      <c r="AS54">
        <f t="shared" si="27"/>
        <v>-7.920800656813079E-2</v>
      </c>
      <c r="AT54">
        <f t="shared" si="27"/>
        <v>-8.7669234943302268E-2</v>
      </c>
      <c r="AU54">
        <f t="shared" si="23"/>
        <v>-5.4324461756723261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-64648.678658420293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-148.45691637640695</v>
      </c>
      <c r="AC55">
        <f t="shared" si="2"/>
        <v>-136.62582389903383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-11.831092477373119</v>
      </c>
      <c r="AK55">
        <f t="shared" si="22"/>
        <v>-10.391984146348488</v>
      </c>
      <c r="AL55">
        <f t="shared" si="26"/>
        <v>-433.62095966708887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-2.9020684536071593</v>
      </c>
      <c r="AR55">
        <f t="shared" si="27"/>
        <v>-2.9028140440085859</v>
      </c>
      <c r="AS55">
        <f t="shared" si="27"/>
        <v>-8.3479917653496341E-2</v>
      </c>
      <c r="AT55">
        <f t="shared" si="27"/>
        <v>-7.3325602217440264E-2</v>
      </c>
      <c r="AU55">
        <f t="shared" si="23"/>
        <v>-3.0596195638795223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-110638.19658156282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-136.62582389903383</v>
      </c>
      <c r="AC56">
        <f t="shared" si="2"/>
        <v>-124.26435549041564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-12.361468408618194</v>
      </c>
      <c r="AK56">
        <f t="shared" si="22"/>
        <v>-9.56380767293237</v>
      </c>
      <c r="AL56">
        <f t="shared" si="26"/>
        <v>-264.24771551960191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-1.5262726208888227</v>
      </c>
      <c r="AR56">
        <f t="shared" si="27"/>
        <v>-1.5266264150230491</v>
      </c>
      <c r="AS56">
        <f t="shared" si="27"/>
        <v>-7.7876998287209134E-2</v>
      </c>
      <c r="AT56">
        <f t="shared" si="27"/>
        <v>-6.0251792840799574E-2</v>
      </c>
      <c r="AU56">
        <f t="shared" si="23"/>
        <v>-1.6647552061510573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-197329.30639193815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-124.26435549041564</v>
      </c>
      <c r="AC57">
        <f t="shared" si="2"/>
        <v>-112.16247019860326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-12.10188529181238</v>
      </c>
      <c r="AK57">
        <f t="shared" si="22"/>
        <v>-8.6985048843290951</v>
      </c>
      <c r="AL57">
        <f t="shared" si="26"/>
        <v>-156.71019384035972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-0.76433030239085409</v>
      </c>
      <c r="AR57">
        <f t="shared" si="27"/>
        <v>-0.76449016507402223</v>
      </c>
      <c r="AS57">
        <f t="shared" si="27"/>
        <v>-6.8072883890717403E-2</v>
      </c>
      <c r="AT57">
        <f t="shared" si="27"/>
        <v>-4.8928931214906178E-2</v>
      </c>
      <c r="AU57">
        <f t="shared" si="23"/>
        <v>-0.88149198017964581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-368801.03062167962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-112.16247019860326</v>
      </c>
      <c r="AC58">
        <f t="shared" si="2"/>
        <v>-100.75880236465377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-11.403667833949484</v>
      </c>
      <c r="AK58">
        <f t="shared" si="22"/>
        <v>-7.851372913902229</v>
      </c>
      <c r="AL58">
        <f t="shared" si="26"/>
        <v>-91.64671839678428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-0.36350448792719647</v>
      </c>
      <c r="AR58">
        <f t="shared" si="27"/>
        <v>-0.36357309422276862</v>
      </c>
      <c r="AS58">
        <f t="shared" si="27"/>
        <v>-5.7272699494329324E-2</v>
      </c>
      <c r="AT58">
        <f t="shared" si="27"/>
        <v>-3.9431990484424966E-2</v>
      </c>
      <c r="AU58">
        <f t="shared" si="23"/>
        <v>-0.46027778420152293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-725518.420220464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-100.75880236465377</v>
      </c>
      <c r="AC59">
        <f t="shared" si="2"/>
        <v>-90.258022802277083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-10.500779562376692</v>
      </c>
      <c r="AK59">
        <f t="shared" si="22"/>
        <v>-7.0531161655257648</v>
      </c>
      <c r="AL59">
        <f t="shared" si="26"/>
        <v>-54.077483459362853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-0.16375121622235983</v>
      </c>
      <c r="AR59">
        <f t="shared" si="27"/>
        <v>-0.16377910904395149</v>
      </c>
      <c r="AS59">
        <f t="shared" si="27"/>
        <v>-4.7087606333689795E-2</v>
      </c>
      <c r="AT59">
        <f t="shared" si="27"/>
        <v>-3.1627590642698135E-2</v>
      </c>
      <c r="AU59">
        <f t="shared" si="23"/>
        <v>-0.24249430602033942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-1523249.4189016642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-90.258022802277083</v>
      </c>
      <c r="AC60">
        <f t="shared" si="2"/>
        <v>-80.721520402156685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-9.5365024001203977</v>
      </c>
      <c r="AK60">
        <f t="shared" si="22"/>
        <v>-6.3180615961593967</v>
      </c>
      <c r="AL60">
        <f t="shared" si="26"/>
        <v>-33.399174222849076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-7.0233640503585507E-2</v>
      </c>
      <c r="AR60">
        <f t="shared" si="27"/>
        <v>-7.0244249037427417E-2</v>
      </c>
      <c r="AS60">
        <f t="shared" si="27"/>
        <v>-3.8181780095953285E-2</v>
      </c>
      <c r="AT60">
        <f t="shared" si="27"/>
        <v>-2.5295944820839151E-2</v>
      </c>
      <c r="AU60">
        <f t="shared" si="23"/>
        <v>-0.13372197395421986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-3430703.8267923975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-80.721520402156685</v>
      </c>
      <c r="AC61">
        <f t="shared" si="2"/>
        <v>-72.130813313782809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-8.5907070883738754</v>
      </c>
      <c r="AK61">
        <f t="shared" si="22"/>
        <v>-5.650506428150968</v>
      </c>
      <c r="AL61">
        <f t="shared" si="26"/>
        <v>-22.101757075519512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-2.8095936976591865E-2</v>
      </c>
      <c r="AR61">
        <f t="shared" si="27"/>
        <v>-2.8099694975360377E-2</v>
      </c>
      <c r="AS61">
        <f t="shared" si="27"/>
        <v>-3.0709867198655382E-2</v>
      </c>
      <c r="AT61">
        <f t="shared" si="27"/>
        <v>-2.01993037626093E-2</v>
      </c>
      <c r="AU61">
        <f t="shared" si="23"/>
        <v>-7.9008865936625067E-2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-8332898.6592939589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-72.130813313782809</v>
      </c>
      <c r="AC62">
        <f t="shared" si="2"/>
        <v>-64.42592645711882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-7.7048868566639896</v>
      </c>
      <c r="AK62">
        <f t="shared" si="22"/>
        <v>-5.0491569319647969</v>
      </c>
      <c r="AL62">
        <f t="shared" si="26"/>
        <v>-16.025258393421431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-1.0439716737044875E-2</v>
      </c>
      <c r="AR62">
        <f t="shared" si="27"/>
        <v>-1.0440950596180347E-2</v>
      </c>
      <c r="AS62">
        <f t="shared" si="27"/>
        <v>-2.4592193646276315E-2</v>
      </c>
      <c r="AT62">
        <f t="shared" si="27"/>
        <v>-1.6115725945270911E-2</v>
      </c>
      <c r="AU62">
        <f t="shared" si="23"/>
        <v>-5.1148870187727576E-2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-21954630.147606172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-64.42592645711882</v>
      </c>
      <c r="AC63">
        <f t="shared" si="2"/>
        <v>-57.531917250962486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-6.8940092061563334</v>
      </c>
      <c r="AK63">
        <f t="shared" si="22"/>
        <v>-4.5098148519983177</v>
      </c>
      <c r="AL63">
        <f t="shared" si="26"/>
        <v>-12.662382086466748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-3.58625371023547E-3</v>
      </c>
      <c r="AR63">
        <f t="shared" si="27"/>
        <v>-3.586627102836385E-3</v>
      </c>
      <c r="AS63">
        <f t="shared" si="27"/>
        <v>-1.9646484079216622E-2</v>
      </c>
      <c r="AT63">
        <f t="shared" si="27"/>
        <v>-1.2852028919671044E-2</v>
      </c>
      <c r="AU63">
        <f t="shared" si="23"/>
        <v>-3.6085140101724054E-2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-63153232.239377454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-57.531917250962486</v>
      </c>
      <c r="AC64">
        <f t="shared" si="2"/>
        <v>-51.37081696637506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-6.1611002845874268</v>
      </c>
      <c r="AK64">
        <f t="shared" si="22"/>
        <v>-4.0272342075673748</v>
      </c>
      <c r="AL64">
        <f t="shared" si="26"/>
        <v>-10.633588930338632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-1.1328268754983277E-3</v>
      </c>
      <c r="AR64">
        <f t="shared" si="27"/>
        <v>-1.1329303625115369E-3</v>
      </c>
      <c r="AS64">
        <f t="shared" si="27"/>
        <v>-1.5676649080375249E-2</v>
      </c>
      <c r="AT64">
        <f t="shared" si="27"/>
        <v>-1.0247120566183824E-2</v>
      </c>
      <c r="AU64">
        <f t="shared" si="23"/>
        <v>-2.7056700009070605E-2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-199934706.16207832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-51.37081696637506</v>
      </c>
      <c r="AC65">
        <f t="shared" si="2"/>
        <v>-45.86776538405622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-5.5030515823188395</v>
      </c>
      <c r="AK65">
        <f t="shared" si="22"/>
        <v>-3.5959571876462544</v>
      </c>
      <c r="AL65">
        <f t="shared" si="26"/>
        <v>-9.2429910611154309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-3.2707806206600431E-4</v>
      </c>
      <c r="AR65">
        <f t="shared" si="27"/>
        <v>-3.2710412158133868E-4</v>
      </c>
      <c r="AS65">
        <f t="shared" si="27"/>
        <v>-1.2502029516752767E-2</v>
      </c>
      <c r="AT65">
        <f t="shared" si="27"/>
        <v>-8.1694242237121024E-3</v>
      </c>
      <c r="AU65">
        <f t="shared" si="23"/>
        <v>-2.099855786204621E-2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-703772836.30720639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-45.86776538405622</v>
      </c>
      <c r="AC66">
        <f t="shared" si="2"/>
        <v>-40.953642096766188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-4.9141232872900318</v>
      </c>
      <c r="AK66">
        <f t="shared" si="22"/>
        <v>-3.2107435768839356</v>
      </c>
      <c r="AL66">
        <f t="shared" si="26"/>
        <v>-8.1671017792835183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-8.5664447749475204E-5</v>
      </c>
      <c r="AR66">
        <f t="shared" si="27"/>
        <v>-8.5670349610086918E-5</v>
      </c>
      <c r="AS66">
        <f t="shared" si="27"/>
        <v>-9.9679295899426854E-3</v>
      </c>
      <c r="AT66">
        <f t="shared" si="27"/>
        <v>-6.5127519263744708E-3</v>
      </c>
      <c r="AU66">
        <f t="shared" si="23"/>
        <v>-1.6566351865927243E-2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-2789362067.2056108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-40.953642096766188</v>
      </c>
      <c r="AC67">
        <f t="shared" ref="AC67:AC69" si="30">S67*Z67</f>
        <v>-36.565825649292428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-1.1125155089396632E-2</v>
      </c>
      <c r="AI67">
        <f t="shared" ref="AI67:AI69" si="33">SUM(AE67:AH67)</f>
        <v>-1.1125810540800363E-2</v>
      </c>
      <c r="AJ67">
        <f t="shared" ref="AJ67:AJ69" si="34">AB67-AC67</f>
        <v>-4.3878164474737602</v>
      </c>
      <c r="AK67">
        <f t="shared" si="22"/>
        <v>-2.8667549467736335</v>
      </c>
      <c r="AL67">
        <f t="shared" si="26"/>
        <v>-7.2656972047881947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-2.0148696951978291E-5</v>
      </c>
      <c r="AR67">
        <f t="shared" si="27"/>
        <v>-2.0149884035807181E-5</v>
      </c>
      <c r="AS67">
        <f t="shared" si="27"/>
        <v>-7.9467461955040099E-3</v>
      </c>
      <c r="AT67">
        <f t="shared" si="27"/>
        <v>-5.1919614777486446E-3</v>
      </c>
      <c r="AU67">
        <f t="shared" si="23"/>
        <v>-1.3158857557288463E-2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250000</v>
      </c>
      <c r="S68">
        <f t="shared" si="29"/>
        <v>-12648954138.176105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-36.565825649292428</v>
      </c>
      <c r="AC68">
        <f t="shared" si="30"/>
        <v>-32.648076055202317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-2.5992122050383874E-3</v>
      </c>
      <c r="AI68">
        <f t="shared" si="33"/>
        <v>-2.5993412594870736E-3</v>
      </c>
      <c r="AJ68">
        <f t="shared" si="34"/>
        <v>-3.917749594090111</v>
      </c>
      <c r="AK68">
        <f t="shared" si="22"/>
        <v>-2.5596077954504701</v>
      </c>
      <c r="AL68">
        <f t="shared" si="26"/>
        <v>-6.4799567308000681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-4.2030504785562971E-6</v>
      </c>
      <c r="AR68">
        <f t="shared" si="27"/>
        <v>-4.203259165773624E-6</v>
      </c>
      <c r="AS68">
        <f t="shared" si="27"/>
        <v>-6.33518851380624E-3</v>
      </c>
      <c r="AT68">
        <f t="shared" si="27"/>
        <v>-4.1390082536280036E-3</v>
      </c>
      <c r="AU68">
        <f t="shared" si="23"/>
        <v>-1.0478400026600016E-2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-32.648076055202317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-32.648076055202317</v>
      </c>
      <c r="AK69">
        <f t="shared" si="22"/>
        <v>-2.2853653238641622</v>
      </c>
      <c r="AL69">
        <f t="shared" si="26"/>
        <v>-34.934086651309912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-9.3163936306485367E-7</v>
      </c>
      <c r="AR69">
        <f t="shared" si="27"/>
        <v>-9.3163936306485367E-7</v>
      </c>
      <c r="AS69">
        <f t="shared" si="27"/>
        <v>-4.7137054306907733E-2</v>
      </c>
      <c r="AT69">
        <f t="shared" si="27"/>
        <v>-3.2995938014835414E-3</v>
      </c>
      <c r="AU69">
        <f t="shared" si="23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38440.216906443849</v>
      </c>
      <c r="AO71" s="8">
        <f t="shared" si="47"/>
        <v>-3844.0216906443852</v>
      </c>
      <c r="AP71" s="8">
        <f t="shared" si="47"/>
        <v>-875.31413787451959</v>
      </c>
      <c r="AQ71" s="8">
        <f t="shared" si="47"/>
        <v>-20189.929084315965</v>
      </c>
      <c r="AR71" s="8">
        <f t="shared" si="47"/>
        <v>13530.951993608969</v>
      </c>
      <c r="AS71" s="8">
        <f t="shared" si="47"/>
        <v>-2907.2428277532454</v>
      </c>
      <c r="AT71" s="8">
        <f t="shared" si="47"/>
        <v>962.75996288477063</v>
      </c>
      <c r="AU71" s="8">
        <f t="shared" si="47"/>
        <v>11586.469128740511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7BC4-D572-4218-A2B2-56F7F0ACD0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26785.998216406748</v>
      </c>
      <c r="K3">
        <v>1</v>
      </c>
      <c r="L3" s="2">
        <v>0</v>
      </c>
      <c r="O3">
        <f>$C$3</f>
        <v>26785.998216406748</v>
      </c>
      <c r="P3">
        <f>O3*C5</f>
        <v>2678.5998216406751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26785.998216406748</v>
      </c>
      <c r="AF3">
        <f t="shared" ref="AF3:AG34" si="4">-$Z3*P3</f>
        <v>-2678.5998216406751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23707.398394766074</v>
      </c>
      <c r="AJ3">
        <f t="shared" ref="AJ3:AJ66" si="7">AB3-AC3</f>
        <v>0</v>
      </c>
      <c r="AL3">
        <f t="shared" ref="AL3:AL34" si="8">SUM(AI3:AK3)</f>
        <v>23707.398394766074</v>
      </c>
      <c r="AN3">
        <f t="shared" ref="AN3:AU34" si="9">AE3*$K3</f>
        <v>26785.998216406748</v>
      </c>
      <c r="AO3">
        <f t="shared" si="9"/>
        <v>-2678.5998216406751</v>
      </c>
      <c r="AP3">
        <f t="shared" si="9"/>
        <v>-400</v>
      </c>
      <c r="AQ3">
        <f t="shared" si="9"/>
        <v>0</v>
      </c>
      <c r="AR3">
        <f t="shared" si="9"/>
        <v>23707.398394766074</v>
      </c>
      <c r="AS3">
        <f t="shared" si="9"/>
        <v>0</v>
      </c>
      <c r="AT3">
        <f t="shared" si="9"/>
        <v>0</v>
      </c>
      <c r="AU3">
        <f t="shared" si="9"/>
        <v>23707.398394766074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-978.00874572949579</v>
      </c>
      <c r="AK4">
        <f>G4*SUM(AB4, AE4:AF4)</f>
        <v>0</v>
      </c>
      <c r="AL4">
        <f t="shared" si="8"/>
        <v>-2148.8727457294958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-912.406703731221</v>
      </c>
      <c r="AT4">
        <f t="shared" si="9"/>
        <v>0</v>
      </c>
      <c r="AU4">
        <f t="shared" si="9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1045.9120037696059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-42.242117458137841</v>
      </c>
      <c r="AK5">
        <f>G5*SUM(AB5, AE5:AF5)</f>
        <v>40.098358574909327</v>
      </c>
      <c r="AL5">
        <f t="shared" si="8"/>
        <v>-1209.1132618913796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-990.38288929537998</v>
      </c>
      <c r="AR5">
        <f t="shared" si="9"/>
        <v>-1032.0892991082774</v>
      </c>
      <c r="AS5">
        <f t="shared" si="9"/>
        <v>-36.121573321910667</v>
      </c>
      <c r="AT5">
        <f t="shared" si="9"/>
        <v>34.288427912905647</v>
      </c>
      <c r="AU5">
        <f t="shared" si="9"/>
        <v>-1033.9224445172822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1297.6845877064234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-229.96354967650575</v>
      </c>
      <c r="AK6">
        <f>G6*SUM(AB6, AE6:AF6)</f>
        <v>59.684675496476572</v>
      </c>
      <c r="AL6">
        <f t="shared" si="8"/>
        <v>-1364.1079818232222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-883.77218052120816</v>
      </c>
      <c r="AR6">
        <f t="shared" si="9"/>
        <v>-920.93174711440406</v>
      </c>
      <c r="AS6">
        <f t="shared" si="9"/>
        <v>-177.39618863398556</v>
      </c>
      <c r="AT6">
        <f t="shared" si="9"/>
        <v>46.04135728390559</v>
      </c>
      <c r="AU6">
        <f t="shared" si="9"/>
        <v>-1052.2865784644841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1450.9065894857265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-130.3489844043761</v>
      </c>
      <c r="AK7">
        <f>G7*SUM(AB7, AE7:AF7)</f>
        <v>61.385527671629241</v>
      </c>
      <c r="AL7">
        <f t="shared" si="8"/>
        <v>-1250.223288654156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-795.68298093764201</v>
      </c>
      <c r="AR7">
        <f t="shared" si="9"/>
        <v>-829.0744079332103</v>
      </c>
      <c r="AS7">
        <f t="shared" si="9"/>
        <v>-91.486228642830341</v>
      </c>
      <c r="AT7">
        <f t="shared" si="9"/>
        <v>43.083806487554973</v>
      </c>
      <c r="AU7">
        <f t="shared" si="9"/>
        <v>-877.4768300884856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1347.1072404082045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114.60848588406043</v>
      </c>
      <c r="AK8">
        <f t="shared" ref="AK8:AK71" si="22">G8*SUM(AB8:AB8, AE8:AF8)</f>
        <v>29.40600036181938</v>
      </c>
      <c r="AL8">
        <f t="shared" si="8"/>
        <v>-1025.228677502608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-735.23913901562696</v>
      </c>
      <c r="AR8">
        <f t="shared" si="9"/>
        <v>-766.0229965314021</v>
      </c>
      <c r="AS8">
        <f t="shared" si="9"/>
        <v>75.085096502406984</v>
      </c>
      <c r="AT8">
        <f t="shared" si="9"/>
        <v>19.265173585406398</v>
      </c>
      <c r="AU8">
        <f t="shared" si="9"/>
        <v>-671.67272644358866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1116.6660436820939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229.53779806328566</v>
      </c>
      <c r="AK9">
        <f t="shared" si="22"/>
        <v>7.4691339771682843</v>
      </c>
      <c r="AL9">
        <f t="shared" si="8"/>
        <v>-922.02546720192902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-690.34032241584214</v>
      </c>
      <c r="AR9">
        <f t="shared" si="9"/>
        <v>-719.13388800536154</v>
      </c>
      <c r="AS9">
        <f t="shared" si="9"/>
        <v>142.4191500369958</v>
      </c>
      <c r="AT9">
        <f t="shared" si="9"/>
        <v>4.634303027719505</v>
      </c>
      <c r="AU9">
        <f t="shared" si="9"/>
        <v>-572.08043494064623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884.06533239367297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226.04132152127931</v>
      </c>
      <c r="AK10">
        <f t="shared" si="22"/>
        <v>4.2493101646167952</v>
      </c>
      <c r="AL10">
        <f t="shared" si="8"/>
        <v>-919.0128476570859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-649.52121529582746</v>
      </c>
      <c r="AR10">
        <f t="shared" si="9"/>
        <v>-676.49888715079351</v>
      </c>
      <c r="AS10">
        <f t="shared" si="9"/>
        <v>133.05163101625473</v>
      </c>
      <c r="AT10">
        <f t="shared" si="9"/>
        <v>2.5012136908914258</v>
      </c>
      <c r="AU10">
        <f t="shared" si="9"/>
        <v>-540.94604244364746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12">
        <f>AU100</f>
        <v>8393.5949966530898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649.70531059127302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222.20346667520607</v>
      </c>
      <c r="AK11">
        <f t="shared" si="22"/>
        <v>1.9449019003197361</v>
      </c>
      <c r="AL11">
        <f t="shared" si="8"/>
        <v>-915.89192317756419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-612.31752954561375</v>
      </c>
      <c r="AR11">
        <f t="shared" si="9"/>
        <v>-637.63438135063757</v>
      </c>
      <c r="AS11">
        <f t="shared" si="9"/>
        <v>124.28031801361814</v>
      </c>
      <c r="AT11">
        <f t="shared" si="9"/>
        <v>1.087800430361143</v>
      </c>
      <c r="AU11">
        <f t="shared" si="9"/>
        <v>-512.26626290665831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426.32243647466015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207.01271463168177</v>
      </c>
      <c r="AK12">
        <f t="shared" si="22"/>
        <v>1.3527963477867733</v>
      </c>
      <c r="AL12">
        <f t="shared" si="8"/>
        <v>-923.26891552806205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-577.71549751476243</v>
      </c>
      <c r="AR12">
        <f t="shared" si="9"/>
        <v>-601.47572775820072</v>
      </c>
      <c r="AS12">
        <f t="shared" si="9"/>
        <v>110.02945851741717</v>
      </c>
      <c r="AT12">
        <f t="shared" si="9"/>
        <v>0.7190256400248094</v>
      </c>
      <c r="AU12">
        <f t="shared" si="9"/>
        <v>-490.7272436007587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211.22579811382252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194.65472688893078</v>
      </c>
      <c r="AK13">
        <f t="shared" si="22"/>
        <v>0.76231922098600446</v>
      </c>
      <c r="AL13">
        <f t="shared" si="8"/>
        <v>-928.23407935036994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-545.40614749924089</v>
      </c>
      <c r="AR13">
        <f t="shared" si="9"/>
        <v>-567.71151937593959</v>
      </c>
      <c r="AS13">
        <f t="shared" si="9"/>
        <v>98.347012032365143</v>
      </c>
      <c r="AT13">
        <f t="shared" si="9"/>
        <v>0.38515282313998173</v>
      </c>
      <c r="AU13">
        <f t="shared" si="9"/>
        <v>-468.97935452043441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4.4649993930265079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182.61145271926762</v>
      </c>
      <c r="AK14">
        <f t="shared" si="22"/>
        <v>0.3357087904873286</v>
      </c>
      <c r="AL14">
        <f t="shared" si="8"/>
        <v>-933.52613724378818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-515.36118497807229</v>
      </c>
      <c r="AR14">
        <f t="shared" si="9"/>
        <v>-536.30443699223429</v>
      </c>
      <c r="AS14">
        <f t="shared" si="9"/>
        <v>87.71847248678327</v>
      </c>
      <c r="AT14">
        <f t="shared" si="9"/>
        <v>0.16125966834733435</v>
      </c>
      <c r="AU14">
        <f t="shared" si="9"/>
        <v>-448.42470483710372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-176.52479902656347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155.90445456455291</v>
      </c>
      <c r="AK15">
        <f t="shared" si="22"/>
        <v>1.5963066627695664E-2</v>
      </c>
      <c r="AL15">
        <f t="shared" si="8"/>
        <v>-956.11676192086918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-487.13694238321682</v>
      </c>
      <c r="AR15">
        <f t="shared" si="9"/>
        <v>-506.7579179917206</v>
      </c>
      <c r="AS15">
        <f t="shared" si="9"/>
        <v>71.046020990586584</v>
      </c>
      <c r="AT15">
        <f t="shared" si="9"/>
        <v>7.274406429713747E-3</v>
      </c>
      <c r="AU15">
        <f t="shared" si="9"/>
        <v>-435.70462259470435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-329.55745529100471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128.24030442868479</v>
      </c>
      <c r="AK16">
        <f t="shared" si="22"/>
        <v>-1.0792782681262185</v>
      </c>
      <c r="AL16">
        <f t="shared" si="8"/>
        <v>-981.90727942616422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-459.77564306231619</v>
      </c>
      <c r="AR16">
        <f t="shared" si="9"/>
        <v>-478.10518896070857</v>
      </c>
      <c r="AS16">
        <f t="shared" si="9"/>
        <v>55.28275821462546</v>
      </c>
      <c r="AT16">
        <f t="shared" si="9"/>
        <v>-0.46526308408993039</v>
      </c>
      <c r="AU16">
        <f t="shared" si="9"/>
        <v>-423.28769383017305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-432.3500153883918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82.816766472803465</v>
      </c>
      <c r="AK17">
        <f t="shared" si="22"/>
        <v>-3.8674683278963875</v>
      </c>
      <c r="AL17">
        <f t="shared" si="8"/>
        <v>-1027.0233525976071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-431.16216231031933</v>
      </c>
      <c r="AR17">
        <f t="shared" si="9"/>
        <v>-448.17699912981737</v>
      </c>
      <c r="AS17">
        <f t="shared" si="9"/>
        <v>33.560115478892776</v>
      </c>
      <c r="AT17">
        <f t="shared" si="9"/>
        <v>-1.5672271355557728</v>
      </c>
      <c r="AU17">
        <f t="shared" si="9"/>
        <v>-416.18411078648035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-481.71153965523092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36.383552704651265</v>
      </c>
      <c r="AK18">
        <f t="shared" si="22"/>
        <v>-7.8422708429547274</v>
      </c>
      <c r="AL18">
        <f t="shared" si="8"/>
        <v>-1074.5912017607286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-401.4785392779122</v>
      </c>
      <c r="AR18">
        <f t="shared" si="9"/>
        <v>-417.15758557413653</v>
      </c>
      <c r="AS18">
        <f t="shared" si="9"/>
        <v>13.758705528316769</v>
      </c>
      <c r="AT18">
        <f t="shared" si="9"/>
        <v>-2.9656118542740542</v>
      </c>
      <c r="AU18">
        <f t="shared" si="9"/>
        <v>-406.36449190009387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-524.13332991697268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29.718605473927653</v>
      </c>
      <c r="AK19">
        <f t="shared" si="22"/>
        <v>-8.9077717344753164</v>
      </c>
      <c r="AL19">
        <f t="shared" si="8"/>
        <v>-1081.5949827655402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-374.33617023575948</v>
      </c>
      <c r="AR19">
        <f t="shared" si="9"/>
        <v>-388.77440185538802</v>
      </c>
      <c r="AS19">
        <f t="shared" si="9"/>
        <v>10.480562506221283</v>
      </c>
      <c r="AT19">
        <f t="shared" si="9"/>
        <v>-3.141414510052424</v>
      </c>
      <c r="AU19">
        <f t="shared" si="9"/>
        <v>-381.43525385921913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-666.26428700179508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109.51060499071815</v>
      </c>
      <c r="AK20">
        <f t="shared" si="22"/>
        <v>-1.8454320868672098</v>
      </c>
      <c r="AL20">
        <f t="shared" si="8"/>
        <v>-993.45414091059149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-354.79869200244138</v>
      </c>
      <c r="AR20">
        <f t="shared" si="9"/>
        <v>-368.3208800678255</v>
      </c>
      <c r="AS20">
        <f t="shared" si="9"/>
        <v>36.630946257054262</v>
      </c>
      <c r="AT20">
        <f t="shared" si="9"/>
        <v>-0.61729111624217459</v>
      </c>
      <c r="AU20">
        <f t="shared" si="9"/>
        <v>-332.30722492701341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-819.45332949817941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115.48959803488106</v>
      </c>
      <c r="AK21">
        <f t="shared" si="22"/>
        <v>-0.86188937240085506</v>
      </c>
      <c r="AL21">
        <f t="shared" si="8"/>
        <v>-986.85355814086233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-337.66688384071443</v>
      </c>
      <c r="AR21">
        <f t="shared" si="9"/>
        <v>-350.36321051932367</v>
      </c>
      <c r="AS21">
        <f t="shared" si="9"/>
        <v>36.735355896262725</v>
      </c>
      <c r="AT21">
        <f t="shared" si="9"/>
        <v>-0.27415293997983425</v>
      </c>
      <c r="AU21">
        <f t="shared" si="9"/>
        <v>-313.9020075630408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-868.29739523012017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30.214136070092991</v>
      </c>
      <c r="AK22">
        <f t="shared" si="22"/>
        <v>-13.737579571493725</v>
      </c>
      <c r="AL22">
        <f t="shared" si="8"/>
        <v>-1086.2241167373875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-315.79415680903026</v>
      </c>
      <c r="AR22">
        <f t="shared" si="9"/>
        <v>-327.49867768450082</v>
      </c>
      <c r="AS22">
        <f t="shared" si="9"/>
        <v>8.9735046422860094</v>
      </c>
      <c r="AT22">
        <f t="shared" si="9"/>
        <v>-4.0800184977188065</v>
      </c>
      <c r="AU22">
        <f t="shared" si="9"/>
        <v>-322.60519153993363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-689.066533799068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-148.16874224120374</v>
      </c>
      <c r="AK23">
        <f t="shared" si="22"/>
        <v>-47.9069214298856</v>
      </c>
      <c r="AL23">
        <f t="shared" si="8"/>
        <v>-1301.1691402573758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-282.72635940976483</v>
      </c>
      <c r="AR23">
        <f t="shared" si="9"/>
        <v>-293.04404719053446</v>
      </c>
      <c r="AS23">
        <f t="shared" si="9"/>
        <v>-39.290764820746986</v>
      </c>
      <c r="AT23">
        <f t="shared" si="9"/>
        <v>-12.703756235734563</v>
      </c>
      <c r="AU23">
        <f t="shared" si="9"/>
        <v>-345.03856824701603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-526.76421511605975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-131.52622902794474</v>
      </c>
      <c r="AK24">
        <f t="shared" si="22"/>
        <v>-37.535109473001334</v>
      </c>
      <c r="AL24">
        <f t="shared" si="8"/>
        <v>-1277.3171646760936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-253.30043260665397</v>
      </c>
      <c r="AR24">
        <f t="shared" si="9"/>
        <v>-262.39520158389502</v>
      </c>
      <c r="AS24">
        <f t="shared" si="9"/>
        <v>-31.140690230761649</v>
      </c>
      <c r="AT24">
        <f t="shared" si="9"/>
        <v>-8.8869666948948858</v>
      </c>
      <c r="AU24">
        <f t="shared" si="9"/>
        <v>-302.42285850955153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-379.89662731776093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-116.56794992701589</v>
      </c>
      <c r="AK25">
        <f t="shared" si="22"/>
        <v>-28.328273441045202</v>
      </c>
      <c r="AL25">
        <f t="shared" si="8"/>
        <v>-1258.7786255133406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-227.45448789018747</v>
      </c>
      <c r="AR25">
        <f t="shared" si="9"/>
        <v>-235.470868590924</v>
      </c>
      <c r="AS25">
        <f t="shared" si="9"/>
        <v>-24.642059490583264</v>
      </c>
      <c r="AT25">
        <f t="shared" si="9"/>
        <v>-5.9884985524478296</v>
      </c>
      <c r="AU25">
        <f t="shared" si="9"/>
        <v>-266.1014266339551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-247.5552045904661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-102.78513937201842</v>
      </c>
      <c r="AK26">
        <f t="shared" si="22"/>
        <v>-20.168516946154089</v>
      </c>
      <c r="AL26">
        <f t="shared" si="8"/>
        <v>-1245.1599617034096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-204.74752467475486</v>
      </c>
      <c r="AR26">
        <f t="shared" si="9"/>
        <v>-211.81295786311699</v>
      </c>
      <c r="AS26">
        <f t="shared" si="9"/>
        <v>-19.400376107569812</v>
      </c>
      <c r="AT26">
        <f t="shared" si="9"/>
        <v>-3.8067449893812508</v>
      </c>
      <c r="AU26">
        <f t="shared" si="9"/>
        <v>-235.02007896006805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-128.8609019975994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-90.109285380784968</v>
      </c>
      <c r="AK27">
        <f t="shared" si="22"/>
        <v>-12.973557190112798</v>
      </c>
      <c r="AL27">
        <f t="shared" si="8"/>
        <v>-1234.162826409113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-184.3872407589358</v>
      </c>
      <c r="AR27">
        <f t="shared" si="9"/>
        <v>-190.61414029957285</v>
      </c>
      <c r="AS27">
        <f t="shared" si="9"/>
        <v>-15.185578572066738</v>
      </c>
      <c r="AT27">
        <f t="shared" si="9"/>
        <v>-2.1863559480815744</v>
      </c>
      <c r="AU27">
        <f t="shared" si="9"/>
        <v>-207.98607481972118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-22.41521524579737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-78.877768219223981</v>
      </c>
      <c r="AK28">
        <f t="shared" si="22"/>
        <v>-6.6659072134578494</v>
      </c>
      <c r="AL28">
        <f t="shared" si="8"/>
        <v>-1227.3451144339899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-166.31692850210726</v>
      </c>
      <c r="AR28">
        <f t="shared" si="9"/>
        <v>-171.80443122464158</v>
      </c>
      <c r="AS28">
        <f t="shared" si="9"/>
        <v>-11.868569825087915</v>
      </c>
      <c r="AT28">
        <f t="shared" si="9"/>
        <v>-1.0030048643186631</v>
      </c>
      <c r="AU28">
        <f t="shared" si="9"/>
        <v>-184.67600591404815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72.780100695242197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-68.7411152283928</v>
      </c>
      <c r="AK29">
        <f t="shared" si="22"/>
        <v>-1.1444634381121706</v>
      </c>
      <c r="AL29">
        <f t="shared" si="8"/>
        <v>-1223.8370641473152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-150.19358645804527</v>
      </c>
      <c r="AR29">
        <f t="shared" si="9"/>
        <v>-155.02912754163967</v>
      </c>
      <c r="AS29">
        <f t="shared" si="9"/>
        <v>-9.235115387590767</v>
      </c>
      <c r="AT29">
        <f t="shared" si="9"/>
        <v>-0.15375444335938299</v>
      </c>
      <c r="AU29">
        <f t="shared" si="9"/>
        <v>-164.41799737258978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157.75897755521376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-59.679666872758844</v>
      </c>
      <c r="AK30">
        <f t="shared" si="22"/>
        <v>3.6674146278753259</v>
      </c>
      <c r="AL30">
        <f t="shared" si="8"/>
        <v>-1225.4149378542977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-136.01159547985282</v>
      </c>
      <c r="AR30">
        <f t="shared" si="9"/>
        <v>-140.27226724241058</v>
      </c>
      <c r="AS30">
        <f t="shared" si="9"/>
        <v>-7.1586992945471586</v>
      </c>
      <c r="AT30">
        <f t="shared" si="9"/>
        <v>0.43991395872497391</v>
      </c>
      <c r="AU30">
        <f t="shared" si="9"/>
        <v>-146.99105257823277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233.16709556013902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-51.375237851221982</v>
      </c>
      <c r="AK31">
        <f t="shared" si="22"/>
        <v>7.8449913089684458</v>
      </c>
      <c r="AL31">
        <f t="shared" si="8"/>
        <v>-1232.1690840267486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-123.54951418558751</v>
      </c>
      <c r="AR31">
        <f t="shared" si="9"/>
        <v>-127.30328873857269</v>
      </c>
      <c r="AS31">
        <f t="shared" si="9"/>
        <v>-5.5022909667229118</v>
      </c>
      <c r="AT31">
        <f t="shared" si="9"/>
        <v>0.84019902619935272</v>
      </c>
      <c r="AU31">
        <f t="shared" si="9"/>
        <v>-131.96538067909626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299.59465356291651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-43.760158431443415</v>
      </c>
      <c r="AK32">
        <f t="shared" si="22"/>
        <v>11.441257958553985</v>
      </c>
      <c r="AL32">
        <f t="shared" si="8"/>
        <v>-1242.5287012787587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-112.41954852578996</v>
      </c>
      <c r="AR32">
        <f t="shared" si="9"/>
        <v>-115.72637514902249</v>
      </c>
      <c r="AS32">
        <f t="shared" si="9"/>
        <v>-4.1845674261154278</v>
      </c>
      <c r="AT32">
        <f t="shared" si="9"/>
        <v>1.0940708873838896</v>
      </c>
      <c r="AU32">
        <f t="shared" si="9"/>
        <v>-118.81687168775403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357.86261692571628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-36.96408773941701</v>
      </c>
      <c r="AK33">
        <f t="shared" si="22"/>
        <v>14.504469048755023</v>
      </c>
      <c r="AL33">
        <f t="shared" si="8"/>
        <v>-1258.6319677315578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-102.63105490673492</v>
      </c>
      <c r="AR33">
        <f t="shared" si="9"/>
        <v>-105.54379033428015</v>
      </c>
      <c r="AS33">
        <f t="shared" si="9"/>
        <v>-3.1559757256290952</v>
      </c>
      <c r="AT33">
        <f t="shared" si="9"/>
        <v>1.2383844707249727</v>
      </c>
      <c r="AU33">
        <f t="shared" si="9"/>
        <v>-107.46138158918427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408.48764181351311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-30.747191758628077</v>
      </c>
      <c r="AK34">
        <f t="shared" si="22"/>
        <v>17.091955190514216</v>
      </c>
      <c r="AL34">
        <f t="shared" si="8"/>
        <v>-1280.2659352784926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-93.990643406395662</v>
      </c>
      <c r="AR34">
        <f t="shared" si="9"/>
        <v>-96.555894407474455</v>
      </c>
      <c r="AS34">
        <f t="shared" si="9"/>
        <v>-2.3439108826375925</v>
      </c>
      <c r="AT34">
        <f t="shared" si="9"/>
        <v>1.3029489031419728</v>
      </c>
      <c r="AU34">
        <f t="shared" ref="AU34:AU97" si="23">AL34*$K34</f>
        <v>-97.596856386970089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451.99658844115379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274.91798019454541</v>
      </c>
      <c r="AC35">
        <f t="shared" si="2"/>
        <v>300.01505702508086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-25.097076830535457</v>
      </c>
      <c r="AK35">
        <f t="shared" si="22"/>
        <v>19.244258613618179</v>
      </c>
      <c r="AL35">
        <f t="shared" ref="AL35:AL98" si="26">SUM(AI35:AK35)</f>
        <v>-1303.4976198913616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-86.064033662032855</v>
      </c>
      <c r="AR35">
        <f t="shared" si="27"/>
        <v>-88.322925911405946</v>
      </c>
      <c r="AS35">
        <f t="shared" si="27"/>
        <v>-1.7082080201268839</v>
      </c>
      <c r="AT35">
        <f t="shared" si="27"/>
        <v>1.3098416651130393</v>
      </c>
      <c r="AU35">
        <f t="shared" si="23"/>
        <v>-88.721292266419781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489.33391943850518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300.01505702508086</v>
      </c>
      <c r="AC36">
        <f t="shared" si="2"/>
        <v>320.27934500316542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-20.264287978084553</v>
      </c>
      <c r="AK36">
        <f t="shared" si="22"/>
        <v>21.001053991755661</v>
      </c>
      <c r="AL36">
        <f t="shared" si="26"/>
        <v>-1330.2624716372229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-78.897943088317746</v>
      </c>
      <c r="AR36">
        <f t="shared" si="27"/>
        <v>-80.886752693008333</v>
      </c>
      <c r="AS36">
        <f t="shared" si="27"/>
        <v>-1.2314901495181381</v>
      </c>
      <c r="AT36">
        <f t="shared" si="27"/>
        <v>1.276264487966001</v>
      </c>
      <c r="AU36">
        <f t="shared" si="23"/>
        <v>-80.841978354560482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521.17591995103953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320.27934500316542</v>
      </c>
      <c r="AC37">
        <f t="shared" si="2"/>
        <v>336.31740337923816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-16.03805837607274</v>
      </c>
      <c r="AK37">
        <f t="shared" si="22"/>
        <v>22.419554150221582</v>
      </c>
      <c r="AL37">
        <f t="shared" si="26"/>
        <v>-1361.3203711119932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-72.46108821258477</v>
      </c>
      <c r="AR37">
        <f t="shared" si="27"/>
        <v>-74.211807736481092</v>
      </c>
      <c r="AS37">
        <f t="shared" si="27"/>
        <v>-0.87022861742620761</v>
      </c>
      <c r="AT37">
        <f t="shared" si="27"/>
        <v>1.2164899986002418</v>
      </c>
      <c r="AU37">
        <f t="shared" si="23"/>
        <v>-73.86554635530706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548.07009757475373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336.31740337923816</v>
      </c>
      <c r="AC38">
        <f t="shared" si="2"/>
        <v>348.62060218843033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-12.303198809192168</v>
      </c>
      <c r="AK38">
        <f t="shared" si="22"/>
        <v>23.542218236546674</v>
      </c>
      <c r="AL38">
        <f t="shared" si="26"/>
        <v>-1402.7095199220414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-66.96022294176791</v>
      </c>
      <c r="AR38">
        <f t="shared" si="27"/>
        <v>-68.501037927203512</v>
      </c>
      <c r="AS38">
        <f t="shared" si="27"/>
        <v>-0.59604848748044925</v>
      </c>
      <c r="AT38">
        <f t="shared" si="27"/>
        <v>1.1405410730536394</v>
      </c>
      <c r="AU38">
        <f t="shared" si="23"/>
        <v>-67.956545341630331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570.04817391115535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348.62060218843033</v>
      </c>
      <c r="AC39">
        <f t="shared" si="2"/>
        <v>357.34277837324913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-8.7221761848188066</v>
      </c>
      <c r="AK39">
        <f t="shared" si="22"/>
        <v>24.403442153190124</v>
      </c>
      <c r="AL39">
        <f t="shared" si="26"/>
        <v>-1446.9446343062075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-61.911445657958183</v>
      </c>
      <c r="AR39">
        <f t="shared" si="27"/>
        <v>-63.267224902304214</v>
      </c>
      <c r="AS39">
        <f t="shared" si="27"/>
        <v>-0.37728573124464604</v>
      </c>
      <c r="AT39">
        <f t="shared" si="27"/>
        <v>1.0555932742654202</v>
      </c>
      <c r="AU39">
        <f t="shared" si="23"/>
        <v>-62.588917359283442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587.72909002721792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357.34277837324913</v>
      </c>
      <c r="AC40">
        <f t="shared" si="2"/>
        <v>363.00490336402868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-5.6621249907795459</v>
      </c>
      <c r="AK40">
        <f t="shared" si="22"/>
        <v>25.013994486127441</v>
      </c>
      <c r="AL40">
        <f t="shared" si="26"/>
        <v>-1489.3749530544485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-57.076369359476182</v>
      </c>
      <c r="AR40">
        <f t="shared" si="27"/>
        <v>-58.269073733167531</v>
      </c>
      <c r="AS40">
        <f t="shared" si="27"/>
        <v>-0.21867893752731007</v>
      </c>
      <c r="AT40">
        <f t="shared" si="27"/>
        <v>0.96607435308262979</v>
      </c>
      <c r="AU40">
        <f t="shared" si="23"/>
        <v>-57.521678317612221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602.0040625421949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363.00490336402868</v>
      </c>
      <c r="AC41">
        <f t="shared" si="2"/>
        <v>366.26207922664003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-3.2571758626113478</v>
      </c>
      <c r="AK41">
        <f t="shared" si="22"/>
        <v>25.41034323548201</v>
      </c>
      <c r="AL41">
        <f t="shared" si="26"/>
        <v>-1537.6578912649784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-52.738522784305466</v>
      </c>
      <c r="AR41">
        <f t="shared" si="27"/>
        <v>-53.787514405200639</v>
      </c>
      <c r="AS41">
        <f t="shared" si="27"/>
        <v>-0.11231834308411316</v>
      </c>
      <c r="AT41">
        <f t="shared" si="27"/>
        <v>0.87623382027637631</v>
      </c>
      <c r="AU41">
        <f t="shared" si="23"/>
        <v>-53.023598928008376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613.18551158133471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366.26207922664003</v>
      </c>
      <c r="AC42">
        <f t="shared" si="2"/>
        <v>367.39279324776976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-1.1307140211297337</v>
      </c>
      <c r="AK42">
        <f t="shared" si="22"/>
        <v>25.638345545864805</v>
      </c>
      <c r="AL42">
        <f t="shared" si="26"/>
        <v>-1588.5619156642356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-48.741966990687814</v>
      </c>
      <c r="AR42">
        <f t="shared" si="27"/>
        <v>-49.66432645888716</v>
      </c>
      <c r="AS42">
        <f t="shared" si="27"/>
        <v>-3.4813223258035667E-2</v>
      </c>
      <c r="AT42">
        <f t="shared" si="27"/>
        <v>0.78937152168952152</v>
      </c>
      <c r="AU42">
        <f t="shared" si="23"/>
        <v>-48.909768160455677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621.73741021499779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367.39279324776976</v>
      </c>
      <c r="AC43">
        <f t="shared" si="2"/>
        <v>366.74835911907775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0.64443412869201211</v>
      </c>
      <c r="AK43">
        <f t="shared" si="22"/>
        <v>25.717495527343885</v>
      </c>
      <c r="AL43">
        <f t="shared" si="26"/>
        <v>-1646.2490151288785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-45.169153754523904</v>
      </c>
      <c r="AR43">
        <f t="shared" si="27"/>
        <v>-45.97993672621751</v>
      </c>
      <c r="AS43">
        <f t="shared" si="27"/>
        <v>1.7715440972009285E-2</v>
      </c>
      <c r="AT43">
        <f t="shared" si="27"/>
        <v>0.70697182796212854</v>
      </c>
      <c r="AU43">
        <f t="shared" si="23"/>
        <v>-45.255249457283377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627.89116386181058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366.74835911907775</v>
      </c>
      <c r="AC44">
        <f t="shared" si="2"/>
        <v>364.52343113419295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2.2249279848848005</v>
      </c>
      <c r="AK44">
        <f t="shared" si="22"/>
        <v>25.672385138335446</v>
      </c>
      <c r="AL44">
        <f t="shared" si="26"/>
        <v>-1714.0865539252425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-42.043773562668321</v>
      </c>
      <c r="AR44">
        <f t="shared" si="27"/>
        <v>-42.7562434192198</v>
      </c>
      <c r="AS44">
        <f t="shared" si="27"/>
        <v>5.4609898697369617E-2</v>
      </c>
      <c r="AT44">
        <f t="shared" si="27"/>
        <v>0.63011763133400711</v>
      </c>
      <c r="AU44">
        <f t="shared" si="23"/>
        <v>-42.071515889188426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631.72175274838867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364.52343113419295</v>
      </c>
      <c r="AC45">
        <f t="shared" si="2"/>
        <v>360.82271629441669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3.7007148397762535</v>
      </c>
      <c r="AK45">
        <f t="shared" si="22"/>
        <v>25.516640179393509</v>
      </c>
      <c r="AL45">
        <f t="shared" si="26"/>
        <v>-1785.8064497053842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-39.150015054687586</v>
      </c>
      <c r="AR45">
        <f t="shared" si="27"/>
        <v>-39.775872515669583</v>
      </c>
      <c r="AS45">
        <f t="shared" si="27"/>
        <v>8.1100402815998118E-2</v>
      </c>
      <c r="AT45">
        <f t="shared" si="27"/>
        <v>0.55919190930820639</v>
      </c>
      <c r="AU45">
        <f t="shared" si="23"/>
        <v>-39.135580203545381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633.58426861625094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360.82271629441669</v>
      </c>
      <c r="AC46">
        <f t="shared" si="2"/>
        <v>355.90757509945428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4.9151411949624162</v>
      </c>
      <c r="AK46">
        <f t="shared" si="22"/>
        <v>25.257590140609171</v>
      </c>
      <c r="AL46">
        <f t="shared" si="26"/>
        <v>-1860.4094643562644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-36.443037331481669</v>
      </c>
      <c r="AR46">
        <f t="shared" si="27"/>
        <v>-36.992606319152252</v>
      </c>
      <c r="AS46">
        <f t="shared" si="27"/>
        <v>9.617348753342933E-2</v>
      </c>
      <c r="AT46">
        <f t="shared" si="27"/>
        <v>0.4942097152777557</v>
      </c>
      <c r="AU46">
        <f t="shared" si="23"/>
        <v>-36.402223116341069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633.85845157487165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355.90757509945428</v>
      </c>
      <c r="AC47">
        <f t="shared" si="2"/>
        <v>350.03138942844146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5.87618567101282</v>
      </c>
      <c r="AK47">
        <f t="shared" si="22"/>
        <v>24.913530256961803</v>
      </c>
      <c r="AL47">
        <f t="shared" si="26"/>
        <v>-1944.8812824323927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-34.033266650527338</v>
      </c>
      <c r="AR47">
        <f t="shared" si="27"/>
        <v>-34.515643054035387</v>
      </c>
      <c r="AS47">
        <f t="shared" si="27"/>
        <v>0.10265895855546743</v>
      </c>
      <c r="AT47">
        <f t="shared" si="27"/>
        <v>0.43524783138429968</v>
      </c>
      <c r="AU47">
        <f t="shared" si="23"/>
        <v>-33.977736264095618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632.66044713110773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350.03138942844146</v>
      </c>
      <c r="AC48">
        <f t="shared" si="2"/>
        <v>343.28995461761826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6.7414348108231934</v>
      </c>
      <c r="AK48">
        <f t="shared" si="22"/>
        <v>24.502197259990904</v>
      </c>
      <c r="AL48">
        <f t="shared" si="26"/>
        <v>-2039.772224029716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-31.881578736024618</v>
      </c>
      <c r="AR48">
        <f t="shared" si="27"/>
        <v>-32.304776863394736</v>
      </c>
      <c r="AS48">
        <f t="shared" si="27"/>
        <v>0.10515638818566032</v>
      </c>
      <c r="AT48">
        <f t="shared" si="27"/>
        <v>0.38219795025483655</v>
      </c>
      <c r="AU48">
        <f t="shared" si="23"/>
        <v>-31.817422524954239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630.11500953193797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343.28995461761826</v>
      </c>
      <c r="AC49">
        <f t="shared" si="2"/>
        <v>335.77608288132967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7.5138717362885927</v>
      </c>
      <c r="AK49">
        <f t="shared" si="22"/>
        <v>24.030296823233282</v>
      </c>
      <c r="AL49">
        <f t="shared" si="26"/>
        <v>-2148.3542764695171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-29.988907529202923</v>
      </c>
      <c r="AR49">
        <f t="shared" si="27"/>
        <v>-30.359985554607519</v>
      </c>
      <c r="AS49">
        <f t="shared" si="27"/>
        <v>0.10464755268443553</v>
      </c>
      <c r="AT49">
        <f t="shared" si="27"/>
        <v>0.33467589560878597</v>
      </c>
      <c r="AU49">
        <f t="shared" si="23"/>
        <v>-29.920662106314303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626.28630415931036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335.77608288132967</v>
      </c>
      <c r="AC50">
        <f t="shared" si="2"/>
        <v>327.54405660189093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8.2320262794387418</v>
      </c>
      <c r="AK50">
        <f t="shared" si="22"/>
        <v>23.504325801693078</v>
      </c>
      <c r="AL50">
        <f t="shared" si="26"/>
        <v>-2273.2632444294809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-28.337595394198036</v>
      </c>
      <c r="AR50">
        <f t="shared" si="27"/>
        <v>-28.662768103543034</v>
      </c>
      <c r="AS50">
        <f t="shared" si="27"/>
        <v>0.10236559721182513</v>
      </c>
      <c r="AT50">
        <f t="shared" si="27"/>
        <v>0.29227729189363877</v>
      </c>
      <c r="AU50">
        <f t="shared" si="23"/>
        <v>-28.268125214437571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621.21283304908093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327.54405660189093</v>
      </c>
      <c r="AC51">
        <f t="shared" si="2"/>
        <v>318.63224803783999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8.9118085640509435</v>
      </c>
      <c r="AK51">
        <f t="shared" si="22"/>
        <v>22.928083962132366</v>
      </c>
      <c r="AL51">
        <f t="shared" si="26"/>
        <v>-2416.088934131034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-26.893919912064469</v>
      </c>
      <c r="AR51">
        <f t="shared" si="27"/>
        <v>-27.17865996851215</v>
      </c>
      <c r="AS51">
        <f t="shared" si="27"/>
        <v>9.8945284695048805E-2</v>
      </c>
      <c r="AT51">
        <f t="shared" si="27"/>
        <v>0.2545640179364384</v>
      </c>
      <c r="AU51">
        <f t="shared" si="23"/>
        <v>-26.825150665880663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614.96215995562716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318.63224803783999</v>
      </c>
      <c r="AC52">
        <f t="shared" si="2"/>
        <v>309.08278065269212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9.5494673851478638</v>
      </c>
      <c r="AK52">
        <f t="shared" si="22"/>
        <v>22.304257362648801</v>
      </c>
      <c r="AL52">
        <f t="shared" si="26"/>
        <v>-2586.2108291014201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-25.704120476015117</v>
      </c>
      <c r="AR52">
        <f t="shared" si="27"/>
        <v>-25.953239935291801</v>
      </c>
      <c r="AS52">
        <f t="shared" si="27"/>
        <v>9.4665205232086103E-2</v>
      </c>
      <c r="AT52">
        <f t="shared" si="27"/>
        <v>0.22110522143552228</v>
      </c>
      <c r="AU52">
        <f t="shared" si="23"/>
        <v>-25.637469508624189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607.44053874249732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309.08278065269212</v>
      </c>
      <c r="AC53">
        <f t="shared" si="2"/>
        <v>298.86477850428116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10.21800214841096</v>
      </c>
      <c r="AK53">
        <f t="shared" si="22"/>
        <v>21.635794645688449</v>
      </c>
      <c r="AL53">
        <f t="shared" si="26"/>
        <v>-2778.6795438664012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-24.658342318124934</v>
      </c>
      <c r="AR53">
        <f t="shared" si="27"/>
        <v>-24.87608029164662</v>
      </c>
      <c r="AS53">
        <f t="shared" si="27"/>
        <v>9.0439717681610285E-2</v>
      </c>
      <c r="AT53">
        <f t="shared" si="27"/>
        <v>0.19149880095471089</v>
      </c>
      <c r="AU53">
        <f t="shared" si="23"/>
        <v>-24.5941417730103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598.72190840791461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298.86477850428116</v>
      </c>
      <c r="AC54">
        <f t="shared" si="2"/>
        <v>288.03332755008847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10.83145095419269</v>
      </c>
      <c r="AK54">
        <f t="shared" si="22"/>
        <v>20.920534495299684</v>
      </c>
      <c r="AL54">
        <f t="shared" si="26"/>
        <v>-2995.4286424066277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-23.732791732210437</v>
      </c>
      <c r="AR54">
        <f t="shared" si="27"/>
        <v>-23.922883268917992</v>
      </c>
      <c r="AS54">
        <f t="shared" si="27"/>
        <v>8.5597646346486159E-2</v>
      </c>
      <c r="AT54">
        <f t="shared" si="27"/>
        <v>0.16532858992589125</v>
      </c>
      <c r="AU54">
        <f t="shared" si="23"/>
        <v>-23.671957032645611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588.8920307669282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288.03332755008847</v>
      </c>
      <c r="AC55">
        <f t="shared" si="2"/>
        <v>276.64597453567478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11.387353014413691</v>
      </c>
      <c r="AK55">
        <f t="shared" si="22"/>
        <v>20.162332928506196</v>
      </c>
      <c r="AL55">
        <f t="shared" si="26"/>
        <v>-3239.8592112117844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-22.917250665663783</v>
      </c>
      <c r="AR55">
        <f t="shared" si="27"/>
        <v>-23.082986281079791</v>
      </c>
      <c r="AS55">
        <f t="shared" si="27"/>
        <v>8.0348902162044059E-2</v>
      </c>
      <c r="AT55">
        <f t="shared" si="27"/>
        <v>0.14226495953717608</v>
      </c>
      <c r="AU55">
        <f t="shared" si="23"/>
        <v>-22.860372419380568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577.99381395999103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276.64597453567478</v>
      </c>
      <c r="AC56">
        <f t="shared" si="2"/>
        <v>264.75143701090087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11.894537524773909</v>
      </c>
      <c r="AK56">
        <f t="shared" si="22"/>
        <v>19.365218217497237</v>
      </c>
      <c r="AL56">
        <f t="shared" si="26"/>
        <v>-3503.4272929737785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-22.124170123811794</v>
      </c>
      <c r="AR56">
        <f t="shared" si="27"/>
        <v>-22.26845615256892</v>
      </c>
      <c r="AS56">
        <f t="shared" si="27"/>
        <v>7.493534326376268E-2</v>
      </c>
      <c r="AT56">
        <f t="shared" si="27"/>
        <v>0.12200047891592229</v>
      </c>
      <c r="AU56">
        <f t="shared" si="23"/>
        <v>-22.07152033038923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566.2195698560223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264.75143701090087</v>
      </c>
      <c r="AC57">
        <f t="shared" si="2"/>
        <v>252.46897504859788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12.282461962302989</v>
      </c>
      <c r="AK57">
        <f t="shared" si="22"/>
        <v>18.532600590763064</v>
      </c>
      <c r="AL57">
        <f t="shared" si="26"/>
        <v>-3784.7597545151061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-21.337133876733642</v>
      </c>
      <c r="AR57">
        <f t="shared" si="27"/>
        <v>-21.462538706622357</v>
      </c>
      <c r="AS57">
        <f t="shared" si="27"/>
        <v>6.9088624366459322E-2</v>
      </c>
      <c r="AT57">
        <f t="shared" si="27"/>
        <v>0.1042455400780883</v>
      </c>
      <c r="AU57">
        <f t="shared" si="23"/>
        <v>-21.289204542177806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553.75673469769731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252.46897504859788</v>
      </c>
      <c r="AC58">
        <f t="shared" si="2"/>
        <v>239.91908060178287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12.549894446815017</v>
      </c>
      <c r="AK58">
        <f t="shared" si="22"/>
        <v>17.672828253401853</v>
      </c>
      <c r="AL58">
        <f t="shared" si="26"/>
        <v>-4076.067498459337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-20.51424496654877</v>
      </c>
      <c r="AR58">
        <f t="shared" si="27"/>
        <v>-20.623042454185885</v>
      </c>
      <c r="AS58">
        <f t="shared" si="27"/>
        <v>6.3029399295389255E-2</v>
      </c>
      <c r="AT58">
        <f t="shared" si="27"/>
        <v>8.8758336046817987E-2</v>
      </c>
      <c r="AU58">
        <f t="shared" si="23"/>
        <v>-20.471254718843678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540.8811104761553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239.91908060178287</v>
      </c>
      <c r="AC59">
        <f t="shared" si="2"/>
        <v>227.25058512623281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12.66849547555006</v>
      </c>
      <c r="AK59">
        <f t="shared" si="22"/>
        <v>16.794335642124803</v>
      </c>
      <c r="AL59">
        <f t="shared" si="26"/>
        <v>-4379.4151799195251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-19.676093637602502</v>
      </c>
      <c r="AR59">
        <f t="shared" si="27"/>
        <v>-19.770295236060836</v>
      </c>
      <c r="AS59">
        <f t="shared" si="27"/>
        <v>5.6808080223885414E-2</v>
      </c>
      <c r="AT59">
        <f t="shared" si="27"/>
        <v>7.5309176871554223E-2</v>
      </c>
      <c r="AU59">
        <f t="shared" si="23"/>
        <v>-19.638177978965398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527.84075113903862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227.25058512623281</v>
      </c>
      <c r="AC60">
        <f t="shared" si="2"/>
        <v>214.57962496273629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12.670960163496517</v>
      </c>
      <c r="AK60">
        <f t="shared" si="22"/>
        <v>15.907540958836298</v>
      </c>
      <c r="AL60">
        <f t="shared" si="26"/>
        <v>-4703.7285441766599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-18.865597681310422</v>
      </c>
      <c r="AR60">
        <f t="shared" si="27"/>
        <v>-18.946978605893854</v>
      </c>
      <c r="AS60">
        <f t="shared" si="27"/>
        <v>5.0731368196488928E-2</v>
      </c>
      <c r="AT60">
        <f t="shared" si="27"/>
        <v>6.3689831478466297E-2</v>
      </c>
      <c r="AU60">
        <f t="shared" si="23"/>
        <v>-18.8325574062189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514.77161586477314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214.57962496273629</v>
      </c>
      <c r="AC61">
        <f t="shared" si="2"/>
        <v>201.96861074044901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12.611014222287281</v>
      </c>
      <c r="AK61">
        <f t="shared" si="22"/>
        <v>15.020573747391541</v>
      </c>
      <c r="AL61">
        <f t="shared" si="26"/>
        <v>-5048.050772126654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-18.07430807120387</v>
      </c>
      <c r="AR61">
        <f t="shared" si="27"/>
        <v>-18.14443556480532</v>
      </c>
      <c r="AS61">
        <f t="shared" si="27"/>
        <v>4.5081571053786788E-2</v>
      </c>
      <c r="AT61">
        <f t="shared" si="27"/>
        <v>5.3695210450635765E-2</v>
      </c>
      <c r="AU61">
        <f t="shared" si="23"/>
        <v>-18.045658783300897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501.82261863370752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201.96861074044901</v>
      </c>
      <c r="AC62">
        <f t="shared" si="2"/>
        <v>189.47875218623028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12.489858554218728</v>
      </c>
      <c r="AK62">
        <f t="shared" si="22"/>
        <v>14.137802751831432</v>
      </c>
      <c r="AL62">
        <f t="shared" si="26"/>
        <v>-5412.9809457570573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-17.301698686765729</v>
      </c>
      <c r="AR62">
        <f t="shared" si="27"/>
        <v>-17.361956212134046</v>
      </c>
      <c r="AS62">
        <f t="shared" si="27"/>
        <v>3.9864702220031918E-2</v>
      </c>
      <c r="AT62">
        <f t="shared" si="27"/>
        <v>4.5124553997205968E-2</v>
      </c>
      <c r="AU62">
        <f t="shared" si="23"/>
        <v>-17.276966955916809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489.06671863005408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189.47875218623028</v>
      </c>
      <c r="AC63">
        <f t="shared" si="2"/>
        <v>177.16316913962976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12.315583046600523</v>
      </c>
      <c r="AK63">
        <f t="shared" si="22"/>
        <v>13.263512653036122</v>
      </c>
      <c r="AL63">
        <f t="shared" si="26"/>
        <v>-5771.4710201428625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-16.468763672831354</v>
      </c>
      <c r="AR63">
        <f t="shared" si="27"/>
        <v>-16.520380144780713</v>
      </c>
      <c r="AS63">
        <f t="shared" si="27"/>
        <v>3.5096835385023784E-2</v>
      </c>
      <c r="AT63">
        <f t="shared" si="27"/>
        <v>3.7798236465896196E-2</v>
      </c>
      <c r="AU63">
        <f t="shared" si="23"/>
        <v>-16.447485072929794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476.73741900327627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177.16316913962976</v>
      </c>
      <c r="AC64">
        <f t="shared" si="2"/>
        <v>165.14629443123161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12.016874708398149</v>
      </c>
      <c r="AK64">
        <f t="shared" si="22"/>
        <v>12.401421839774084</v>
      </c>
      <c r="AL64">
        <f t="shared" si="26"/>
        <v>-6100.7175760049122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-15.541068045992748</v>
      </c>
      <c r="AR64">
        <f t="shared" si="27"/>
        <v>-15.585139213500526</v>
      </c>
      <c r="AS64">
        <f t="shared" si="27"/>
        <v>3.0576409917828406E-2</v>
      </c>
      <c r="AT64">
        <f t="shared" si="27"/>
        <v>3.1554873204414753E-2</v>
      </c>
      <c r="AU64">
        <f t="shared" si="23"/>
        <v>-15.523007930378283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469.45742543260531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165.14629443123161</v>
      </c>
      <c r="AC65">
        <f t="shared" si="2"/>
        <v>153.58012724633994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11.566167184891668</v>
      </c>
      <c r="AK65">
        <f t="shared" si="22"/>
        <v>11.560240610186213</v>
      </c>
      <c r="AL65">
        <f t="shared" si="26"/>
        <v>-7893.9100090078127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-17.949045790966135</v>
      </c>
      <c r="AR65">
        <f t="shared" si="27"/>
        <v>-17.986206650523378</v>
      </c>
      <c r="AS65">
        <f t="shared" si="27"/>
        <v>2.6276432517152976E-2</v>
      </c>
      <c r="AT65">
        <f t="shared" si="27"/>
        <v>2.6262968312648897E-2</v>
      </c>
      <c r="AU65">
        <f t="shared" si="23"/>
        <v>-17.933667249693574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456.7067233112702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153.58012724633994</v>
      </c>
      <c r="AC66">
        <f t="shared" si="2"/>
        <v>139.18010008135693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14.400027164983015</v>
      </c>
      <c r="AK66">
        <f t="shared" si="22"/>
        <v>10.750608907243796</v>
      </c>
      <c r="AL66">
        <f t="shared" si="26"/>
        <v>-9552.705717090219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-19.397053602714163</v>
      </c>
      <c r="AR66">
        <f t="shared" si="27"/>
        <v>-19.427961442855384</v>
      </c>
      <c r="AS66">
        <f t="shared" si="27"/>
        <v>2.920937235031585E-2</v>
      </c>
      <c r="AT66">
        <f t="shared" si="27"/>
        <v>2.1806801818257306E-2</v>
      </c>
      <c r="AU66">
        <f t="shared" si="23"/>
        <v>-19.376945268686811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439.78906159915073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139.18010008135693</v>
      </c>
      <c r="AC67">
        <f t="shared" ref="AC67:AC98" si="30">S67*Z67</f>
        <v>122.95181310898487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-11064.886218853891</v>
      </c>
      <c r="AI67">
        <f t="shared" ref="AI67:AI98" si="34">SUM(AE67:AH67)</f>
        <v>-11078.864717166458</v>
      </c>
      <c r="AJ67">
        <f t="shared" ref="AJ67:AJ98" si="35">AB67-AC67</f>
        <v>16.228286972372061</v>
      </c>
      <c r="AK67">
        <f t="shared" si="22"/>
        <v>9.7426070056949854</v>
      </c>
      <c r="AL67">
        <f t="shared" si="26"/>
        <v>-11052.893823188391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-20.039544387502037</v>
      </c>
      <c r="AR67">
        <f t="shared" si="36"/>
        <v>-20.064860756045256</v>
      </c>
      <c r="AS67">
        <f t="shared" si="36"/>
        <v>2.9390946339948553E-2</v>
      </c>
      <c r="AT67">
        <f t="shared" si="36"/>
        <v>1.7644772994406425E-2</v>
      </c>
      <c r="AU67">
        <f t="shared" si="23"/>
        <v>-20.017825036710903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500000</v>
      </c>
      <c r="S68">
        <f t="shared" si="29"/>
        <v>419.44902936740056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122.95181310898487</v>
      </c>
      <c r="AC68">
        <f t="shared" si="30"/>
        <v>105.74152464143111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-12339.011546575006</v>
      </c>
      <c r="AI68">
        <f t="shared" si="34"/>
        <v>-12351.61635874979</v>
      </c>
      <c r="AJ68">
        <f t="shared" si="35"/>
        <v>17.210288467553752</v>
      </c>
      <c r="AK68">
        <f t="shared" si="22"/>
        <v>8.6066269176289421</v>
      </c>
      <c r="AL68">
        <f t="shared" si="26"/>
        <v>-12325.799443364609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-19.952771953445726</v>
      </c>
      <c r="AR68">
        <f t="shared" si="36"/>
        <v>-19.973154537730551</v>
      </c>
      <c r="AS68">
        <f t="shared" si="36"/>
        <v>2.7829859770366616E-2</v>
      </c>
      <c r="AT68">
        <f t="shared" si="36"/>
        <v>1.391732745590181E-2</v>
      </c>
      <c r="AU68">
        <f t="shared" si="23"/>
        <v>-19.931407350504283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500000</v>
      </c>
      <c r="S69">
        <f t="shared" si="29"/>
        <v>395.31668219257699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105.74152464143111</v>
      </c>
      <c r="AC69">
        <f t="shared" si="30"/>
        <v>88.314874045082064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-13086.21478321902</v>
      </c>
      <c r="AI69">
        <f t="shared" si="34"/>
        <v>-13097.384925793735</v>
      </c>
      <c r="AJ69">
        <f t="shared" si="35"/>
        <v>17.426650596349049</v>
      </c>
      <c r="AK69">
        <f t="shared" si="22"/>
        <v>7.4019067249001784</v>
      </c>
      <c r="AL69">
        <f t="shared" si="26"/>
        <v>-13072.556368472484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-18.893781546743313</v>
      </c>
      <c r="AR69">
        <f t="shared" si="36"/>
        <v>-18.909908917197544</v>
      </c>
      <c r="AS69">
        <f t="shared" si="36"/>
        <v>2.516047114564101E-2</v>
      </c>
      <c r="AT69">
        <f t="shared" si="36"/>
        <v>1.0686818992835844E-2</v>
      </c>
      <c r="AU69">
        <f t="shared" si="23"/>
        <v>-18.874061627059067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8"/>
        <v>500000</v>
      </c>
      <c r="S70">
        <f t="shared" si="29"/>
        <v>369.04049101594768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88.314874045082064</v>
      </c>
      <c r="AC70">
        <f t="shared" si="30"/>
        <v>71.676557995746478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-13472.360453720175</v>
      </c>
      <c r="AI70">
        <f t="shared" si="34"/>
        <v>-13482.07165882377</v>
      </c>
      <c r="AJ70">
        <f t="shared" si="35"/>
        <v>16.638316049335586</v>
      </c>
      <c r="AK70">
        <f t="shared" si="22"/>
        <v>6.1820411831557447</v>
      </c>
      <c r="AL70">
        <f t="shared" si="26"/>
        <v>-13459.251301591279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-17.367228439310509</v>
      </c>
      <c r="AR70">
        <f t="shared" si="36"/>
        <v>-17.379747159993087</v>
      </c>
      <c r="AS70">
        <f t="shared" si="36"/>
        <v>2.1448463813515724E-2</v>
      </c>
      <c r="AT70">
        <f t="shared" si="36"/>
        <v>7.9692732255722959E-3</v>
      </c>
      <c r="AU70">
        <f t="shared" si="23"/>
        <v>-17.350329422953997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8"/>
        <v>500000</v>
      </c>
      <c r="S71">
        <f t="shared" si="29"/>
        <v>340.44614236398695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71.676557995746478</v>
      </c>
      <c r="AC71">
        <f t="shared" si="30"/>
        <v>56.323138036264304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-13421.329643689907</v>
      </c>
      <c r="AI71">
        <f t="shared" si="34"/>
        <v>-13429.601603778097</v>
      </c>
      <c r="AJ71">
        <f t="shared" si="35"/>
        <v>15.353419959482174</v>
      </c>
      <c r="AK71">
        <f t="shared" si="22"/>
        <v>5.0173590597022537</v>
      </c>
      <c r="AL71">
        <f t="shared" si="26"/>
        <v>-13409.230824758914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-15.447718383577698</v>
      </c>
      <c r="AR71">
        <f t="shared" si="36"/>
        <v>-15.457239266628404</v>
      </c>
      <c r="AS71">
        <f t="shared" si="36"/>
        <v>1.7671520933873378E-2</v>
      </c>
      <c r="AT71">
        <f t="shared" si="36"/>
        <v>5.7748935344876752E-3</v>
      </c>
      <c r="AU71">
        <f t="shared" si="23"/>
        <v>-15.433792852160044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8"/>
        <v>500000</v>
      </c>
      <c r="S72">
        <f t="shared" si="29"/>
        <v>309.42329191487977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56.323138036264304</v>
      </c>
      <c r="AC72">
        <f t="shared" si="30"/>
        <v>42.673462938247617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-12935.955805915039</v>
      </c>
      <c r="AI72">
        <f t="shared" si="34"/>
        <v>-12942.851450821756</v>
      </c>
      <c r="AJ72">
        <f t="shared" si="35"/>
        <v>13.649675098016687</v>
      </c>
      <c r="AK72">
        <f t="shared" ref="AK72:AK98" si="49">G72*SUM(AB72:AB72, AE72:AF72)</f>
        <v>3.9426196625385015</v>
      </c>
      <c r="AL72">
        <f t="shared" si="26"/>
        <v>-12925.2591560612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-13.293804899771567</v>
      </c>
      <c r="AR72">
        <f t="shared" si="36"/>
        <v>-13.300891299835341</v>
      </c>
      <c r="AS72">
        <f t="shared" si="36"/>
        <v>1.4027267905115472E-2</v>
      </c>
      <c r="AT72">
        <f t="shared" si="36"/>
        <v>4.051684883139766E-3</v>
      </c>
      <c r="AU72">
        <f t="shared" si="23"/>
        <v>-13.282812347047084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500000</v>
      </c>
      <c r="S73">
        <f t="shared" si="29"/>
        <v>275.97101431993133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42.673462938247617</v>
      </c>
      <c r="AC73">
        <f t="shared" si="30"/>
        <v>30.985053829155532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-12128.64501262157</v>
      </c>
      <c r="AI73">
        <f t="shared" si="34"/>
        <v>-12134.258836577957</v>
      </c>
      <c r="AJ73">
        <f t="shared" si="35"/>
        <v>11.688409109092085</v>
      </c>
      <c r="AK73">
        <f t="shared" si="49"/>
        <v>2.9871424056773335</v>
      </c>
      <c r="AL73">
        <f t="shared" si="26"/>
        <v>-12119.583285063187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-11.128715499007798</v>
      </c>
      <c r="AR73">
        <f t="shared" si="36"/>
        <v>-11.13386649894284</v>
      </c>
      <c r="AS73">
        <f t="shared" si="36"/>
        <v>1.0724774241123681E-2</v>
      </c>
      <c r="AT73">
        <f t="shared" si="36"/>
        <v>2.7408715444479314E-3</v>
      </c>
      <c r="AU73">
        <f t="shared" si="23"/>
        <v>-11.120400853157268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500000</v>
      </c>
      <c r="S74">
        <f t="shared" si="29"/>
        <v>238.79890413548713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30.985053829155532</v>
      </c>
      <c r="AC74">
        <f t="shared" si="30"/>
        <v>21.289727428968693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-11000.17138727941</v>
      </c>
      <c r="AI74">
        <f t="shared" si="34"/>
        <v>-11004.629055857506</v>
      </c>
      <c r="AJ74">
        <f t="shared" si="35"/>
        <v>9.6953264001868398</v>
      </c>
      <c r="AK74">
        <f t="shared" si="49"/>
        <v>2.1689537680408875</v>
      </c>
      <c r="AL74">
        <f t="shared" si="26"/>
        <v>-10992.764775689277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-9.0118547633342896</v>
      </c>
      <c r="AR74">
        <f t="shared" si="36"/>
        <v>-9.0155066938719646</v>
      </c>
      <c r="AS74">
        <f t="shared" si="36"/>
        <v>7.9428647359660581E-3</v>
      </c>
      <c r="AT74">
        <f t="shared" si="36"/>
        <v>1.7769083460439942E-3</v>
      </c>
      <c r="AU74">
        <f t="shared" si="23"/>
        <v>-9.0057869207899532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500000</v>
      </c>
      <c r="S75">
        <f t="shared" si="29"/>
        <v>196.77832909523519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21.289727428968693</v>
      </c>
      <c r="AC75">
        <f t="shared" si="30"/>
        <v>13.557684361010264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-9681.7892264292786</v>
      </c>
      <c r="AI75">
        <f t="shared" si="34"/>
        <v>-9685.23413939895</v>
      </c>
      <c r="AJ75">
        <f t="shared" si="35"/>
        <v>7.7320430679584291</v>
      </c>
      <c r="AK75">
        <f t="shared" si="49"/>
        <v>1.4902809200278087</v>
      </c>
      <c r="AL75">
        <f t="shared" si="26"/>
        <v>-9676.0118154109623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-7.0819414734213773</v>
      </c>
      <c r="AR75">
        <f t="shared" si="36"/>
        <v>-7.0844613250171591</v>
      </c>
      <c r="AS75">
        <f t="shared" si="36"/>
        <v>5.6557600249938726E-3</v>
      </c>
      <c r="AT75">
        <f t="shared" si="36"/>
        <v>1.0900962629699733E-3</v>
      </c>
      <c r="AU75">
        <f t="shared" si="23"/>
        <v>-7.0777154687291945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500000</v>
      </c>
      <c r="S76">
        <f t="shared" si="29"/>
        <v>147.37166742645732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13.557684361010264</v>
      </c>
      <c r="AC76">
        <f t="shared" si="30"/>
        <v>7.6184319013173303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-8256.9567036769531</v>
      </c>
      <c r="AI76">
        <f t="shared" si="34"/>
        <v>-8259.5414718465599</v>
      </c>
      <c r="AJ76">
        <f t="shared" si="35"/>
        <v>5.9392524596929333</v>
      </c>
      <c r="AK76">
        <f t="shared" si="49"/>
        <v>0.94903790527071852</v>
      </c>
      <c r="AL76">
        <f t="shared" si="26"/>
        <v>-8252.6531814815953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-5.3926060451930233</v>
      </c>
      <c r="AR76">
        <f t="shared" si="36"/>
        <v>-5.394294153409775</v>
      </c>
      <c r="AS76">
        <f t="shared" si="36"/>
        <v>3.8789168779103625E-3</v>
      </c>
      <c r="AT76">
        <f t="shared" si="36"/>
        <v>6.1981523323250179E-4</v>
      </c>
      <c r="AU76">
        <f t="shared" si="23"/>
        <v>-5.3897954212986319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500000</v>
      </c>
      <c r="S77">
        <f t="shared" si="29"/>
        <v>86.323718655505246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7.6184319013173303</v>
      </c>
      <c r="AC77">
        <f t="shared" si="30"/>
        <v>3.2460839040961376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-6787.3972493326255</v>
      </c>
      <c r="AI77">
        <f t="shared" si="34"/>
        <v>-6789.2774300956034</v>
      </c>
      <c r="AJ77">
        <f t="shared" si="35"/>
        <v>4.3723479972211923</v>
      </c>
      <c r="AK77">
        <f t="shared" si="49"/>
        <v>0.53329023309221313</v>
      </c>
      <c r="AL77">
        <f t="shared" si="26"/>
        <v>-6784.3717918652901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-3.9578919362257143</v>
      </c>
      <c r="AR77">
        <f t="shared" si="36"/>
        <v>-3.9589883141165427</v>
      </c>
      <c r="AS77">
        <f t="shared" si="36"/>
        <v>2.5496195735818998E-3</v>
      </c>
      <c r="AT77">
        <f t="shared" si="36"/>
        <v>3.1097415337390754E-4</v>
      </c>
      <c r="AU77">
        <f t="shared" si="23"/>
        <v>-3.9561277203895866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500000</v>
      </c>
      <c r="S78">
        <f t="shared" si="29"/>
        <v>7.5279450457383899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3.2460839040961376</v>
      </c>
      <c r="AC78">
        <f t="shared" si="30"/>
        <v>0.19913665355955423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-5387.2946501828474</v>
      </c>
      <c r="AI78">
        <f t="shared" si="34"/>
        <v>-5388.6172996731775</v>
      </c>
      <c r="AJ78">
        <f t="shared" si="35"/>
        <v>3.0469472505365833</v>
      </c>
      <c r="AK78">
        <f t="shared" si="49"/>
        <v>0.22722587328672966</v>
      </c>
      <c r="AL78">
        <f t="shared" si="26"/>
        <v>-5385.3431265493546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-2.804874091165162</v>
      </c>
      <c r="AR78">
        <f t="shared" si="36"/>
        <v>-2.8055627234988316</v>
      </c>
      <c r="AS78">
        <f t="shared" si="36"/>
        <v>1.5863812832080612E-3</v>
      </c>
      <c r="AT78">
        <f t="shared" si="36"/>
        <v>1.1830427073497725E-4</v>
      </c>
      <c r="AU78">
        <f t="shared" si="23"/>
        <v>-2.8038580379448885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500000</v>
      </c>
      <c r="S79">
        <f t="shared" si="29"/>
        <v>-99.736207572869262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0.19913665355955423</v>
      </c>
      <c r="AC79">
        <f t="shared" si="30"/>
        <v>-1.7923939682403089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-4108.5565871958697</v>
      </c>
      <c r="AI79">
        <f t="shared" si="34"/>
        <v>-4109.4551545325767</v>
      </c>
      <c r="AJ79">
        <f t="shared" si="35"/>
        <v>1.9915306217998632</v>
      </c>
      <c r="AK79">
        <f t="shared" si="49"/>
        <v>1.3939565749168797E-2</v>
      </c>
      <c r="AL79">
        <f t="shared" si="26"/>
        <v>-4107.4496843450279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-1.9099143500400595</v>
      </c>
      <c r="AR79">
        <f t="shared" si="36"/>
        <v>-1.9103320603999954</v>
      </c>
      <c r="AS79">
        <f t="shared" si="36"/>
        <v>9.2578812835964657E-4</v>
      </c>
      <c r="AT79">
        <f t="shared" si="36"/>
        <v>6.4799829557258495E-6</v>
      </c>
      <c r="AU79">
        <f t="shared" si="23"/>
        <v>-1.9093997922886801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500000</v>
      </c>
      <c r="S80">
        <f t="shared" si="29"/>
        <v>-252.57308204021155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-1.7923939682403089</v>
      </c>
      <c r="AC80">
        <f t="shared" si="30"/>
        <v>-2.9761087920613534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-3004.2371190248341</v>
      </c>
      <c r="AI80">
        <f t="shared" si="34"/>
        <v>-3004.8262769762714</v>
      </c>
      <c r="AJ80">
        <f t="shared" si="35"/>
        <v>1.1837148238210444</v>
      </c>
      <c r="AK80">
        <f t="shared" si="49"/>
        <v>-0.12546757777682163</v>
      </c>
      <c r="AL80">
        <f t="shared" si="26"/>
        <v>-3003.7680297302272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-1.2469263541774884</v>
      </c>
      <c r="AR80">
        <f t="shared" si="36"/>
        <v>-1.2471708876637997</v>
      </c>
      <c r="AS80">
        <f t="shared" si="36"/>
        <v>4.9130782663790859E-4</v>
      </c>
      <c r="AT80">
        <f t="shared" si="36"/>
        <v>-5.2076058954865547E-5</v>
      </c>
      <c r="AU80">
        <f t="shared" si="23"/>
        <v>-1.2467316558961166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500000</v>
      </c>
      <c r="S81">
        <f t="shared" si="29"/>
        <v>-480.47672719369302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-2.9761087920613534</v>
      </c>
      <c r="AC81">
        <f t="shared" si="30"/>
        <v>-3.5746427121147217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-2112.7720888988101</v>
      </c>
      <c r="AI81">
        <f t="shared" si="34"/>
        <v>-2113.1440780618432</v>
      </c>
      <c r="AJ81">
        <f t="shared" si="35"/>
        <v>0.59853392005336836</v>
      </c>
      <c r="AK81">
        <f t="shared" si="49"/>
        <v>-0.20832761544429476</v>
      </c>
      <c r="AL81">
        <f t="shared" si="26"/>
        <v>-2112.7538717572343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-0.78296297316431385</v>
      </c>
      <c r="AR81">
        <f t="shared" si="36"/>
        <v>-0.78310082700221884</v>
      </c>
      <c r="AS81">
        <f t="shared" si="36"/>
        <v>2.2180806914622286E-4</v>
      </c>
      <c r="AT81">
        <f t="shared" si="36"/>
        <v>-7.7203220374570669E-5</v>
      </c>
      <c r="AU81">
        <f t="shared" si="23"/>
        <v>-0.78295622215344718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500000</v>
      </c>
      <c r="S82">
        <f t="shared" si="29"/>
        <v>-837.16423627008692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-3.5746427121147217</v>
      </c>
      <c r="AC82">
        <f t="shared" si="30"/>
        <v>-3.7786838690967843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-1425.8572536824586</v>
      </c>
      <c r="AI82">
        <f t="shared" si="34"/>
        <v>-1426.0829372284932</v>
      </c>
      <c r="AJ82">
        <f t="shared" si="35"/>
        <v>0.2040411569820626</v>
      </c>
      <c r="AK82">
        <f t="shared" si="49"/>
        <v>-0.25022498984803054</v>
      </c>
      <c r="AL82">
        <f t="shared" si="26"/>
        <v>-1426.129121061359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-0.47178768481677552</v>
      </c>
      <c r="AR82">
        <f t="shared" si="36"/>
        <v>-0.47186235899429918</v>
      </c>
      <c r="AS82">
        <f t="shared" si="36"/>
        <v>6.7513143276642316E-5</v>
      </c>
      <c r="AT82">
        <f t="shared" si="36"/>
        <v>-8.2794451084648442E-5</v>
      </c>
      <c r="AU82">
        <f t="shared" si="23"/>
        <v>-0.47187764030210716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500000</v>
      </c>
      <c r="S83">
        <f t="shared" si="29"/>
        <v>-1421.9125325994689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-3.7786838690967843</v>
      </c>
      <c r="AC83">
        <f t="shared" si="30"/>
        <v>-3.7335770751794071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-921.39553678888979</v>
      </c>
      <c r="AI83">
        <f t="shared" si="34"/>
        <v>-921.52682394578517</v>
      </c>
      <c r="AJ83">
        <f t="shared" si="35"/>
        <v>-4.5106793917377264E-2</v>
      </c>
      <c r="AK83">
        <f t="shared" si="49"/>
        <v>-0.26450787083677491</v>
      </c>
      <c r="AL83">
        <f t="shared" si="26"/>
        <v>-921.83643861053929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-0.27220658833951605</v>
      </c>
      <c r="AR83">
        <f t="shared" si="36"/>
        <v>-0.27224537431974322</v>
      </c>
      <c r="AS83">
        <f t="shared" si="36"/>
        <v>-1.3325836725857854E-5</v>
      </c>
      <c r="AT83">
        <f t="shared" si="36"/>
        <v>-7.8143188494654808E-5</v>
      </c>
      <c r="AU83">
        <f t="shared" si="23"/>
        <v>-0.27233684334496372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500000</v>
      </c>
      <c r="S84">
        <f t="shared" si="29"/>
        <v>-2424.8451568443634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-3.7335770751794071</v>
      </c>
      <c r="AC84">
        <f t="shared" si="30"/>
        <v>-3.5442707360777157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-568.91871670628996</v>
      </c>
      <c r="AI84">
        <f t="shared" si="34"/>
        <v>-568.99179911994577</v>
      </c>
      <c r="AJ84">
        <f t="shared" si="35"/>
        <v>-0.18930633910169137</v>
      </c>
      <c r="AK84">
        <f t="shared" si="49"/>
        <v>-0.26135039526255854</v>
      </c>
      <c r="AL84">
        <f t="shared" si="26"/>
        <v>-569.44245585430997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-0.15006683644326482</v>
      </c>
      <c r="AR84">
        <f t="shared" si="36"/>
        <v>-0.15008611379571415</v>
      </c>
      <c r="AS84">
        <f t="shared" si="36"/>
        <v>-4.9934380067711806E-5</v>
      </c>
      <c r="AT84">
        <f t="shared" si="36"/>
        <v>-6.8937839217718546E-5</v>
      </c>
      <c r="AU84">
        <f t="shared" si="23"/>
        <v>-0.15020498601499957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500000</v>
      </c>
      <c r="S85">
        <f t="shared" si="29"/>
        <v>-4225.3570000348682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-3.5442707360777157</v>
      </c>
      <c r="AC85">
        <f t="shared" si="30"/>
        <v>-3.2822724587341883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-335.11410349731995</v>
      </c>
      <c r="AI85">
        <f t="shared" si="34"/>
        <v>-335.15294367648949</v>
      </c>
      <c r="AJ85">
        <f t="shared" si="35"/>
        <v>-0.26199827734352743</v>
      </c>
      <c r="AK85">
        <f t="shared" si="49"/>
        <v>-0.24809895152544012</v>
      </c>
      <c r="AL85">
        <f t="shared" si="26"/>
        <v>-335.66304090535846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-7.8924018309101091E-2</v>
      </c>
      <c r="AR85">
        <f t="shared" si="36"/>
        <v>-7.8933165709881639E-2</v>
      </c>
      <c r="AS85">
        <f t="shared" si="36"/>
        <v>-6.1704227372748793E-5</v>
      </c>
      <c r="AT85">
        <f t="shared" si="36"/>
        <v>-5.8430743404445277E-5</v>
      </c>
      <c r="AU85">
        <f t="shared" si="23"/>
        <v>-7.9053300680658842E-2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500000</v>
      </c>
      <c r="S86">
        <f t="shared" si="29"/>
        <v>-7614.1566017617024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-3.2822724587341883</v>
      </c>
      <c r="AC86">
        <f t="shared" si="30"/>
        <v>-2.9932811968765107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-187.9575141575109</v>
      </c>
      <c r="AI86">
        <f t="shared" si="34"/>
        <v>-187.97717018347302</v>
      </c>
      <c r="AJ86">
        <f t="shared" si="35"/>
        <v>-0.28899126185767754</v>
      </c>
      <c r="AK86">
        <f t="shared" si="49"/>
        <v>-0.22975907211139321</v>
      </c>
      <c r="AL86">
        <f t="shared" si="26"/>
        <v>-188.4959205174421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-3.9523750838802926E-2</v>
      </c>
      <c r="AR86">
        <f t="shared" si="36"/>
        <v>-3.9527884112623292E-2</v>
      </c>
      <c r="AS86">
        <f t="shared" si="36"/>
        <v>-6.0769151366208725E-5</v>
      </c>
      <c r="AT86">
        <f t="shared" si="36"/>
        <v>-4.8313792400315052E-5</v>
      </c>
      <c r="AU86">
        <f t="shared" si="23"/>
        <v>-3.9636967056389819E-2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500000</v>
      </c>
      <c r="S87">
        <f t="shared" si="29"/>
        <v>-14311.848556324005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-2.9932811968765107</v>
      </c>
      <c r="AC87">
        <f t="shared" si="30"/>
        <v>-2.7043091618521187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-100.11667428183576</v>
      </c>
      <c r="AI87">
        <f t="shared" si="34"/>
        <v>-100.12612208011006</v>
      </c>
      <c r="AJ87">
        <f t="shared" si="35"/>
        <v>-0.28897203502439206</v>
      </c>
      <c r="AK87">
        <f t="shared" si="49"/>
        <v>-0.20952968378135578</v>
      </c>
      <c r="AL87">
        <f t="shared" si="26"/>
        <v>-100.62462379891581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-1.8796926884464025E-2</v>
      </c>
      <c r="AR87">
        <f t="shared" si="36"/>
        <v>-1.8798700710598932E-2</v>
      </c>
      <c r="AS87">
        <f t="shared" si="36"/>
        <v>-5.425456102064876E-5</v>
      </c>
      <c r="AT87">
        <f t="shared" si="36"/>
        <v>-3.9339242682750391E-5</v>
      </c>
      <c r="AU87">
        <f t="shared" si="23"/>
        <v>-1.889229451430233E-2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500000</v>
      </c>
      <c r="S88">
        <f t="shared" si="29"/>
        <v>-28239.990160409958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-2.7043091618521187</v>
      </c>
      <c r="AC88">
        <f t="shared" si="30"/>
        <v>-2.4298062799301583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-50.512538493886666</v>
      </c>
      <c r="AI88">
        <f t="shared" si="34"/>
        <v>-50.516840560328845</v>
      </c>
      <c r="AJ88">
        <f t="shared" si="35"/>
        <v>-0.27450288192196037</v>
      </c>
      <c r="AK88">
        <f t="shared" si="49"/>
        <v>-0.18930164132964833</v>
      </c>
      <c r="AL88">
        <f t="shared" si="26"/>
        <v>-50.980645083580455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-8.4676248596694901E-3</v>
      </c>
      <c r="AR88">
        <f t="shared" si="36"/>
        <v>-8.4683460327849153E-3</v>
      </c>
      <c r="AS88">
        <f t="shared" si="36"/>
        <v>-4.6016048615228902E-5</v>
      </c>
      <c r="AT88">
        <f t="shared" si="36"/>
        <v>-3.1733413760093735E-5</v>
      </c>
      <c r="AU88">
        <f t="shared" si="23"/>
        <v>-8.5460954951602393E-3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500000</v>
      </c>
      <c r="S89">
        <f t="shared" si="29"/>
        <v>-59381.407018550301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-2.4298062799301583</v>
      </c>
      <c r="AC89">
        <f t="shared" si="30"/>
        <v>-2.1763990754983777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-24.264864087775756</v>
      </c>
      <c r="AI89">
        <f t="shared" si="34"/>
        <v>-24.266696647144734</v>
      </c>
      <c r="AJ89">
        <f t="shared" si="35"/>
        <v>-0.25340720443178055</v>
      </c>
      <c r="AK89">
        <f t="shared" si="49"/>
        <v>-0.17008643959511111</v>
      </c>
      <c r="AL89">
        <f t="shared" si="26"/>
        <v>-24.690190291171625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-3.6318027678382781E-3</v>
      </c>
      <c r="AR89">
        <f t="shared" si="36"/>
        <v>-3.6320770530831659E-3</v>
      </c>
      <c r="AS89">
        <f t="shared" si="36"/>
        <v>-3.792829760415373E-5</v>
      </c>
      <c r="AT89">
        <f t="shared" si="36"/>
        <v>-2.5457402104489022E-5</v>
      </c>
      <c r="AU89">
        <f t="shared" si="23"/>
        <v>-3.6954627527918085E-3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8"/>
        <v>500000</v>
      </c>
      <c r="S90">
        <f t="shared" si="29"/>
        <v>-133839.18033062012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-2.1763990754983777</v>
      </c>
      <c r="AC90">
        <f t="shared" si="30"/>
        <v>-1.9462140663988496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-10.871619038107818</v>
      </c>
      <c r="AI90">
        <f t="shared" si="34"/>
        <v>-10.872346109979295</v>
      </c>
      <c r="AJ90">
        <f t="shared" si="35"/>
        <v>-0.2301850090995281</v>
      </c>
      <c r="AK90">
        <f t="shared" si="49"/>
        <v>-0.15234793528488647</v>
      </c>
      <c r="AL90">
        <f t="shared" si="26"/>
        <v>-11.254879054363711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-1.4528493887681494E-3</v>
      </c>
      <c r="AR90">
        <f t="shared" si="36"/>
        <v>-1.4529465523939501E-3</v>
      </c>
      <c r="AS90">
        <f t="shared" si="36"/>
        <v>-3.0761209402352838E-5</v>
      </c>
      <c r="AT90">
        <f t="shared" si="36"/>
        <v>-2.0359304707319878E-5</v>
      </c>
      <c r="AU90">
        <f t="shared" si="23"/>
        <v>-1.5040670665036229E-3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8"/>
        <v>500000</v>
      </c>
      <c r="S91">
        <f t="shared" si="29"/>
        <v>-325192.68977101782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-1.9462140663988496</v>
      </c>
      <c r="AC91">
        <f t="shared" si="30"/>
        <v>-1.7389019051917549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-4.5243630110832749</v>
      </c>
      <c r="AI91">
        <f t="shared" si="34"/>
        <v>-4.5246303759349287</v>
      </c>
      <c r="AJ91">
        <f t="shared" si="35"/>
        <v>-0.20731216120709473</v>
      </c>
      <c r="AK91">
        <f t="shared" si="49"/>
        <v>-0.1362349846479195</v>
      </c>
      <c r="AL91">
        <f t="shared" si="26"/>
        <v>-4.868177521789943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-5.39840906283529E-4</v>
      </c>
      <c r="AR91">
        <f t="shared" si="36"/>
        <v>-5.3987280789784947E-4</v>
      </c>
      <c r="AS91">
        <f t="shared" si="36"/>
        <v>-2.473620810608629E-5</v>
      </c>
      <c r="AT91">
        <f t="shared" si="36"/>
        <v>-1.625537504388855E-5</v>
      </c>
      <c r="AU91">
        <f t="shared" si="23"/>
        <v>-5.8086439104782428E-4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8"/>
        <v>500000</v>
      </c>
      <c r="S92">
        <f t="shared" si="29"/>
        <v>-856902.51526259072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-1.7389019051917549</v>
      </c>
      <c r="AC92">
        <f t="shared" si="30"/>
        <v>-1.5530444152088754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-1.7407153593218556</v>
      </c>
      <c r="AI92">
        <f t="shared" si="34"/>
        <v>-1.7408059789890609</v>
      </c>
      <c r="AJ92">
        <f t="shared" si="35"/>
        <v>-0.18585748998287954</v>
      </c>
      <c r="AK92">
        <f t="shared" si="49"/>
        <v>-0.12172313336342286</v>
      </c>
      <c r="AL92">
        <f t="shared" si="26"/>
        <v>-2.0483866023353632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-1.8544626275407943E-4</v>
      </c>
      <c r="AR92">
        <f t="shared" si="36"/>
        <v>-1.8545591687617655E-4</v>
      </c>
      <c r="AS92">
        <f t="shared" si="36"/>
        <v>-1.9800237148252763E-5</v>
      </c>
      <c r="AT92">
        <f t="shared" si="36"/>
        <v>-1.296771471112724E-5</v>
      </c>
      <c r="AU92">
        <f t="shared" si="23"/>
        <v>-2.1822386873555653E-4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500000</v>
      </c>
      <c r="S93">
        <f t="shared" si="29"/>
        <v>-2465042.1917689196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-1.5530444152088754</v>
      </c>
      <c r="AC93">
        <f t="shared" si="30"/>
        <v>-1.3868036731777338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-0.61584060054786771</v>
      </c>
      <c r="AI93">
        <f t="shared" si="34"/>
        <v>-0.61586872995834618</v>
      </c>
      <c r="AJ93">
        <f t="shared" si="35"/>
        <v>-0.16624074203114159</v>
      </c>
      <c r="AK93">
        <f t="shared" si="49"/>
        <v>-0.10871310906462128</v>
      </c>
      <c r="AL93">
        <f t="shared" si="26"/>
        <v>-0.89082258105410905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-5.8578819956034901E-5</v>
      </c>
      <c r="AR93">
        <f t="shared" si="36"/>
        <v>-5.8581495628393009E-5</v>
      </c>
      <c r="AS93">
        <f t="shared" si="36"/>
        <v>-1.5812836126972703E-5</v>
      </c>
      <c r="AT93">
        <f t="shared" si="36"/>
        <v>-1.0340801884597807E-5</v>
      </c>
      <c r="AU93">
        <f t="shared" si="23"/>
        <v>-8.4735133639963524E-5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500000</v>
      </c>
      <c r="S94">
        <f t="shared" si="29"/>
        <v>-7804144.8815376936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-1.3868036731777338</v>
      </c>
      <c r="AC94">
        <f t="shared" si="30"/>
        <v>-1.2382674410209971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-0.19914720339749314</v>
      </c>
      <c r="AI94">
        <f t="shared" si="34"/>
        <v>-0.19915513679352703</v>
      </c>
      <c r="AJ94">
        <f t="shared" si="35"/>
        <v>-0.14853623215673672</v>
      </c>
      <c r="AK94">
        <f t="shared" si="49"/>
        <v>-9.7076257122441376E-2</v>
      </c>
      <c r="AL94">
        <f t="shared" si="26"/>
        <v>-0.44476762607270515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-1.6913305398854438E-5</v>
      </c>
      <c r="AR94">
        <f t="shared" si="36"/>
        <v>-1.6913979171559666E-5</v>
      </c>
      <c r="AS94">
        <f t="shared" si="36"/>
        <v>-1.2614983361065143E-5</v>
      </c>
      <c r="AT94">
        <f t="shared" si="36"/>
        <v>-8.2445565675979624E-6</v>
      </c>
      <c r="AU94">
        <f t="shared" si="23"/>
        <v>-3.7773519100222773E-5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8"/>
        <v>500000</v>
      </c>
      <c r="S95">
        <f t="shared" si="29"/>
        <v>-27470866.253190957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-1.2382674410209971</v>
      </c>
      <c r="AC95">
        <f t="shared" si="30"/>
        <v>-1.1056104159543489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-5.8417294340060946E-2</v>
      </c>
      <c r="AI95">
        <f t="shared" si="34"/>
        <v>-5.8419306672700483E-2</v>
      </c>
      <c r="AJ95">
        <f t="shared" si="35"/>
        <v>-0.13265702506664812</v>
      </c>
      <c r="AK95">
        <f t="shared" si="49"/>
        <v>-8.66787208714698E-2</v>
      </c>
      <c r="AL95">
        <f t="shared" si="26"/>
        <v>-0.2777550526108184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-4.4297344721294722E-6</v>
      </c>
      <c r="AR95">
        <f t="shared" si="36"/>
        <v>-4.4298870656270565E-6</v>
      </c>
      <c r="AS95">
        <f t="shared" si="36"/>
        <v>-1.0059271035168274E-5</v>
      </c>
      <c r="AT95">
        <f t="shared" si="36"/>
        <v>-6.5727747610030368E-6</v>
      </c>
      <c r="AU95">
        <f t="shared" si="23"/>
        <v>-2.1061932861798368E-5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500000</v>
      </c>
      <c r="S96">
        <f t="shared" si="29"/>
        <v>-108879356.88594282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-1.1056104159543489</v>
      </c>
      <c r="AC96">
        <f t="shared" si="30"/>
        <v>-0.98715597214235051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-1.5388837239891848E-2</v>
      </c>
      <c r="AI96">
        <f t="shared" si="34"/>
        <v>-1.5389290565481004E-2</v>
      </c>
      <c r="AJ96">
        <f t="shared" si="35"/>
        <v>-0.11845444381199843</v>
      </c>
      <c r="AK96">
        <f t="shared" si="49"/>
        <v>-7.7392729116804435E-2</v>
      </c>
      <c r="AL96">
        <f t="shared" si="26"/>
        <v>-0.21123646349428388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-1.0418952062550949E-6</v>
      </c>
      <c r="AR96">
        <f t="shared" si="36"/>
        <v>-1.0419258984867984E-6</v>
      </c>
      <c r="AS96">
        <f t="shared" si="36"/>
        <v>-8.0199117869286152E-6</v>
      </c>
      <c r="AT96">
        <f t="shared" si="36"/>
        <v>-5.2398444540546937E-6</v>
      </c>
      <c r="AU96">
        <f t="shared" si="23"/>
        <v>-1.4301682139470109E-5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500000</v>
      </c>
      <c r="S97">
        <f t="shared" si="29"/>
        <v>-493736787.1643551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-0.98715597214235051</v>
      </c>
      <c r="AC97">
        <f t="shared" si="30"/>
        <v>-0.88139016265677972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-3.5953524471221969E-3</v>
      </c>
      <c r="AI97">
        <f t="shared" si="34"/>
        <v>-3.5954417042107479E-3</v>
      </c>
      <c r="AJ97">
        <f t="shared" si="35"/>
        <v>-0.10576580948557079</v>
      </c>
      <c r="AK97">
        <f t="shared" si="49"/>
        <v>-6.9100918049964544E-2</v>
      </c>
      <c r="AL97">
        <f t="shared" si="26"/>
        <v>-0.17846216923974609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-2.1734100997662903E-7</v>
      </c>
      <c r="AR97">
        <f t="shared" si="36"/>
        <v>-2.1734640561615493E-7</v>
      </c>
      <c r="AS97">
        <f t="shared" si="36"/>
        <v>-6.393600681065138E-6</v>
      </c>
      <c r="AT97">
        <f t="shared" si="36"/>
        <v>-4.1771880615800806E-6</v>
      </c>
      <c r="AU97">
        <f t="shared" si="23"/>
        <v>-1.0788135148261374E-5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-0.88139016265677972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-0.88139016265677972</v>
      </c>
      <c r="AK98">
        <f t="shared" si="49"/>
        <v>-6.1697311385974583E-2</v>
      </c>
      <c r="AL98">
        <f t="shared" si="26"/>
        <v>-0.94398004492826482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-4.8175352909882169E-8</v>
      </c>
      <c r="AR98">
        <f t="shared" si="36"/>
        <v>-4.8175352909882169E-8</v>
      </c>
      <c r="AS98">
        <f t="shared" si="36"/>
        <v>-4.7571887932468372E-5</v>
      </c>
      <c r="AT98">
        <f t="shared" si="36"/>
        <v>-3.3300321552727863E-6</v>
      </c>
      <c r="AU98">
        <f t="shared" si="36"/>
        <v>-5.095009544065104E-5</v>
      </c>
      <c r="AW98">
        <v>95</v>
      </c>
    </row>
    <row r="100" spans="5:50" x14ac:dyDescent="0.25">
      <c r="AN100" s="8">
        <f t="shared" ref="AN100:AU100" si="50">SUM(AN3:AN98)</f>
        <v>26785.998216406748</v>
      </c>
      <c r="AO100" s="8">
        <f t="shared" si="50"/>
        <v>-2678.5998216406751</v>
      </c>
      <c r="AP100" s="8">
        <f t="shared" si="50"/>
        <v>-900.4092592611039</v>
      </c>
      <c r="AQ100" s="8">
        <f t="shared" si="50"/>
        <v>-14580.355696070183</v>
      </c>
      <c r="AR100" s="8">
        <f t="shared" si="50"/>
        <v>8626.6334394347814</v>
      </c>
      <c r="AS100" s="8">
        <f t="shared" si="50"/>
        <v>-356.46506026685773</v>
      </c>
      <c r="AT100" s="8">
        <f t="shared" si="50"/>
        <v>123.42661748516595</v>
      </c>
      <c r="AU100" s="8">
        <f t="shared" si="50"/>
        <v>8393.5949966530898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1E7C-6277-4D9E-AFA3-80D13753285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31956.708103644742</v>
      </c>
      <c r="K3">
        <v>1</v>
      </c>
      <c r="L3" s="2">
        <v>0</v>
      </c>
      <c r="O3">
        <f>$C$3</f>
        <v>31956.708103644742</v>
      </c>
      <c r="P3">
        <f>O3*C5</f>
        <v>3195.6708103644742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31956.708103644742</v>
      </c>
      <c r="AF3">
        <f t="shared" ref="AF3:AG34" si="4">-$Z3*P3</f>
        <v>-3195.6708103644742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28361.037293280267</v>
      </c>
      <c r="AJ3">
        <f t="shared" ref="AJ3:AJ66" si="7">AB3-AC3</f>
        <v>0</v>
      </c>
      <c r="AL3">
        <f t="shared" ref="AL3:AL34" si="8">SUM(AI3:AK3)</f>
        <v>28361.037293280267</v>
      </c>
      <c r="AN3">
        <f t="shared" ref="AN3:AU34" si="9">AE3*$K3</f>
        <v>31956.708103644742</v>
      </c>
      <c r="AO3">
        <f t="shared" si="9"/>
        <v>-3195.6708103644742</v>
      </c>
      <c r="AP3">
        <f t="shared" si="9"/>
        <v>-400</v>
      </c>
      <c r="AQ3">
        <f t="shared" si="9"/>
        <v>0</v>
      </c>
      <c r="AR3">
        <f t="shared" si="9"/>
        <v>28361.037293280267</v>
      </c>
      <c r="AS3">
        <f t="shared" si="9"/>
        <v>0</v>
      </c>
      <c r="AT3">
        <f t="shared" si="9"/>
        <v>0</v>
      </c>
      <c r="AU3">
        <f t="shared" si="9"/>
        <v>28361.037293280267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-1155.2228521307261</v>
      </c>
      <c r="AK4">
        <f>G4*SUM(AB4, AE4:AF4)</f>
        <v>0</v>
      </c>
      <c r="AL4">
        <f t="shared" si="8"/>
        <v>-2362.6338521307262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-1077.7337924533315</v>
      </c>
      <c r="AT4">
        <f t="shared" si="9"/>
        <v>0</v>
      </c>
      <c r="AU4">
        <f t="shared" si="9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1403.6079047693067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-213.72903762980241</v>
      </c>
      <c r="AK5">
        <f>G5*SUM(AB5, AE5:AF5)</f>
        <v>47.364136937359774</v>
      </c>
      <c r="AL5">
        <f t="shared" si="8"/>
        <v>-1415.1268468175035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-1026.1266107665515</v>
      </c>
      <c r="AR5">
        <f t="shared" si="9"/>
        <v>-1067.8263522956622</v>
      </c>
      <c r="AS5">
        <f t="shared" si="9"/>
        <v>-182.76141368663869</v>
      </c>
      <c r="AT5">
        <f t="shared" si="9"/>
        <v>40.501453245267278</v>
      </c>
      <c r="AU5">
        <f t="shared" si="9"/>
        <v>-1210.0863127370337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1852.535368971653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-415.34525742736514</v>
      </c>
      <c r="AK6">
        <f>G6*SUM(AB6, AE6:AF6)</f>
        <v>80.083685550990921</v>
      </c>
      <c r="AL6">
        <f t="shared" si="8"/>
        <v>-1579.0617720703106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-922.33019373609409</v>
      </c>
      <c r="AR6">
        <f t="shared" si="9"/>
        <v>-959.47994909183979</v>
      </c>
      <c r="AS6">
        <f t="shared" si="9"/>
        <v>-320.40149727408624</v>
      </c>
      <c r="AT6">
        <f t="shared" si="9"/>
        <v>61.777358231306607</v>
      </c>
      <c r="AU6">
        <f t="shared" si="9"/>
        <v>-1218.1040881346196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2165.6429075186497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-275.54860813251435</v>
      </c>
      <c r="AK7">
        <f>G7*SUM(AB7, AE7:AF7)</f>
        <v>87.608989926925574</v>
      </c>
      <c r="AL7">
        <f t="shared" si="8"/>
        <v>-1428.4191686044242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-837.25969606635738</v>
      </c>
      <c r="AR7">
        <f t="shared" si="9"/>
        <v>-870.63812804615316</v>
      </c>
      <c r="AS7">
        <f t="shared" si="9"/>
        <v>-193.39546894834533</v>
      </c>
      <c r="AT7">
        <f t="shared" si="9"/>
        <v>61.488903195114204</v>
      </c>
      <c r="AU7">
        <f t="shared" si="9"/>
        <v>-1002.5446937993844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2158.1664245683646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32.775253442661779</v>
      </c>
      <c r="AK8">
        <f t="shared" ref="AK8:AK71" si="22">G8*SUM(AB8:AB8, AE8:AF8)</f>
        <v>43.874714588324686</v>
      </c>
      <c r="AL8">
        <f t="shared" si="8"/>
        <v>-1160.3671296857281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-779.65729633904527</v>
      </c>
      <c r="AR8">
        <f t="shared" si="9"/>
        <v>-810.42470320345399</v>
      </c>
      <c r="AS8">
        <f t="shared" si="9"/>
        <v>21.472520543745961</v>
      </c>
      <c r="AT8">
        <f t="shared" si="9"/>
        <v>28.744269270013049</v>
      </c>
      <c r="AU8">
        <f t="shared" si="9"/>
        <v>-760.20791338969502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1988.9705310901388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182.32342997822707</v>
      </c>
      <c r="AK9">
        <f t="shared" si="22"/>
        <v>11.959715961078702</v>
      </c>
      <c r="AL9">
        <f t="shared" si="8"/>
        <v>-1039.557259039515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-736.77580681720815</v>
      </c>
      <c r="AR9">
        <f t="shared" si="9"/>
        <v>-765.54930491203038</v>
      </c>
      <c r="AS9">
        <f t="shared" si="9"/>
        <v>113.12449691692895</v>
      </c>
      <c r="AT9">
        <f t="shared" si="9"/>
        <v>7.42053202667348</v>
      </c>
      <c r="AU9">
        <f t="shared" si="9"/>
        <v>-645.00427596842792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1808.615568422076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188.34633888357712</v>
      </c>
      <c r="AK10">
        <f t="shared" si="22"/>
        <v>7.5634629947880292</v>
      </c>
      <c r="AL10">
        <f t="shared" si="8"/>
        <v>-1037.1178346762013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-698.82640578728046</v>
      </c>
      <c r="AR10">
        <f t="shared" si="9"/>
        <v>-725.78029993626058</v>
      </c>
      <c r="AS10">
        <f t="shared" si="9"/>
        <v>110.86374568926358</v>
      </c>
      <c r="AT10">
        <f t="shared" si="9"/>
        <v>4.4519784294965676</v>
      </c>
      <c r="AU10">
        <f t="shared" si="9"/>
        <v>-610.46457581750042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12">
        <f>AU91</f>
        <v>9964.2154845321747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1617.0616084721271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194.07915226514342</v>
      </c>
      <c r="AK11">
        <f t="shared" si="22"/>
        <v>3.9753617592382606</v>
      </c>
      <c r="AL11">
        <f t="shared" si="8"/>
        <v>-1033.5341847559093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-663.54883525500054</v>
      </c>
      <c r="AR11">
        <f t="shared" si="9"/>
        <v>-688.83819607604585</v>
      </c>
      <c r="AS11">
        <f t="shared" si="9"/>
        <v>108.55014606312092</v>
      </c>
      <c r="AT11">
        <f t="shared" si="9"/>
        <v>2.2234541659040445</v>
      </c>
      <c r="AU11">
        <f t="shared" si="9"/>
        <v>-578.06459584702088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1430.7677047178013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184.80323475635123</v>
      </c>
      <c r="AK12">
        <f t="shared" si="22"/>
        <v>3.3633396357268368</v>
      </c>
      <c r="AL12">
        <f t="shared" si="8"/>
        <v>-1043.8269644496183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-631.08863333927479</v>
      </c>
      <c r="AR12">
        <f t="shared" si="9"/>
        <v>-654.81766285172239</v>
      </c>
      <c r="AS12">
        <f t="shared" si="9"/>
        <v>98.224883861295524</v>
      </c>
      <c r="AT12">
        <f t="shared" si="9"/>
        <v>1.7876507710534366</v>
      </c>
      <c r="AU12">
        <f t="shared" si="9"/>
        <v>-554.80512821937339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1246.5089446805789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178.61767342808525</v>
      </c>
      <c r="AK13">
        <f t="shared" si="22"/>
        <v>2.5550366919888949</v>
      </c>
      <c r="AL13">
        <f t="shared" si="8"/>
        <v>-1052.1847201390401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-600.86887626203816</v>
      </c>
      <c r="AR13">
        <f t="shared" si="9"/>
        <v>-623.13933996122091</v>
      </c>
      <c r="AS13">
        <f t="shared" si="9"/>
        <v>90.244479333134052</v>
      </c>
      <c r="AT13">
        <f t="shared" si="9"/>
        <v>1.2909022467948892</v>
      </c>
      <c r="AU13">
        <f t="shared" si="9"/>
        <v>-531.60395838129205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1064.5494704128312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172.33618279517214</v>
      </c>
      <c r="AK14">
        <f t="shared" si="22"/>
        <v>1.9780212106194517</v>
      </c>
      <c r="AL14">
        <f t="shared" si="8"/>
        <v>-1061.7195479994407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-572.8313475893774</v>
      </c>
      <c r="AR14">
        <f t="shared" si="9"/>
        <v>-593.7359954892172</v>
      </c>
      <c r="AS14">
        <f t="shared" si="9"/>
        <v>82.782686868141511</v>
      </c>
      <c r="AT14">
        <f t="shared" si="9"/>
        <v>0.95015398299653808</v>
      </c>
      <c r="AU14">
        <f t="shared" si="9"/>
        <v>-510.00315463807908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905.78008520553965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148.24145395181495</v>
      </c>
      <c r="AK15">
        <f t="shared" si="22"/>
        <v>3.7989144080618793</v>
      </c>
      <c r="AL15">
        <f t="shared" si="8"/>
        <v>-1087.5304335965934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-545.29638199243266</v>
      </c>
      <c r="AR15">
        <f t="shared" si="9"/>
        <v>-564.8752850654007</v>
      </c>
      <c r="AS15">
        <f t="shared" si="9"/>
        <v>67.55397386528756</v>
      </c>
      <c r="AT15">
        <f t="shared" si="9"/>
        <v>1.7311740933281274</v>
      </c>
      <c r="AU15">
        <f t="shared" si="9"/>
        <v>-495.59013710678499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774.45074028998317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121.36806894988695</v>
      </c>
      <c r="AK16">
        <f t="shared" si="22"/>
        <v>5.5260935543175629</v>
      </c>
      <c r="AL16">
        <f t="shared" si="8"/>
        <v>-1118.969896950073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-518.79184989629323</v>
      </c>
      <c r="AR16">
        <f t="shared" si="9"/>
        <v>-537.07609221564405</v>
      </c>
      <c r="AS16">
        <f t="shared" si="9"/>
        <v>52.320225225789443</v>
      </c>
      <c r="AT16">
        <f t="shared" si="9"/>
        <v>2.3822283890836142</v>
      </c>
      <c r="AU16">
        <f t="shared" si="9"/>
        <v>-482.37363860077096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696.73220768013277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73.528440493023481</v>
      </c>
      <c r="AK17">
        <f t="shared" si="22"/>
        <v>9.0659785427989359</v>
      </c>
      <c r="AL17">
        <f t="shared" si="8"/>
        <v>-1172.5798260009417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-491.67183542652498</v>
      </c>
      <c r="AR17">
        <f t="shared" si="9"/>
        <v>-508.63846058755593</v>
      </c>
      <c r="AS17">
        <f t="shared" si="9"/>
        <v>29.796176052576463</v>
      </c>
      <c r="AT17">
        <f t="shared" si="9"/>
        <v>3.6738368301956341</v>
      </c>
      <c r="AU17">
        <f t="shared" si="9"/>
        <v>-475.16844770478377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675.17254697174417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25.359777032108468</v>
      </c>
      <c r="AK18">
        <f t="shared" si="22"/>
        <v>12.602012969731636</v>
      </c>
      <c r="AL18">
        <f t="shared" si="8"/>
        <v>-1227.137557575755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-462.77815930312744</v>
      </c>
      <c r="AR18">
        <f t="shared" si="9"/>
        <v>-478.40653519139704</v>
      </c>
      <c r="AS18">
        <f t="shared" si="9"/>
        <v>9.5899844438211179</v>
      </c>
      <c r="AT18">
        <f t="shared" si="9"/>
        <v>4.7655430167049211</v>
      </c>
      <c r="AU18">
        <f t="shared" si="9"/>
        <v>-464.05100773087099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655.06306972400716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23.65573538591434</v>
      </c>
      <c r="AK19">
        <f t="shared" si="22"/>
        <v>12.444888510379142</v>
      </c>
      <c r="AL19">
        <f t="shared" si="8"/>
        <v>-1240.9905422314664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-435.99364749808285</v>
      </c>
      <c r="AR19">
        <f t="shared" si="9"/>
        <v>-450.37893196191357</v>
      </c>
      <c r="AS19">
        <f t="shared" si="9"/>
        <v>8.3424309246344901</v>
      </c>
      <c r="AT19">
        <f t="shared" si="9"/>
        <v>4.3888140050989382</v>
      </c>
      <c r="AU19">
        <f t="shared" si="9"/>
        <v>-437.64768703218016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510.74383372032656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123.18198181986463</v>
      </c>
      <c r="AK20">
        <f t="shared" si="22"/>
        <v>2.2979673600212998</v>
      </c>
      <c r="AL20">
        <f t="shared" si="8"/>
        <v>-1165.2008976900752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-418.26248141423963</v>
      </c>
      <c r="AR20">
        <f t="shared" si="9"/>
        <v>-431.72860510367991</v>
      </c>
      <c r="AS20">
        <f t="shared" si="9"/>
        <v>41.203977973305378</v>
      </c>
      <c r="AT20">
        <f t="shared" si="9"/>
        <v>0.76866271419594212</v>
      </c>
      <c r="AU20">
        <f t="shared" si="9"/>
        <v>-389.75596441617859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346.90273883109836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135.59084347524185</v>
      </c>
      <c r="AK21">
        <f t="shared" si="22"/>
        <v>0.6579664514217235</v>
      </c>
      <c r="AL21">
        <f t="shared" si="8"/>
        <v>-1171.714018307388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-403.40465199812309</v>
      </c>
      <c r="AR21">
        <f t="shared" si="9"/>
        <v>-416.04162462967668</v>
      </c>
      <c r="AS21">
        <f t="shared" si="9"/>
        <v>43.129233940472012</v>
      </c>
      <c r="AT21">
        <f t="shared" si="9"/>
        <v>0.20928838763018182</v>
      </c>
      <c r="AU21">
        <f t="shared" si="9"/>
        <v>-372.70310230157452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300.23408595894756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40.24180532022001</v>
      </c>
      <c r="AK22">
        <f t="shared" si="22"/>
        <v>5.7884019619300418</v>
      </c>
      <c r="AL22">
        <f t="shared" si="8"/>
        <v>-1283.4480252865155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-383.20799458876434</v>
      </c>
      <c r="AR22">
        <f t="shared" si="9"/>
        <v>-394.85090899494327</v>
      </c>
      <c r="AS22">
        <f t="shared" si="9"/>
        <v>11.9516912883835</v>
      </c>
      <c r="AT22">
        <f t="shared" si="9"/>
        <v>1.7191374182037571</v>
      </c>
      <c r="AU22">
        <f t="shared" si="9"/>
        <v>-381.18008028835601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517.36692650300643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-164.82447021691854</v>
      </c>
      <c r="AK23">
        <f t="shared" si="22"/>
        <v>16.477746834018074</v>
      </c>
      <c r="AL23">
        <f t="shared" si="8"/>
        <v>-1501.9518187856927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-348.68667859292725</v>
      </c>
      <c r="AR23">
        <f t="shared" si="9"/>
        <v>-358.94331462338681</v>
      </c>
      <c r="AS23">
        <f t="shared" si="9"/>
        <v>-43.707460818252471</v>
      </c>
      <c r="AT23">
        <f t="shared" si="9"/>
        <v>4.3694997057967377</v>
      </c>
      <c r="AU23">
        <f t="shared" si="9"/>
        <v>-398.28127573584254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708.7078517616427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-140.62802212643379</v>
      </c>
      <c r="AK24">
        <f t="shared" si="22"/>
        <v>28.015459749202371</v>
      </c>
      <c r="AL24">
        <f t="shared" si="8"/>
        <v>-1495.256455480366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-318.32614634373965</v>
      </c>
      <c r="AR24">
        <f t="shared" si="9"/>
        <v>-327.36044736317223</v>
      </c>
      <c r="AS24">
        <f t="shared" si="9"/>
        <v>-33.295668150521756</v>
      </c>
      <c r="AT24">
        <f t="shared" si="9"/>
        <v>6.6330553241735801</v>
      </c>
      <c r="AU24">
        <f t="shared" si="9"/>
        <v>-354.02306018952038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875.9928368523058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-118.56197929854989</v>
      </c>
      <c r="AK25">
        <f t="shared" si="22"/>
        <v>37.859421298052737</v>
      </c>
      <c r="AL25">
        <f t="shared" si="8"/>
        <v>-1497.3913788350285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-291.52656898163815</v>
      </c>
      <c r="AR25">
        <f t="shared" si="9"/>
        <v>-299.4830931187027</v>
      </c>
      <c r="AS25">
        <f t="shared" si="9"/>
        <v>-25.063590369611987</v>
      </c>
      <c r="AT25">
        <f t="shared" si="9"/>
        <v>8.0033500845625927</v>
      </c>
      <c r="AU25">
        <f t="shared" si="9"/>
        <v>-316.54333340375211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1020.9601221877807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-98.552114627547326</v>
      </c>
      <c r="AK26">
        <f t="shared" si="22"/>
        <v>46.158759848951227</v>
      </c>
      <c r="AL26">
        <f t="shared" si="8"/>
        <v>-1503.7934462336777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-266.9409585561512</v>
      </c>
      <c r="AR26">
        <f t="shared" si="9"/>
        <v>-273.94726347430804</v>
      </c>
      <c r="AS26">
        <f t="shared" si="9"/>
        <v>-18.601405822398945</v>
      </c>
      <c r="AT26">
        <f t="shared" si="9"/>
        <v>8.7123226878887774</v>
      </c>
      <c r="AU26">
        <f t="shared" si="9"/>
        <v>-283.83634660881825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1146.4778985519588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-81.343580380621461</v>
      </c>
      <c r="AK27">
        <f t="shared" si="22"/>
        <v>53.057407872879544</v>
      </c>
      <c r="AL27">
        <f t="shared" si="8"/>
        <v>-1516.9927991288284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-244.71421637997554</v>
      </c>
      <c r="AR27">
        <f t="shared" si="9"/>
        <v>-250.88281805563685</v>
      </c>
      <c r="AS27">
        <f t="shared" si="9"/>
        <v>-13.708346770071712</v>
      </c>
      <c r="AT27">
        <f t="shared" si="9"/>
        <v>8.9414474066577707</v>
      </c>
      <c r="AU27">
        <f t="shared" si="9"/>
        <v>-255.64971741905077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1254.6460932752591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-66.254121956428094</v>
      </c>
      <c r="AK28">
        <f t="shared" si="22"/>
        <v>58.751458499523046</v>
      </c>
      <c r="AL28">
        <f t="shared" si="8"/>
        <v>-1537.2607391031349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-224.74931190707483</v>
      </c>
      <c r="AR28">
        <f t="shared" si="9"/>
        <v>-230.17944024276335</v>
      </c>
      <c r="AS28">
        <f t="shared" si="9"/>
        <v>-9.969116652163482</v>
      </c>
      <c r="AT28">
        <f t="shared" si="9"/>
        <v>8.8402068576453487</v>
      </c>
      <c r="AU28">
        <f t="shared" si="9"/>
        <v>-231.30835003728146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1347.1826789069339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-52.900990179000701</v>
      </c>
      <c r="AK29">
        <f t="shared" si="22"/>
        <v>63.389247036473016</v>
      </c>
      <c r="AL29">
        <f t="shared" si="8"/>
        <v>-1570.9961652866953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-207.6875244704504</v>
      </c>
      <c r="AR29">
        <f t="shared" si="9"/>
        <v>-212.46660130044231</v>
      </c>
      <c r="AS29">
        <f t="shared" si="9"/>
        <v>-7.1070529885597242</v>
      </c>
      <c r="AT29">
        <f t="shared" si="9"/>
        <v>8.5161116279435642</v>
      </c>
      <c r="AU29">
        <f t="shared" si="9"/>
        <v>-211.05754266105845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1424.3605324233511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-40.214530963544689</v>
      </c>
      <c r="AK30">
        <f t="shared" si="22"/>
        <v>67.09231634900307</v>
      </c>
      <c r="AL30">
        <f t="shared" si="8"/>
        <v>-1609.051679044115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-192.02795809491761</v>
      </c>
      <c r="AR30">
        <f t="shared" si="9"/>
        <v>-196.23311785419023</v>
      </c>
      <c r="AS30">
        <f t="shared" si="9"/>
        <v>-4.8238160419537888</v>
      </c>
      <c r="AT30">
        <f t="shared" si="9"/>
        <v>8.0478619081631653</v>
      </c>
      <c r="AU30">
        <f t="shared" si="9"/>
        <v>-193.00907198798083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1488.0653310361654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-29.313162828293343</v>
      </c>
      <c r="AK31">
        <f t="shared" si="22"/>
        <v>69.907333516451189</v>
      </c>
      <c r="AL31">
        <f t="shared" si="8"/>
        <v>-1646.8986204083697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-177.0312184942928</v>
      </c>
      <c r="AR31">
        <f t="shared" si="9"/>
        <v>-180.73057623108616</v>
      </c>
      <c r="AS31">
        <f t="shared" si="9"/>
        <v>-3.1394414465442706</v>
      </c>
      <c r="AT31">
        <f t="shared" si="9"/>
        <v>7.4870794920535086</v>
      </c>
      <c r="AU31">
        <f t="shared" si="9"/>
        <v>-176.38293818557693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1540.9176675993247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-20.594782330002772</v>
      </c>
      <c r="AK32">
        <f t="shared" si="22"/>
        <v>71.959254914431725</v>
      </c>
      <c r="AL32">
        <f t="shared" si="8"/>
        <v>-1693.2654216966064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-163.57671405643705</v>
      </c>
      <c r="AR32">
        <f t="shared" si="9"/>
        <v>-166.83032438451838</v>
      </c>
      <c r="AS32">
        <f t="shared" si="9"/>
        <v>-1.969377131508355</v>
      </c>
      <c r="AT32">
        <f t="shared" si="9"/>
        <v>6.8811074940282202</v>
      </c>
      <c r="AU32">
        <f t="shared" si="9"/>
        <v>-161.91859402199853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1583.9200155313965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-12.875072393825803</v>
      </c>
      <c r="AK33">
        <f t="shared" si="22"/>
        <v>73.400889677531922</v>
      </c>
      <c r="AL33">
        <f t="shared" si="8"/>
        <v>-1743.673055391195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-151.18077594992377</v>
      </c>
      <c r="AR33">
        <f t="shared" si="9"/>
        <v>-154.04161700161495</v>
      </c>
      <c r="AS33">
        <f t="shared" si="9"/>
        <v>-1.099267381548326</v>
      </c>
      <c r="AT33">
        <f t="shared" si="9"/>
        <v>6.2669320475301822</v>
      </c>
      <c r="AU33">
        <f t="shared" si="9"/>
        <v>-148.87395233563311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1618.4804462863415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-6.3654619520964388</v>
      </c>
      <c r="AK34">
        <f t="shared" si="22"/>
        <v>74.302144745099724</v>
      </c>
      <c r="AL34">
        <f t="shared" si="8"/>
        <v>-1802.8585264176008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-140.09914115519729</v>
      </c>
      <c r="AR34">
        <f t="shared" si="9"/>
        <v>-142.61391038498735</v>
      </c>
      <c r="AS34">
        <f t="shared" si="9"/>
        <v>-0.48525002412123058</v>
      </c>
      <c r="AT34">
        <f t="shared" si="9"/>
        <v>5.6641792537844333</v>
      </c>
      <c r="AU34">
        <f t="shared" ref="AU34:AU89" si="23">AL34*$K34</f>
        <v>-137.43498115532415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1645.3494843488604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1067.8246725963782</v>
      </c>
      <c r="AC35">
        <f t="shared" si="2"/>
        <v>1068.391815282271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-0.56714268589280437</v>
      </c>
      <c r="AK35">
        <f t="shared" si="22"/>
        <v>74.747727081746476</v>
      </c>
      <c r="AL35">
        <f t="shared" ref="AL35:AL89" si="26">SUM(AI35:AK35)</f>
        <v>-1874.2074033531419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-130.40528939428006</v>
      </c>
      <c r="AR35">
        <f t="shared" si="27"/>
        <v>-132.61512523810151</v>
      </c>
      <c r="AS35">
        <f t="shared" si="27"/>
        <v>-3.8602012941190846E-2</v>
      </c>
      <c r="AT35">
        <f t="shared" si="27"/>
        <v>5.0876310316722488</v>
      </c>
      <c r="AU35">
        <f t="shared" si="23"/>
        <v>-127.56609621937044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1664.8357305501399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1068.391815282271</v>
      </c>
      <c r="AC36">
        <f t="shared" si="2"/>
        <v>1063.5814221746782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4.8103931075927449</v>
      </c>
      <c r="AK36">
        <f t="shared" si="22"/>
        <v>74.787427069758976</v>
      </c>
      <c r="AL36">
        <f t="shared" si="26"/>
        <v>-1950.4844587106058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-121.42984823631853</v>
      </c>
      <c r="AR36">
        <f t="shared" si="27"/>
        <v>-123.37104229201563</v>
      </c>
      <c r="AS36">
        <f t="shared" si="27"/>
        <v>0.29233456086476134</v>
      </c>
      <c r="AT36">
        <f t="shared" si="27"/>
        <v>4.5449403326590465</v>
      </c>
      <c r="AU36">
        <f t="shared" si="23"/>
        <v>-118.53376739849182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1678.0151384403794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1063.5814221746782</v>
      </c>
      <c r="AC37">
        <f t="shared" si="2"/>
        <v>1054.2898741943307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9.2915479803475591</v>
      </c>
      <c r="AK37">
        <f t="shared" si="22"/>
        <v>74.450699552227476</v>
      </c>
      <c r="AL37">
        <f t="shared" si="26"/>
        <v>-2030.8511821869529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-113.03373667291746</v>
      </c>
      <c r="AR37">
        <f t="shared" si="27"/>
        <v>-114.73831018776814</v>
      </c>
      <c r="AS37">
        <f t="shared" si="27"/>
        <v>0.5041614616361747</v>
      </c>
      <c r="AT37">
        <f t="shared" si="27"/>
        <v>4.0397115298201003</v>
      </c>
      <c r="AU37">
        <f t="shared" si="23"/>
        <v>-110.19443719631188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1686.0212842100032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1054.2898741943307</v>
      </c>
      <c r="AC38">
        <f t="shared" si="2"/>
        <v>1041.379619892816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12.910254301514669</v>
      </c>
      <c r="AK38">
        <f t="shared" si="22"/>
        <v>73.800291193603158</v>
      </c>
      <c r="AL38">
        <f t="shared" si="26"/>
        <v>-2123.0536858301734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-105.55945888109883</v>
      </c>
      <c r="AR38">
        <f t="shared" si="27"/>
        <v>-107.05562416708769</v>
      </c>
      <c r="AS38">
        <f t="shared" si="27"/>
        <v>0.62545827867598669</v>
      </c>
      <c r="AT38">
        <f t="shared" si="27"/>
        <v>3.5753752031299721</v>
      </c>
      <c r="AU38">
        <f t="shared" si="23"/>
        <v>-102.85479068528171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1689.2491273195603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1041.379619892816</v>
      </c>
      <c r="AC39">
        <f t="shared" si="2"/>
        <v>1025.2161274147552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16.163492478060789</v>
      </c>
      <c r="AK39">
        <f t="shared" si="22"/>
        <v>72.896573392497132</v>
      </c>
      <c r="AL39">
        <f t="shared" si="26"/>
        <v>-2227.3462412101926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-98.88566484691998</v>
      </c>
      <c r="AR39">
        <f t="shared" si="27"/>
        <v>-100.19827952430043</v>
      </c>
      <c r="AS39">
        <f t="shared" si="27"/>
        <v>0.69916669301712631</v>
      </c>
      <c r="AT39">
        <f t="shared" si="27"/>
        <v>3.1532081460916546</v>
      </c>
      <c r="AU39">
        <f t="shared" si="23"/>
        <v>-96.345904685191641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1688.1100090694792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1025.2161274147552</v>
      </c>
      <c r="AC40">
        <f t="shared" si="2"/>
        <v>1006.1482897134055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19.067837701349731</v>
      </c>
      <c r="AK40">
        <f t="shared" si="22"/>
        <v>71.765128919032875</v>
      </c>
      <c r="AL40">
        <f t="shared" si="26"/>
        <v>-2347.3572056018788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-93.015251334062597</v>
      </c>
      <c r="AR40">
        <f t="shared" si="27"/>
        <v>-94.166207425542268</v>
      </c>
      <c r="AS40">
        <f t="shared" si="27"/>
        <v>0.73642572289812125</v>
      </c>
      <c r="AT40">
        <f t="shared" si="27"/>
        <v>2.7716664978396923</v>
      </c>
      <c r="AU40">
        <f t="shared" si="23"/>
        <v>-90.658115204804446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1682.8407522339326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1006.1482897134055</v>
      </c>
      <c r="AC41">
        <f t="shared" si="2"/>
        <v>984.39895547360152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21.749334239803943</v>
      </c>
      <c r="AK41">
        <f t="shared" si="22"/>
        <v>70.43038027993839</v>
      </c>
      <c r="AL41">
        <f t="shared" si="26"/>
        <v>-2485.9345898434549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-87.89345044422042</v>
      </c>
      <c r="AR41">
        <f t="shared" si="27"/>
        <v>-88.902024072894619</v>
      </c>
      <c r="AS41">
        <f t="shared" si="27"/>
        <v>0.74998995695579795</v>
      </c>
      <c r="AT41">
        <f t="shared" si="27"/>
        <v>2.4286756225328778</v>
      </c>
      <c r="AU41">
        <f t="shared" si="23"/>
        <v>-85.723358493405939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1673.6014146906209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984.39895547360152</v>
      </c>
      <c r="AC42">
        <f t="shared" si="2"/>
        <v>960.13578814925506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24.263167324346455</v>
      </c>
      <c r="AK42">
        <f t="shared" si="22"/>
        <v>68.907926883152115</v>
      </c>
      <c r="AL42">
        <f t="shared" si="26"/>
        <v>-2644.8078336942067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-83.41566686091673</v>
      </c>
      <c r="AR42">
        <f t="shared" si="27"/>
        <v>-84.298832341005166</v>
      </c>
      <c r="AS42">
        <f t="shared" si="27"/>
        <v>0.7470315616725105</v>
      </c>
      <c r="AT42">
        <f t="shared" si="27"/>
        <v>2.1215860049517605</v>
      </c>
      <c r="AU42">
        <f t="shared" si="23"/>
        <v>-81.4302147743809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1660.6261941107725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960.13578814925506</v>
      </c>
      <c r="AC43">
        <f t="shared" si="2"/>
        <v>933.53287407393975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26.602914075315311</v>
      </c>
      <c r="AK43">
        <f t="shared" si="22"/>
        <v>67.209505170447855</v>
      </c>
      <c r="AL43">
        <f t="shared" si="26"/>
        <v>-2834.4612716662868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-79.725319239100614</v>
      </c>
      <c r="AR43">
        <f t="shared" si="27"/>
        <v>-80.498001908326287</v>
      </c>
      <c r="AS43">
        <f t="shared" si="27"/>
        <v>0.73131191071650803</v>
      </c>
      <c r="AT43">
        <f t="shared" si="27"/>
        <v>1.847583746102397</v>
      </c>
      <c r="AU43">
        <f t="shared" si="23"/>
        <v>-77.919106251507387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1643.6988298814283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933.53287407393975</v>
      </c>
      <c r="AC44">
        <f t="shared" si="2"/>
        <v>904.53322696484042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28.999647109099328</v>
      </c>
      <c r="AK44">
        <f t="shared" si="22"/>
        <v>65.347301185175795</v>
      </c>
      <c r="AL44">
        <f t="shared" si="26"/>
        <v>-3049.2007639984195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-76.481675965296674</v>
      </c>
      <c r="AR44">
        <f t="shared" si="27"/>
        <v>-77.157024085676426</v>
      </c>
      <c r="AS44">
        <f t="shared" si="27"/>
        <v>0.71178384273384876</v>
      </c>
      <c r="AT44">
        <f t="shared" si="27"/>
        <v>1.6039213503145013</v>
      </c>
      <c r="AU44">
        <f t="shared" si="23"/>
        <v>-74.841318892628067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1623.0638462206045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904.53322696484042</v>
      </c>
      <c r="AC45">
        <f t="shared" si="2"/>
        <v>873.34232968704487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31.190897277795557</v>
      </c>
      <c r="AK45">
        <f t="shared" si="22"/>
        <v>63.317325887538836</v>
      </c>
      <c r="AL45">
        <f t="shared" si="26"/>
        <v>-3291.3568721612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-73.61093716671283</v>
      </c>
      <c r="AR45">
        <f t="shared" si="27"/>
        <v>-74.200535572260392</v>
      </c>
      <c r="AS45">
        <f t="shared" si="27"/>
        <v>0.68354208387874027</v>
      </c>
      <c r="AT45">
        <f t="shared" si="27"/>
        <v>1.3875861440385104</v>
      </c>
      <c r="AU45">
        <f t="shared" si="23"/>
        <v>-72.129407344343136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1598.9944791071841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873.34232968704487</v>
      </c>
      <c r="AC46">
        <f t="shared" si="2"/>
        <v>840.16958777702996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33.172741910014906</v>
      </c>
      <c r="AK46">
        <f t="shared" si="22"/>
        <v>61.133963078093146</v>
      </c>
      <c r="AL46">
        <f t="shared" si="26"/>
        <v>-3564.7247698734723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-71.081409967223578</v>
      </c>
      <c r="AR46">
        <f t="shared" si="27"/>
        <v>-71.59546470255907</v>
      </c>
      <c r="AS46">
        <f t="shared" si="27"/>
        <v>0.64908375039201338</v>
      </c>
      <c r="AT46">
        <f t="shared" si="27"/>
        <v>1.1961948197919627</v>
      </c>
      <c r="AU46">
        <f t="shared" si="23"/>
        <v>-69.750186132375106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1571.6430730779216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840.16958777702996</v>
      </c>
      <c r="AC47">
        <f t="shared" si="2"/>
        <v>805.19370928900048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34.97587848802948</v>
      </c>
      <c r="AK47">
        <f t="shared" si="22"/>
        <v>58.8118711443921</v>
      </c>
      <c r="AL47">
        <f t="shared" si="26"/>
        <v>-3859.7171687794912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-68.621547571213256</v>
      </c>
      <c r="AR47">
        <f t="shared" si="27"/>
        <v>-69.06907308429733</v>
      </c>
      <c r="AS47">
        <f t="shared" si="27"/>
        <v>0.61104047100758296</v>
      </c>
      <c r="AT47">
        <f t="shared" si="27"/>
        <v>1.0274633547004659</v>
      </c>
      <c r="AU47">
        <f t="shared" si="23"/>
        <v>-67.430569258589287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1541.5731588523659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805.19370928900048</v>
      </c>
      <c r="AC48">
        <f t="shared" si="2"/>
        <v>768.80924339563921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36.384465893361266</v>
      </c>
      <c r="AK48">
        <f t="shared" si="22"/>
        <v>56.363559650230037</v>
      </c>
      <c r="AL48">
        <f t="shared" si="26"/>
        <v>-4174.9264808394091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-66.180432493589834</v>
      </c>
      <c r="AR48">
        <f t="shared" si="27"/>
        <v>-66.569395037798728</v>
      </c>
      <c r="AS48">
        <f t="shared" si="27"/>
        <v>0.56754372426290911</v>
      </c>
      <c r="AT48">
        <f t="shared" si="27"/>
        <v>0.87918796583029912</v>
      </c>
      <c r="AU48">
        <f t="shared" si="23"/>
        <v>-65.122663347705512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1509.3325962795741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768.80924339563921</v>
      </c>
      <c r="AC49">
        <f t="shared" si="2"/>
        <v>731.41191954298836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37.397323852650857</v>
      </c>
      <c r="AK49">
        <f t="shared" si="22"/>
        <v>53.81664703769475</v>
      </c>
      <c r="AL49">
        <f t="shared" si="26"/>
        <v>-4501.6222157468874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-63.62811481658462</v>
      </c>
      <c r="AR49">
        <f t="shared" si="27"/>
        <v>-63.96556711114475</v>
      </c>
      <c r="AS49">
        <f t="shared" si="27"/>
        <v>0.52084179175252121</v>
      </c>
      <c r="AT49">
        <f t="shared" si="27"/>
        <v>0.74951777243919238</v>
      </c>
      <c r="AU49">
        <f t="shared" si="23"/>
        <v>-62.69520754695305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1475.71099979004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731.41191954298836</v>
      </c>
      <c r="AC50">
        <f t="shared" si="2"/>
        <v>693.48300887009964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37.928910672888719</v>
      </c>
      <c r="AK50">
        <f t="shared" si="22"/>
        <v>51.198834368009187</v>
      </c>
      <c r="AL50">
        <f t="shared" si="26"/>
        <v>-4842.1492424494691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-61.028458378883506</v>
      </c>
      <c r="AR50">
        <f t="shared" si="27"/>
        <v>-61.320639257701451</v>
      </c>
      <c r="AS50">
        <f t="shared" si="27"/>
        <v>0.47164761880339112</v>
      </c>
      <c r="AT50">
        <f t="shared" si="27"/>
        <v>0.63665968483617474</v>
      </c>
      <c r="AU50">
        <f t="shared" si="23"/>
        <v>-60.212331954061881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1441.4173141695278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693.48300887009964</v>
      </c>
      <c r="AC51">
        <f t="shared" si="2"/>
        <v>655.40026847665865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38.082740393440986</v>
      </c>
      <c r="AK51">
        <f t="shared" si="22"/>
        <v>48.543810620906982</v>
      </c>
      <c r="AL51">
        <f t="shared" si="26"/>
        <v>-5206.4019183153187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-58.514579371909456</v>
      </c>
      <c r="AR51">
        <f t="shared" si="27"/>
        <v>-58.766994940784549</v>
      </c>
      <c r="AS51">
        <f t="shared" si="27"/>
        <v>0.42282187314892522</v>
      </c>
      <c r="AT51">
        <f t="shared" si="27"/>
        <v>0.5389681709999441</v>
      </c>
      <c r="AU51">
        <f t="shared" si="23"/>
        <v>-57.805204896635686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1406.8473841753218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655.40026847665865</v>
      </c>
      <c r="AC52">
        <f t="shared" si="2"/>
        <v>617.37293730603733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38.027331170621324</v>
      </c>
      <c r="AK52">
        <f t="shared" si="22"/>
        <v>45.87801879336611</v>
      </c>
      <c r="AL52">
        <f t="shared" si="26"/>
        <v>-5593.1842758987968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-56.06027182868133</v>
      </c>
      <c r="AR52">
        <f t="shared" si="27"/>
        <v>-56.277783134700556</v>
      </c>
      <c r="AS52">
        <f t="shared" si="27"/>
        <v>0.37697025022507397</v>
      </c>
      <c r="AT52">
        <f t="shared" si="27"/>
        <v>0.45479521417814217</v>
      </c>
      <c r="AU52">
        <f t="shared" si="23"/>
        <v>-55.446017670297337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1372.4306658723053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617.37293730603733</v>
      </c>
      <c r="AC53">
        <f t="shared" si="2"/>
        <v>579.60485137136311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37.768085934674218</v>
      </c>
      <c r="AK53">
        <f t="shared" si="22"/>
        <v>43.21610561142262</v>
      </c>
      <c r="AL53">
        <f t="shared" si="26"/>
        <v>-6003.1525611181851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-53.663903904755166</v>
      </c>
      <c r="AR53">
        <f t="shared" si="27"/>
        <v>-53.850801972363833</v>
      </c>
      <c r="AS53">
        <f t="shared" si="27"/>
        <v>0.33428599639098006</v>
      </c>
      <c r="AT53">
        <f t="shared" si="27"/>
        <v>0.38250651487713122</v>
      </c>
      <c r="AU53">
        <f t="shared" si="23"/>
        <v>-53.134009461095722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1338.3864805272215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579.60485137136311</v>
      </c>
      <c r="AC54">
        <f t="shared" si="2"/>
        <v>542.27325630054315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37.331595070819958</v>
      </c>
      <c r="AK54">
        <f t="shared" si="22"/>
        <v>40.572339595995423</v>
      </c>
      <c r="AL54">
        <f t="shared" si="26"/>
        <v>-6406.026843190507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-51.080426677697098</v>
      </c>
      <c r="AR54">
        <f t="shared" si="27"/>
        <v>-51.240523176933415</v>
      </c>
      <c r="AS54">
        <f t="shared" si="27"/>
        <v>0.29502018574763011</v>
      </c>
      <c r="AT54">
        <f t="shared" si="27"/>
        <v>0.32063079922300236</v>
      </c>
      <c r="AU54">
        <f t="shared" si="23"/>
        <v>-50.624872191962773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1305.3791287479007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542.27325630054315</v>
      </c>
      <c r="AC55">
        <f t="shared" si="2"/>
        <v>505.77524822457355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36.498008075969608</v>
      </c>
      <c r="AK55">
        <f t="shared" si="22"/>
        <v>37.959127941038027</v>
      </c>
      <c r="AL55">
        <f t="shared" si="26"/>
        <v>-6776.4336116875329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-48.203034701751463</v>
      </c>
      <c r="AR55">
        <f t="shared" si="27"/>
        <v>-48.339728268141961</v>
      </c>
      <c r="AS55">
        <f t="shared" si="27"/>
        <v>0.25752910938069901</v>
      </c>
      <c r="AT55">
        <f t="shared" si="27"/>
        <v>0.26783873769702521</v>
      </c>
      <c r="AU55">
        <f t="shared" si="23"/>
        <v>-47.814360421064237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1286.0996710795384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505.77524822457355</v>
      </c>
      <c r="AC56">
        <f t="shared" si="2"/>
        <v>470.59223013150768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35.183018093065868</v>
      </c>
      <c r="AK56">
        <f t="shared" si="22"/>
        <v>35.404267375720153</v>
      </c>
      <c r="AL56">
        <f t="shared" si="26"/>
        <v>-8784.5226526078986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-55.6717514243403</v>
      </c>
      <c r="AR56">
        <f t="shared" si="27"/>
        <v>-55.7870115980609</v>
      </c>
      <c r="AS56">
        <f t="shared" si="27"/>
        <v>0.22165229479228343</v>
      </c>
      <c r="AT56">
        <f t="shared" si="27"/>
        <v>0.2230461607503359</v>
      </c>
      <c r="AU56">
        <f t="shared" si="23"/>
        <v>-55.342313142518279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1251.3946782968446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470.59223013150768</v>
      </c>
      <c r="AC57">
        <f t="shared" si="2"/>
        <v>426.54549353635082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44.046736595156858</v>
      </c>
      <c r="AK57">
        <f t="shared" si="22"/>
        <v>32.941456109205539</v>
      </c>
      <c r="AL57">
        <f t="shared" si="26"/>
        <v>-10635.728853582688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-60.162972400371928</v>
      </c>
      <c r="AR57">
        <f t="shared" si="27"/>
        <v>-60.258837863831346</v>
      </c>
      <c r="AS57">
        <f t="shared" si="27"/>
        <v>0.24776208943541284</v>
      </c>
      <c r="AT57">
        <f t="shared" si="27"/>
        <v>0.18529508938828218</v>
      </c>
      <c r="AU57">
        <f t="shared" si="23"/>
        <v>-59.825780685007651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1204.8840720373346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426.54549353635082</v>
      </c>
      <c r="AC58">
        <f t="shared" si="2"/>
        <v>376.76199866203558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49.783494874315238</v>
      </c>
      <c r="AK58">
        <f t="shared" si="22"/>
        <v>29.85818454754456</v>
      </c>
      <c r="AL58">
        <f t="shared" si="26"/>
        <v>-12311.935154982177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-62.155757291541043</v>
      </c>
      <c r="AR58">
        <f t="shared" si="27"/>
        <v>-62.234279937976908</v>
      </c>
      <c r="AS58">
        <f t="shared" si="27"/>
        <v>0.25002790183223528</v>
      </c>
      <c r="AT58">
        <f t="shared" si="27"/>
        <v>0.14995691350696722</v>
      </c>
      <c r="AU58">
        <f t="shared" si="23"/>
        <v>-61.834295122637712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1148.6240426044117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376.76199866203558</v>
      </c>
      <c r="AC59">
        <f t="shared" si="2"/>
        <v>323.87363201875945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52.888366643276129</v>
      </c>
      <c r="AK59">
        <f t="shared" si="22"/>
        <v>26.373339906342494</v>
      </c>
      <c r="AL59">
        <f t="shared" si="26"/>
        <v>-13735.87251937634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-61.886619119209954</v>
      </c>
      <c r="AR59">
        <f t="shared" si="27"/>
        <v>-61.94983886798687</v>
      </c>
      <c r="AS59">
        <f t="shared" si="27"/>
        <v>0.23716206719101679</v>
      </c>
      <c r="AT59">
        <f t="shared" si="27"/>
        <v>0.11826335748099173</v>
      </c>
      <c r="AU59">
        <f t="shared" si="23"/>
        <v>-61.59441344331487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1081.5935926589332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323.87363201875945</v>
      </c>
      <c r="AC60">
        <f t="shared" si="2"/>
        <v>270.26146883550024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53.612163183259213</v>
      </c>
      <c r="AK60">
        <f t="shared" si="22"/>
        <v>22.671154241313165</v>
      </c>
      <c r="AL60">
        <f t="shared" si="26"/>
        <v>-14572.98407422994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-58.601996005017966</v>
      </c>
      <c r="AR60">
        <f t="shared" si="27"/>
        <v>-58.652017547639922</v>
      </c>
      <c r="AS60">
        <f t="shared" si="27"/>
        <v>0.21464974675681125</v>
      </c>
      <c r="AT60">
        <f t="shared" si="27"/>
        <v>9.0769654265732636E-2</v>
      </c>
      <c r="AU60">
        <f t="shared" si="23"/>
        <v>-58.346598146617374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1008.3321758039508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270.26146883550024</v>
      </c>
      <c r="AC61">
        <f t="shared" si="2"/>
        <v>219.04737991615255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51.214088919347688</v>
      </c>
      <c r="AK61">
        <f t="shared" si="22"/>
        <v>18.918302818485017</v>
      </c>
      <c r="AL61">
        <f t="shared" si="26"/>
        <v>-15009.402480494491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-53.867154603263501</v>
      </c>
      <c r="AR61">
        <f t="shared" si="27"/>
        <v>-53.905983358513652</v>
      </c>
      <c r="AS61">
        <f t="shared" si="27"/>
        <v>0.18307897746179644</v>
      </c>
      <c r="AT61">
        <f t="shared" si="27"/>
        <v>6.762872499353198E-2</v>
      </c>
      <c r="AU61">
        <f t="shared" si="23"/>
        <v>-53.655275656058329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928.31247810476373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219.04737991615255</v>
      </c>
      <c r="AC62">
        <f t="shared" si="2"/>
        <v>171.77657092509469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47.270808991057862</v>
      </c>
      <c r="AK62">
        <f t="shared" si="22"/>
        <v>15.333316594130681</v>
      </c>
      <c r="AL62">
        <f t="shared" si="26"/>
        <v>-14958.243621639063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-47.913496234802302</v>
      </c>
      <c r="AR62">
        <f t="shared" si="27"/>
        <v>-47.94302673133744</v>
      </c>
      <c r="AS62">
        <f t="shared" si="27"/>
        <v>0.15087734708508918</v>
      </c>
      <c r="AT62">
        <f t="shared" si="27"/>
        <v>4.8940354081434136E-2</v>
      </c>
      <c r="AU62">
        <f t="shared" si="23"/>
        <v>-47.743209030170917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841.16288181563584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171.77657092509469</v>
      </c>
      <c r="AC63">
        <f t="shared" si="2"/>
        <v>129.75266898690455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42.023901938190136</v>
      </c>
      <c r="AK63">
        <f t="shared" si="22"/>
        <v>12.024359964756629</v>
      </c>
      <c r="AL63">
        <f t="shared" si="26"/>
        <v>-14422.375298051409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-41.232799251994308</v>
      </c>
      <c r="AR63">
        <f t="shared" si="27"/>
        <v>-41.254778821684994</v>
      </c>
      <c r="AS63">
        <f t="shared" si="27"/>
        <v>0.1197593295404849</v>
      </c>
      <c r="AT63">
        <f t="shared" si="27"/>
        <v>3.4266910522748113E-2</v>
      </c>
      <c r="AU63">
        <f t="shared" si="23"/>
        <v>-41.100752581621762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746.76316179163791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129.75266898690455</v>
      </c>
      <c r="AC64">
        <f t="shared" si="2"/>
        <v>93.778436071171157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35.974232915733396</v>
      </c>
      <c r="AK64">
        <f t="shared" si="22"/>
        <v>9.08268682908332</v>
      </c>
      <c r="AL64">
        <f t="shared" si="26"/>
        <v>-13526.965533875215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-34.517438428108051</v>
      </c>
      <c r="AR64">
        <f t="shared" si="27"/>
        <v>-34.533415053902544</v>
      </c>
      <c r="AS64">
        <f t="shared" si="27"/>
        <v>9.1534855676091584E-2</v>
      </c>
      <c r="AT64">
        <f t="shared" si="27"/>
        <v>2.3110497727601941E-2</v>
      </c>
      <c r="AU64">
        <f t="shared" si="23"/>
        <v>-34.418769700498849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641.37673096373669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93.778436071171157</v>
      </c>
      <c r="AC65">
        <f t="shared" si="2"/>
        <v>63.956146157581756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29.822289913589401</v>
      </c>
      <c r="AK65">
        <f t="shared" si="22"/>
        <v>6.5644905249819816</v>
      </c>
      <c r="AL65">
        <f t="shared" si="26"/>
        <v>-12272.158360335587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-27.951666294657038</v>
      </c>
      <c r="AR65">
        <f t="shared" si="27"/>
        <v>-27.962993324042344</v>
      </c>
      <c r="AS65">
        <f t="shared" si="27"/>
        <v>6.775134544527539E-2</v>
      </c>
      <c r="AT65">
        <f t="shared" si="27"/>
        <v>1.4913444491317438E-2</v>
      </c>
      <c r="AU65">
        <f t="shared" si="23"/>
        <v>-27.88032853410575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521.61431785040531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63.956146157581756</v>
      </c>
      <c r="AC66">
        <f t="shared" si="2"/>
        <v>40.196576750887786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23.75956940669397</v>
      </c>
      <c r="AK66">
        <f t="shared" si="22"/>
        <v>4.4769302310307237</v>
      </c>
      <c r="AL66">
        <f t="shared" si="26"/>
        <v>-10804.581308092527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-21.965740680681584</v>
      </c>
      <c r="AR66">
        <f t="shared" si="27"/>
        <v>-21.973556391516595</v>
      </c>
      <c r="AS66">
        <f t="shared" si="27"/>
        <v>4.8194500033369607E-2</v>
      </c>
      <c r="AT66">
        <f t="shared" si="27"/>
        <v>9.0811163483465705E-3</v>
      </c>
      <c r="AU66">
        <f t="shared" si="23"/>
        <v>-21.916280775134883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380.0334805561003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40.196576750887786</v>
      </c>
      <c r="AC67">
        <f t="shared" ref="AC67:AC89" si="30">S67*Z67</f>
        <v>21.97377972017323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-9235.3066874643737</v>
      </c>
      <c r="AI67">
        <f t="shared" ref="AI67:AI89" si="34">SUM(AE67:AH67)</f>
        <v>-9238.1977195502859</v>
      </c>
      <c r="AJ67">
        <f t="shared" ref="AJ67:AJ89" si="35">AB67-AC67</f>
        <v>18.222797030714556</v>
      </c>
      <c r="AK67">
        <f t="shared" si="22"/>
        <v>2.8137603725621454</v>
      </c>
      <c r="AL67">
        <f t="shared" si="26"/>
        <v>-9217.1611621470092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-16.726004645243115</v>
      </c>
      <c r="AR67">
        <f t="shared" si="36"/>
        <v>-16.731240574891682</v>
      </c>
      <c r="AS67">
        <f t="shared" si="36"/>
        <v>3.3003190700615255E-2</v>
      </c>
      <c r="AT67">
        <f t="shared" si="36"/>
        <v>5.0959833446524074E-3</v>
      </c>
      <c r="AU67">
        <f t="shared" si="23"/>
        <v>-16.693141400846415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500000</v>
      </c>
      <c r="S68">
        <f t="shared" si="29"/>
        <v>204.22858438247573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21.97377972017323</v>
      </c>
      <c r="AC68">
        <f t="shared" si="30"/>
        <v>8.589689048114959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-7591.6221262641284</v>
      </c>
      <c r="AI68">
        <f t="shared" si="34"/>
        <v>-7593.7250858165553</v>
      </c>
      <c r="AJ68">
        <f t="shared" si="35"/>
        <v>13.384090672058271</v>
      </c>
      <c r="AK68">
        <f t="shared" si="22"/>
        <v>1.5381645804121262</v>
      </c>
      <c r="AL68">
        <f t="shared" si="26"/>
        <v>-7578.8028305640855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-12.276016151725393</v>
      </c>
      <c r="AR68">
        <f t="shared" si="36"/>
        <v>-12.279416737924581</v>
      </c>
      <c r="AS68">
        <f t="shared" si="36"/>
        <v>2.1642714894609609E-2</v>
      </c>
      <c r="AT68">
        <f t="shared" si="36"/>
        <v>2.487285710365481E-3</v>
      </c>
      <c r="AU68">
        <f t="shared" si="23"/>
        <v>-12.255286737319606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500000</v>
      </c>
      <c r="S69">
        <f t="shared" si="29"/>
        <v>-23.742421181336397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8.589689048114959</v>
      </c>
      <c r="AC69">
        <f t="shared" si="30"/>
        <v>-0.70247534183826232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-6025.6242215753336</v>
      </c>
      <c r="AI69">
        <f t="shared" si="34"/>
        <v>-6027.1035891100792</v>
      </c>
      <c r="AJ69">
        <f t="shared" si="35"/>
        <v>9.2921643899532214</v>
      </c>
      <c r="AK69">
        <f t="shared" si="22"/>
        <v>0.6012782333680472</v>
      </c>
      <c r="AL69">
        <f t="shared" si="26"/>
        <v>-6017.2101464867574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-8.6997523432979218</v>
      </c>
      <c r="AR69">
        <f t="shared" si="36"/>
        <v>-8.7018882433646603</v>
      </c>
      <c r="AS69">
        <f t="shared" si="36"/>
        <v>1.3415959235617655E-2</v>
      </c>
      <c r="AT69">
        <f t="shared" si="36"/>
        <v>8.6812113191322158E-4</v>
      </c>
      <c r="AU69">
        <f t="shared" si="23"/>
        <v>-8.687604162997129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500000</v>
      </c>
      <c r="S70">
        <f t="shared" si="29"/>
        <v>-335.21532041443515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-0.70247534183826232</v>
      </c>
      <c r="AC70">
        <f t="shared" si="30"/>
        <v>-6.7380743264110254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-4595.3710897695328</v>
      </c>
      <c r="AI70">
        <f t="shared" si="34"/>
        <v>-4596.3761265199537</v>
      </c>
      <c r="AJ70">
        <f t="shared" si="35"/>
        <v>6.0355989845727631</v>
      </c>
      <c r="AK70">
        <f t="shared" si="22"/>
        <v>-4.9173273928678367E-2</v>
      </c>
      <c r="AL70">
        <f t="shared" si="26"/>
        <v>-4590.389700809309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-5.9238957978883962</v>
      </c>
      <c r="AR70">
        <f t="shared" si="36"/>
        <v>-5.9251913914033132</v>
      </c>
      <c r="AS70">
        <f t="shared" si="36"/>
        <v>7.7804944941330537E-3</v>
      </c>
      <c r="AT70">
        <f t="shared" si="36"/>
        <v>-6.3389298732155697E-5</v>
      </c>
      <c r="AU70">
        <f t="shared" si="23"/>
        <v>-5.917474286207911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500000</v>
      </c>
      <c r="S71">
        <f t="shared" si="29"/>
        <v>-780.25729423843734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-6.7380743264110254</v>
      </c>
      <c r="AC71">
        <f t="shared" si="30"/>
        <v>-10.283261768294812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-3360.2030568603368</v>
      </c>
      <c r="AI71">
        <f t="shared" si="34"/>
        <v>-3360.8620229375674</v>
      </c>
      <c r="AJ71">
        <f t="shared" si="35"/>
        <v>3.5451874418837868</v>
      </c>
      <c r="AK71">
        <f t="shared" si="22"/>
        <v>-0.47166520284877184</v>
      </c>
      <c r="AL71">
        <f t="shared" si="26"/>
        <v>-3357.7885006985325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-3.8675356251621396</v>
      </c>
      <c r="AR71">
        <f t="shared" si="36"/>
        <v>-3.868294083724416</v>
      </c>
      <c r="AS71">
        <f t="shared" si="36"/>
        <v>4.0804494541988225E-3</v>
      </c>
      <c r="AT71">
        <f t="shared" si="36"/>
        <v>-5.4287849403702635E-4</v>
      </c>
      <c r="AU71">
        <f t="shared" si="23"/>
        <v>-3.864756512764254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500000</v>
      </c>
      <c r="S72">
        <f t="shared" si="29"/>
        <v>-1445.3197270632706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-10.283261768294812</v>
      </c>
      <c r="AC72">
        <f t="shared" si="30"/>
        <v>-12.026950647024265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-2363.1101508629936</v>
      </c>
      <c r="AI72">
        <f t="shared" si="34"/>
        <v>-2363.5262162643653</v>
      </c>
      <c r="AJ72">
        <f t="shared" si="35"/>
        <v>1.7436888787294524</v>
      </c>
      <c r="AK72">
        <f t="shared" ref="AK72:AK89" si="49">G72*SUM(AB72:AB72, AE72:AF72)</f>
        <v>-0.71982832378063688</v>
      </c>
      <c r="AL72">
        <f t="shared" si="26"/>
        <v>-2362.5023557094169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-2.4284811863594826</v>
      </c>
      <c r="AR72">
        <f t="shared" si="36"/>
        <v>-2.428908761434287</v>
      </c>
      <c r="AS72">
        <f t="shared" si="36"/>
        <v>1.7919247798551909E-3</v>
      </c>
      <c r="AT72">
        <f t="shared" si="36"/>
        <v>-7.3974103199191414E-4</v>
      </c>
      <c r="AU72">
        <f t="shared" si="23"/>
        <v>-2.4278565776864243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500000</v>
      </c>
      <c r="S73">
        <f t="shared" si="29"/>
        <v>-2487.7039599281607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-12.026950647024265</v>
      </c>
      <c r="AC73">
        <f t="shared" si="30"/>
        <v>-12.559140095497419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-1594.8041757853923</v>
      </c>
      <c r="AI73">
        <f t="shared" si="34"/>
        <v>-1595.0566001151719</v>
      </c>
      <c r="AJ73">
        <f t="shared" si="35"/>
        <v>0.53218944847315441</v>
      </c>
      <c r="AK73">
        <f t="shared" si="49"/>
        <v>-0.8418865452916986</v>
      </c>
      <c r="AL73">
        <f t="shared" si="26"/>
        <v>-1595.3662972119905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-1.4633227314737816</v>
      </c>
      <c r="AR73">
        <f t="shared" si="36"/>
        <v>-1.4635543450256847</v>
      </c>
      <c r="AS73">
        <f t="shared" si="36"/>
        <v>4.8831381885349259E-4</v>
      </c>
      <c r="AT73">
        <f t="shared" si="36"/>
        <v>-7.7247836301944431E-4</v>
      </c>
      <c r="AU73">
        <f t="shared" si="23"/>
        <v>-1.4638385095698507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500000</v>
      </c>
      <c r="S74">
        <f t="shared" si="29"/>
        <v>-4198.135563076843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-12.559140095497419</v>
      </c>
      <c r="AC74">
        <f t="shared" si="30"/>
        <v>-12.329345203858406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-1030.5698174385363</v>
      </c>
      <c r="AI74">
        <f t="shared" si="34"/>
        <v>-1030.7166605432742</v>
      </c>
      <c r="AJ74">
        <f t="shared" si="35"/>
        <v>-0.22979489163901334</v>
      </c>
      <c r="AK74">
        <f t="shared" si="49"/>
        <v>-0.87913980668481939</v>
      </c>
      <c r="AL74">
        <f t="shared" si="26"/>
        <v>-1031.825595241598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-0.84429098340884956</v>
      </c>
      <c r="AR74">
        <f t="shared" si="36"/>
        <v>-0.84441128414656585</v>
      </c>
      <c r="AS74">
        <f t="shared" si="36"/>
        <v>-1.8825872033245692E-4</v>
      </c>
      <c r="AT74">
        <f t="shared" si="36"/>
        <v>-7.2023243780284705E-4</v>
      </c>
      <c r="AU74">
        <f t="shared" si="23"/>
        <v>-0.84531977530470104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500000</v>
      </c>
      <c r="S75">
        <f t="shared" si="29"/>
        <v>-7133.3907634749103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-12.329345203858406</v>
      </c>
      <c r="AC75">
        <f t="shared" si="30"/>
        <v>-11.661924023773693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-636.32873679493764</v>
      </c>
      <c r="AI75">
        <f t="shared" si="34"/>
        <v>-636.4104785949487</v>
      </c>
      <c r="AJ75">
        <f t="shared" si="35"/>
        <v>-0.66742118008471252</v>
      </c>
      <c r="AK75">
        <f t="shared" si="49"/>
        <v>-0.86305416427008852</v>
      </c>
      <c r="AL75">
        <f t="shared" si="26"/>
        <v>-637.94095393930354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-0.4654555853722005</v>
      </c>
      <c r="AR75">
        <f t="shared" si="36"/>
        <v>-0.46551537707289464</v>
      </c>
      <c r="AS75">
        <f t="shared" si="36"/>
        <v>-4.881987848464023E-4</v>
      </c>
      <c r="AT75">
        <f t="shared" si="36"/>
        <v>-6.3129850658890632E-4</v>
      </c>
      <c r="AU75">
        <f t="shared" si="23"/>
        <v>-0.46663487436432999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500000</v>
      </c>
      <c r="S76">
        <f t="shared" si="29"/>
        <v>-12404.549632297698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-11.661924023773693</v>
      </c>
      <c r="AC76">
        <f t="shared" si="30"/>
        <v>-10.77763660602664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-374.82109113085539</v>
      </c>
      <c r="AI76">
        <f t="shared" si="34"/>
        <v>-374.86453340375323</v>
      </c>
      <c r="AJ76">
        <f t="shared" si="35"/>
        <v>-0.88428741774705344</v>
      </c>
      <c r="AK76">
        <f t="shared" si="49"/>
        <v>-0.81633468166415857</v>
      </c>
      <c r="AL76">
        <f t="shared" si="26"/>
        <v>-376.56515550316442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-0.24479509272441694</v>
      </c>
      <c r="AR76">
        <f t="shared" si="36"/>
        <v>-0.24482346480772235</v>
      </c>
      <c r="AS76">
        <f t="shared" si="36"/>
        <v>-5.7752678689805288E-4</v>
      </c>
      <c r="AT76">
        <f t="shared" si="36"/>
        <v>-5.3314695683005179E-4</v>
      </c>
      <c r="AU76">
        <f t="shared" si="23"/>
        <v>-0.24593413855145044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500000</v>
      </c>
      <c r="S77">
        <f t="shared" si="29"/>
        <v>-22327.248838938489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-10.77763660602664</v>
      </c>
      <c r="AC77">
        <f t="shared" si="30"/>
        <v>-9.81730401739458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-210.22821721773596</v>
      </c>
      <c r="AI77">
        <f t="shared" si="34"/>
        <v>-210.25020224618308</v>
      </c>
      <c r="AJ77">
        <f t="shared" si="35"/>
        <v>-0.96033258863205972</v>
      </c>
      <c r="AK77">
        <f t="shared" si="49"/>
        <v>-0.75443456242186491</v>
      </c>
      <c r="AL77">
        <f t="shared" si="26"/>
        <v>-211.96496939723701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-0.122589047778955</v>
      </c>
      <c r="AR77">
        <f t="shared" si="36"/>
        <v>-0.12260186776924173</v>
      </c>
      <c r="AS77">
        <f t="shared" si="36"/>
        <v>-5.5999265536068633E-4</v>
      </c>
      <c r="AT77">
        <f t="shared" si="36"/>
        <v>-4.3992864441713231E-4</v>
      </c>
      <c r="AU77">
        <f t="shared" si="23"/>
        <v>-0.12360178906901954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500000</v>
      </c>
      <c r="S78">
        <f t="shared" si="29"/>
        <v>-41940.369248160372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-9.81730401739458</v>
      </c>
      <c r="AC78">
        <f t="shared" si="30"/>
        <v>-8.8638862068195365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-111.97929512092357</v>
      </c>
      <c r="AI78">
        <f t="shared" si="34"/>
        <v>-111.98986236957411</v>
      </c>
      <c r="AJ78">
        <f t="shared" si="35"/>
        <v>-0.95341781057504349</v>
      </c>
      <c r="AK78">
        <f t="shared" si="49"/>
        <v>-0.68721128121762065</v>
      </c>
      <c r="AL78">
        <f t="shared" si="26"/>
        <v>-113.63049146136677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-5.830158623697252E-2</v>
      </c>
      <c r="AR78">
        <f t="shared" si="36"/>
        <v>-5.8307088034048681E-2</v>
      </c>
      <c r="AS78">
        <f t="shared" si="36"/>
        <v>-4.9639328987631851E-4</v>
      </c>
      <c r="AT78">
        <f t="shared" si="36"/>
        <v>-3.5779389155525374E-4</v>
      </c>
      <c r="AU78">
        <f t="shared" si="23"/>
        <v>-5.9161275215480251E-2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500000</v>
      </c>
      <c r="S79">
        <f t="shared" si="29"/>
        <v>-82728.41358956047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-8.8638862068195365</v>
      </c>
      <c r="AC79">
        <f t="shared" si="30"/>
        <v>-7.9614673838118692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-56.497666306722145</v>
      </c>
      <c r="AI79">
        <f t="shared" si="34"/>
        <v>-56.50247811625551</v>
      </c>
      <c r="AJ79">
        <f t="shared" si="35"/>
        <v>-0.90241882300766729</v>
      </c>
      <c r="AK79">
        <f t="shared" si="49"/>
        <v>-0.62047203447736765</v>
      </c>
      <c r="AL79">
        <f t="shared" si="26"/>
        <v>-58.025368973740541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-2.6263652777539108E-2</v>
      </c>
      <c r="AR79">
        <f t="shared" si="36"/>
        <v>-2.6265889607891175E-2</v>
      </c>
      <c r="AS79">
        <f t="shared" si="36"/>
        <v>-4.1950077192071469E-4</v>
      </c>
      <c r="AT79">
        <f t="shared" si="36"/>
        <v>-2.8843425112849236E-4</v>
      </c>
      <c r="AU79">
        <f t="shared" si="23"/>
        <v>-2.697382463094038E-2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500000</v>
      </c>
      <c r="S80">
        <f t="shared" si="29"/>
        <v>-173926.92283922472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-7.9614673838118692</v>
      </c>
      <c r="AC80">
        <f t="shared" si="30"/>
        <v>-7.1299449569066953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-27.139958415969058</v>
      </c>
      <c r="AI80">
        <f t="shared" si="34"/>
        <v>-27.142008111565495</v>
      </c>
      <c r="AJ80">
        <f t="shared" si="35"/>
        <v>-0.83152242690517397</v>
      </c>
      <c r="AK80">
        <f t="shared" si="49"/>
        <v>-0.55730271686683086</v>
      </c>
      <c r="AL80">
        <f t="shared" si="26"/>
        <v>-28.530833255337502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-1.1264599983085821E-2</v>
      </c>
      <c r="AR80">
        <f t="shared" si="36"/>
        <v>-1.1265450721345147E-2</v>
      </c>
      <c r="AS80">
        <f t="shared" si="36"/>
        <v>-3.4512829284735123E-4</v>
      </c>
      <c r="AT80">
        <f t="shared" si="36"/>
        <v>-2.3131178311968062E-4</v>
      </c>
      <c r="AU80">
        <f t="shared" si="23"/>
        <v>-1.1841890797312179E-2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500000</v>
      </c>
      <c r="S81">
        <f t="shared" si="29"/>
        <v>-391980.04332706257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-7.1299449569066953</v>
      </c>
      <c r="AC81">
        <f t="shared" si="30"/>
        <v>-6.3753291286016438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-12.159775036908108</v>
      </c>
      <c r="AI81">
        <f t="shared" si="34"/>
        <v>-12.160588258044889</v>
      </c>
      <c r="AJ81">
        <f t="shared" si="35"/>
        <v>-0.75461582830505147</v>
      </c>
      <c r="AK81">
        <f t="shared" si="49"/>
        <v>-0.49909614698346871</v>
      </c>
      <c r="AL81">
        <f t="shared" si="26"/>
        <v>-13.41430023333341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-4.5062378786293981E-3</v>
      </c>
      <c r="AR81">
        <f t="shared" si="36"/>
        <v>-4.5065392466957597E-3</v>
      </c>
      <c r="AS81">
        <f t="shared" si="36"/>
        <v>-2.7964978126652649E-4</v>
      </c>
      <c r="AT81">
        <f t="shared" si="36"/>
        <v>-1.8495785948246968E-4</v>
      </c>
      <c r="AU81">
        <f t="shared" si="23"/>
        <v>-4.9711468874447558E-3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500000</v>
      </c>
      <c r="S82">
        <f t="shared" si="29"/>
        <v>-952369.30655433878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-6.3753291286016438</v>
      </c>
      <c r="AC82">
        <f t="shared" si="30"/>
        <v>-5.6960135555087206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-5.0604455699963617</v>
      </c>
      <c r="AI82">
        <f t="shared" si="34"/>
        <v>-5.0607446143647756</v>
      </c>
      <c r="AJ82">
        <f t="shared" si="35"/>
        <v>-0.67931557309292323</v>
      </c>
      <c r="AK82">
        <f t="shared" si="49"/>
        <v>-0.44627303900211512</v>
      </c>
      <c r="AL82">
        <f t="shared" si="26"/>
        <v>-6.1863332264598139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-1.6744003605157398E-3</v>
      </c>
      <c r="AR82">
        <f t="shared" si="36"/>
        <v>-1.6744993083240617E-3</v>
      </c>
      <c r="AS82">
        <f t="shared" si="36"/>
        <v>-2.2477195431855318E-4</v>
      </c>
      <c r="AT82">
        <f t="shared" si="36"/>
        <v>-1.4766283463733286E-4</v>
      </c>
      <c r="AU82">
        <f t="shared" si="23"/>
        <v>-2.0469340972799478E-3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500000</v>
      </c>
      <c r="S83">
        <f t="shared" si="29"/>
        <v>-2509512.1280718055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-5.6960135555087206</v>
      </c>
      <c r="AC83">
        <f t="shared" si="30"/>
        <v>-5.087132767501779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-1.9469691771252919</v>
      </c>
      <c r="AI83">
        <f t="shared" si="34"/>
        <v>-1.9470705341323093</v>
      </c>
      <c r="AJ83">
        <f t="shared" si="35"/>
        <v>-0.60888078800694156</v>
      </c>
      <c r="AK83">
        <f t="shared" si="49"/>
        <v>-0.39872094888561049</v>
      </c>
      <c r="AL83">
        <f t="shared" si="26"/>
        <v>-2.9546722710248612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-5.7519036737954069E-4</v>
      </c>
      <c r="AR83">
        <f t="shared" si="36"/>
        <v>-5.7522031113765859E-4</v>
      </c>
      <c r="AS83">
        <f t="shared" si="36"/>
        <v>-1.7988079537096819E-4</v>
      </c>
      <c r="AT83">
        <f t="shared" si="36"/>
        <v>-1.1779356949556617E-4</v>
      </c>
      <c r="AU83">
        <f t="shared" si="23"/>
        <v>-8.7289467600419287E-4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500000</v>
      </c>
      <c r="S84">
        <f t="shared" si="29"/>
        <v>-7219043.0175104467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-5.087132767501779</v>
      </c>
      <c r="AC84">
        <f t="shared" si="30"/>
        <v>-4.5425693968267868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-0.68881029909228819</v>
      </c>
      <c r="AI84">
        <f t="shared" si="34"/>
        <v>-0.68884176149932619</v>
      </c>
      <c r="AJ84">
        <f t="shared" si="35"/>
        <v>-0.54456337067499216</v>
      </c>
      <c r="AK84">
        <f t="shared" si="49"/>
        <v>-0.35609929372512455</v>
      </c>
      <c r="AL84">
        <f t="shared" si="26"/>
        <v>-1.5895044258994431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-1.8169130221757724E-4</v>
      </c>
      <c r="AR84">
        <f t="shared" si="36"/>
        <v>-1.8169960123069182E-4</v>
      </c>
      <c r="AS84">
        <f t="shared" si="36"/>
        <v>-1.4364249211766799E-4</v>
      </c>
      <c r="AT84">
        <f t="shared" si="36"/>
        <v>-9.393028019606999E-5</v>
      </c>
      <c r="AU84">
        <f t="shared" si="23"/>
        <v>-4.1927237354442986E-4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500000</v>
      </c>
      <c r="S85">
        <f t="shared" si="29"/>
        <v>-22854917.988992058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-4.5425693968267868</v>
      </c>
      <c r="AC85">
        <f t="shared" si="30"/>
        <v>-4.0560202300554584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-0.22274374994696022</v>
      </c>
      <c r="AI85">
        <f t="shared" si="34"/>
        <v>-0.22275262335493309</v>
      </c>
      <c r="AJ85">
        <f t="shared" si="35"/>
        <v>-0.48654916677132842</v>
      </c>
      <c r="AK85">
        <f t="shared" si="49"/>
        <v>-0.31797985777787513</v>
      </c>
      <c r="AL85">
        <f t="shared" si="26"/>
        <v>-1.0272816479041367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-5.2459241839078006E-5</v>
      </c>
      <c r="AR85">
        <f t="shared" si="36"/>
        <v>-5.2461331649700735E-5</v>
      </c>
      <c r="AS85">
        <f t="shared" si="36"/>
        <v>-1.14589075618673E-4</v>
      </c>
      <c r="AT85">
        <f t="shared" si="36"/>
        <v>-7.4888665846279675E-5</v>
      </c>
      <c r="AU85">
        <f t="shared" si="23"/>
        <v>-2.419390731146534E-4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500000</v>
      </c>
      <c r="S86">
        <f t="shared" si="29"/>
        <v>-80450064.430652097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-4.0560202300554584</v>
      </c>
      <c r="AC86">
        <f t="shared" si="30"/>
        <v>-3.6214915660173452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-6.5339040574366944E-2</v>
      </c>
      <c r="AI86">
        <f t="shared" si="34"/>
        <v>-6.5341291344202648E-2</v>
      </c>
      <c r="AJ86">
        <f t="shared" si="35"/>
        <v>-0.43452866403811319</v>
      </c>
      <c r="AK86">
        <f t="shared" si="49"/>
        <v>-0.28392141610388211</v>
      </c>
      <c r="AL86">
        <f t="shared" si="26"/>
        <v>-0.78379137148619793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-1.3739509012358992E-5</v>
      </c>
      <c r="AR86">
        <f t="shared" si="36"/>
        <v>-1.3739982304776061E-5</v>
      </c>
      <c r="AS86">
        <f t="shared" si="36"/>
        <v>-9.1372790956194928E-5</v>
      </c>
      <c r="AT86">
        <f t="shared" si="36"/>
        <v>-5.9703062993725498E-5</v>
      </c>
      <c r="AU86">
        <f t="shared" si="23"/>
        <v>-1.6481583625469647E-4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500000</v>
      </c>
      <c r="S87">
        <f t="shared" si="29"/>
        <v>-318859601.97480255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-3.6214915660173452</v>
      </c>
      <c r="AC87">
        <f t="shared" si="30"/>
        <v>-3.2334864454549721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-1.721222922370241E-2</v>
      </c>
      <c r="AI87">
        <f t="shared" si="34"/>
        <v>-1.7212736262917385E-2</v>
      </c>
      <c r="AJ87">
        <f t="shared" si="35"/>
        <v>-0.38800512056237313</v>
      </c>
      <c r="AK87">
        <f t="shared" si="49"/>
        <v>-0.25350440962121418</v>
      </c>
      <c r="AL87">
        <f t="shared" si="26"/>
        <v>-0.65872226644650467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-3.2315996966278444E-6</v>
      </c>
      <c r="AR87">
        <f t="shared" si="36"/>
        <v>-3.2316948933482689E-6</v>
      </c>
      <c r="AS87">
        <f t="shared" si="36"/>
        <v>-7.2848043888047986E-5</v>
      </c>
      <c r="AT87">
        <f t="shared" si="36"/>
        <v>-4.759550680963558E-5</v>
      </c>
      <c r="AU87">
        <f t="shared" si="23"/>
        <v>-1.2367524559103182E-4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500000</v>
      </c>
      <c r="S88">
        <f t="shared" si="29"/>
        <v>-1445937149.0273631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-3.2334864454549721</v>
      </c>
      <c r="AC88">
        <f t="shared" si="30"/>
        <v>-2.887044266276646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-4.0213584363246917E-3</v>
      </c>
      <c r="AI88">
        <f t="shared" si="34"/>
        <v>-4.0214582693038851E-3</v>
      </c>
      <c r="AJ88">
        <f t="shared" si="35"/>
        <v>-0.34644217917832609</v>
      </c>
      <c r="AK88">
        <f t="shared" si="49"/>
        <v>-0.22634405118184805</v>
      </c>
      <c r="AL88">
        <f t="shared" si="26"/>
        <v>-0.57680768862947807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-6.7411687633132292E-7</v>
      </c>
      <c r="AR88">
        <f t="shared" si="36"/>
        <v>-6.7413361174477943E-7</v>
      </c>
      <c r="AS88">
        <f t="shared" si="36"/>
        <v>-5.807552929068296E-5</v>
      </c>
      <c r="AT88">
        <f t="shared" si="36"/>
        <v>-3.7942985479885911E-5</v>
      </c>
      <c r="AU88">
        <f t="shared" si="23"/>
        <v>-9.6692648382313648E-5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-2.887044266276646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-2.887044266276646</v>
      </c>
      <c r="AK89">
        <f t="shared" si="49"/>
        <v>-0.20209309863936523</v>
      </c>
      <c r="AL89">
        <f t="shared" si="26"/>
        <v>-3.0901356947079455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-1.4942333443311513E-7</v>
      </c>
      <c r="AR89">
        <f t="shared" si="36"/>
        <v>-1.4942333443311513E-7</v>
      </c>
      <c r="AS89">
        <f t="shared" si="36"/>
        <v>-4.3211350037676143E-4</v>
      </c>
      <c r="AT89">
        <f t="shared" si="36"/>
        <v>-3.0247945026373301E-5</v>
      </c>
      <c r="AU89">
        <f t="shared" si="23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31956.708103644742</v>
      </c>
      <c r="AO91" s="8">
        <f t="shared" si="50"/>
        <v>-3195.6708103644742</v>
      </c>
      <c r="AP91" s="8">
        <f t="shared" si="50"/>
        <v>-897.89154507159105</v>
      </c>
      <c r="AQ91" s="8">
        <f t="shared" si="50"/>
        <v>-17222.300072307717</v>
      </c>
      <c r="AR91" s="8">
        <f t="shared" si="50"/>
        <v>10640.845675900942</v>
      </c>
      <c r="AS91" s="8">
        <f t="shared" si="50"/>
        <v>-1035.2519425791743</v>
      </c>
      <c r="AT91" s="8">
        <f t="shared" si="50"/>
        <v>358.62175121039019</v>
      </c>
      <c r="AU91" s="8">
        <f t="shared" si="50"/>
        <v>9964.2154845321747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2D9C-557B-4149-9A7F-22FDDD36C19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45244.334427645656</v>
      </c>
      <c r="K3">
        <v>1</v>
      </c>
      <c r="L3" s="2">
        <v>0</v>
      </c>
      <c r="O3">
        <f>$C$3</f>
        <v>45244.334427645656</v>
      </c>
      <c r="P3">
        <f>O3*C5</f>
        <v>4524.4334427645654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45244.334427645656</v>
      </c>
      <c r="AF3">
        <f t="shared" ref="AF3:AG34" si="4">-$Z3*P3</f>
        <v>-4524.4334427645654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40319.900984881089</v>
      </c>
      <c r="AJ3">
        <f t="shared" ref="AJ3:AJ66" si="7">AB3-AC3</f>
        <v>0</v>
      </c>
      <c r="AL3">
        <f t="shared" ref="AL3:AL34" si="8">SUM(AI3:AK3)</f>
        <v>40319.900984881089</v>
      </c>
      <c r="AN3">
        <f t="shared" ref="AN3:AU34" si="9">AE3*$K3</f>
        <v>45244.334427645656</v>
      </c>
      <c r="AO3">
        <f t="shared" si="9"/>
        <v>-4524.4334427645654</v>
      </c>
      <c r="AP3">
        <f t="shared" si="9"/>
        <v>-400</v>
      </c>
      <c r="AQ3">
        <f t="shared" si="9"/>
        <v>0</v>
      </c>
      <c r="AR3">
        <f t="shared" si="9"/>
        <v>40319.900984881089</v>
      </c>
      <c r="AS3">
        <f t="shared" si="9"/>
        <v>0</v>
      </c>
      <c r="AT3">
        <f t="shared" si="9"/>
        <v>0</v>
      </c>
      <c r="AU3">
        <f t="shared" si="9"/>
        <v>40319.900984881089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-1620.3058416998465</v>
      </c>
      <c r="AK4">
        <f>G4*SUM(AB4, AE4:AF4)</f>
        <v>0</v>
      </c>
      <c r="AL4">
        <f t="shared" si="8"/>
        <v>-2973.0033416998467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-1511.6203393038963</v>
      </c>
      <c r="AT4">
        <f t="shared" si="9"/>
        <v>0</v>
      </c>
      <c r="AU4">
        <f t="shared" si="9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2296.1023864134213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-617.72118312788734</v>
      </c>
      <c r="AK5">
        <f>G5*SUM(AB5, AE5:AF5)</f>
        <v>66.432539509693711</v>
      </c>
      <c r="AL5">
        <f t="shared" si="8"/>
        <v>-1957.3630330305893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-1160.6714961191628</v>
      </c>
      <c r="AR5">
        <f t="shared" si="9"/>
        <v>-1202.3454838302887</v>
      </c>
      <c r="AS5">
        <f t="shared" si="9"/>
        <v>-528.21833637870429</v>
      </c>
      <c r="AT5">
        <f t="shared" si="9"/>
        <v>56.806997169074023</v>
      </c>
      <c r="AU5">
        <f t="shared" si="9"/>
        <v>-1673.7568230399188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3220.8024790773907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-861.1248043718515</v>
      </c>
      <c r="AK6">
        <f>G6*SUM(AB6, AE6:AF6)</f>
        <v>130.92458095242245</v>
      </c>
      <c r="AL6">
        <f t="shared" si="8"/>
        <v>-2143.4132032049424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-1053.0529840166748</v>
      </c>
      <c r="AR6">
        <f t="shared" si="9"/>
        <v>-1090.1666663899143</v>
      </c>
      <c r="AS6">
        <f t="shared" si="9"/>
        <v>-664.28031072160672</v>
      </c>
      <c r="AT6">
        <f t="shared" si="9"/>
        <v>100.99653485142859</v>
      </c>
      <c r="AU6">
        <f t="shared" si="9"/>
        <v>-1653.4504422600924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3922.950508328111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-627.08173348498894</v>
      </c>
      <c r="AK7">
        <f>G7*SUM(AB7, AE7:AF7)</f>
        <v>152.16835481369964</v>
      </c>
      <c r="AL7">
        <f t="shared" si="8"/>
        <v>-1898.6871214947425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-965.95120286005135</v>
      </c>
      <c r="AR7">
        <f t="shared" si="9"/>
        <v>-999.28427342032876</v>
      </c>
      <c r="AS7">
        <f t="shared" si="9"/>
        <v>-440.12113411927805</v>
      </c>
      <c r="AT7">
        <f t="shared" si="9"/>
        <v>106.80028666354603</v>
      </c>
      <c r="AU7">
        <f t="shared" si="9"/>
        <v>-1332.6051208760609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4147.5345951072986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-162.41190001276482</v>
      </c>
      <c r="AK8">
        <f t="shared" ref="AK8:AK71" si="22">G8*SUM(AB8:AB8, AE8:AF8)</f>
        <v>79.368774885181423</v>
      </c>
      <c r="AL8">
        <f t="shared" si="8"/>
        <v>-1518.0751457944057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-909.44054215252686</v>
      </c>
      <c r="AR8">
        <f t="shared" si="9"/>
        <v>-940.15305171044133</v>
      </c>
      <c r="AS8">
        <f t="shared" si="9"/>
        <v>-106.40323089107089</v>
      </c>
      <c r="AT8">
        <f t="shared" si="9"/>
        <v>51.998000632870145</v>
      </c>
      <c r="AU8">
        <f t="shared" si="9"/>
        <v>-994.55828196864206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4124.7272270075382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71.625092670690265</v>
      </c>
      <c r="AK9">
        <f t="shared" si="22"/>
        <v>22.943008229914302</v>
      </c>
      <c r="AL9">
        <f t="shared" si="8"/>
        <v>-1354.0665223115941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-870.11195181438291</v>
      </c>
      <c r="AR9">
        <f t="shared" si="9"/>
        <v>-898.82064519570997</v>
      </c>
      <c r="AS9">
        <f t="shared" si="9"/>
        <v>44.440544893038989</v>
      </c>
      <c r="AT9">
        <f t="shared" si="9"/>
        <v>14.235231665397906</v>
      </c>
      <c r="AU9">
        <f t="shared" si="9"/>
        <v>-840.14486863727302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4068.8662686285811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100.88939963391249</v>
      </c>
      <c r="AK10">
        <f t="shared" si="22"/>
        <v>15.649783517109261</v>
      </c>
      <c r="AL10">
        <f t="shared" si="8"/>
        <v>-1347.5105353681504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-834.88426384469494</v>
      </c>
      <c r="AR10">
        <f t="shared" si="9"/>
        <v>-861.76368828000659</v>
      </c>
      <c r="AS10">
        <f t="shared" si="9"/>
        <v>59.385156144024378</v>
      </c>
      <c r="AT10">
        <f t="shared" si="9"/>
        <v>9.2117193793996979</v>
      </c>
      <c r="AU10">
        <f t="shared" si="9"/>
        <v>-793.16681275658254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12">
        <f>AU81</f>
        <v>13947.479069055475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3982.2558197927578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126.93001765279223</v>
      </c>
      <c r="AK11">
        <f t="shared" si="22"/>
        <v>8.918714328942567</v>
      </c>
      <c r="AL11">
        <f t="shared" si="8"/>
        <v>-1347.8043455032957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-804.61478003824163</v>
      </c>
      <c r="AR11">
        <f t="shared" si="9"/>
        <v>-829.81998008718438</v>
      </c>
      <c r="AS11">
        <f t="shared" si="9"/>
        <v>70.993055128259073</v>
      </c>
      <c r="AT11">
        <f t="shared" si="9"/>
        <v>4.9883139523370676</v>
      </c>
      <c r="AU11">
        <f t="shared" si="9"/>
        <v>-753.83861100658817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3886.0275143980143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133.13023335937942</v>
      </c>
      <c r="AK12">
        <f t="shared" si="22"/>
        <v>8.2551621913018707</v>
      </c>
      <c r="AL12">
        <f t="shared" si="8"/>
        <v>-1366.6731123986719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-777.91395986461032</v>
      </c>
      <c r="AR12">
        <f t="shared" si="9"/>
        <v>-801.54912869712643</v>
      </c>
      <c r="AS12">
        <f t="shared" si="9"/>
        <v>70.760134298476075</v>
      </c>
      <c r="AT12">
        <f t="shared" si="9"/>
        <v>4.3877064628540916</v>
      </c>
      <c r="AU12">
        <f t="shared" si="9"/>
        <v>-726.40128793579629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3775.3370200217041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143.28200275659401</v>
      </c>
      <c r="AK13">
        <f t="shared" si="22"/>
        <v>6.9121414387611297</v>
      </c>
      <c r="AL13">
        <f t="shared" si="8"/>
        <v>-1385.2320331718217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-753.58916004345019</v>
      </c>
      <c r="AR13">
        <f t="shared" si="9"/>
        <v>-775.75602274739913</v>
      </c>
      <c r="AS13">
        <f t="shared" si="9"/>
        <v>72.391547199183094</v>
      </c>
      <c r="AT13">
        <f t="shared" si="9"/>
        <v>3.4922781897566511</v>
      </c>
      <c r="AU13">
        <f t="shared" si="9"/>
        <v>-699.8721973584594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3650.7038532539091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152.53281381289162</v>
      </c>
      <c r="AK14">
        <f t="shared" si="22"/>
        <v>5.9630196899231471</v>
      </c>
      <c r="AL14">
        <f t="shared" si="8"/>
        <v>-1409.8697368230651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-732.58235660532841</v>
      </c>
      <c r="AR14">
        <f t="shared" si="9"/>
        <v>-753.37351563236939</v>
      </c>
      <c r="AS14">
        <f t="shared" si="9"/>
        <v>73.270023498181345</v>
      </c>
      <c r="AT14">
        <f t="shared" si="9"/>
        <v>2.8643711597475336</v>
      </c>
      <c r="AU14">
        <f t="shared" si="9"/>
        <v>-677.23912097444054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3540.5794669422235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137.05614820427945</v>
      </c>
      <c r="AK15">
        <f t="shared" si="22"/>
        <v>12.957049201525425</v>
      </c>
      <c r="AL15">
        <f t="shared" si="8"/>
        <v>-1456.9703372162317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-712.85055813999975</v>
      </c>
      <c r="AR15">
        <f t="shared" si="9"/>
        <v>-732.30611820018112</v>
      </c>
      <c r="AS15">
        <f t="shared" si="9"/>
        <v>62.456804133062256</v>
      </c>
      <c r="AT15">
        <f t="shared" si="9"/>
        <v>5.9045573272345608</v>
      </c>
      <c r="AU15">
        <f t="shared" si="9"/>
        <v>-663.94475673988427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3449.5473858291134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118.25227710887702</v>
      </c>
      <c r="AK16">
        <f t="shared" si="22"/>
        <v>21.464718257708277</v>
      </c>
      <c r="AL16">
        <f t="shared" si="8"/>
        <v>-1506.6403520029642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-691.57218568514679</v>
      </c>
      <c r="AR16">
        <f t="shared" si="9"/>
        <v>-709.72363622325167</v>
      </c>
      <c r="AS16">
        <f t="shared" si="9"/>
        <v>50.977047137114184</v>
      </c>
      <c r="AT16">
        <f t="shared" si="9"/>
        <v>9.2531660375606393</v>
      </c>
      <c r="AU16">
        <f t="shared" si="9"/>
        <v>-649.4934230485768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3417.4714597395337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67.049478208728033</v>
      </c>
      <c r="AK17">
        <f t="shared" si="22"/>
        <v>40.088275189471332</v>
      </c>
      <c r="AL17">
        <f t="shared" si="8"/>
        <v>-1581.5372764884276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-667.48196997381797</v>
      </c>
      <c r="AR17">
        <f t="shared" si="9"/>
        <v>-684.30743462954092</v>
      </c>
      <c r="AS17">
        <f t="shared" si="9"/>
        <v>27.170684479976238</v>
      </c>
      <c r="AT17">
        <f t="shared" si="9"/>
        <v>16.245105936973534</v>
      </c>
      <c r="AU17">
        <f t="shared" si="9"/>
        <v>-640.89164421259113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3449.86712864013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13.436604719869138</v>
      </c>
      <c r="AK18">
        <f t="shared" si="22"/>
        <v>61.298596784646605</v>
      </c>
      <c r="AL18">
        <f t="shared" si="8"/>
        <v>-1660.5054549936917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-640.71372549243858</v>
      </c>
      <c r="AR18">
        <f t="shared" si="9"/>
        <v>-656.19389638301527</v>
      </c>
      <c r="AS18">
        <f t="shared" si="9"/>
        <v>5.0811499674532037</v>
      </c>
      <c r="AT18">
        <f t="shared" si="9"/>
        <v>23.180510966186077</v>
      </c>
      <c r="AU18">
        <f t="shared" si="9"/>
        <v>-627.93223544937598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3469.1224061696071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24.804312531881806</v>
      </c>
      <c r="AK19">
        <f t="shared" si="22"/>
        <v>62.985489098895961</v>
      </c>
      <c r="AL19">
        <f t="shared" si="8"/>
        <v>-1706.1252693936726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-618.41182209052408</v>
      </c>
      <c r="AR19">
        <f t="shared" si="9"/>
        <v>-632.64203460753242</v>
      </c>
      <c r="AS19">
        <f t="shared" si="9"/>
        <v>8.7474881061395244</v>
      </c>
      <c r="AT19">
        <f t="shared" si="9"/>
        <v>22.212460677706741</v>
      </c>
      <c r="AU19">
        <f t="shared" si="9"/>
        <v>-601.68208582368618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3294.2631157025853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179.66481469240352</v>
      </c>
      <c r="AK20">
        <f t="shared" si="22"/>
        <v>12.038525452761007</v>
      </c>
      <c r="AL20">
        <f t="shared" si="8"/>
        <v>-1663.9700261433857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-607.41519732244012</v>
      </c>
      <c r="AR20">
        <f t="shared" si="9"/>
        <v>-620.71679137307524</v>
      </c>
      <c r="AS20">
        <f t="shared" si="9"/>
        <v>60.097304474200115</v>
      </c>
      <c r="AT20">
        <f t="shared" si="9"/>
        <v>4.0268481660898958</v>
      </c>
      <c r="AU20">
        <f t="shared" si="9"/>
        <v>-556.5926387327853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3074.271519003315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210.94233895520301</v>
      </c>
      <c r="AK21">
        <f t="shared" si="22"/>
        <v>4.1919876277520647</v>
      </c>
      <c r="AL21">
        <f t="shared" si="8"/>
        <v>-1699.0285369935887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-596.40117927450194</v>
      </c>
      <c r="AR21">
        <f t="shared" si="9"/>
        <v>-608.86396033395067</v>
      </c>
      <c r="AS21">
        <f t="shared" si="9"/>
        <v>67.097314623686202</v>
      </c>
      <c r="AT21">
        <f t="shared" si="9"/>
        <v>1.3334028348742861</v>
      </c>
      <c r="AU21">
        <f t="shared" si="9"/>
        <v>-540.43324287539008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3008.1864711471376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87.032029525408689</v>
      </c>
      <c r="AK22">
        <f t="shared" si="22"/>
        <v>50.590048496186583</v>
      </c>
      <c r="AL22">
        <f t="shared" si="8"/>
        <v>-1841.3527489749865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-576.28679269993518</v>
      </c>
      <c r="AR22">
        <f t="shared" si="9"/>
        <v>-587.74938180671018</v>
      </c>
      <c r="AS22">
        <f t="shared" si="9"/>
        <v>25.848242662376553</v>
      </c>
      <c r="AT22">
        <f t="shared" si="9"/>
        <v>15.025087395543972</v>
      </c>
      <c r="AU22">
        <f t="shared" si="9"/>
        <v>-546.87605174878968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3307.70520405562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-192.37892623732478</v>
      </c>
      <c r="AK23">
        <f t="shared" si="22"/>
        <v>162.54125292051</v>
      </c>
      <c r="AL23">
        <f t="shared" si="8"/>
        <v>-2076.3829971263863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-532.6154458635832</v>
      </c>
      <c r="AR23">
        <f t="shared" si="9"/>
        <v>-542.69429433302116</v>
      </c>
      <c r="AS23">
        <f t="shared" si="9"/>
        <v>-51.014235748547662</v>
      </c>
      <c r="AT23">
        <f t="shared" si="9"/>
        <v>43.102006844149003</v>
      </c>
      <c r="AU23">
        <f t="shared" si="9"/>
        <v>-550.60652323741976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3565.094366378763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-153.69323175897171</v>
      </c>
      <c r="AK24">
        <f t="shared" si="22"/>
        <v>176.00777775712274</v>
      </c>
      <c r="AL24">
        <f t="shared" si="8"/>
        <v>-2099.772572667951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-493.57443803699482</v>
      </c>
      <c r="AR24">
        <f t="shared" si="9"/>
        <v>-502.43406272242652</v>
      </c>
      <c r="AS24">
        <f t="shared" si="9"/>
        <v>-36.389040848680565</v>
      </c>
      <c r="AT24">
        <f t="shared" si="9"/>
        <v>41.672324416560116</v>
      </c>
      <c r="AU24">
        <f t="shared" si="9"/>
        <v>-497.15077915454697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3784.1905287198006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-119.2011669831445</v>
      </c>
      <c r="AK25">
        <f t="shared" si="22"/>
        <v>186.76630398025077</v>
      </c>
      <c r="AL25">
        <f t="shared" si="8"/>
        <v>-2142.537299982384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-459.42264098915729</v>
      </c>
      <c r="AR25">
        <f t="shared" si="9"/>
        <v>-467.20797411664529</v>
      </c>
      <c r="AS25">
        <f t="shared" si="9"/>
        <v>-25.198712424681929</v>
      </c>
      <c r="AT25">
        <f t="shared" si="9"/>
        <v>39.481747567828357</v>
      </c>
      <c r="AU25">
        <f t="shared" si="9"/>
        <v>-452.92493897349891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3967.3450345265242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-87.698434921682747</v>
      </c>
      <c r="AK26">
        <f t="shared" si="22"/>
        <v>195.11038566907087</v>
      </c>
      <c r="AL26">
        <f t="shared" si="8"/>
        <v>-2195.3582470009042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-427.80183097457262</v>
      </c>
      <c r="AR26">
        <f t="shared" si="9"/>
        <v>-434.6407291809511</v>
      </c>
      <c r="AS26">
        <f t="shared" si="9"/>
        <v>-16.552807457583246</v>
      </c>
      <c r="AT26">
        <f t="shared" si="9"/>
        <v>36.826479854960795</v>
      </c>
      <c r="AU26">
        <f t="shared" si="9"/>
        <v>-414.36705678357362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4119.1621985405072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-60.699129660103154</v>
      </c>
      <c r="AK27">
        <f t="shared" si="22"/>
        <v>201.24927611358868</v>
      </c>
      <c r="AL27">
        <f t="shared" si="8"/>
        <v>-2258.0830424337437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-398.22202047444324</v>
      </c>
      <c r="AR27">
        <f t="shared" si="9"/>
        <v>-404.22729579410537</v>
      </c>
      <c r="AS27">
        <f t="shared" si="9"/>
        <v>-10.229261044679406</v>
      </c>
      <c r="AT27">
        <f t="shared" si="9"/>
        <v>33.915336050885372</v>
      </c>
      <c r="AU27">
        <f t="shared" si="9"/>
        <v>-380.54122078789942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4244.2768594921008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-37.939551520802524</v>
      </c>
      <c r="AK28">
        <f t="shared" si="22"/>
        <v>205.4982151897959</v>
      </c>
      <c r="AL28">
        <f t="shared" si="8"/>
        <v>-2339.0290095821006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-371.88986432837112</v>
      </c>
      <c r="AR28">
        <f t="shared" si="9"/>
        <v>-377.16090977628249</v>
      </c>
      <c r="AS28">
        <f t="shared" si="9"/>
        <v>-5.7086835305188259</v>
      </c>
      <c r="AT28">
        <f t="shared" si="9"/>
        <v>30.920878860725836</v>
      </c>
      <c r="AU28">
        <f t="shared" si="9"/>
        <v>-351.94871444607554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4344.9240095897121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-17.540110667385306</v>
      </c>
      <c r="AK29">
        <f t="shared" si="22"/>
        <v>208.15398379625208</v>
      </c>
      <c r="AL29">
        <f t="shared" si="8"/>
        <v>-2436.9404212437157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-348.37784196454049</v>
      </c>
      <c r="AR29">
        <f t="shared" si="9"/>
        <v>-353.0022318530514</v>
      </c>
      <c r="AS29">
        <f t="shared" si="9"/>
        <v>-2.356449199088769</v>
      </c>
      <c r="AT29">
        <f t="shared" si="9"/>
        <v>27.964720274876921</v>
      </c>
      <c r="AU29">
        <f t="shared" si="9"/>
        <v>-327.39396077726326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4423.2858812626682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0.67250714690317182</v>
      </c>
      <c r="AK30">
        <f t="shared" si="22"/>
        <v>209.38179154296904</v>
      </c>
      <c r="AL30">
        <f t="shared" si="8"/>
        <v>-2555.6423055442046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-327.69615878817018</v>
      </c>
      <c r="AR30">
        <f t="shared" si="9"/>
        <v>-331.75101952017161</v>
      </c>
      <c r="AS30">
        <f t="shared" si="9"/>
        <v>8.0668621163352452E-2</v>
      </c>
      <c r="AT30">
        <f t="shared" si="9"/>
        <v>25.115778320368868</v>
      </c>
      <c r="AU30">
        <f t="shared" si="9"/>
        <v>-306.55457257863941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4480.9127372445819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17.244966986705549</v>
      </c>
      <c r="AK31">
        <f t="shared" si="22"/>
        <v>209.33471604268581</v>
      </c>
      <c r="AL31">
        <f t="shared" si="8"/>
        <v>-2697.8361636663476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-309.65186547490276</v>
      </c>
      <c r="AR31">
        <f t="shared" si="9"/>
        <v>-313.20510754253507</v>
      </c>
      <c r="AS31">
        <f t="shared" si="9"/>
        <v>1.8469369688792177</v>
      </c>
      <c r="AT31">
        <f t="shared" si="9"/>
        <v>22.419760282935204</v>
      </c>
      <c r="AU31">
        <f t="shared" si="9"/>
        <v>-288.9384102907207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4519.0389637885273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32.463301366453379</v>
      </c>
      <c r="AK32">
        <f t="shared" si="22"/>
        <v>208.12756835361643</v>
      </c>
      <c r="AL32">
        <f t="shared" si="8"/>
        <v>-2865.1631890211329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-293.87646886963654</v>
      </c>
      <c r="AR32">
        <f t="shared" si="9"/>
        <v>-296.98789340753171</v>
      </c>
      <c r="AS32">
        <f t="shared" si="9"/>
        <v>3.1043048816893521</v>
      </c>
      <c r="AT32">
        <f t="shared" si="9"/>
        <v>19.902209549208624</v>
      </c>
      <c r="AU32">
        <f t="shared" si="9"/>
        <v>-273.98137897663372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4539.039966860797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46.386679487091897</v>
      </c>
      <c r="AK33">
        <f t="shared" si="22"/>
        <v>205.85513725796469</v>
      </c>
      <c r="AL33">
        <f t="shared" si="8"/>
        <v>-3069.368078779195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-280.87523817985459</v>
      </c>
      <c r="AR33">
        <f t="shared" si="9"/>
        <v>-283.5974277029261</v>
      </c>
      <c r="AS33">
        <f t="shared" si="9"/>
        <v>3.9604719988176291</v>
      </c>
      <c r="AT33">
        <f t="shared" si="9"/>
        <v>17.575810899544969</v>
      </c>
      <c r="AU33">
        <f t="shared" si="9"/>
        <v>-262.06114480456353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4540.8487475526645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59.90221194544074</v>
      </c>
      <c r="AK34">
        <f t="shared" si="22"/>
        <v>202.60806969386826</v>
      </c>
      <c r="AL34">
        <f t="shared" si="8"/>
        <v>-3303.2900124417556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-269.44776337266251</v>
      </c>
      <c r="AR34">
        <f t="shared" si="9"/>
        <v>-271.82703969261161</v>
      </c>
      <c r="AS34">
        <f t="shared" si="9"/>
        <v>4.5664478101022832</v>
      </c>
      <c r="AT34">
        <f t="shared" si="9"/>
        <v>15.44515880323905</v>
      </c>
      <c r="AU34">
        <f t="shared" ref="AU34:AU79" si="23">AL34*$K34</f>
        <v>-251.81543307927029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4525.7710596074166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2834.4987836812484</v>
      </c>
      <c r="AC35">
        <f t="shared" si="2"/>
        <v>2762.3483651607412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72.150418520507174</v>
      </c>
      <c r="AK35">
        <f t="shared" si="22"/>
        <v>198.41491485768739</v>
      </c>
      <c r="AL35">
        <f t="shared" ref="AL35:AL79" si="26">SUM(AI35:AK35)</f>
        <v>-3570.1012820582537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-259.33404477611248</v>
      </c>
      <c r="AR35">
        <f t="shared" si="27"/>
        <v>-261.41122169016131</v>
      </c>
      <c r="AS35">
        <f t="shared" si="27"/>
        <v>4.9108477614527057</v>
      </c>
      <c r="AT35">
        <f t="shared" si="27"/>
        <v>13.504917371903472</v>
      </c>
      <c r="AU35">
        <f t="shared" si="23"/>
        <v>-242.99545655680515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4495.1454678920909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2762.3483651607412</v>
      </c>
      <c r="AC36">
        <f t="shared" si="2"/>
        <v>2679.1726640026254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83.175701158115771</v>
      </c>
      <c r="AK36">
        <f t="shared" si="22"/>
        <v>193.36438556125191</v>
      </c>
      <c r="AL36">
        <f t="shared" si="26"/>
        <v>-3873.985594214997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-250.42242721948421</v>
      </c>
      <c r="AR36">
        <f t="shared" si="27"/>
        <v>-252.23346099900186</v>
      </c>
      <c r="AS36">
        <f t="shared" si="27"/>
        <v>5.0547079061578746</v>
      </c>
      <c r="AT36">
        <f t="shared" si="27"/>
        <v>11.751033954108735</v>
      </c>
      <c r="AU36">
        <f t="shared" si="23"/>
        <v>-235.42771913873526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4449.906637433779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2679.1726640026254</v>
      </c>
      <c r="AC37">
        <f t="shared" si="2"/>
        <v>2586.0344721563506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93.138191846274822</v>
      </c>
      <c r="AK37">
        <f t="shared" si="22"/>
        <v>187.5420864801838</v>
      </c>
      <c r="AL37">
        <f t="shared" si="26"/>
        <v>-4203.8735732333225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-241.75624133320412</v>
      </c>
      <c r="AR37">
        <f t="shared" si="27"/>
        <v>-243.33289021060875</v>
      </c>
      <c r="AS37">
        <f t="shared" si="27"/>
        <v>5.0536990213779109</v>
      </c>
      <c r="AT37">
        <f t="shared" si="27"/>
        <v>10.17607535774793</v>
      </c>
      <c r="AU37">
        <f t="shared" si="23"/>
        <v>-228.10311583148294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4392.2231192919126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2586.0344721563506</v>
      </c>
      <c r="AC38">
        <f t="shared" si="2"/>
        <v>2484.7105838349416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101.32388832140896</v>
      </c>
      <c r="AK38">
        <f t="shared" si="22"/>
        <v>181.02241305094455</v>
      </c>
      <c r="AL38">
        <f t="shared" si="26"/>
        <v>-4558.5775218592062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-233.15610294058618</v>
      </c>
      <c r="AR38">
        <f t="shared" si="27"/>
        <v>-234.52643232014086</v>
      </c>
      <c r="AS38">
        <f t="shared" si="27"/>
        <v>4.9088006555247441</v>
      </c>
      <c r="AT38">
        <f t="shared" si="27"/>
        <v>8.7699253805816753</v>
      </c>
      <c r="AU38">
        <f t="shared" si="23"/>
        <v>-220.84770628403444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4324.1850418714976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2484.7105838349416</v>
      </c>
      <c r="AC39">
        <f t="shared" si="2"/>
        <v>2376.9405103691734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107.77007346576829</v>
      </c>
      <c r="AK39">
        <f t="shared" si="22"/>
        <v>173.92974086844592</v>
      </c>
      <c r="AL39">
        <f t="shared" si="26"/>
        <v>-4928.0625700365354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-224.16419369166209</v>
      </c>
      <c r="AR39">
        <f t="shared" si="27"/>
        <v>-225.35305056314928</v>
      </c>
      <c r="AS39">
        <f t="shared" si="27"/>
        <v>4.6616933792958326</v>
      </c>
      <c r="AT39">
        <f t="shared" si="27"/>
        <v>7.5234904774061979</v>
      </c>
      <c r="AU39">
        <f t="shared" si="23"/>
        <v>-213.16786670644726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4248.5878598458094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2376.9405103691734</v>
      </c>
      <c r="AC40">
        <f t="shared" si="2"/>
        <v>2264.7281287085975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112.21238166057583</v>
      </c>
      <c r="AK40">
        <f t="shared" si="22"/>
        <v>166.38583572584216</v>
      </c>
      <c r="AL40">
        <f t="shared" si="26"/>
        <v>-5315.0655477370265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-215.00550824400347</v>
      </c>
      <c r="AR40">
        <f t="shared" si="27"/>
        <v>-216.03487224922577</v>
      </c>
      <c r="AS40">
        <f t="shared" si="27"/>
        <v>4.3337941919161596</v>
      </c>
      <c r="AT40">
        <f t="shared" si="27"/>
        <v>6.4260463757638302</v>
      </c>
      <c r="AU40">
        <f t="shared" si="23"/>
        <v>-205.27503168154576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4167.924982972545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2264.7281287085975</v>
      </c>
      <c r="AC41">
        <f t="shared" si="2"/>
        <v>2149.67959549235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115.04853321624751</v>
      </c>
      <c r="AK41">
        <f t="shared" si="22"/>
        <v>158.53096900960185</v>
      </c>
      <c r="AL41">
        <f t="shared" si="26"/>
        <v>-5730.4274987526169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-206.14901984636427</v>
      </c>
      <c r="AR41">
        <f t="shared" si="27"/>
        <v>-207.03828919899578</v>
      </c>
      <c r="AS41">
        <f t="shared" si="27"/>
        <v>3.9672591134660391</v>
      </c>
      <c r="AT41">
        <f t="shared" si="27"/>
        <v>5.4666792699372309</v>
      </c>
      <c r="AU41">
        <f t="shared" si="23"/>
        <v>-197.60435081559251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4083.6862169079736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2149.67959549235</v>
      </c>
      <c r="AC42">
        <f t="shared" si="2"/>
        <v>2032.7778747779107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116.90172071443931</v>
      </c>
      <c r="AK42">
        <f t="shared" si="22"/>
        <v>150.47757168446452</v>
      </c>
      <c r="AL42">
        <f t="shared" si="26"/>
        <v>-6172.2773344960397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-197.50240391117558</v>
      </c>
      <c r="AR42">
        <f t="shared" si="27"/>
        <v>-198.26870425927123</v>
      </c>
      <c r="AS42">
        <f t="shared" si="27"/>
        <v>3.5992528848400682</v>
      </c>
      <c r="AT42">
        <f t="shared" si="27"/>
        <v>4.6330099392808997</v>
      </c>
      <c r="AU42">
        <f t="shared" si="23"/>
        <v>-190.03644143515027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3997.4337523990671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2032.7778747779107</v>
      </c>
      <c r="AC43">
        <f t="shared" si="2"/>
        <v>1914.9605593773827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117.81731540052806</v>
      </c>
      <c r="AK43">
        <f t="shared" si="22"/>
        <v>142.29445123445376</v>
      </c>
      <c r="AL43">
        <f t="shared" si="26"/>
        <v>-6641.268014254988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-189.05991139031511</v>
      </c>
      <c r="AR43">
        <f t="shared" si="27"/>
        <v>-189.71836017115351</v>
      </c>
      <c r="AS43">
        <f t="shared" si="27"/>
        <v>3.2387882694775199</v>
      </c>
      <c r="AT43">
        <f t="shared" si="27"/>
        <v>3.9116627119125842</v>
      </c>
      <c r="AU43">
        <f t="shared" si="23"/>
        <v>-182.56790918976338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3910.0839657939064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1914.9605593773827</v>
      </c>
      <c r="AC44">
        <f t="shared" si="2"/>
        <v>1797.0480484430025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117.91251093438018</v>
      </c>
      <c r="AK44">
        <f t="shared" si="22"/>
        <v>134.04723915641679</v>
      </c>
      <c r="AL44">
        <f t="shared" si="26"/>
        <v>-7102.9158206135007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-179.95822589808208</v>
      </c>
      <c r="AR44">
        <f t="shared" si="27"/>
        <v>-180.52225176569763</v>
      </c>
      <c r="AS44">
        <f t="shared" si="27"/>
        <v>2.8941117739648501</v>
      </c>
      <c r="AT44">
        <f t="shared" si="27"/>
        <v>3.2901317259367477</v>
      </c>
      <c r="AU44">
        <f t="shared" si="23"/>
        <v>-174.33800826579602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3823.9322041633259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1797.0480484430025</v>
      </c>
      <c r="AC45">
        <f t="shared" si="2"/>
        <v>1680.6142872377204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116.43376120528205</v>
      </c>
      <c r="AK45">
        <f t="shared" si="22"/>
        <v>125.79336339101019</v>
      </c>
      <c r="AL45">
        <f t="shared" si="26"/>
        <v>-7528.8997927251858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-169.82106791246485</v>
      </c>
      <c r="AR45">
        <f t="shared" si="27"/>
        <v>-170.30264438508379</v>
      </c>
      <c r="AS45">
        <f t="shared" si="27"/>
        <v>2.5516218741406798</v>
      </c>
      <c r="AT45">
        <f t="shared" si="27"/>
        <v>2.7567356265707215</v>
      </c>
      <c r="AU45">
        <f t="shared" si="23"/>
        <v>-164.99428688437237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3776.6231249039138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1680.6142872377204</v>
      </c>
      <c r="AC46">
        <f t="shared" si="2"/>
        <v>1567.5114913723974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113.10279586532306</v>
      </c>
      <c r="AK46">
        <f t="shared" si="22"/>
        <v>117.64300010664044</v>
      </c>
      <c r="AL46">
        <f t="shared" si="26"/>
        <v>-9813.8142079495046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-196.13363220667179</v>
      </c>
      <c r="AR46">
        <f t="shared" si="27"/>
        <v>-196.53969804692679</v>
      </c>
      <c r="AS46">
        <f t="shared" si="27"/>
        <v>2.2130575494551636</v>
      </c>
      <c r="AT46">
        <f t="shared" si="27"/>
        <v>2.3018947280186373</v>
      </c>
      <c r="AU46">
        <f t="shared" si="23"/>
        <v>-192.02474576945298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3677.8790063136917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1567.5114913723974</v>
      </c>
      <c r="AC47">
        <f t="shared" si="2"/>
        <v>1422.0191734935311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145.49231787886629</v>
      </c>
      <c r="AK47">
        <f t="shared" si="22"/>
        <v>109.72580439606783</v>
      </c>
      <c r="AL47">
        <f t="shared" si="26"/>
        <v>-11896.469426376112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-211.95636924179124</v>
      </c>
      <c r="AR47">
        <f t="shared" si="27"/>
        <v>-212.29410680294959</v>
      </c>
      <c r="AS47">
        <f t="shared" si="27"/>
        <v>2.5418001859514154</v>
      </c>
      <c r="AT47">
        <f t="shared" si="27"/>
        <v>1.9169470531756925</v>
      </c>
      <c r="AU47">
        <f t="shared" si="23"/>
        <v>-207.83535956382246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3539.0053543350709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1422.0191734935311</v>
      </c>
      <c r="AC48">
        <f t="shared" si="2"/>
        <v>1255.2782634729947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166.74091002053638</v>
      </c>
      <c r="AK48">
        <f t="shared" si="22"/>
        <v>99.541342144547187</v>
      </c>
      <c r="AL48">
        <f t="shared" si="26"/>
        <v>-13789.775541218878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-218.97702386306278</v>
      </c>
      <c r="AR48">
        <f t="shared" si="27"/>
        <v>-219.25366204062897</v>
      </c>
      <c r="AS48">
        <f t="shared" si="27"/>
        <v>2.6009109859520736</v>
      </c>
      <c r="AT48">
        <f t="shared" si="27"/>
        <v>1.5526973572849048</v>
      </c>
      <c r="AU48">
        <f t="shared" si="23"/>
        <v>-215.10005369739198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3366.2692080663001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1255.2782634729947</v>
      </c>
      <c r="AC49">
        <f t="shared" si="2"/>
        <v>1076.672185343195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178.6060781297997</v>
      </c>
      <c r="AK49">
        <f t="shared" si="22"/>
        <v>87.869478443109642</v>
      </c>
      <c r="AL49">
        <f t="shared" si="26"/>
        <v>-15404.356953122882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-218.02884016209725</v>
      </c>
      <c r="AR49">
        <f t="shared" si="27"/>
        <v>-218.2515656671797</v>
      </c>
      <c r="AS49">
        <f t="shared" si="27"/>
        <v>2.4874910867297708</v>
      </c>
      <c r="AT49">
        <f t="shared" si="27"/>
        <v>1.2237799895252317</v>
      </c>
      <c r="AU49">
        <f t="shared" si="23"/>
        <v>-214.5402945909247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3156.567127827102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1076.672185343195</v>
      </c>
      <c r="AC50">
        <f t="shared" si="2"/>
        <v>894.68883244294034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181.98335290025466</v>
      </c>
      <c r="AK50">
        <f t="shared" si="22"/>
        <v>75.36705297402365</v>
      </c>
      <c r="AL50">
        <f t="shared" si="26"/>
        <v>-16359.659022347867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-206.45699186679107</v>
      </c>
      <c r="AR50">
        <f t="shared" si="27"/>
        <v>-206.63321960513264</v>
      </c>
      <c r="AS50">
        <f t="shared" si="27"/>
        <v>2.2629707401170989</v>
      </c>
      <c r="AT50">
        <f t="shared" si="27"/>
        <v>0.93719251201263154</v>
      </c>
      <c r="AU50">
        <f t="shared" si="23"/>
        <v>-203.43305635300291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2923.556809686595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894.68883244294034</v>
      </c>
      <c r="AC51">
        <f t="shared" si="2"/>
        <v>720.4153113456515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174.27352109728884</v>
      </c>
      <c r="AK51">
        <f t="shared" si="22"/>
        <v>62.628218271005828</v>
      </c>
      <c r="AL51">
        <f t="shared" si="26"/>
        <v>-16868.170237667171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-189.77597109253512</v>
      </c>
      <c r="AR51">
        <f t="shared" si="27"/>
        <v>-189.9127662284242</v>
      </c>
      <c r="AS51">
        <f t="shared" si="27"/>
        <v>1.9349095120083717</v>
      </c>
      <c r="AT51">
        <f t="shared" si="27"/>
        <v>0.6953433573253881</v>
      </c>
      <c r="AU51">
        <f t="shared" si="23"/>
        <v>-187.28251335909042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2664.9927218436492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720.4153113456515</v>
      </c>
      <c r="AC52">
        <f t="shared" si="2"/>
        <v>559.37458201160007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161.04072933405143</v>
      </c>
      <c r="AK52">
        <f t="shared" si="22"/>
        <v>50.429071794195607</v>
      </c>
      <c r="AL52">
        <f t="shared" si="26"/>
        <v>-16827.031986183611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-168.80101322164973</v>
      </c>
      <c r="AR52">
        <f t="shared" si="27"/>
        <v>-168.90505024937241</v>
      </c>
      <c r="AS52">
        <f t="shared" si="27"/>
        <v>1.5964192638474315</v>
      </c>
      <c r="AT52">
        <f t="shared" si="27"/>
        <v>0.49991043882571606</v>
      </c>
      <c r="AU52">
        <f t="shared" si="23"/>
        <v>-166.80872054669928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2378.8127378567324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559.37458201160007</v>
      </c>
      <c r="AC53">
        <f t="shared" si="2"/>
        <v>416.23003464573952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143.14454736586055</v>
      </c>
      <c r="AK53">
        <f t="shared" si="22"/>
        <v>39.15622074081201</v>
      </c>
      <c r="AL53">
        <f t="shared" si="26"/>
        <v>-16238.647826205937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-145.26467151537099</v>
      </c>
      <c r="AR53">
        <f t="shared" si="27"/>
        <v>-145.34210634951003</v>
      </c>
      <c r="AS53">
        <f t="shared" si="27"/>
        <v>1.2669749196953919</v>
      </c>
      <c r="AT53">
        <f t="shared" si="27"/>
        <v>0.34657240210392487</v>
      </c>
      <c r="AU53">
        <f t="shared" si="23"/>
        <v>-143.7285590277107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2063.0155955729956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416.23003464573952</v>
      </c>
      <c r="AC54">
        <f t="shared" si="2"/>
        <v>293.87292193018044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122.35711271555908</v>
      </c>
      <c r="AK54">
        <f t="shared" si="22"/>
        <v>29.13610242520177</v>
      </c>
      <c r="AL54">
        <f t="shared" si="26"/>
        <v>-15243.571878716832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-121.6062078193403</v>
      </c>
      <c r="AR54">
        <f t="shared" si="27"/>
        <v>-121.66249406087768</v>
      </c>
      <c r="AS54">
        <f t="shared" si="27"/>
        <v>0.96695086433913513</v>
      </c>
      <c r="AT54">
        <f t="shared" si="27"/>
        <v>0.23025371225468519</v>
      </c>
      <c r="AU54">
        <f t="shared" si="23"/>
        <v>-120.46528948428386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1703.8073840810869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293.87292193018044</v>
      </c>
      <c r="AC55">
        <f t="shared" si="2"/>
        <v>192.71989161067208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101.15303031950836</v>
      </c>
      <c r="AK55">
        <f t="shared" si="22"/>
        <v>20.571104535112632</v>
      </c>
      <c r="AL55">
        <f t="shared" si="26"/>
        <v>-13840.148850579488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-98.474750593224158</v>
      </c>
      <c r="AR55">
        <f t="shared" si="27"/>
        <v>-98.514656135238056</v>
      </c>
      <c r="AS55">
        <f t="shared" si="27"/>
        <v>0.71373346608723909</v>
      </c>
      <c r="AT55">
        <f t="shared" si="27"/>
        <v>0.14514924263477294</v>
      </c>
      <c r="AU55">
        <f t="shared" si="23"/>
        <v>-97.655773426516049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1287.0714559761029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192.71989161067208</v>
      </c>
      <c r="AC56">
        <f t="shared" si="2"/>
        <v>112.50690664229791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80.212984968374172</v>
      </c>
      <c r="AK56">
        <f t="shared" si="22"/>
        <v>13.490392412747047</v>
      </c>
      <c r="AL56">
        <f t="shared" si="26"/>
        <v>-12194.217296919285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-77.38611402709212</v>
      </c>
      <c r="AR56">
        <f t="shared" si="27"/>
        <v>-77.413649064433841</v>
      </c>
      <c r="AS56">
        <f t="shared" si="27"/>
        <v>0.50534016562618789</v>
      </c>
      <c r="AT56">
        <f t="shared" si="27"/>
        <v>8.4989196436309103E-2</v>
      </c>
      <c r="AU56">
        <f t="shared" si="23"/>
        <v>-76.82331970237135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784.083609671678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112.50690664229791</v>
      </c>
      <c r="AC57">
        <f t="shared" si="2"/>
        <v>51.425940494536064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61.080966147761842</v>
      </c>
      <c r="AK57">
        <f t="shared" si="22"/>
        <v>7.8754834649608538</v>
      </c>
      <c r="AL57">
        <f t="shared" si="26"/>
        <v>-10410.149057943279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-58.926330849058033</v>
      </c>
      <c r="AR57">
        <f t="shared" si="27"/>
        <v>-58.94477722219483</v>
      </c>
      <c r="AS57">
        <f t="shared" si="27"/>
        <v>0.34357931977115408</v>
      </c>
      <c r="AT57">
        <f t="shared" si="27"/>
        <v>4.4299450752210652E-2</v>
      </c>
      <c r="AU57">
        <f t="shared" si="23"/>
        <v>-58.556898451671465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147.93470873509531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51.425940494536064</v>
      </c>
      <c r="AC58">
        <f t="shared" si="2"/>
        <v>7.0577773948801186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44.368163099655945</v>
      </c>
      <c r="AK58">
        <f t="shared" si="22"/>
        <v>3.5998158346175249</v>
      </c>
      <c r="AL58">
        <f t="shared" si="26"/>
        <v>-8565.773443945789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-43.248857369573948</v>
      </c>
      <c r="AR58">
        <f t="shared" si="27"/>
        <v>-43.260837760091832</v>
      </c>
      <c r="AS58">
        <f t="shared" si="27"/>
        <v>0.22283045326495804</v>
      </c>
      <c r="AT58">
        <f t="shared" si="27"/>
        <v>1.8079373543062383E-2</v>
      </c>
      <c r="AU58">
        <f t="shared" si="23"/>
        <v>-43.01992793328381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-691.04856409324714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7.0577773948801186</v>
      </c>
      <c r="AC59">
        <f t="shared" si="2"/>
        <v>-23.19271591272765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30.250493307607769</v>
      </c>
      <c r="AK59">
        <f t="shared" si="22"/>
        <v>0.49404441764160834</v>
      </c>
      <c r="AL59">
        <f t="shared" si="26"/>
        <v>-6805.9411809182075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-30.649548159239437</v>
      </c>
      <c r="AR59">
        <f t="shared" si="27"/>
        <v>-30.657073013899151</v>
      </c>
      <c r="AS59">
        <f t="shared" si="27"/>
        <v>0.13564929268414769</v>
      </c>
      <c r="AT59">
        <f t="shared" si="27"/>
        <v>2.2153944772458183E-3</v>
      </c>
      <c r="AU59">
        <f t="shared" si="23"/>
        <v>-30.519208326737754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-1852.4217263441051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-23.19271591272765</v>
      </c>
      <c r="AC60">
        <f t="shared" si="2"/>
        <v>-42.236581873783038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19.043865961055388</v>
      </c>
      <c r="AK60">
        <f t="shared" si="22"/>
        <v>-1.6234901138909357</v>
      </c>
      <c r="AL60">
        <f t="shared" si="26"/>
        <v>-5196.3574458034072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-20.870103237774298</v>
      </c>
      <c r="AR60">
        <f t="shared" si="27"/>
        <v>-20.874667661480085</v>
      </c>
      <c r="AS60">
        <f t="shared" si="27"/>
        <v>7.62468955382056E-2</v>
      </c>
      <c r="AT60">
        <f t="shared" si="27"/>
        <v>-6.5000500095040367E-3</v>
      </c>
      <c r="AU60">
        <f t="shared" si="23"/>
        <v>-20.804920815951384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-3528.1489310801026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-42.236581873783038</v>
      </c>
      <c r="AC61">
        <f t="shared" si="2"/>
        <v>-52.74446886317871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10.507886989395672</v>
      </c>
      <c r="AK61">
        <f t="shared" si="22"/>
        <v>-2.9565607311648128</v>
      </c>
      <c r="AL61">
        <f t="shared" si="26"/>
        <v>-3804.7537146015484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-13.625470556331427</v>
      </c>
      <c r="AR61">
        <f t="shared" si="27"/>
        <v>-13.628142633801447</v>
      </c>
      <c r="AS61">
        <f t="shared" si="27"/>
        <v>3.7563358948594125E-2</v>
      </c>
      <c r="AT61">
        <f t="shared" si="27"/>
        <v>-1.0569047051052168E-2</v>
      </c>
      <c r="AU61">
        <f t="shared" si="23"/>
        <v>-13.601148321903905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-6051.2366037762176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-52.74446886317871</v>
      </c>
      <c r="AC62">
        <f t="shared" si="2"/>
        <v>-57.117960626314954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4.3734917631362435</v>
      </c>
      <c r="AK62">
        <f t="shared" si="22"/>
        <v>-3.6921128204225102</v>
      </c>
      <c r="AL62">
        <f t="shared" si="26"/>
        <v>-2680.3221394918969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-8.5556287280375702</v>
      </c>
      <c r="AR62">
        <f t="shared" si="27"/>
        <v>-8.5571350907855859</v>
      </c>
      <c r="AS62">
        <f t="shared" si="27"/>
        <v>1.3959161029914052E-2</v>
      </c>
      <c r="AT62">
        <f t="shared" si="27"/>
        <v>-1.1784359087012282E-2</v>
      </c>
      <c r="AU62">
        <f t="shared" si="23"/>
        <v>-8.5549602888426843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-10025.620732051273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-57.117960626314954</v>
      </c>
      <c r="AC63">
        <f t="shared" si="2"/>
        <v>-57.412894003285395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0.29493337697044097</v>
      </c>
      <c r="AK63">
        <f t="shared" si="22"/>
        <v>-3.9982572438420472</v>
      </c>
      <c r="AL63">
        <f t="shared" si="26"/>
        <v>-1813.0136363922161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-5.1553399178502994</v>
      </c>
      <c r="AR63">
        <f t="shared" si="27"/>
        <v>-5.1561559009304219</v>
      </c>
      <c r="AS63">
        <f t="shared" si="27"/>
        <v>8.4049842722939429E-4</v>
      </c>
      <c r="AT63">
        <f t="shared" si="27"/>
        <v>-1.1394196749202022E-2</v>
      </c>
      <c r="AU63">
        <f t="shared" si="23"/>
        <v>-5.1667095992523944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-16567.632097268208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-57.412894003285395</v>
      </c>
      <c r="AC64">
        <f t="shared" si="2"/>
        <v>-55.192613071968623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-2.220280931316772</v>
      </c>
      <c r="AK64">
        <f t="shared" si="22"/>
        <v>-4.0189025802299776</v>
      </c>
      <c r="AL64">
        <f t="shared" si="26"/>
        <v>-1175.405395593285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-2.9744682532642766</v>
      </c>
      <c r="AR64">
        <f t="shared" si="27"/>
        <v>-2.9748920771972727</v>
      </c>
      <c r="AS64">
        <f t="shared" si="27"/>
        <v>-5.6494073156338129E-3</v>
      </c>
      <c r="AT64">
        <f t="shared" si="27"/>
        <v>-1.02259211063465E-2</v>
      </c>
      <c r="AU64">
        <f t="shared" si="23"/>
        <v>-2.9907674056192524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-27815.351052314381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-55.192613071968623</v>
      </c>
      <c r="AC65">
        <f t="shared" si="2"/>
        <v>-51.581705567047997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-3.6109075049206254</v>
      </c>
      <c r="AK65">
        <f t="shared" si="22"/>
        <v>-3.8634829150378041</v>
      </c>
      <c r="AL65">
        <f t="shared" si="26"/>
        <v>-729.36980268174841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-1.6398171829388259</v>
      </c>
      <c r="AR65">
        <f t="shared" si="27"/>
        <v>-1.6400278313041623</v>
      </c>
      <c r="AS65">
        <f t="shared" si="27"/>
        <v>-8.2033888895076297E-3</v>
      </c>
      <c r="AT65">
        <f t="shared" si="27"/>
        <v>-8.7771987448679763E-3</v>
      </c>
      <c r="AU65">
        <f t="shared" si="23"/>
        <v>-1.6570084189385381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-48035.748742467673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-51.581705567047997</v>
      </c>
      <c r="AC66">
        <f t="shared" si="2"/>
        <v>-47.341722965893162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-4.2399826011548356</v>
      </c>
      <c r="AK66">
        <f t="shared" si="22"/>
        <v>-3.6107193896933603</v>
      </c>
      <c r="AL66">
        <f t="shared" si="26"/>
        <v>-433.06838143773376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-0.86242213427862924</v>
      </c>
      <c r="AR66">
        <f t="shared" si="27"/>
        <v>-0.86252209017384707</v>
      </c>
      <c r="AS66">
        <f t="shared" si="27"/>
        <v>-8.6004858974957649E-3</v>
      </c>
      <c r="AT66">
        <f t="shared" si="27"/>
        <v>-7.3240727880378937E-3</v>
      </c>
      <c r="AU66">
        <f t="shared" si="23"/>
        <v>-0.87844664885938073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-86121.760611406367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-47.341722965893162</v>
      </c>
      <c r="AC67">
        <f t="shared" ref="AC67:AC79" si="30">S67*Z67</f>
        <v>-42.954323864373876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-238.46682391609374</v>
      </c>
      <c r="AI67">
        <f t="shared" ref="AI67:AI79" si="34">SUM(AE67:AH67)</f>
        <v>-238.49176205226249</v>
      </c>
      <c r="AJ67">
        <f t="shared" ref="AJ67:AJ79" si="35">AB67-AC67</f>
        <v>-4.3873991015192857</v>
      </c>
      <c r="AK67">
        <f t="shared" si="22"/>
        <v>-3.3139206076125216</v>
      </c>
      <c r="AL67">
        <f t="shared" si="26"/>
        <v>-246.1930817613943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-0.43188573368883504</v>
      </c>
      <c r="AR67">
        <f t="shared" si="36"/>
        <v>-0.43193089898713188</v>
      </c>
      <c r="AS67">
        <f t="shared" si="36"/>
        <v>-7.9459903429254831E-3</v>
      </c>
      <c r="AT67">
        <f t="shared" si="36"/>
        <v>-6.0018203350117759E-3</v>
      </c>
      <c r="AU67">
        <f t="shared" si="23"/>
        <v>-0.44587870966506915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500000</v>
      </c>
      <c r="S68">
        <f t="shared" si="29"/>
        <v>-161424.47872636552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-42.954323864373876</v>
      </c>
      <c r="AC68">
        <f t="shared" si="30"/>
        <v>-38.69886920895744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-127.02075489796211</v>
      </c>
      <c r="AI68">
        <f t="shared" si="34"/>
        <v>-127.03274157727937</v>
      </c>
      <c r="AJ68">
        <f t="shared" si="35"/>
        <v>-4.2554546554164361</v>
      </c>
      <c r="AK68">
        <f t="shared" si="22"/>
        <v>-3.0068026705061714</v>
      </c>
      <c r="AL68">
        <f t="shared" si="26"/>
        <v>-134.29499890320199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-0.20539863718152135</v>
      </c>
      <c r="AR68">
        <f t="shared" si="36"/>
        <v>-0.20541802021540487</v>
      </c>
      <c r="AS68">
        <f t="shared" si="36"/>
        <v>-6.8812737533519392E-3</v>
      </c>
      <c r="AT68">
        <f t="shared" si="36"/>
        <v>-4.8621437598276715E-3</v>
      </c>
      <c r="AU68">
        <f t="shared" si="23"/>
        <v>-0.21716143772858448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500000</v>
      </c>
      <c r="S69">
        <f t="shared" si="29"/>
        <v>-318048.68650473078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-38.69886920895744</v>
      </c>
      <c r="AC69">
        <f t="shared" si="30"/>
        <v>-34.719142498723542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-64.086635091812468</v>
      </c>
      <c r="AI69">
        <f t="shared" si="34"/>
        <v>-64.092093240827367</v>
      </c>
      <c r="AJ69">
        <f t="shared" si="35"/>
        <v>-3.9797267102338978</v>
      </c>
      <c r="AK69">
        <f t="shared" si="22"/>
        <v>-2.7089208446270212</v>
      </c>
      <c r="AL69">
        <f t="shared" si="26"/>
        <v>-70.780740795688274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-9.2527816755939712E-2</v>
      </c>
      <c r="AR69">
        <f t="shared" si="36"/>
        <v>-9.2535697191714714E-2</v>
      </c>
      <c r="AS69">
        <f t="shared" si="36"/>
        <v>-5.7459004245689537E-3</v>
      </c>
      <c r="AT69">
        <f t="shared" si="36"/>
        <v>-3.9111201759759245E-3</v>
      </c>
      <c r="AU69">
        <f t="shared" si="23"/>
        <v>-0.10219271779225958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500000</v>
      </c>
      <c r="S70">
        <f t="shared" si="29"/>
        <v>-668273.33457612526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-34.719142498723542</v>
      </c>
      <c r="AC70">
        <f t="shared" si="30"/>
        <v>-31.074951255287132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-30.785494784308099</v>
      </c>
      <c r="AI70">
        <f t="shared" si="34"/>
        <v>-30.78781980235442</v>
      </c>
      <c r="AJ70">
        <f t="shared" si="35"/>
        <v>-3.6441912434364099</v>
      </c>
      <c r="AK70">
        <f t="shared" si="22"/>
        <v>-2.4303399749106482</v>
      </c>
      <c r="AL70">
        <f t="shared" si="26"/>
        <v>-36.862351020701482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-3.9685600928873868E-2</v>
      </c>
      <c r="AR70">
        <f t="shared" si="36"/>
        <v>-3.9688598111117815E-2</v>
      </c>
      <c r="AS70">
        <f t="shared" si="36"/>
        <v>-4.6977292523240621E-3</v>
      </c>
      <c r="AT70">
        <f t="shared" si="36"/>
        <v>-3.13295280915723E-3</v>
      </c>
      <c r="AU70">
        <f t="shared" si="23"/>
        <v>-4.7519280172599113E-2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500000</v>
      </c>
      <c r="S71">
        <f t="shared" si="29"/>
        <v>-1505669.8223449274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-31.074951255287132</v>
      </c>
      <c r="AC71">
        <f t="shared" si="30"/>
        <v>-27.778280552472847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-13.793119548658973</v>
      </c>
      <c r="AI71">
        <f t="shared" si="34"/>
        <v>-13.794042004569965</v>
      </c>
      <c r="AJ71">
        <f t="shared" si="35"/>
        <v>-3.2966707028142856</v>
      </c>
      <c r="AK71">
        <f t="shared" si="22"/>
        <v>-2.1752465878700993</v>
      </c>
      <c r="AL71">
        <f t="shared" si="26"/>
        <v>-19.265959295254348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-1.5875642136461563E-2</v>
      </c>
      <c r="AR71">
        <f t="shared" si="36"/>
        <v>-1.5876703867267122E-2</v>
      </c>
      <c r="AS71">
        <f t="shared" si="36"/>
        <v>-3.7944109840420568E-3</v>
      </c>
      <c r="AT71">
        <f t="shared" si="36"/>
        <v>-2.5036712156201297E-3</v>
      </c>
      <c r="AU71">
        <f t="shared" si="23"/>
        <v>-2.2174786066929304E-2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500000</v>
      </c>
      <c r="S72">
        <f t="shared" si="29"/>
        <v>-3657769.7341341944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-27.778280552472847</v>
      </c>
      <c r="AC72">
        <f t="shared" si="30"/>
        <v>-24.815266637695775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-5.7401827340211664</v>
      </c>
      <c r="AI72">
        <f t="shared" si="34"/>
        <v>-5.740521947099646</v>
      </c>
      <c r="AJ72">
        <f t="shared" si="35"/>
        <v>-2.963013914777072</v>
      </c>
      <c r="AK72">
        <f t="shared" ref="AK72:AK79" si="49">G72*SUM(AB72:AB72, AE72:AF72)</f>
        <v>-1.9444796386730994</v>
      </c>
      <c r="AL72">
        <f t="shared" si="26"/>
        <v>-10.648015500549818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-5.8989741848238285E-3</v>
      </c>
      <c r="AR72">
        <f t="shared" si="36"/>
        <v>-5.8993227815995449E-3</v>
      </c>
      <c r="AS72">
        <f t="shared" si="36"/>
        <v>-3.0449801691764902E-3</v>
      </c>
      <c r="AT72">
        <f t="shared" si="36"/>
        <v>-1.9982700417296301E-3</v>
      </c>
      <c r="AU72">
        <f t="shared" si="23"/>
        <v>-1.0942572992505666E-2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500000</v>
      </c>
      <c r="S73">
        <f t="shared" si="29"/>
        <v>-9637786.417982759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-24.815266637695775</v>
      </c>
      <c r="AC73">
        <f t="shared" si="30"/>
        <v>-22.161442793207797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-2.2084930466338424</v>
      </c>
      <c r="AI73">
        <f t="shared" si="34"/>
        <v>-2.2086080182768737</v>
      </c>
      <c r="AJ73">
        <f t="shared" si="35"/>
        <v>-2.6538238444879774</v>
      </c>
      <c r="AK73">
        <f t="shared" si="49"/>
        <v>-1.7370686646387044</v>
      </c>
      <c r="AL73">
        <f t="shared" si="26"/>
        <v>-6.5995005274035545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-2.0264168645342025E-3</v>
      </c>
      <c r="AR73">
        <f t="shared" si="36"/>
        <v>-2.0265223574977131E-3</v>
      </c>
      <c r="AS73">
        <f t="shared" si="36"/>
        <v>-2.435032975163827E-3</v>
      </c>
      <c r="AT73">
        <f t="shared" si="36"/>
        <v>-1.5938584195422105E-3</v>
      </c>
      <c r="AU73">
        <f t="shared" si="23"/>
        <v>-6.0554137522037497E-3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500000</v>
      </c>
      <c r="S74">
        <f t="shared" si="29"/>
        <v>-27724181.277289577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-22.161442793207797</v>
      </c>
      <c r="AC74">
        <f t="shared" si="30"/>
        <v>-19.788716693400186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-0.78133376422589396</v>
      </c>
      <c r="AI74">
        <f t="shared" si="34"/>
        <v>-0.78136945277607239</v>
      </c>
      <c r="AJ74">
        <f t="shared" si="35"/>
        <v>-2.3727260998076112</v>
      </c>
      <c r="AK74">
        <f t="shared" si="49"/>
        <v>-1.551300995524546</v>
      </c>
      <c r="AL74">
        <f t="shared" si="26"/>
        <v>-4.7053965481082294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-6.4010515445564312E-4</v>
      </c>
      <c r="AR74">
        <f t="shared" si="36"/>
        <v>-6.4013439218472924E-4</v>
      </c>
      <c r="AS74">
        <f t="shared" si="36"/>
        <v>-1.9438481685263291E-3</v>
      </c>
      <c r="AT74">
        <f t="shared" si="36"/>
        <v>-1.2708983136435201E-3</v>
      </c>
      <c r="AU74">
        <f t="shared" si="23"/>
        <v>-3.8548808743545785E-3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500000</v>
      </c>
      <c r="S75">
        <f t="shared" si="29"/>
        <v>-87771920.094984874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-19.788716693400186</v>
      </c>
      <c r="AC75">
        <f t="shared" si="30"/>
        <v>-17.669042051525942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-0.25266348780381953</v>
      </c>
      <c r="AI75">
        <f t="shared" si="34"/>
        <v>-0.25267355311971579</v>
      </c>
      <c r="AJ75">
        <f t="shared" si="35"/>
        <v>-2.1196746418742443</v>
      </c>
      <c r="AK75">
        <f t="shared" si="49"/>
        <v>-1.3852101685380132</v>
      </c>
      <c r="AL75">
        <f t="shared" si="26"/>
        <v>-3.7575583635319734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-1.8481584253173127E-4</v>
      </c>
      <c r="AR75">
        <f t="shared" si="36"/>
        <v>-1.8482320501158098E-4</v>
      </c>
      <c r="AS75">
        <f t="shared" si="36"/>
        <v>-1.5504790907315737E-3</v>
      </c>
      <c r="AT75">
        <f t="shared" si="36"/>
        <v>-1.0132401266488187E-3</v>
      </c>
      <c r="AU75">
        <f t="shared" si="23"/>
        <v>-2.7485424223919735E-3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500000</v>
      </c>
      <c r="S76">
        <f t="shared" si="29"/>
        <v>-308959317.78525126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-17.669042051525942</v>
      </c>
      <c r="AC76">
        <f t="shared" si="30"/>
        <v>-15.776088700378564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-7.4115614400879506E-2</v>
      </c>
      <c r="AI76">
        <f t="shared" si="34"/>
        <v>-7.4118167502176702E-2</v>
      </c>
      <c r="AJ76">
        <f t="shared" si="35"/>
        <v>-1.8929533511473782</v>
      </c>
      <c r="AK76">
        <f t="shared" si="49"/>
        <v>-1.2368329436068159</v>
      </c>
      <c r="AL76">
        <f t="shared" si="26"/>
        <v>-3.2039044622563706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-4.8404796658724848E-5</v>
      </c>
      <c r="AR76">
        <f t="shared" si="36"/>
        <v>-4.8406464085354697E-5</v>
      </c>
      <c r="AS76">
        <f t="shared" si="36"/>
        <v>-1.236284995913807E-3</v>
      </c>
      <c r="AT76">
        <f t="shared" si="36"/>
        <v>-8.0777374133715043E-4</v>
      </c>
      <c r="AU76">
        <f t="shared" si="23"/>
        <v>-2.0924652013363117E-3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500000</v>
      </c>
      <c r="S77">
        <f t="shared" si="29"/>
        <v>-1224543160.260195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-15.776088700378564</v>
      </c>
      <c r="AC77">
        <f t="shared" si="30"/>
        <v>-14.085835170362802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-1.9524237468279318E-2</v>
      </c>
      <c r="AI77">
        <f t="shared" si="34"/>
        <v>-1.9524812614816717E-2</v>
      </c>
      <c r="AJ77">
        <f t="shared" si="35"/>
        <v>-1.6902535300157613</v>
      </c>
      <c r="AK77">
        <f t="shared" si="49"/>
        <v>-1.1043262090264996</v>
      </c>
      <c r="AL77">
        <f t="shared" si="26"/>
        <v>-2.8141045516570777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-1.1385044840900797E-5</v>
      </c>
      <c r="AR77">
        <f t="shared" si="36"/>
        <v>-1.1385380222455595E-5</v>
      </c>
      <c r="AS77">
        <f t="shared" si="36"/>
        <v>-9.8562682732091628E-4</v>
      </c>
      <c r="AT77">
        <f t="shared" si="36"/>
        <v>-6.439587425206999E-4</v>
      </c>
      <c r="AU77">
        <f t="shared" si="23"/>
        <v>-1.640970950064072E-3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500000</v>
      </c>
      <c r="S78">
        <f t="shared" si="29"/>
        <v>-5552952167.4483528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-14.085835170362802</v>
      </c>
      <c r="AC78">
        <f t="shared" si="30"/>
        <v>-12.576648399325128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-4.5615216968963312E-3</v>
      </c>
      <c r="AI78">
        <f t="shared" si="34"/>
        <v>-4.5616349397986653E-3</v>
      </c>
      <c r="AJ78">
        <f t="shared" si="35"/>
        <v>-1.5091867710376743</v>
      </c>
      <c r="AK78">
        <f t="shared" si="49"/>
        <v>-0.98600846192539626</v>
      </c>
      <c r="AL78">
        <f t="shared" si="26"/>
        <v>-2.4997568679028692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-2.3749386017855948E-6</v>
      </c>
      <c r="AR78">
        <f t="shared" si="36"/>
        <v>-2.3749975612640321E-6</v>
      </c>
      <c r="AS78">
        <f t="shared" si="36"/>
        <v>-7.8575224629102286E-4</v>
      </c>
      <c r="AT78">
        <f t="shared" si="36"/>
        <v>-5.1336148625735344E-4</v>
      </c>
      <c r="AU78">
        <f t="shared" si="23"/>
        <v>-1.3014887301096402E-3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-12.576648399325128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-12.576648399325128</v>
      </c>
      <c r="AK79">
        <f t="shared" si="49"/>
        <v>-0.88036538795275909</v>
      </c>
      <c r="AL79">
        <f t="shared" si="26"/>
        <v>-13.458146216301232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-5.2642391462442409E-7</v>
      </c>
      <c r="AR79">
        <f t="shared" si="36"/>
        <v>-5.2642391462442409E-7</v>
      </c>
      <c r="AS79">
        <f t="shared" si="36"/>
        <v>-5.8464136354206848E-3</v>
      </c>
      <c r="AT79">
        <f t="shared" si="36"/>
        <v>-4.0924895447944803E-4</v>
      </c>
      <c r="AU79">
        <f t="shared" si="23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45244.334427645656</v>
      </c>
      <c r="AO81" s="8">
        <f t="shared" si="50"/>
        <v>-4524.4334427645654</v>
      </c>
      <c r="AP81" s="8">
        <f t="shared" si="50"/>
        <v>-891.19673099949534</v>
      </c>
      <c r="AQ81" s="8">
        <f t="shared" si="50"/>
        <v>-24155.853014159435</v>
      </c>
      <c r="AR81" s="8">
        <f t="shared" si="50"/>
        <v>15672.851239722158</v>
      </c>
      <c r="AS81" s="8">
        <f t="shared" si="50"/>
        <v>-2620.7907570963944</v>
      </c>
      <c r="AT81" s="8">
        <f t="shared" si="50"/>
        <v>895.41858642972682</v>
      </c>
      <c r="AU81" s="8">
        <f t="shared" si="50"/>
        <v>13947.479069055475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8F24-88D9-4FFF-8E89-94B039B4983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75524.226555912697</v>
      </c>
      <c r="K3">
        <v>1</v>
      </c>
      <c r="L3" s="2">
        <v>0</v>
      </c>
      <c r="O3">
        <f>$C$3</f>
        <v>75524.226555912697</v>
      </c>
      <c r="P3" s="2">
        <f>O3*C5</f>
        <v>7552.4226555912701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75524.226555912697</v>
      </c>
      <c r="AF3">
        <f t="shared" ref="AF3:AG34" si="4">-$Z3*P3</f>
        <v>-7552.4226555912701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67571.803900321422</v>
      </c>
      <c r="AJ3">
        <f t="shared" ref="AJ3:AJ66" si="7">AB3-AC3</f>
        <v>0</v>
      </c>
      <c r="AL3">
        <f t="shared" ref="AL3:AL34" si="8">SUM(AI3:AK3)</f>
        <v>67571.803900321422</v>
      </c>
      <c r="AN3">
        <f t="shared" ref="AN3:AU34" si="9">AE3*$K3</f>
        <v>75524.226555912697</v>
      </c>
      <c r="AO3">
        <f t="shared" si="9"/>
        <v>-7552.4226555912701</v>
      </c>
      <c r="AP3">
        <f t="shared" si="9"/>
        <v>-400</v>
      </c>
      <c r="AQ3">
        <f t="shared" si="9"/>
        <v>0</v>
      </c>
      <c r="AR3">
        <f t="shared" si="9"/>
        <v>67571.803900321422</v>
      </c>
      <c r="AS3">
        <f t="shared" si="9"/>
        <v>0</v>
      </c>
      <c r="AT3">
        <f t="shared" si="9"/>
        <v>0</v>
      </c>
      <c r="AU3">
        <f t="shared" si="9"/>
        <v>67571.803900321422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-2708.5659131678694</v>
      </c>
      <c r="AK4">
        <f>G4*SUM(AB4, AE4:AF4)</f>
        <v>0</v>
      </c>
      <c r="AL4">
        <f t="shared" si="8"/>
        <v>-4446.5884131678695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-2526.8830237595571</v>
      </c>
      <c r="AT4">
        <f t="shared" si="9"/>
        <v>0</v>
      </c>
      <c r="AU4">
        <f t="shared" si="9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4346.2191803437645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-1520.7108836570842</v>
      </c>
      <c r="AK5">
        <f>G5*SUM(AB5, AE5:AF5)</f>
        <v>111.05120243988266</v>
      </c>
      <c r="AL5">
        <f t="shared" si="8"/>
        <v>-3241.0183786129787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-1524.4045109226627</v>
      </c>
      <c r="AR5">
        <f t="shared" si="9"/>
        <v>-1566.0095053771138</v>
      </c>
      <c r="AS5">
        <f t="shared" si="9"/>
        <v>-1300.3720691767714</v>
      </c>
      <c r="AT5">
        <f t="shared" si="9"/>
        <v>94.960773578498504</v>
      </c>
      <c r="AU5">
        <f t="shared" si="9"/>
        <v>-2771.4208009753866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6340.0519628907687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-1855.3083815111859</v>
      </c>
      <c r="AK6">
        <f>G6*SUM(AB6, AE6:AF6)</f>
        <v>247.41269261425981</v>
      </c>
      <c r="AL6">
        <f t="shared" si="8"/>
        <v>-3484.1257697706624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-1410.3263647458657</v>
      </c>
      <c r="AR6">
        <f t="shared" si="9"/>
        <v>-1447.3427019875207</v>
      </c>
      <c r="AS6">
        <f t="shared" si="9"/>
        <v>-1431.2034932656018</v>
      </c>
      <c r="AT6">
        <f t="shared" si="9"/>
        <v>190.85663250190103</v>
      </c>
      <c r="AU6">
        <f t="shared" si="9"/>
        <v>-2687.6895627512213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7907.012229812688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-1398.2518111994723</v>
      </c>
      <c r="AK7">
        <f>G7*SUM(AB7, AE7:AF7)</f>
        <v>298.75313225630441</v>
      </c>
      <c r="AL7">
        <f t="shared" si="8"/>
        <v>-3023.9550510399249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-1317.4811911653117</v>
      </c>
      <c r="AR7">
        <f t="shared" si="9"/>
        <v>-1350.6914263682208</v>
      </c>
      <c r="AS7">
        <f t="shared" si="9"/>
        <v>-981.37155025928985</v>
      </c>
      <c r="AT7">
        <f t="shared" si="9"/>
        <v>209.6817055403495</v>
      </c>
      <c r="AU7">
        <f t="shared" si="9"/>
        <v>-2122.3812710871607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8629.4948721604269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-568.73421302737916</v>
      </c>
      <c r="AK8">
        <f t="shared" ref="AK8:AK69" si="22">G8*SUM(AB8:AB8, AE8:AF8)</f>
        <v>159.38442787710852</v>
      </c>
      <c r="AL8">
        <f t="shared" si="8"/>
        <v>-2386.8735119880707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-1264.9999618356869</v>
      </c>
      <c r="AR8">
        <f t="shared" si="9"/>
        <v>-1295.563401959806</v>
      </c>
      <c r="AS8">
        <f t="shared" si="9"/>
        <v>-372.60297908987894</v>
      </c>
      <c r="AT8">
        <f t="shared" si="9"/>
        <v>104.41979977154577</v>
      </c>
      <c r="AU8">
        <f t="shared" si="9"/>
        <v>-1563.7465812781393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8901.8992775894476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-135.52474750636247</v>
      </c>
      <c r="AK9">
        <f t="shared" si="22"/>
        <v>47.504270095121647</v>
      </c>
      <c r="AL9">
        <f t="shared" si="8"/>
        <v>-2132.4110370710177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-1239.931759784143</v>
      </c>
      <c r="AR9">
        <f t="shared" si="9"/>
        <v>-1268.4637053550891</v>
      </c>
      <c r="AS9">
        <f t="shared" si="9"/>
        <v>-84.087760323957895</v>
      </c>
      <c r="AT9">
        <f t="shared" si="9"/>
        <v>29.474525882703588</v>
      </c>
      <c r="AU9">
        <f t="shared" si="9"/>
        <v>-1323.0769397963436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9083.5537769274979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-45.930409477830835</v>
      </c>
      <c r="AK10">
        <f t="shared" si="22"/>
        <v>33.567093395284353</v>
      </c>
      <c r="AL10">
        <f t="shared" si="8"/>
        <v>-2127.1351763166613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-1218.1143170725447</v>
      </c>
      <c r="AR10">
        <f t="shared" si="9"/>
        <v>-1244.7894187565162</v>
      </c>
      <c r="AS10">
        <f t="shared" si="9"/>
        <v>-27.035392702278742</v>
      </c>
      <c r="AT10">
        <f t="shared" si="9"/>
        <v>19.758141983332436</v>
      </c>
      <c r="AU10">
        <f t="shared" si="9"/>
        <v>-1252.0666694754625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12">
        <f>AU71</f>
        <v>22827.66586407803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9180.3912742082648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34.67061776069022</v>
      </c>
      <c r="AK11">
        <f t="shared" si="22"/>
        <v>19.75926326291324</v>
      </c>
      <c r="AL11">
        <f t="shared" si="8"/>
        <v>-2126.9980757148646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-1195.1175545799351</v>
      </c>
      <c r="AR11">
        <f t="shared" si="9"/>
        <v>-1220.0914965180646</v>
      </c>
      <c r="AS11">
        <f t="shared" si="9"/>
        <v>19.391575952887557</v>
      </c>
      <c r="AT11">
        <f t="shared" si="9"/>
        <v>11.051526597553622</v>
      </c>
      <c r="AU11">
        <f t="shared" si="9"/>
        <v>-1189.6483939676234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9237.1699459996635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72.638015503972383</v>
      </c>
      <c r="AK12">
        <f t="shared" si="22"/>
        <v>18.856218206108935</v>
      </c>
      <c r="AL12">
        <f t="shared" si="8"/>
        <v>-2163.7950603397862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-1175.3323748938242</v>
      </c>
      <c r="AR12">
        <f t="shared" si="9"/>
        <v>-1198.7102350980799</v>
      </c>
      <c r="AS12">
        <f t="shared" si="9"/>
        <v>38.60787743352779</v>
      </c>
      <c r="AT12">
        <f t="shared" si="9"/>
        <v>10.022280431401608</v>
      </c>
      <c r="AU12">
        <f t="shared" si="9"/>
        <v>-1150.0800772331504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9247.6599535804817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114.45704988327361</v>
      </c>
      <c r="AK13">
        <f t="shared" si="22"/>
        <v>16.251435452565044</v>
      </c>
      <c r="AL13">
        <f t="shared" si="8"/>
        <v>-2201.5858397922902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-1156.4798553349387</v>
      </c>
      <c r="AR13">
        <f t="shared" si="9"/>
        <v>-1178.364284918049</v>
      </c>
      <c r="AS13">
        <f t="shared" si="9"/>
        <v>57.828078680474306</v>
      </c>
      <c r="AT13">
        <f t="shared" si="9"/>
        <v>8.2108466798681548</v>
      </c>
      <c r="AU13">
        <f t="shared" si="9"/>
        <v>-1112.3253595577064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9215.207637858839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151.73082006305867</v>
      </c>
      <c r="AK14">
        <f t="shared" si="22"/>
        <v>14.420269217518646</v>
      </c>
      <c r="AL14">
        <f t="shared" si="8"/>
        <v>-2252.2325578890081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-1141.2001795004583</v>
      </c>
      <c r="AR14">
        <f t="shared" si="9"/>
        <v>-1161.6846383827544</v>
      </c>
      <c r="AS14">
        <f t="shared" si="9"/>
        <v>72.884781139984653</v>
      </c>
      <c r="AT14">
        <f t="shared" si="9"/>
        <v>6.9268601162354866</v>
      </c>
      <c r="AU14">
        <f t="shared" si="9"/>
        <v>-1081.8729971265343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9189.6498805103456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145.69553651220394</v>
      </c>
      <c r="AK15">
        <f t="shared" si="22"/>
        <v>32.22407241097838</v>
      </c>
      <c r="AL15">
        <f t="shared" si="8"/>
        <v>-2340.7685001307573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-1128.6460732540456</v>
      </c>
      <c r="AR15">
        <f t="shared" si="9"/>
        <v>-1147.7720041058546</v>
      </c>
      <c r="AS15">
        <f t="shared" si="9"/>
        <v>66.393793392188826</v>
      </c>
      <c r="AT15">
        <f t="shared" si="9"/>
        <v>14.684584422599801</v>
      </c>
      <c r="AU15">
        <f t="shared" si="9"/>
        <v>-1066.693626291066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9177.4436228746108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134.69258954658653</v>
      </c>
      <c r="AK16">
        <f t="shared" si="22"/>
        <v>54.768223670750302</v>
      </c>
      <c r="AL16">
        <f t="shared" si="8"/>
        <v>-2434.8337977053679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-1113.4993548820789</v>
      </c>
      <c r="AR16">
        <f t="shared" si="9"/>
        <v>-1131.2999068889715</v>
      </c>
      <c r="AS16">
        <f t="shared" si="9"/>
        <v>58.064255963666994</v>
      </c>
      <c r="AT16">
        <f t="shared" si="9"/>
        <v>23.609882092243154</v>
      </c>
      <c r="AU16">
        <f t="shared" si="9"/>
        <v>-1049.6257688330613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9246.0188883296632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69.523042548770718</v>
      </c>
      <c r="AK17">
        <f t="shared" si="22"/>
        <v>104.59215587782811</v>
      </c>
      <c r="AL17">
        <f t="shared" si="8"/>
        <v>-2559.4272789479296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-1091.2660367831415</v>
      </c>
      <c r="AR17">
        <f t="shared" si="9"/>
        <v>-1107.7225677154884</v>
      </c>
      <c r="AS17">
        <f t="shared" si="9"/>
        <v>28.17305523691185</v>
      </c>
      <c r="AT17">
        <f t="shared" si="9"/>
        <v>42.384229413242899</v>
      </c>
      <c r="AU17">
        <f t="shared" si="9"/>
        <v>-1037.1652830653336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9407.8875811147263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-2.0614921318892812</v>
      </c>
      <c r="AK18">
        <f t="shared" si="22"/>
        <v>162.20776365493839</v>
      </c>
      <c r="AL18">
        <f t="shared" si="8"/>
        <v>-2696.4238409225127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-1065.1359111701599</v>
      </c>
      <c r="AR18">
        <f t="shared" si="9"/>
        <v>-1080.2327996162055</v>
      </c>
      <c r="AS18">
        <f t="shared" si="9"/>
        <v>-0.77956826871336826</v>
      </c>
      <c r="AT18">
        <f t="shared" si="9"/>
        <v>61.340047593807185</v>
      </c>
      <c r="AU18">
        <f t="shared" si="9"/>
        <v>-1019.6723202911118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9529.1841714525344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35.557915083893931</v>
      </c>
      <c r="AK19">
        <f t="shared" si="22"/>
        <v>167.51046801088955</v>
      </c>
      <c r="AL19">
        <f t="shared" si="8"/>
        <v>-2791.3583214766722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-1042.1804604444446</v>
      </c>
      <c r="AR19">
        <f t="shared" si="9"/>
        <v>-1056.0144309292079</v>
      </c>
      <c r="AS19">
        <f t="shared" si="9"/>
        <v>12.539853256391936</v>
      </c>
      <c r="AT19">
        <f t="shared" si="9"/>
        <v>59.074236574616954</v>
      </c>
      <c r="AU19">
        <f t="shared" si="9"/>
        <v>-984.40034109819896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9302.4966638289079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308.75399356443813</v>
      </c>
      <c r="AK20">
        <f t="shared" si="22"/>
        <v>32.147325738539479</v>
      </c>
      <c r="AL20">
        <f t="shared" si="8"/>
        <v>-2810.9558226019221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-1041.399988818514</v>
      </c>
      <c r="AR20">
        <f t="shared" si="9"/>
        <v>-1054.2861084989602</v>
      </c>
      <c r="AS20">
        <f t="shared" si="9"/>
        <v>103.27722092183141</v>
      </c>
      <c r="AT20">
        <f t="shared" si="9"/>
        <v>10.753177388950288</v>
      </c>
      <c r="AU20">
        <f t="shared" si="9"/>
        <v>-940.25571018817845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8977.6219590629662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378.64062448569985</v>
      </c>
      <c r="AK21">
        <f t="shared" si="22"/>
        <v>11.467789233939497</v>
      </c>
      <c r="AL21">
        <f t="shared" si="8"/>
        <v>-2942.6291534440047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-1048.0629389740755</v>
      </c>
      <c r="AR21">
        <f t="shared" si="9"/>
        <v>-1060.0894168981713</v>
      </c>
      <c r="AS21">
        <f t="shared" si="9"/>
        <v>120.43940176382205</v>
      </c>
      <c r="AT21">
        <f t="shared" si="9"/>
        <v>3.6477165564717029</v>
      </c>
      <c r="AU21">
        <f t="shared" si="9"/>
        <v>-936.00229857787758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8888.8839724613936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196.58176750443363</v>
      </c>
      <c r="AK22">
        <f t="shared" si="22"/>
        <v>142.56328058125621</v>
      </c>
      <c r="AL22">
        <f t="shared" si="8"/>
        <v>-3200.250088769712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-1040.176476301571</v>
      </c>
      <c r="AR22">
        <f t="shared" si="9"/>
        <v>-1051.1893710207523</v>
      </c>
      <c r="AS22">
        <f t="shared" si="9"/>
        <v>58.384174851053253</v>
      </c>
      <c r="AT22">
        <f t="shared" si="9"/>
        <v>42.340851882960628</v>
      </c>
      <c r="AU22">
        <f t="shared" si="9"/>
        <v>-950.46434428673842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9408.1145103364179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-244.7548689745463</v>
      </c>
      <c r="AK23">
        <f t="shared" si="22"/>
        <v>461.45021154554365</v>
      </c>
      <c r="AL23">
        <f t="shared" si="8"/>
        <v>-3568.6945139311474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-994.15858865477128</v>
      </c>
      <c r="AR23">
        <f t="shared" si="9"/>
        <v>-1003.793785092325</v>
      </c>
      <c r="AS23">
        <f t="shared" si="9"/>
        <v>-64.903068286540346</v>
      </c>
      <c r="AT23">
        <f t="shared" si="9"/>
        <v>122.36542919966818</v>
      </c>
      <c r="AU23">
        <f t="shared" si="9"/>
        <v>-946.33142417919714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9825.9848622791196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-153.10154105605216</v>
      </c>
      <c r="AK24">
        <f t="shared" si="22"/>
        <v>478.58305237376192</v>
      </c>
      <c r="AL24">
        <f t="shared" si="8"/>
        <v>-3738.193841322231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-953.71101378193271</v>
      </c>
      <c r="AR24">
        <f t="shared" si="9"/>
        <v>-962.13246810303497</v>
      </c>
      <c r="AS24">
        <f t="shared" si="9"/>
        <v>-36.248949727478234</v>
      </c>
      <c r="AT24">
        <f t="shared" si="9"/>
        <v>113.31128926761251</v>
      </c>
      <c r="AU24">
        <f t="shared" si="9"/>
        <v>-885.07012856290066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10150.691770481184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-70.628387745568944</v>
      </c>
      <c r="AK25">
        <f t="shared" si="22"/>
        <v>489.3001602476856</v>
      </c>
      <c r="AL25">
        <f t="shared" si="8"/>
        <v>-3958.248126450962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-917.91348221185024</v>
      </c>
      <c r="AR25">
        <f t="shared" si="9"/>
        <v>-925.26565495103193</v>
      </c>
      <c r="AS25">
        <f t="shared" si="9"/>
        <v>-14.930595705251642</v>
      </c>
      <c r="AT25">
        <f t="shared" si="9"/>
        <v>103.43635334690713</v>
      </c>
      <c r="AU25">
        <f t="shared" si="9"/>
        <v>-836.75989730937647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10390.106616498259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3.324730847992214</v>
      </c>
      <c r="AK26">
        <f t="shared" si="22"/>
        <v>494.24414738987542</v>
      </c>
      <c r="AL26">
        <f t="shared" si="8"/>
        <v>-4232.4741749608493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-886.37079019620364</v>
      </c>
      <c r="AR26">
        <f t="shared" si="9"/>
        <v>-892.78094866342485</v>
      </c>
      <c r="AS26">
        <f t="shared" si="9"/>
        <v>0.62753263070486065</v>
      </c>
      <c r="AT26">
        <f t="shared" si="9"/>
        <v>93.287049148459587</v>
      </c>
      <c r="AU26">
        <f t="shared" si="9"/>
        <v>-798.8663668842604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10550.630818716008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69.773690764192906</v>
      </c>
      <c r="AK27">
        <f t="shared" si="22"/>
        <v>494.01141623051592</v>
      </c>
      <c r="AL27">
        <f t="shared" si="8"/>
        <v>-4546.9248181853281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-855.69680417466873</v>
      </c>
      <c r="AR27">
        <f t="shared" si="9"/>
        <v>-861.27735671081302</v>
      </c>
      <c r="AS27">
        <f t="shared" si="9"/>
        <v>11.758542517402757</v>
      </c>
      <c r="AT27">
        <f t="shared" si="9"/>
        <v>83.252787378848424</v>
      </c>
      <c r="AU27">
        <f t="shared" si="9"/>
        <v>-766.26602681456177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10642.170608056047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126.59225111037267</v>
      </c>
      <c r="AK28">
        <f t="shared" si="22"/>
        <v>489.12725787702243</v>
      </c>
      <c r="AL28">
        <f t="shared" si="8"/>
        <v>-4901.1185643975341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-825.25659341758546</v>
      </c>
      <c r="AR28">
        <f t="shared" si="9"/>
        <v>-830.10687758929976</v>
      </c>
      <c r="AS28">
        <f t="shared" si="9"/>
        <v>19.048066464592765</v>
      </c>
      <c r="AT28">
        <f t="shared" si="9"/>
        <v>73.597936966634137</v>
      </c>
      <c r="AU28">
        <f t="shared" si="9"/>
        <v>-737.4608741580729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10674.163113922841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174.27038532446386</v>
      </c>
      <c r="AK29">
        <f t="shared" si="22"/>
        <v>480.26580029929636</v>
      </c>
      <c r="AL29">
        <f t="shared" si="8"/>
        <v>-5282.6395529109714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-793.42970876178015</v>
      </c>
      <c r="AR29">
        <f t="shared" si="9"/>
        <v>-797.63767054982998</v>
      </c>
      <c r="AS29">
        <f t="shared" si="9"/>
        <v>23.412583746482188</v>
      </c>
      <c r="AT29">
        <f t="shared" si="9"/>
        <v>64.521939566172009</v>
      </c>
      <c r="AU29">
        <f t="shared" si="9"/>
        <v>-709.70314723717581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10657.890982033034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212.19202296434833</v>
      </c>
      <c r="AK30">
        <f t="shared" si="22"/>
        <v>468.0668733265839</v>
      </c>
      <c r="AL30">
        <f t="shared" si="8"/>
        <v>-5694.420474008798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-761.01251934493678</v>
      </c>
      <c r="AR30">
        <f t="shared" si="9"/>
        <v>-764.65595574493932</v>
      </c>
      <c r="AS30">
        <f t="shared" si="9"/>
        <v>25.452871383180934</v>
      </c>
      <c r="AT30">
        <f t="shared" si="9"/>
        <v>56.145588128498439</v>
      </c>
      <c r="AU30">
        <f t="shared" si="9"/>
        <v>-683.05749623325994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10603.308372641966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242.05029988294245</v>
      </c>
      <c r="AK31">
        <f t="shared" si="22"/>
        <v>453.21343171907949</v>
      </c>
      <c r="AL31">
        <f t="shared" si="8"/>
        <v>-6147.0530710111452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-729.66495712161134</v>
      </c>
      <c r="AR31">
        <f t="shared" si="9"/>
        <v>-732.81252815804419</v>
      </c>
      <c r="AS31">
        <f t="shared" si="9"/>
        <v>25.923601218068288</v>
      </c>
      <c r="AT31">
        <f t="shared" si="9"/>
        <v>48.539184938996215</v>
      </c>
      <c r="AU31">
        <f t="shared" si="9"/>
        <v>-658.34974200097975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10517.016170355053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266.30583260197545</v>
      </c>
      <c r="AK32">
        <f t="shared" si="22"/>
        <v>436.2699107272735</v>
      </c>
      <c r="AL32">
        <f t="shared" si="8"/>
        <v>-6636.2182877372943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-699.06023898956084</v>
      </c>
      <c r="AR32">
        <f t="shared" si="9"/>
        <v>-701.77256093536585</v>
      </c>
      <c r="AS32">
        <f t="shared" si="9"/>
        <v>25.465509093999344</v>
      </c>
      <c r="AT32">
        <f t="shared" si="9"/>
        <v>41.71833290511735</v>
      </c>
      <c r="AU32">
        <f t="shared" si="9"/>
        <v>-634.58871893624917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10405.597448318329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285.34673495416973</v>
      </c>
      <c r="AK33">
        <f t="shared" si="22"/>
        <v>417.62850244513521</v>
      </c>
      <c r="AL33">
        <f t="shared" si="8"/>
        <v>-7162.0100679646966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-669.17801617897373</v>
      </c>
      <c r="AR33">
        <f t="shared" si="9"/>
        <v>-671.50859724016573</v>
      </c>
      <c r="AS33">
        <f t="shared" si="9"/>
        <v>24.362764617685169</v>
      </c>
      <c r="AT33">
        <f t="shared" si="9"/>
        <v>35.65691720405124</v>
      </c>
      <c r="AU33">
        <f t="shared" si="9"/>
        <v>-611.48891541842931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10273.681271752843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299.79095900452194</v>
      </c>
      <c r="AK34">
        <f t="shared" si="22"/>
        <v>397.65423099834334</v>
      </c>
      <c r="AL34">
        <f t="shared" si="8"/>
        <v>-7684.3552793100152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-636.96257824298914</v>
      </c>
      <c r="AR34">
        <f t="shared" si="9"/>
        <v>-638.95894917318276</v>
      </c>
      <c r="AS34">
        <f t="shared" si="9"/>
        <v>22.853576249931081</v>
      </c>
      <c r="AT34">
        <f t="shared" si="9"/>
        <v>30.31386042929757</v>
      </c>
      <c r="AU34">
        <f t="shared" ref="AU34:AU69" si="23">AL34*$K34</f>
        <v>-585.79151249395409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10130.156325645803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5380.9837695432398</v>
      </c>
      <c r="AC35">
        <f t="shared" si="2"/>
        <v>5073.831063777443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307.15270576579678</v>
      </c>
      <c r="AK35">
        <f t="shared" si="22"/>
        <v>376.66886386802685</v>
      </c>
      <c r="AL35">
        <f t="shared" ref="AL35:AL69" si="26">SUM(AI35:AK35)</f>
        <v>-8172.3493630387666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-601.08208289829679</v>
      </c>
      <c r="AR35">
        <f t="shared" si="27"/>
        <v>-602.78662399437451</v>
      </c>
      <c r="AS35">
        <f t="shared" si="27"/>
        <v>20.906048897074392</v>
      </c>
      <c r="AT35">
        <f t="shared" si="27"/>
        <v>25.63759829625214</v>
      </c>
      <c r="AU35">
        <f t="shared" si="23"/>
        <v>-556.24297680104792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10078.509520764041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5073.831063777443</v>
      </c>
      <c r="AC36">
        <f t="shared" si="2"/>
        <v>4767.2220813052154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306.60898247222758</v>
      </c>
      <c r="AK36">
        <f t="shared" si="22"/>
        <v>355.16817446442104</v>
      </c>
      <c r="AL36">
        <f t="shared" si="26"/>
        <v>-10785.255079782515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-694.21546821247762</v>
      </c>
      <c r="AR36">
        <f t="shared" si="27"/>
        <v>-695.65273924165365</v>
      </c>
      <c r="AS36">
        <f t="shared" si="27"/>
        <v>18.633072234103651</v>
      </c>
      <c r="AT36">
        <f t="shared" si="27"/>
        <v>21.584084708443687</v>
      </c>
      <c r="AU36">
        <f t="shared" si="23"/>
        <v>-655.43558229910627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9840.3866208920444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4767.2220813052154</v>
      </c>
      <c r="AC37">
        <f t="shared" si="2"/>
        <v>4335.9290241874369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431.29305711777852</v>
      </c>
      <c r="AK37">
        <f t="shared" si="22"/>
        <v>333.7055456913651</v>
      </c>
      <c r="AL37">
        <f t="shared" si="26"/>
        <v>-13083.368975824613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-750.22008443079039</v>
      </c>
      <c r="AR37">
        <f t="shared" si="27"/>
        <v>-751.41550734992256</v>
      </c>
      <c r="AS37">
        <f t="shared" si="27"/>
        <v>23.402057281514445</v>
      </c>
      <c r="AT37">
        <f t="shared" si="27"/>
        <v>18.106937189336097</v>
      </c>
      <c r="AU37">
        <f t="shared" si="23"/>
        <v>-709.9065128790719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9451.3751960826812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4335.9290241874369</v>
      </c>
      <c r="AC38">
        <f t="shared" si="2"/>
        <v>3820.4610925197708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515.46793166766611</v>
      </c>
      <c r="AK38">
        <f t="shared" si="22"/>
        <v>303.51503169312059</v>
      </c>
      <c r="AL38">
        <f t="shared" si="26"/>
        <v>-15199.652658233119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-775.06970853772793</v>
      </c>
      <c r="AR38">
        <f t="shared" si="27"/>
        <v>-776.04887004003558</v>
      </c>
      <c r="AS38">
        <f t="shared" si="27"/>
        <v>24.972682777883328</v>
      </c>
      <c r="AT38">
        <f t="shared" si="27"/>
        <v>14.704279624669718</v>
      </c>
      <c r="AU38">
        <f t="shared" si="23"/>
        <v>-736.37190763748254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8930.0362943573564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3820.4610925197708</v>
      </c>
      <c r="AC39">
        <f t="shared" si="2"/>
        <v>3254.9915203776909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565.46957214207987</v>
      </c>
      <c r="AK39">
        <f t="shared" si="22"/>
        <v>267.432276476384</v>
      </c>
      <c r="AL39">
        <f t="shared" si="26"/>
        <v>-17025.971496225058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-771.71361002208118</v>
      </c>
      <c r="AR39">
        <f t="shared" si="27"/>
        <v>-772.50194748901174</v>
      </c>
      <c r="AS39">
        <f t="shared" si="27"/>
        <v>24.459905017001638</v>
      </c>
      <c r="AT39">
        <f t="shared" si="27"/>
        <v>11.568028419837399</v>
      </c>
      <c r="AU39">
        <f t="shared" si="23"/>
        <v>-736.47401405217261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8267.243726365341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3254.9915203776909</v>
      </c>
      <c r="AC40">
        <f t="shared" si="2"/>
        <v>2670.4208892802949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584.57063109739602</v>
      </c>
      <c r="AK40">
        <f t="shared" si="22"/>
        <v>227.84940642643838</v>
      </c>
      <c r="AL40">
        <f t="shared" si="26"/>
        <v>-18124.740229174131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-730.75502483693163</v>
      </c>
      <c r="AR40">
        <f t="shared" si="27"/>
        <v>-731.37878334539539</v>
      </c>
      <c r="AS40">
        <f t="shared" si="27"/>
        <v>22.576909680767741</v>
      </c>
      <c r="AT40">
        <f t="shared" si="27"/>
        <v>8.7998527398636437</v>
      </c>
      <c r="AU40">
        <f t="shared" si="23"/>
        <v>-700.00202092476411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7502.071984147733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2670.4208892802949</v>
      </c>
      <c r="AC41">
        <f t="shared" si="2"/>
        <v>2106.75780991183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563.66307936846488</v>
      </c>
      <c r="AK41">
        <f t="shared" si="22"/>
        <v>186.92946224962066</v>
      </c>
      <c r="AL41">
        <f t="shared" si="26"/>
        <v>-18742.776033619055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-671.71251123651166</v>
      </c>
      <c r="AR41">
        <f t="shared" si="27"/>
        <v>-672.19669795269078</v>
      </c>
      <c r="AS41">
        <f t="shared" si="27"/>
        <v>19.436992598120938</v>
      </c>
      <c r="AT41">
        <f t="shared" si="27"/>
        <v>6.445954519830269</v>
      </c>
      <c r="AU41">
        <f t="shared" si="23"/>
        <v>-646.31375083473961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6622.9394918649687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2106.75780991183</v>
      </c>
      <c r="AC42">
        <f t="shared" si="2"/>
        <v>1584.2345357007366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522.52327421109339</v>
      </c>
      <c r="AK42">
        <f t="shared" si="22"/>
        <v>147.47304669382811</v>
      </c>
      <c r="AL42">
        <f t="shared" si="26"/>
        <v>-18747.507198274689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-597.47159683927964</v>
      </c>
      <c r="AR42">
        <f t="shared" si="27"/>
        <v>-597.83983615193267</v>
      </c>
      <c r="AS42">
        <f t="shared" si="27"/>
        <v>16.087816249466542</v>
      </c>
      <c r="AT42">
        <f t="shared" si="27"/>
        <v>4.540504498180181</v>
      </c>
      <c r="AU42">
        <f t="shared" si="23"/>
        <v>-577.21151540428593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5616.5588856483164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1584.2345357007366</v>
      </c>
      <c r="AC43">
        <f t="shared" si="2"/>
        <v>1119.9676147770094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464.26692092372718</v>
      </c>
      <c r="AK43">
        <f t="shared" si="22"/>
        <v>110.89641749905158</v>
      </c>
      <c r="AL43">
        <f t="shared" si="26"/>
        <v>-18138.561089846786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-514.1646581271267</v>
      </c>
      <c r="AR43">
        <f t="shared" si="27"/>
        <v>-514.43873891089117</v>
      </c>
      <c r="AS43">
        <f t="shared" si="27"/>
        <v>12.762659311005448</v>
      </c>
      <c r="AT43">
        <f t="shared" si="27"/>
        <v>3.0485333577835032</v>
      </c>
      <c r="AU43">
        <f t="shared" si="23"/>
        <v>-498.62754624210226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4464.3743916952071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1119.9676147770094</v>
      </c>
      <c r="AC44">
        <f t="shared" si="2"/>
        <v>724.73570300305346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395.23191177395597</v>
      </c>
      <c r="AK44">
        <f t="shared" si="22"/>
        <v>78.397733034390669</v>
      </c>
      <c r="AL44">
        <f t="shared" si="26"/>
        <v>-17070.972243873406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-430.42546833523363</v>
      </c>
      <c r="AR44">
        <f t="shared" si="27"/>
        <v>-430.62469362404914</v>
      </c>
      <c r="AS44">
        <f t="shared" si="27"/>
        <v>9.7007969743618414</v>
      </c>
      <c r="AT44">
        <f t="shared" si="27"/>
        <v>1.9242385767974297</v>
      </c>
      <c r="AU44">
        <f t="shared" si="23"/>
        <v>-418.99965807288982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3106.953031097672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724.73570300305346</v>
      </c>
      <c r="AC45">
        <f t="shared" si="2"/>
        <v>400.50018676886589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324.23551623418757</v>
      </c>
      <c r="AK45">
        <f t="shared" si="22"/>
        <v>50.731499210213748</v>
      </c>
      <c r="AL45">
        <f t="shared" si="26"/>
        <v>-15536.333239305139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-348.55161922533659</v>
      </c>
      <c r="AR45">
        <f t="shared" si="27"/>
        <v>-348.69286498834913</v>
      </c>
      <c r="AS45">
        <f t="shared" si="27"/>
        <v>7.1055544975293348</v>
      </c>
      <c r="AT45">
        <f t="shared" si="27"/>
        <v>1.1117703469572329</v>
      </c>
      <c r="AU45">
        <f t="shared" si="23"/>
        <v>-340.47554014386253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1473.2356585539931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400.50018676886589</v>
      </c>
      <c r="AC46">
        <f t="shared" si="2"/>
        <v>146.76102477660675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253.73916199225914</v>
      </c>
      <c r="AK46">
        <f t="shared" si="22"/>
        <v>28.035013073820615</v>
      </c>
      <c r="AL46">
        <f t="shared" si="26"/>
        <v>-13721.848086740296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-273.90833880980091</v>
      </c>
      <c r="AR46">
        <f t="shared" si="27"/>
        <v>-274.00579914143998</v>
      </c>
      <c r="AS46">
        <f t="shared" si="27"/>
        <v>4.9648584170107322</v>
      </c>
      <c r="AT46">
        <f t="shared" si="27"/>
        <v>0.54855493940194566</v>
      </c>
      <c r="AU46">
        <f t="shared" si="23"/>
        <v>-268.49238578502724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-568.51110814073445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146.76102477660675</v>
      </c>
      <c r="AC47">
        <f t="shared" si="2"/>
        <v>-42.493334360804283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189.25435913741103</v>
      </c>
      <c r="AK47">
        <f t="shared" si="22"/>
        <v>10.273271734362472</v>
      </c>
      <c r="AL47">
        <f t="shared" si="26"/>
        <v>-11742.723548885599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-208.56989135507703</v>
      </c>
      <c r="AR47">
        <f t="shared" si="27"/>
        <v>-208.63518233765819</v>
      </c>
      <c r="AS47">
        <f t="shared" si="27"/>
        <v>3.306337903339311</v>
      </c>
      <c r="AT47">
        <f t="shared" si="27"/>
        <v>0.17947754483142356</v>
      </c>
      <c r="AU47">
        <f t="shared" si="23"/>
        <v>-205.14936688948748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-3227.498635584695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-42.493334360804283</v>
      </c>
      <c r="AC48">
        <f t="shared" si="2"/>
        <v>-175.47931529410454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132.98598093330025</v>
      </c>
      <c r="AK48">
        <f t="shared" si="22"/>
        <v>-2.9745334052563002</v>
      </c>
      <c r="AL48">
        <f t="shared" si="26"/>
        <v>-9686.4240865298398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-153.0794358452315</v>
      </c>
      <c r="AR48">
        <f t="shared" si="27"/>
        <v>-153.1218404666071</v>
      </c>
      <c r="AS48">
        <f t="shared" si="27"/>
        <v>2.0743841373087939</v>
      </c>
      <c r="AT48">
        <f t="shared" si="27"/>
        <v>-4.639831107350733E-2</v>
      </c>
      <c r="AU48">
        <f t="shared" si="23"/>
        <v>-151.0938546403718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-6825.8560654003613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-175.47931529410454</v>
      </c>
      <c r="AC49">
        <f t="shared" si="2"/>
        <v>-261.07311683417817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85.593801540073628</v>
      </c>
      <c r="AK49">
        <f t="shared" si="22"/>
        <v>-12.283552070587319</v>
      </c>
      <c r="AL49">
        <f t="shared" si="26"/>
        <v>-7717.9480817143603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-108.48415025244969</v>
      </c>
      <c r="AR49">
        <f t="shared" si="27"/>
        <v>-108.51078449381896</v>
      </c>
      <c r="AS49">
        <f t="shared" si="27"/>
        <v>1.1920860736638406</v>
      </c>
      <c r="AT49">
        <f t="shared" si="27"/>
        <v>-0.17107607204028832</v>
      </c>
      <c r="AU49">
        <f t="shared" si="23"/>
        <v>-107.48977449219541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-11903.431403789225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-261.07311683417817</v>
      </c>
      <c r="AC50">
        <f t="shared" si="2"/>
        <v>-309.30223645702267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48.229119622844507</v>
      </c>
      <c r="AK50">
        <f t="shared" si="22"/>
        <v>-18.275118178392475</v>
      </c>
      <c r="AL50">
        <f t="shared" si="26"/>
        <v>-5911.7978300170689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-73.869781168318084</v>
      </c>
      <c r="AR50">
        <f t="shared" si="27"/>
        <v>-73.885936957125864</v>
      </c>
      <c r="AS50">
        <f t="shared" si="27"/>
        <v>0.59973115556303058</v>
      </c>
      <c r="AT50">
        <f t="shared" si="27"/>
        <v>-0.2272518724971046</v>
      </c>
      <c r="AU50">
        <f t="shared" si="23"/>
        <v>-73.513457674059936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-19332.848116874964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-309.30223645702267</v>
      </c>
      <c r="AC51">
        <f t="shared" si="2"/>
        <v>-329.37288313462182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20.070646677599143</v>
      </c>
      <c r="AK51">
        <f t="shared" si="22"/>
        <v>-21.651156551991591</v>
      </c>
      <c r="AL51">
        <f t="shared" si="26"/>
        <v>-4346.1788478694525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-48.227386172666755</v>
      </c>
      <c r="AR51">
        <f t="shared" si="27"/>
        <v>-48.236843997370649</v>
      </c>
      <c r="AS51">
        <f t="shared" si="27"/>
        <v>0.22283870162332972</v>
      </c>
      <c r="AT51">
        <f t="shared" si="27"/>
        <v>-0.24038665480938995</v>
      </c>
      <c r="AU51">
        <f t="shared" si="23"/>
        <v>-48.254391950556709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-30637.33379102256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-329.37288313462182</v>
      </c>
      <c r="AC52">
        <f t="shared" si="2"/>
        <v>-329.56532779771806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0.19244466309623931</v>
      </c>
      <c r="AK52">
        <f t="shared" si="22"/>
        <v>-23.056101819423528</v>
      </c>
      <c r="AL52">
        <f t="shared" si="26"/>
        <v>-3078.2024365849015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-30.282668691049139</v>
      </c>
      <c r="AR52">
        <f t="shared" si="27"/>
        <v>-30.288000465659373</v>
      </c>
      <c r="AS52">
        <f t="shared" si="27"/>
        <v>1.9077308495926214E-3</v>
      </c>
      <c r="AT52">
        <f t="shared" si="27"/>
        <v>-0.22855836064555624</v>
      </c>
      <c r="AU52">
        <f t="shared" si="23"/>
        <v>-30.514651095455331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-48567.285494367774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-329.56532779771806</v>
      </c>
      <c r="AC53">
        <f t="shared" si="2"/>
        <v>-316.95965585522214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-12.605671942495917</v>
      </c>
      <c r="AK53">
        <f t="shared" si="22"/>
        <v>-23.069572945840267</v>
      </c>
      <c r="AL53">
        <f t="shared" si="26"/>
        <v>-2097.6106074746745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-18.247338177542701</v>
      </c>
      <c r="AR53">
        <f t="shared" si="27"/>
        <v>-18.250226351639348</v>
      </c>
      <c r="AS53">
        <f t="shared" si="27"/>
        <v>-0.11157302524580313</v>
      </c>
      <c r="AT53">
        <f t="shared" si="27"/>
        <v>-0.2041891980402033</v>
      </c>
      <c r="AU53">
        <f t="shared" si="23"/>
        <v>-18.565988574925353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-78207.414533329225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-316.95965585522214</v>
      </c>
      <c r="AC54">
        <f t="shared" si="2"/>
        <v>-296.9138327528139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-20.045823102408235</v>
      </c>
      <c r="AK54">
        <f t="shared" si="22"/>
        <v>-22.187175909865552</v>
      </c>
      <c r="AL54">
        <f t="shared" si="26"/>
        <v>-1374.6441065727329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-10.52813761663854</v>
      </c>
      <c r="AR54">
        <f t="shared" si="27"/>
        <v>-10.529637742480162</v>
      </c>
      <c r="AS54">
        <f t="shared" si="27"/>
        <v>-0.15841601313626158</v>
      </c>
      <c r="AT54">
        <f t="shared" si="27"/>
        <v>-0.17533846988660454</v>
      </c>
      <c r="AU54">
        <f t="shared" si="23"/>
        <v>-10.863392225503029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-129297.35731684059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-296.9138327528139</v>
      </c>
      <c r="AC55">
        <f t="shared" si="2"/>
        <v>-273.25164779806767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-23.662184954746238</v>
      </c>
      <c r="AK55">
        <f t="shared" si="22"/>
        <v>-20.783968292696976</v>
      </c>
      <c r="AL55">
        <f t="shared" si="26"/>
        <v>-867.13625141742045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-5.8041369072143185</v>
      </c>
      <c r="AR55">
        <f t="shared" si="27"/>
        <v>-5.8048824976157452</v>
      </c>
      <c r="AS55">
        <f t="shared" si="27"/>
        <v>-0.16695983530699268</v>
      </c>
      <c r="AT55">
        <f t="shared" si="27"/>
        <v>-0.14665120443488053</v>
      </c>
      <c r="AU55">
        <f t="shared" si="23"/>
        <v>-6.1184935373576179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-221276.39316312564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-273.25164779806767</v>
      </c>
      <c r="AC56">
        <f t="shared" si="2"/>
        <v>-248.52871098083128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-24.722936817236388</v>
      </c>
      <c r="AK56">
        <f t="shared" si="22"/>
        <v>-19.12761534586474</v>
      </c>
      <c r="AL56">
        <f t="shared" si="26"/>
        <v>-528.43927305790544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-3.0525452417776453</v>
      </c>
      <c r="AR56">
        <f t="shared" si="27"/>
        <v>-3.0528990359118717</v>
      </c>
      <c r="AS56">
        <f t="shared" si="27"/>
        <v>-0.15575399657441827</v>
      </c>
      <c r="AT56">
        <f t="shared" si="27"/>
        <v>-0.12050358568159915</v>
      </c>
      <c r="AU56">
        <f t="shared" si="23"/>
        <v>-3.3291566181678891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-394658.61278387631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-248.52871098083128</v>
      </c>
      <c r="AC57">
        <f t="shared" si="2"/>
        <v>-224.32494039720652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-24.20377058362476</v>
      </c>
      <c r="AK57">
        <f t="shared" si="22"/>
        <v>-17.39700976865819</v>
      </c>
      <c r="AL57">
        <f t="shared" si="26"/>
        <v>-313.3919675559419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-1.5286606047817082</v>
      </c>
      <c r="AR57">
        <f t="shared" si="27"/>
        <v>-1.5288204674648764</v>
      </c>
      <c r="AS57">
        <f t="shared" si="27"/>
        <v>-0.13614576778143481</v>
      </c>
      <c r="AT57">
        <f t="shared" si="27"/>
        <v>-9.7857862429812356E-2</v>
      </c>
      <c r="AU57">
        <f t="shared" si="23"/>
        <v>-1.7628240976761236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-737602.06124335923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-224.32494039720652</v>
      </c>
      <c r="AC58">
        <f t="shared" si="2"/>
        <v>-201.51760472930755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-22.807335667898968</v>
      </c>
      <c r="AK58">
        <f t="shared" si="22"/>
        <v>-15.702745827804458</v>
      </c>
      <c r="AL58">
        <f t="shared" si="26"/>
        <v>-183.27977647350454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-0.72700897585439295</v>
      </c>
      <c r="AR58">
        <f t="shared" si="27"/>
        <v>-0.7270775821499651</v>
      </c>
      <c r="AS58">
        <f t="shared" si="27"/>
        <v>-0.11454539898865865</v>
      </c>
      <c r="AT58">
        <f t="shared" si="27"/>
        <v>-7.8863980968849931E-2</v>
      </c>
      <c r="AU58">
        <f t="shared" si="23"/>
        <v>-0.92048696210747361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-1451036.840440928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-201.51760472930755</v>
      </c>
      <c r="AC59">
        <f t="shared" si="2"/>
        <v>-180.51604560455417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-21.001559124753385</v>
      </c>
      <c r="AK59">
        <f t="shared" si="22"/>
        <v>-14.10623233105153</v>
      </c>
      <c r="AL59">
        <f t="shared" si="26"/>
        <v>-108.14874667535994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-0.32750243244471966</v>
      </c>
      <c r="AR59">
        <f t="shared" si="27"/>
        <v>-0.32753032526631132</v>
      </c>
      <c r="AS59">
        <f t="shared" si="27"/>
        <v>-9.417521266737959E-2</v>
      </c>
      <c r="AT59">
        <f t="shared" si="27"/>
        <v>-6.325518128539627E-2</v>
      </c>
      <c r="AU59">
        <f t="shared" si="23"/>
        <v>-0.48496071921908718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-3046498.8378033284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-180.51604560455417</v>
      </c>
      <c r="AC60">
        <f t="shared" si="2"/>
        <v>-161.44304080431337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-19.073004800240795</v>
      </c>
      <c r="AK60">
        <f t="shared" si="22"/>
        <v>-12.636123192318793</v>
      </c>
      <c r="AL60">
        <f t="shared" si="26"/>
        <v>-66.795698796881595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-0.14046728100717101</v>
      </c>
      <c r="AR60">
        <f t="shared" si="27"/>
        <v>-0.14047788954101292</v>
      </c>
      <c r="AS60">
        <f t="shared" si="27"/>
        <v>-7.6363560191906571E-2</v>
      </c>
      <c r="AT60">
        <f t="shared" si="27"/>
        <v>-5.0591889641678302E-2</v>
      </c>
      <c r="AU60">
        <f t="shared" si="23"/>
        <v>-0.26743333937459779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-6861407.6535847951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-161.44304080431337</v>
      </c>
      <c r="AC61">
        <f t="shared" si="2"/>
        <v>-144.26162662756562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-17.181414176747751</v>
      </c>
      <c r="AK61">
        <f t="shared" si="22"/>
        <v>-11.301012856301936</v>
      </c>
      <c r="AL61">
        <f t="shared" si="26"/>
        <v>-44.202462897171657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-5.619187395318373E-2</v>
      </c>
      <c r="AR61">
        <f t="shared" si="27"/>
        <v>-5.6195631951952242E-2</v>
      </c>
      <c r="AS61">
        <f t="shared" si="27"/>
        <v>-6.1419734397310764E-2</v>
      </c>
      <c r="AT61">
        <f t="shared" si="27"/>
        <v>-4.0398607525218601E-2</v>
      </c>
      <c r="AU61">
        <f t="shared" si="23"/>
        <v>-0.1580139738744816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-16665797.318587918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-144.26162662756562</v>
      </c>
      <c r="AC62">
        <f t="shared" si="2"/>
        <v>-128.85185291423764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-15.409773713327979</v>
      </c>
      <c r="AK62">
        <f t="shared" si="22"/>
        <v>-10.098313863929594</v>
      </c>
      <c r="AL62">
        <f t="shared" si="26"/>
        <v>-32.050130211119992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-2.0879433474089749E-2</v>
      </c>
      <c r="AR62">
        <f t="shared" si="27"/>
        <v>-2.0880667333225224E-2</v>
      </c>
      <c r="AS62">
        <f t="shared" si="27"/>
        <v>-4.9184387292552631E-2</v>
      </c>
      <c r="AT62">
        <f t="shared" si="27"/>
        <v>-3.2231451890541822E-2</v>
      </c>
      <c r="AU62">
        <f t="shared" si="23"/>
        <v>-0.10229650651631968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-43909260.295212343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-128.85185291423764</v>
      </c>
      <c r="AC63">
        <f t="shared" si="2"/>
        <v>-115.06383450192497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-13.788018412312667</v>
      </c>
      <c r="AK63">
        <f t="shared" si="22"/>
        <v>-9.0196297039966353</v>
      </c>
      <c r="AL63">
        <f t="shared" si="26"/>
        <v>-25.324633148368598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-7.17250742047094E-3</v>
      </c>
      <c r="AR63">
        <f t="shared" si="27"/>
        <v>-7.1728808130718559E-3</v>
      </c>
      <c r="AS63">
        <f t="shared" si="27"/>
        <v>-3.9292968158433243E-2</v>
      </c>
      <c r="AT63">
        <f t="shared" si="27"/>
        <v>-2.5704057839342088E-2</v>
      </c>
      <c r="AU63">
        <f t="shared" si="23"/>
        <v>-7.2169906810847187E-2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-126306464.47875491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-115.06383450192497</v>
      </c>
      <c r="AC64">
        <f t="shared" si="2"/>
        <v>-102.74163393275012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-12.322200569174854</v>
      </c>
      <c r="AK64">
        <f t="shared" si="22"/>
        <v>-8.0544684151347496</v>
      </c>
      <c r="AL64">
        <f t="shared" si="26"/>
        <v>-21.267137189111345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-2.2656537509966553E-3</v>
      </c>
      <c r="AR64">
        <f t="shared" si="27"/>
        <v>-2.2657572380098646E-3</v>
      </c>
      <c r="AS64">
        <f t="shared" si="27"/>
        <v>-3.1353298160750498E-2</v>
      </c>
      <c r="AT64">
        <f t="shared" si="27"/>
        <v>-2.0494241132367648E-2</v>
      </c>
      <c r="AU64">
        <f t="shared" si="23"/>
        <v>-5.4113296531128015E-2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-399869412.32415664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-102.74163393275012</v>
      </c>
      <c r="AC65">
        <f t="shared" si="2"/>
        <v>-91.73553076811244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-11.006103164637679</v>
      </c>
      <c r="AK65">
        <f t="shared" si="22"/>
        <v>-7.1919143752925088</v>
      </c>
      <c r="AL65">
        <f t="shared" si="26"/>
        <v>-18.48597065154469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-6.5415612413200863E-4</v>
      </c>
      <c r="AR65">
        <f t="shared" si="27"/>
        <v>-6.54182183647343E-4</v>
      </c>
      <c r="AS65">
        <f t="shared" si="27"/>
        <v>-2.5004059033505534E-2</v>
      </c>
      <c r="AT65">
        <f t="shared" si="27"/>
        <v>-1.6338848447424205E-2</v>
      </c>
      <c r="AU65">
        <f t="shared" si="23"/>
        <v>-4.1997089664577082E-2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-1407545672.6144128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-91.73553076811244</v>
      </c>
      <c r="AC66">
        <f t="shared" si="2"/>
        <v>-81.907284193532377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-9.8282465745800636</v>
      </c>
      <c r="AK66">
        <f t="shared" si="22"/>
        <v>-6.4214871537678713</v>
      </c>
      <c r="AL66">
        <f t="shared" si="26"/>
        <v>-16.334200648988833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-1.7132889549895041E-4</v>
      </c>
      <c r="AR66">
        <f t="shared" si="27"/>
        <v>-1.7133479735956212E-4</v>
      </c>
      <c r="AS66">
        <f t="shared" si="27"/>
        <v>-1.9935859179885371E-2</v>
      </c>
      <c r="AT66">
        <f t="shared" si="27"/>
        <v>-1.3025503852748942E-2</v>
      </c>
      <c r="AU66">
        <f t="shared" si="23"/>
        <v>-3.3132697829993882E-2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-5578724134.4112215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-81.907284193532377</v>
      </c>
      <c r="AC67">
        <f t="shared" ref="AC67:AC69" si="30">S67*Z67</f>
        <v>-73.131651298584856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-2.2250310178793264E-2</v>
      </c>
      <c r="AI67">
        <f t="shared" ref="AI67:AI69" si="33">SUM(AE67:AH67)</f>
        <v>-2.2250965630196996E-2</v>
      </c>
      <c r="AJ67">
        <f t="shared" ref="AJ67:AJ69" si="34">AB67-AC67</f>
        <v>-8.7756328949475204</v>
      </c>
      <c r="AK67">
        <f t="shared" si="22"/>
        <v>-5.733509893547267</v>
      </c>
      <c r="AL67">
        <f t="shared" si="26"/>
        <v>-14.531393754124984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-4.0297393903956582E-5</v>
      </c>
      <c r="AR67">
        <f t="shared" si="27"/>
        <v>-4.0298580987785475E-5</v>
      </c>
      <c r="AS67">
        <f t="shared" si="27"/>
        <v>-1.589349239100802E-2</v>
      </c>
      <c r="AT67">
        <f t="shared" si="27"/>
        <v>-1.0383922955497289E-2</v>
      </c>
      <c r="AU67">
        <f t="shared" si="23"/>
        <v>-2.6317713927493096E-2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500000</v>
      </c>
      <c r="S68">
        <f t="shared" si="29"/>
        <v>-25297908276.352211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-73.131651298584856</v>
      </c>
      <c r="AC68">
        <f t="shared" si="30"/>
        <v>-65.296152110404634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-5.1984244100767747E-3</v>
      </c>
      <c r="AI68">
        <f t="shared" si="33"/>
        <v>-5.1985534645254614E-3</v>
      </c>
      <c r="AJ68">
        <f t="shared" si="34"/>
        <v>-7.8354991881802221</v>
      </c>
      <c r="AK68">
        <f t="shared" si="22"/>
        <v>-5.1192155909009402</v>
      </c>
      <c r="AL68">
        <f t="shared" si="26"/>
        <v>-12.959913332545689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-8.4061009571125942E-6</v>
      </c>
      <c r="AR68">
        <f t="shared" si="27"/>
        <v>-8.406309644329922E-6</v>
      </c>
      <c r="AS68">
        <f t="shared" si="27"/>
        <v>-1.267037702761248E-2</v>
      </c>
      <c r="AT68">
        <f t="shared" si="27"/>
        <v>-8.2780165072560072E-3</v>
      </c>
      <c r="AU68">
        <f t="shared" si="23"/>
        <v>-2.0956799844512819E-2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-65.296152110404634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-65.296152110404634</v>
      </c>
      <c r="AK69">
        <f t="shared" si="22"/>
        <v>-4.5707306477283245</v>
      </c>
      <c r="AL69">
        <f t="shared" si="26"/>
        <v>-69.868173302619823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-1.8632787261297073E-6</v>
      </c>
      <c r="AR69">
        <f t="shared" si="27"/>
        <v>-1.8632787261297073E-6</v>
      </c>
      <c r="AS69">
        <f t="shared" si="27"/>
        <v>-9.4274108613815466E-2</v>
      </c>
      <c r="AT69">
        <f t="shared" si="27"/>
        <v>-6.5991876029670828E-3</v>
      </c>
      <c r="AU69">
        <f t="shared" si="23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75524.226555912697</v>
      </c>
      <c r="AO71" s="8">
        <f t="shared" si="47"/>
        <v>-7552.4226555912701</v>
      </c>
      <c r="AP71" s="8">
        <f t="shared" si="47"/>
        <v>-875.31413787451959</v>
      </c>
      <c r="AQ71" s="8">
        <f t="shared" si="47"/>
        <v>-40379.85816863193</v>
      </c>
      <c r="AR71" s="8">
        <f t="shared" si="47"/>
        <v>26716.631593814975</v>
      </c>
      <c r="AS71" s="8">
        <f t="shared" si="47"/>
        <v>-5814.4856555064907</v>
      </c>
      <c r="AT71" s="8">
        <f t="shared" si="47"/>
        <v>1925.5199257695413</v>
      </c>
      <c r="AU71" s="8">
        <f t="shared" si="47"/>
        <v>22827.66586407803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3ED7-3AA6-4447-BC8A-824903FDE54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52173.923321051785</v>
      </c>
      <c r="K3">
        <v>1</v>
      </c>
      <c r="L3" s="2">
        <v>0</v>
      </c>
      <c r="O3">
        <f>$C$3</f>
        <v>52173.923321051785</v>
      </c>
      <c r="P3">
        <f>O3*C5</f>
        <v>5217.3923321051789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52173.923321051785</v>
      </c>
      <c r="AF3">
        <f t="shared" ref="AF3:AG34" si="4">-$Z3*P3</f>
        <v>-5217.3923321051789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46556.530988946608</v>
      </c>
      <c r="AJ3">
        <f t="shared" ref="AJ3:AJ66" si="7">AB3-AC3</f>
        <v>0</v>
      </c>
      <c r="AL3">
        <f t="shared" ref="AL3:AL34" si="8">SUM(AI3:AK3)</f>
        <v>46556.530988946608</v>
      </c>
      <c r="AN3">
        <f t="shared" ref="AN3:AU34" si="9">AE3*$K3</f>
        <v>52173.923321051785</v>
      </c>
      <c r="AO3">
        <f t="shared" si="9"/>
        <v>-5217.3923321051789</v>
      </c>
      <c r="AP3">
        <f t="shared" si="9"/>
        <v>-400</v>
      </c>
      <c r="AQ3">
        <f t="shared" si="9"/>
        <v>0</v>
      </c>
      <c r="AR3">
        <f t="shared" si="9"/>
        <v>46556.530988946608</v>
      </c>
      <c r="AS3">
        <f t="shared" si="9"/>
        <v>0</v>
      </c>
      <c r="AT3">
        <f t="shared" si="9"/>
        <v>0</v>
      </c>
      <c r="AU3">
        <f t="shared" si="9"/>
        <v>46556.530988946608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-1956.0174914589916</v>
      </c>
      <c r="AK4">
        <f>G4*SUM(AB4, AE4:AF4)</f>
        <v>0</v>
      </c>
      <c r="AL4">
        <f t="shared" si="8"/>
        <v>-4297.7454914589916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-1824.813407462442</v>
      </c>
      <c r="AT4">
        <f t="shared" si="9"/>
        <v>0</v>
      </c>
      <c r="AU4">
        <f t="shared" si="9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2091.8240075392118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-84.484234916275682</v>
      </c>
      <c r="AK5">
        <f>G5*SUM(AB5, AE5:AF5)</f>
        <v>80.196717149818653</v>
      </c>
      <c r="AL5">
        <f t="shared" si="8"/>
        <v>-2369.4532589425767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-1980.76577859076</v>
      </c>
      <c r="AR5">
        <f t="shared" si="9"/>
        <v>-2022.4721884036574</v>
      </c>
      <c r="AS5">
        <f t="shared" si="9"/>
        <v>-72.243146643821333</v>
      </c>
      <c r="AT5">
        <f t="shared" si="9"/>
        <v>68.576855825811293</v>
      </c>
      <c r="AU5">
        <f t="shared" si="9"/>
        <v>-2026.1384792216677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2595.3691754128467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-459.9270993530115</v>
      </c>
      <c r="AK6">
        <f>G6*SUM(AB6, AE6:AF6)</f>
        <v>119.36935099295314</v>
      </c>
      <c r="AL6">
        <f t="shared" si="8"/>
        <v>-2680.0449972687888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-1767.5443610424163</v>
      </c>
      <c r="AR6">
        <f t="shared" si="9"/>
        <v>-1804.703927635612</v>
      </c>
      <c r="AS6">
        <f t="shared" si="9"/>
        <v>-354.79237726797112</v>
      </c>
      <c r="AT6">
        <f t="shared" si="9"/>
        <v>92.08271456781118</v>
      </c>
      <c r="AU6">
        <f t="shared" si="9"/>
        <v>-2067.4135903357719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2901.813178971453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-260.69796880875219</v>
      </c>
      <c r="AK7">
        <f>G7*SUM(AB7, AE7:AF7)</f>
        <v>122.77105534325848</v>
      </c>
      <c r="AL7">
        <f t="shared" si="8"/>
        <v>-2452.870688988794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-1591.365961875284</v>
      </c>
      <c r="AR7">
        <f t="shared" si="9"/>
        <v>-1624.7573888708523</v>
      </c>
      <c r="AS7">
        <f t="shared" si="9"/>
        <v>-182.97245728566068</v>
      </c>
      <c r="AT7">
        <f t="shared" si="9"/>
        <v>86.167612975109947</v>
      </c>
      <c r="AU7">
        <f t="shared" si="9"/>
        <v>-1721.5622331814029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2694.2144808164089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229.21697176812086</v>
      </c>
      <c r="AK8">
        <f>G8*SUM(AB8, AE8:AF8)</f>
        <v>58.812000723638761</v>
      </c>
      <c r="AL8">
        <f t="shared" si="8"/>
        <v>-2003.4694510948768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-1470.4782780312539</v>
      </c>
      <c r="AR8">
        <f t="shared" si="9"/>
        <v>-1501.2621355470289</v>
      </c>
      <c r="AS8">
        <f t="shared" si="9"/>
        <v>150.17019300481397</v>
      </c>
      <c r="AT8">
        <f t="shared" si="9"/>
        <v>38.530347170812796</v>
      </c>
      <c r="AU8">
        <f t="shared" si="9"/>
        <v>-1312.5615953714021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2233.3320873641878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459.07559612657133</v>
      </c>
      <c r="AK9">
        <f t="shared" ref="AK9:AK72" si="22">G9*SUM(AB9:AB9, AE9:AF9)</f>
        <v>14.938267954336569</v>
      </c>
      <c r="AL9">
        <f t="shared" si="8"/>
        <v>-1797.6441720963155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-1380.6806448316843</v>
      </c>
      <c r="AR9">
        <f t="shared" si="9"/>
        <v>-1409.4742104212037</v>
      </c>
      <c r="AS9">
        <f t="shared" si="9"/>
        <v>284.8383000739916</v>
      </c>
      <c r="AT9">
        <f t="shared" si="9"/>
        <v>9.2686060554390099</v>
      </c>
      <c r="AU9">
        <f t="shared" si="9"/>
        <v>-1115.3673042917728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1768.1306647873459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452.08264304255863</v>
      </c>
      <c r="AK10">
        <f t="shared" si="22"/>
        <v>8.4986203292335905</v>
      </c>
      <c r="AL10">
        <f t="shared" si="8"/>
        <v>-1792.1933477428822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-1299.0424305916549</v>
      </c>
      <c r="AR10">
        <f t="shared" si="9"/>
        <v>-1326.020102446621</v>
      </c>
      <c r="AS10">
        <f t="shared" si="9"/>
        <v>266.10326203250946</v>
      </c>
      <c r="AT10">
        <f t="shared" si="9"/>
        <v>5.0024273817828515</v>
      </c>
      <c r="AU10">
        <f t="shared" si="9"/>
        <v>-1054.9144130323286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12">
        <f>AU100</f>
        <v>16429.333451981769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1299.410621182546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444.40693335041215</v>
      </c>
      <c r="AK11">
        <f t="shared" si="22"/>
        <v>3.8898038006394722</v>
      </c>
      <c r="AL11">
        <f t="shared" si="8"/>
        <v>-1786.5192998340749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-1224.6350590912275</v>
      </c>
      <c r="AR11">
        <f t="shared" si="9"/>
        <v>-1249.9519108962513</v>
      </c>
      <c r="AS11">
        <f t="shared" si="9"/>
        <v>248.56063602723628</v>
      </c>
      <c r="AT11">
        <f t="shared" si="9"/>
        <v>2.1756008607222861</v>
      </c>
      <c r="AU11">
        <f t="shared" si="9"/>
        <v>-999.21567400829269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852.6448729493203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414.02542926336355</v>
      </c>
      <c r="AK12">
        <f t="shared" si="22"/>
        <v>2.7055926955735465</v>
      </c>
      <c r="AL12">
        <f t="shared" si="8"/>
        <v>-1801.8346231221385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-1155.4309950295249</v>
      </c>
      <c r="AR12">
        <f t="shared" si="9"/>
        <v>-1179.191225272963</v>
      </c>
      <c r="AS12">
        <f t="shared" si="9"/>
        <v>220.05891703483434</v>
      </c>
      <c r="AT12">
        <f t="shared" si="9"/>
        <v>1.4380512800496188</v>
      </c>
      <c r="AU12">
        <f t="shared" si="9"/>
        <v>-957.69425695807911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422.45159622764504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389.30945377786156</v>
      </c>
      <c r="AK13">
        <f t="shared" si="22"/>
        <v>1.5246384419720089</v>
      </c>
      <c r="AL13">
        <f t="shared" si="8"/>
        <v>-1812.3199331360834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-1090.8122949984818</v>
      </c>
      <c r="AR13">
        <f t="shared" si="9"/>
        <v>-1113.1176668751802</v>
      </c>
      <c r="AS13">
        <f t="shared" si="9"/>
        <v>196.69402406473029</v>
      </c>
      <c r="AT13">
        <f t="shared" si="9"/>
        <v>0.77030564627996345</v>
      </c>
      <c r="AU13">
        <f t="shared" si="9"/>
        <v>-915.65333716417001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8.9299987860530159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365.22290543853524</v>
      </c>
      <c r="AK14">
        <f t="shared" si="22"/>
        <v>0.6714175809746572</v>
      </c>
      <c r="AL14">
        <f t="shared" si="8"/>
        <v>-1823.4528185628499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-1030.7223699561446</v>
      </c>
      <c r="AR14">
        <f t="shared" si="9"/>
        <v>-1051.6656219703066</v>
      </c>
      <c r="AS14">
        <f t="shared" si="9"/>
        <v>175.43694497356654</v>
      </c>
      <c r="AT14">
        <f t="shared" si="9"/>
        <v>0.3225193366946687</v>
      </c>
      <c r="AU14">
        <f t="shared" si="9"/>
        <v>-875.90615766004544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-353.04959805312694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311.80890912910581</v>
      </c>
      <c r="AK15">
        <f t="shared" si="22"/>
        <v>3.1926133255391329E-2</v>
      </c>
      <c r="AL15">
        <f t="shared" si="8"/>
        <v>-1869.1769605378834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-974.27388476643364</v>
      </c>
      <c r="AR15">
        <f t="shared" si="9"/>
        <v>-993.89486037493737</v>
      </c>
      <c r="AS15">
        <f t="shared" si="9"/>
        <v>142.09204198117317</v>
      </c>
      <c r="AT15">
        <f t="shared" si="9"/>
        <v>1.4548812859427494E-2</v>
      </c>
      <c r="AU15">
        <f t="shared" si="9"/>
        <v>-851.78826958090474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-659.11491058200943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256.48060885736959</v>
      </c>
      <c r="AK16">
        <f t="shared" si="22"/>
        <v>-2.158556536252437</v>
      </c>
      <c r="AL16">
        <f t="shared" si="8"/>
        <v>-1921.2952160777936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-919.55128612463238</v>
      </c>
      <c r="AR16">
        <f t="shared" si="9"/>
        <v>-937.88083202302471</v>
      </c>
      <c r="AS16">
        <f t="shared" si="9"/>
        <v>110.56551642925092</v>
      </c>
      <c r="AT16">
        <f t="shared" si="9"/>
        <v>-0.93052616817986078</v>
      </c>
      <c r="AU16">
        <f t="shared" si="9"/>
        <v>-828.24584176195367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-864.70003077678359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165.63353294560693</v>
      </c>
      <c r="AK17">
        <f t="shared" si="22"/>
        <v>-7.734936655792775</v>
      </c>
      <c r="AL17">
        <f t="shared" si="8"/>
        <v>-2012.0589543384131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-862.32432462063866</v>
      </c>
      <c r="AR17">
        <f t="shared" si="9"/>
        <v>-879.33916144013665</v>
      </c>
      <c r="AS17">
        <f t="shared" si="9"/>
        <v>67.120230957785552</v>
      </c>
      <c r="AT17">
        <f t="shared" si="9"/>
        <v>-3.1344542711115455</v>
      </c>
      <c r="AU17">
        <f t="shared" si="9"/>
        <v>-815.35338475346271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-963.42307931046184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72.76710540930253</v>
      </c>
      <c r="AK18">
        <f t="shared" si="22"/>
        <v>-15.684541685909455</v>
      </c>
      <c r="AL18">
        <f t="shared" si="8"/>
        <v>-2107.7206972509593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-802.95707855582441</v>
      </c>
      <c r="AR18">
        <f t="shared" si="9"/>
        <v>-818.63612485204874</v>
      </c>
      <c r="AS18">
        <f t="shared" si="9"/>
        <v>27.517411056633538</v>
      </c>
      <c r="AT18">
        <f t="shared" si="9"/>
        <v>-5.9312237085481083</v>
      </c>
      <c r="AU18">
        <f t="shared" si="9"/>
        <v>-797.04993750396341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-1048.2666598339454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59.437210947855306</v>
      </c>
      <c r="AK19">
        <f t="shared" si="22"/>
        <v>-17.815543468950633</v>
      </c>
      <c r="AL19">
        <f t="shared" si="8"/>
        <v>-2122.2490228106662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-748.67234047151896</v>
      </c>
      <c r="AR19">
        <f t="shared" si="9"/>
        <v>-763.11057209114756</v>
      </c>
      <c r="AS19">
        <f t="shared" si="9"/>
        <v>20.961125012442565</v>
      </c>
      <c r="AT19">
        <f t="shared" si="9"/>
        <v>-6.282829020104848</v>
      </c>
      <c r="AU19">
        <f t="shared" si="9"/>
        <v>-748.43227609880989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-1332.5285740035902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219.0212099814363</v>
      </c>
      <c r="AK20">
        <f t="shared" si="22"/>
        <v>-3.6908641737344197</v>
      </c>
      <c r="AL20">
        <f t="shared" si="8"/>
        <v>-1946.4828179129634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-709.59738400488277</v>
      </c>
      <c r="AR20">
        <f t="shared" si="9"/>
        <v>-723.11957207026694</v>
      </c>
      <c r="AS20">
        <f t="shared" si="9"/>
        <v>73.261892514108524</v>
      </c>
      <c r="AT20">
        <f t="shared" si="9"/>
        <v>-1.2345822324843492</v>
      </c>
      <c r="AU20">
        <f t="shared" si="9"/>
        <v>-651.09226178864276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-1638.9066589963588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230.97919606976211</v>
      </c>
      <c r="AK21">
        <f t="shared" si="22"/>
        <v>-1.7237787448017101</v>
      </c>
      <c r="AL21">
        <f t="shared" si="8"/>
        <v>-1933.7920636340032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-675.33376768142887</v>
      </c>
      <c r="AR21">
        <f t="shared" si="9"/>
        <v>-688.03009436003822</v>
      </c>
      <c r="AS21">
        <f t="shared" si="9"/>
        <v>73.470711792525449</v>
      </c>
      <c r="AT21">
        <f t="shared" si="9"/>
        <v>-0.54830587995966851</v>
      </c>
      <c r="AU21">
        <f t="shared" si="9"/>
        <v>-615.10768844747236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-1736.5947904602403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60.428272140185982</v>
      </c>
      <c r="AK22">
        <f t="shared" si="22"/>
        <v>-27.475159142987451</v>
      </c>
      <c r="AL22">
        <f t="shared" si="8"/>
        <v>-2133.0386604635528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-631.58831361806051</v>
      </c>
      <c r="AR22">
        <f t="shared" si="9"/>
        <v>-643.29283449353102</v>
      </c>
      <c r="AS22">
        <f t="shared" si="9"/>
        <v>17.947009284572019</v>
      </c>
      <c r="AT22">
        <f t="shared" si="9"/>
        <v>-8.1600369954376131</v>
      </c>
      <c r="AU22">
        <f t="shared" si="9"/>
        <v>-633.50586220439675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-1378.133067598136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-296.33748448240749</v>
      </c>
      <c r="AK23">
        <f t="shared" si="22"/>
        <v>-95.813842859771199</v>
      </c>
      <c r="AL23">
        <f t="shared" si="8"/>
        <v>-2563.4294216954181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-565.45271881952965</v>
      </c>
      <c r="AR23">
        <f t="shared" si="9"/>
        <v>-575.77040660029922</v>
      </c>
      <c r="AS23">
        <f t="shared" si="9"/>
        <v>-78.581529641493972</v>
      </c>
      <c r="AT23">
        <f t="shared" si="9"/>
        <v>-25.407512471469126</v>
      </c>
      <c r="AU23">
        <f t="shared" si="9"/>
        <v>-679.75944871326237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-1053.5284302321195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-263.05245805588947</v>
      </c>
      <c r="AK24">
        <f t="shared" si="22"/>
        <v>-75.070218946002669</v>
      </c>
      <c r="AL24">
        <f t="shared" si="8"/>
        <v>-2516.2215434250725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-506.60086521330794</v>
      </c>
      <c r="AR24">
        <f t="shared" si="9"/>
        <v>-515.69563419054907</v>
      </c>
      <c r="AS24">
        <f t="shared" si="9"/>
        <v>-62.281380461523298</v>
      </c>
      <c r="AT24">
        <f t="shared" si="9"/>
        <v>-17.773933389789772</v>
      </c>
      <c r="AU24">
        <f t="shared" si="9"/>
        <v>-595.7509480418621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-759.79325463552186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-233.13589985403178</v>
      </c>
      <c r="AK25">
        <f t="shared" si="22"/>
        <v>-56.656546882090403</v>
      </c>
      <c r="AL25">
        <f t="shared" si="8"/>
        <v>-2479.6361890928583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-454.90897578037493</v>
      </c>
      <c r="AR25">
        <f t="shared" si="9"/>
        <v>-462.92535648111146</v>
      </c>
      <c r="AS25">
        <f t="shared" si="9"/>
        <v>-49.284118981166529</v>
      </c>
      <c r="AT25">
        <f t="shared" si="9"/>
        <v>-11.976997104895659</v>
      </c>
      <c r="AU25">
        <f t="shared" si="9"/>
        <v>-524.18647256717361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-495.11040918093221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-205.57027874403684</v>
      </c>
      <c r="AK26">
        <f t="shared" si="22"/>
        <v>-40.337033892308177</v>
      </c>
      <c r="AL26">
        <f t="shared" si="8"/>
        <v>-2452.8865493854714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-409.49504934950971</v>
      </c>
      <c r="AR26">
        <f t="shared" si="9"/>
        <v>-416.56048253787191</v>
      </c>
      <c r="AS26">
        <f t="shared" si="9"/>
        <v>-38.800752215139624</v>
      </c>
      <c r="AT26">
        <f t="shared" si="9"/>
        <v>-7.6134899787625017</v>
      </c>
      <c r="AU26">
        <f t="shared" si="9"/>
        <v>-462.97472473177402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-257.7218039951988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-180.21857076156994</v>
      </c>
      <c r="AK27">
        <f t="shared" si="22"/>
        <v>-25.947114380225596</v>
      </c>
      <c r="AL27">
        <f t="shared" si="8"/>
        <v>-2431.3760255727507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-368.77448151787161</v>
      </c>
      <c r="AR27">
        <f t="shared" si="9"/>
        <v>-375.00138105850863</v>
      </c>
      <c r="AS27">
        <f t="shared" si="9"/>
        <v>-30.371157144133477</v>
      </c>
      <c r="AT27">
        <f t="shared" si="9"/>
        <v>-4.3727118961631488</v>
      </c>
      <c r="AU27">
        <f t="shared" si="9"/>
        <v>-409.74525009880529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-44.83043049159474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-157.75553643844796</v>
      </c>
      <c r="AK28">
        <f t="shared" si="22"/>
        <v>-13.331814426915699</v>
      </c>
      <c r="AL28">
        <f t="shared" si="8"/>
        <v>-2418.2206310790807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-332.63385700421452</v>
      </c>
      <c r="AR28">
        <f t="shared" si="9"/>
        <v>-338.12135972674889</v>
      </c>
      <c r="AS28">
        <f t="shared" si="9"/>
        <v>-23.73713965017583</v>
      </c>
      <c r="AT28">
        <f t="shared" si="9"/>
        <v>-2.0060097286373262</v>
      </c>
      <c r="AU28">
        <f t="shared" si="9"/>
        <v>-363.86450910556204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145.56020139048439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-137.4822304567856</v>
      </c>
      <c r="AK29">
        <f t="shared" si="22"/>
        <v>-2.2889268762243411</v>
      </c>
      <c r="AL29">
        <f t="shared" si="8"/>
        <v>-2411.6810223215707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-300.38717291609055</v>
      </c>
      <c r="AR29">
        <f t="shared" si="9"/>
        <v>-305.22271399968491</v>
      </c>
      <c r="AS29">
        <f t="shared" si="9"/>
        <v>-18.470230775181534</v>
      </c>
      <c r="AT29">
        <f t="shared" si="9"/>
        <v>-0.30750888671876597</v>
      </c>
      <c r="AU29">
        <f t="shared" si="9"/>
        <v>-324.0004536615852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315.51795511042752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-119.35933374551769</v>
      </c>
      <c r="AK30">
        <f t="shared" si="22"/>
        <v>7.3348292557506518</v>
      </c>
      <c r="AL30">
        <f t="shared" si="8"/>
        <v>-2415.3100890851647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-272.02319095970563</v>
      </c>
      <c r="AR30">
        <f t="shared" si="9"/>
        <v>-276.28386272226339</v>
      </c>
      <c r="AS30">
        <f t="shared" si="9"/>
        <v>-14.317398589094317</v>
      </c>
      <c r="AT30">
        <f t="shared" si="9"/>
        <v>0.87982791744994782</v>
      </c>
      <c r="AU30">
        <f t="shared" si="9"/>
        <v>-289.72143339390772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466.33419112027804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-102.75047570244396</v>
      </c>
      <c r="AK31">
        <f t="shared" si="22"/>
        <v>15.689982617936892</v>
      </c>
      <c r="AL31">
        <f t="shared" si="8"/>
        <v>-2429.2889382570697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-247.09902837117502</v>
      </c>
      <c r="AR31">
        <f t="shared" si="9"/>
        <v>-250.85280292416019</v>
      </c>
      <c r="AS31">
        <f t="shared" si="9"/>
        <v>-11.004581933445824</v>
      </c>
      <c r="AT31">
        <f t="shared" si="9"/>
        <v>1.6803980523987054</v>
      </c>
      <c r="AU31">
        <f t="shared" si="9"/>
        <v>-260.17698680520732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599.18930712583301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-87.52031686288683</v>
      </c>
      <c r="AK32">
        <f t="shared" si="22"/>
        <v>22.88251591710797</v>
      </c>
      <c r="AL32">
        <f t="shared" si="8"/>
        <v>-2450.4762279216711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-224.83909705157993</v>
      </c>
      <c r="AR32">
        <f t="shared" si="9"/>
        <v>-228.14592367481242</v>
      </c>
      <c r="AS32">
        <f t="shared" si="9"/>
        <v>-8.3691348522308555</v>
      </c>
      <c r="AT32">
        <f t="shared" si="9"/>
        <v>2.1881417747677792</v>
      </c>
      <c r="AU32">
        <f t="shared" si="9"/>
        <v>-234.32691675227551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715.72523385143256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-73.928175478834021</v>
      </c>
      <c r="AK33">
        <f t="shared" si="22"/>
        <v>29.008938097510047</v>
      </c>
      <c r="AL33">
        <f t="shared" si="8"/>
        <v>-2483.1487782928148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-205.26210981346983</v>
      </c>
      <c r="AR33">
        <f t="shared" si="9"/>
        <v>-208.17484524101505</v>
      </c>
      <c r="AS33">
        <f t="shared" si="9"/>
        <v>-6.3119514512581905</v>
      </c>
      <c r="AT33">
        <f t="shared" si="9"/>
        <v>2.4767689414499454</v>
      </c>
      <c r="AU33">
        <f t="shared" si="9"/>
        <v>-212.0100277508233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816.97528362702622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-61.494383517256153</v>
      </c>
      <c r="AK34">
        <f t="shared" si="22"/>
        <v>34.183910381028433</v>
      </c>
      <c r="AL34">
        <f t="shared" si="8"/>
        <v>-2526.8811609572986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-187.98128681279132</v>
      </c>
      <c r="AR34">
        <f t="shared" si="9"/>
        <v>-190.54653781387012</v>
      </c>
      <c r="AS34">
        <f t="shared" si="9"/>
        <v>-4.687821765275185</v>
      </c>
      <c r="AT34">
        <f t="shared" si="9"/>
        <v>2.6058978062839455</v>
      </c>
      <c r="AU34">
        <f t="shared" ref="AU34:AU97" si="23">AL34*$K34</f>
        <v>-192.62846177286136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903.99317688230758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549.83596038909081</v>
      </c>
      <c r="AC35">
        <f t="shared" si="2"/>
        <v>600.03011405016173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-50.194153661070914</v>
      </c>
      <c r="AK35">
        <f t="shared" si="22"/>
        <v>38.488517227236358</v>
      </c>
      <c r="AL35">
        <f t="shared" ref="AL35:AL98" si="26">SUM(AI35:AK35)</f>
        <v>-2573.8074829835209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-172.12806732406571</v>
      </c>
      <c r="AR35">
        <f t="shared" si="27"/>
        <v>-174.38695957343879</v>
      </c>
      <c r="AS35">
        <f t="shared" si="27"/>
        <v>-3.4164160402537678</v>
      </c>
      <c r="AT35">
        <f t="shared" si="27"/>
        <v>2.6196833302260787</v>
      </c>
      <c r="AU35">
        <f t="shared" si="23"/>
        <v>-175.18369228346643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978.66783887701035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600.03011405016173</v>
      </c>
      <c r="AC36">
        <f t="shared" si="2"/>
        <v>640.55869000633083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-40.528575956169107</v>
      </c>
      <c r="AK36">
        <f t="shared" si="22"/>
        <v>42.002107983511323</v>
      </c>
      <c r="AL36">
        <f t="shared" si="26"/>
        <v>-2627.7988913618092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-157.79588617663549</v>
      </c>
      <c r="AR36">
        <f t="shared" si="27"/>
        <v>-159.78469578132609</v>
      </c>
      <c r="AS36">
        <f t="shared" si="27"/>
        <v>-2.4629802990362761</v>
      </c>
      <c r="AT36">
        <f t="shared" si="27"/>
        <v>2.552528975932002</v>
      </c>
      <c r="AU36">
        <f t="shared" si="23"/>
        <v>-159.69514710443033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1042.3518399020791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640.55869000633083</v>
      </c>
      <c r="AC37">
        <f t="shared" si="2"/>
        <v>672.63480675847632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-32.076116752145481</v>
      </c>
      <c r="AK37">
        <f t="shared" si="22"/>
        <v>44.839108300443165</v>
      </c>
      <c r="AL37">
        <f t="shared" si="26"/>
        <v>-2690.3754944923921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-144.92217642516954</v>
      </c>
      <c r="AR37">
        <f t="shared" si="27"/>
        <v>-146.67289594906586</v>
      </c>
      <c r="AS37">
        <f t="shared" si="27"/>
        <v>-1.7404572348524152</v>
      </c>
      <c r="AT37">
        <f t="shared" si="27"/>
        <v>2.4329799972004835</v>
      </c>
      <c r="AU37">
        <f t="shared" si="23"/>
        <v>-145.9803731867178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1096.1401951495075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672.63480675847632</v>
      </c>
      <c r="AC38">
        <f t="shared" si="2"/>
        <v>697.24120437686065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-24.606397618384335</v>
      </c>
      <c r="AK38">
        <f t="shared" si="22"/>
        <v>47.084436473093348</v>
      </c>
      <c r="AL38">
        <f t="shared" si="26"/>
        <v>-2773.6146590056555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-133.92044588353582</v>
      </c>
      <c r="AR38">
        <f t="shared" si="27"/>
        <v>-135.46126086897144</v>
      </c>
      <c r="AS38">
        <f t="shared" si="27"/>
        <v>-1.1920969749608985</v>
      </c>
      <c r="AT38">
        <f t="shared" si="27"/>
        <v>2.2810821461072788</v>
      </c>
      <c r="AU38">
        <f t="shared" si="23"/>
        <v>-134.37227569782505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1140.0963478223107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697.24120437686065</v>
      </c>
      <c r="AC39">
        <f t="shared" si="2"/>
        <v>714.68555674649826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-17.444352369637613</v>
      </c>
      <c r="AK39">
        <f t="shared" si="22"/>
        <v>48.806884306380248</v>
      </c>
      <c r="AL39">
        <f t="shared" si="26"/>
        <v>-2862.5460598515233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-123.82289131591637</v>
      </c>
      <c r="AR39">
        <f t="shared" si="27"/>
        <v>-125.17867056026239</v>
      </c>
      <c r="AS39">
        <f t="shared" si="27"/>
        <v>-0.75457146248929208</v>
      </c>
      <c r="AT39">
        <f t="shared" si="27"/>
        <v>2.1111865485308403</v>
      </c>
      <c r="AU39">
        <f t="shared" si="23"/>
        <v>-123.82205547422085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1175.4581800544358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714.68555674649826</v>
      </c>
      <c r="AC40">
        <f t="shared" si="2"/>
        <v>726.00980672805736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-11.324249981559092</v>
      </c>
      <c r="AK40">
        <f t="shared" si="22"/>
        <v>50.027988972254882</v>
      </c>
      <c r="AL40">
        <f t="shared" si="26"/>
        <v>-2947.8679139186502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-114.15273871895236</v>
      </c>
      <c r="AR40">
        <f t="shared" si="27"/>
        <v>-115.34544309264372</v>
      </c>
      <c r="AS40">
        <f t="shared" si="27"/>
        <v>-0.43735787505462015</v>
      </c>
      <c r="AT40">
        <f t="shared" si="27"/>
        <v>1.9321487061652596</v>
      </c>
      <c r="AU40">
        <f t="shared" si="23"/>
        <v>-113.85065226153309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1204.0081250843898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726.00980672805736</v>
      </c>
      <c r="AC41">
        <f t="shared" si="2"/>
        <v>732.52415845328005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-6.5143517252226957</v>
      </c>
      <c r="AK41">
        <f t="shared" si="22"/>
        <v>50.82068647096402</v>
      </c>
      <c r="AL41">
        <f t="shared" si="26"/>
        <v>-3044.8955493441576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-105.47704556861093</v>
      </c>
      <c r="AR41">
        <f t="shared" si="27"/>
        <v>-106.52603718950611</v>
      </c>
      <c r="AS41">
        <f t="shared" si="27"/>
        <v>-0.22463668616822632</v>
      </c>
      <c r="AT41">
        <f t="shared" si="27"/>
        <v>1.7524676405527526</v>
      </c>
      <c r="AU41">
        <f t="shared" si="23"/>
        <v>-104.99820623512157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1226.3710231626694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732.52415845328005</v>
      </c>
      <c r="AC42">
        <f t="shared" si="2"/>
        <v>734.78558649553952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-2.2614280422594675</v>
      </c>
      <c r="AK42">
        <f t="shared" si="22"/>
        <v>51.27669109172961</v>
      </c>
      <c r="AL42">
        <f t="shared" si="26"/>
        <v>-3147.1661116572818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-97.483933981375628</v>
      </c>
      <c r="AR42">
        <f t="shared" si="27"/>
        <v>-98.406293449574974</v>
      </c>
      <c r="AS42">
        <f t="shared" si="27"/>
        <v>-6.9626446516071333E-2</v>
      </c>
      <c r="AT42">
        <f t="shared" si="27"/>
        <v>1.578743043379043</v>
      </c>
      <c r="AU42">
        <f t="shared" si="23"/>
        <v>-96.897176852712008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1243.4748204299956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734.78558649553952</v>
      </c>
      <c r="AC43">
        <f t="shared" si="2"/>
        <v>733.49671823815549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1.2888682573840242</v>
      </c>
      <c r="AK43">
        <f t="shared" si="22"/>
        <v>51.434991054687771</v>
      </c>
      <c r="AL43">
        <f t="shared" si="26"/>
        <v>-3263.0041994946814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-90.338307509047809</v>
      </c>
      <c r="AR43">
        <f t="shared" si="27"/>
        <v>-91.149090480741421</v>
      </c>
      <c r="AS43">
        <f t="shared" si="27"/>
        <v>3.5430881944018569E-2</v>
      </c>
      <c r="AT43">
        <f t="shared" si="27"/>
        <v>1.4139436559242571</v>
      </c>
      <c r="AU43">
        <f t="shared" si="23"/>
        <v>-89.699715942873141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1255.7823277236212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733.49671823815549</v>
      </c>
      <c r="AC44">
        <f t="shared" si="2"/>
        <v>729.04686226838589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4.449855969769601</v>
      </c>
      <c r="AK44">
        <f t="shared" si="22"/>
        <v>51.344770276670893</v>
      </c>
      <c r="AL44">
        <f t="shared" si="26"/>
        <v>-3399.1455110220627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-84.087547125336641</v>
      </c>
      <c r="AR44">
        <f t="shared" si="27"/>
        <v>-84.800016981888135</v>
      </c>
      <c r="AS44">
        <f t="shared" si="27"/>
        <v>0.10921979739473923</v>
      </c>
      <c r="AT44">
        <f t="shared" si="27"/>
        <v>1.2602352626680142</v>
      </c>
      <c r="AU44">
        <f t="shared" si="23"/>
        <v>-83.430561921825387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1263.4435054967773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729.04686226838589</v>
      </c>
      <c r="AC45">
        <f t="shared" si="2"/>
        <v>721.64543258883339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7.401429679552507</v>
      </c>
      <c r="AK45">
        <f t="shared" si="22"/>
        <v>51.033280358787017</v>
      </c>
      <c r="AL45">
        <f t="shared" si="26"/>
        <v>-3543.0542250636681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-78.300030109375172</v>
      </c>
      <c r="AR45">
        <f t="shared" si="27"/>
        <v>-78.925887570357176</v>
      </c>
      <c r="AS45">
        <f t="shared" si="27"/>
        <v>0.16220080563199624</v>
      </c>
      <c r="AT45">
        <f t="shared" si="27"/>
        <v>1.1183838186164128</v>
      </c>
      <c r="AU45">
        <f t="shared" si="23"/>
        <v>-77.645302946108757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1267.1685372325019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721.64543258883339</v>
      </c>
      <c r="AC46">
        <f t="shared" si="2"/>
        <v>711.81515019890855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9.8302823899248324</v>
      </c>
      <c r="AK46">
        <f t="shared" si="22"/>
        <v>50.515180281218342</v>
      </c>
      <c r="AL46">
        <f t="shared" si="26"/>
        <v>-3692.7320906446616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-72.886074662963338</v>
      </c>
      <c r="AR46">
        <f t="shared" si="27"/>
        <v>-73.435643650633921</v>
      </c>
      <c r="AS46">
        <f t="shared" si="27"/>
        <v>0.19234697506685866</v>
      </c>
      <c r="AT46">
        <f t="shared" si="27"/>
        <v>0.9884194305555114</v>
      </c>
      <c r="AU46">
        <f t="shared" si="23"/>
        <v>-72.254877245011556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1267.7169031497433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711.81515019890855</v>
      </c>
      <c r="AC47">
        <f t="shared" si="2"/>
        <v>700.06277885688291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11.75237134202564</v>
      </c>
      <c r="AK47">
        <f t="shared" si="22"/>
        <v>49.827060513923605</v>
      </c>
      <c r="AL47">
        <f t="shared" si="26"/>
        <v>-3862.1514011610625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-68.066533301054676</v>
      </c>
      <c r="AR47">
        <f t="shared" si="27"/>
        <v>-68.548909704562732</v>
      </c>
      <c r="AS47">
        <f t="shared" si="27"/>
        <v>0.20531791711093486</v>
      </c>
      <c r="AT47">
        <f t="shared" si="27"/>
        <v>0.87049566276859935</v>
      </c>
      <c r="AU47">
        <f t="shared" si="23"/>
        <v>-67.473096124683195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1265.3208942622155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700.06277885688291</v>
      </c>
      <c r="AC48">
        <f t="shared" si="2"/>
        <v>686.57990923523653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13.482869621646387</v>
      </c>
      <c r="AK48">
        <f t="shared" si="22"/>
        <v>49.004394519981808</v>
      </c>
      <c r="AL48">
        <f t="shared" si="26"/>
        <v>-4052.4137845120017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-63.763157472049237</v>
      </c>
      <c r="AR48">
        <f t="shared" si="27"/>
        <v>-64.186355599419358</v>
      </c>
      <c r="AS48">
        <f t="shared" si="27"/>
        <v>0.21031277637132065</v>
      </c>
      <c r="AT48">
        <f t="shared" si="27"/>
        <v>0.7643959005096731</v>
      </c>
      <c r="AU48">
        <f t="shared" si="23"/>
        <v>-63.211646922538364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1260.2300190638759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686.57990923523653</v>
      </c>
      <c r="AC49">
        <f t="shared" si="2"/>
        <v>671.55216576265934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15.027743472577185</v>
      </c>
      <c r="AK49">
        <f t="shared" si="22"/>
        <v>48.060593646466565</v>
      </c>
      <c r="AL49">
        <f t="shared" si="26"/>
        <v>-4270.0645214684346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-59.977815058405845</v>
      </c>
      <c r="AR49">
        <f t="shared" si="27"/>
        <v>-60.348893083810445</v>
      </c>
      <c r="AS49">
        <f t="shared" si="27"/>
        <v>0.20929510536887105</v>
      </c>
      <c r="AT49">
        <f t="shared" si="27"/>
        <v>0.66935179121757193</v>
      </c>
      <c r="AU49">
        <f t="shared" si="23"/>
        <v>-59.470246187224014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1252.5726083186207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671.55216576265934</v>
      </c>
      <c r="AC50">
        <f t="shared" si="2"/>
        <v>655.08811320378186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16.464052558877484</v>
      </c>
      <c r="AK50">
        <f t="shared" si="22"/>
        <v>47.008651603386156</v>
      </c>
      <c r="AL50">
        <f t="shared" si="26"/>
        <v>-4520.3767826921021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-56.675190788396073</v>
      </c>
      <c r="AR50">
        <f t="shared" si="27"/>
        <v>-57.00036349774107</v>
      </c>
      <c r="AS50">
        <f t="shared" si="27"/>
        <v>0.20473119442365026</v>
      </c>
      <c r="AT50">
        <f t="shared" si="27"/>
        <v>0.58455458378727754</v>
      </c>
      <c r="AU50">
        <f t="shared" si="23"/>
        <v>-56.211077719530138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1242.4256660981619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655.08811320378186</v>
      </c>
      <c r="AC51">
        <f t="shared" si="2"/>
        <v>637.26449607567997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17.823617128101887</v>
      </c>
      <c r="AK51">
        <f t="shared" si="22"/>
        <v>45.856167924264732</v>
      </c>
      <c r="AL51">
        <f t="shared" si="26"/>
        <v>-4806.5318874414588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-53.787839824128937</v>
      </c>
      <c r="AR51">
        <f t="shared" si="27"/>
        <v>-54.072579880576612</v>
      </c>
      <c r="AS51">
        <f t="shared" si="27"/>
        <v>0.19789056939009761</v>
      </c>
      <c r="AT51">
        <f t="shared" si="27"/>
        <v>0.50912803587287681</v>
      </c>
      <c r="AU51">
        <f t="shared" si="23"/>
        <v>-53.365561275313631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1229.9243199112543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637.26449607567997</v>
      </c>
      <c r="AC52">
        <f t="shared" si="2"/>
        <v>618.16556130538424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19.098934770295728</v>
      </c>
      <c r="AK52">
        <f t="shared" si="22"/>
        <v>44.608514725297603</v>
      </c>
      <c r="AL52">
        <f t="shared" si="26"/>
        <v>-5147.2914306230668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-51.408240952030233</v>
      </c>
      <c r="AR52">
        <f t="shared" si="27"/>
        <v>-51.657360411306918</v>
      </c>
      <c r="AS52">
        <f t="shared" si="27"/>
        <v>0.18933041046417221</v>
      </c>
      <c r="AT52">
        <f t="shared" si="27"/>
        <v>0.44221044287104455</v>
      </c>
      <c r="AU52">
        <f t="shared" si="23"/>
        <v>-51.025819557971701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1214.8810774849946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618.16556130538424</v>
      </c>
      <c r="AC53">
        <f t="shared" si="2"/>
        <v>597.72955700856232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20.43600429682192</v>
      </c>
      <c r="AK53">
        <f t="shared" si="22"/>
        <v>43.271589291376898</v>
      </c>
      <c r="AL53">
        <f t="shared" si="26"/>
        <v>-5532.758755729692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-49.316684636249867</v>
      </c>
      <c r="AR53">
        <f t="shared" si="27"/>
        <v>-49.534422609771553</v>
      </c>
      <c r="AS53">
        <f t="shared" si="27"/>
        <v>0.18087943536322057</v>
      </c>
      <c r="AT53">
        <f t="shared" si="27"/>
        <v>0.38299760190942178</v>
      </c>
      <c r="AU53">
        <f t="shared" si="23"/>
        <v>-48.970545572498914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1197.4438168158292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597.72955700856232</v>
      </c>
      <c r="AC54">
        <f t="shared" si="2"/>
        <v>576.06665510017694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21.662901908385379</v>
      </c>
      <c r="AK54">
        <f t="shared" si="22"/>
        <v>41.841068990599368</v>
      </c>
      <c r="AL54">
        <f t="shared" si="26"/>
        <v>-5966.8032687913583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-47.465583464420874</v>
      </c>
      <c r="AR54">
        <f t="shared" si="27"/>
        <v>-47.655675001128422</v>
      </c>
      <c r="AS54">
        <f t="shared" si="27"/>
        <v>0.17119529269297232</v>
      </c>
      <c r="AT54">
        <f t="shared" si="27"/>
        <v>0.3306571798517825</v>
      </c>
      <c r="AU54">
        <f t="shared" si="23"/>
        <v>-47.153822528583667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1177.7840615338564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576.06665510017694</v>
      </c>
      <c r="AC55">
        <f t="shared" si="2"/>
        <v>553.29194907134956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22.774706028827381</v>
      </c>
      <c r="AK55">
        <f t="shared" si="22"/>
        <v>40.324665857012391</v>
      </c>
      <c r="AL55">
        <f t="shared" si="26"/>
        <v>-6456.2297385832226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-45.834501331327566</v>
      </c>
      <c r="AR55">
        <f t="shared" si="27"/>
        <v>-46.00023694674357</v>
      </c>
      <c r="AS55">
        <f t="shared" si="27"/>
        <v>0.16069780432408812</v>
      </c>
      <c r="AT55">
        <f t="shared" si="27"/>
        <v>0.28452991907435216</v>
      </c>
      <c r="AU55">
        <f t="shared" si="23"/>
        <v>-45.555009223345131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1155.9876279199821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553.29194907134956</v>
      </c>
      <c r="AC56">
        <f t="shared" si="2"/>
        <v>529.50287402180174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23.789075049547819</v>
      </c>
      <c r="AK56">
        <f t="shared" si="22"/>
        <v>38.730436434994473</v>
      </c>
      <c r="AL56">
        <f t="shared" si="26"/>
        <v>-6983.9519673886307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-44.248340247623588</v>
      </c>
      <c r="AR56">
        <f t="shared" si="27"/>
        <v>-44.392626276380717</v>
      </c>
      <c r="AS56">
        <f t="shared" si="27"/>
        <v>0.14987068652752536</v>
      </c>
      <c r="AT56">
        <f t="shared" si="27"/>
        <v>0.24400095783184458</v>
      </c>
      <c r="AU56">
        <f t="shared" si="23"/>
        <v>-43.998754632021345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1132.4391397120446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529.50287402180174</v>
      </c>
      <c r="AC57">
        <f t="shared" si="2"/>
        <v>504.93795009719577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24.564923924605978</v>
      </c>
      <c r="AK57">
        <f t="shared" si="22"/>
        <v>37.065201181526128</v>
      </c>
      <c r="AL57">
        <f t="shared" si="26"/>
        <v>-7547.2252447121491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-42.674267753467284</v>
      </c>
      <c r="AR57">
        <f t="shared" si="27"/>
        <v>-42.799672583355999</v>
      </c>
      <c r="AS57">
        <f t="shared" si="27"/>
        <v>0.13817724873291864</v>
      </c>
      <c r="AT57">
        <f t="shared" si="27"/>
        <v>0.20849108015617659</v>
      </c>
      <c r="AU57">
        <f t="shared" si="23"/>
        <v>-42.453004254466897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1107.5134693953946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504.93795009719577</v>
      </c>
      <c r="AC58">
        <f t="shared" si="2"/>
        <v>479.83816120356573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25.099788893630034</v>
      </c>
      <c r="AK58">
        <f t="shared" si="22"/>
        <v>35.345656506803707</v>
      </c>
      <c r="AL58">
        <f t="shared" si="26"/>
        <v>-8130.4721379800148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-41.028489933097539</v>
      </c>
      <c r="AR58">
        <f t="shared" si="27"/>
        <v>-41.137287420734658</v>
      </c>
      <c r="AS58">
        <f t="shared" si="27"/>
        <v>0.12605879859077851</v>
      </c>
      <c r="AT58">
        <f t="shared" si="27"/>
        <v>0.17751667209363597</v>
      </c>
      <c r="AU58">
        <f t="shared" si="23"/>
        <v>-40.833711950050244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1081.7622209523106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479.83816120356573</v>
      </c>
      <c r="AC59">
        <f t="shared" si="2"/>
        <v>454.50117025246561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25.33699095110012</v>
      </c>
      <c r="AK59">
        <f t="shared" si="22"/>
        <v>33.588671284249607</v>
      </c>
      <c r="AL59">
        <f t="shared" si="26"/>
        <v>-8737.8229165465527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-39.352187275205004</v>
      </c>
      <c r="AR59">
        <f t="shared" si="27"/>
        <v>-39.446388873663345</v>
      </c>
      <c r="AS59">
        <f t="shared" si="27"/>
        <v>0.11361616044777083</v>
      </c>
      <c r="AT59">
        <f t="shared" si="27"/>
        <v>0.15061835374310845</v>
      </c>
      <c r="AU59">
        <f t="shared" si="23"/>
        <v>-39.182154359472463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1055.6815022780772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454.50117025246561</v>
      </c>
      <c r="AC60">
        <f t="shared" si="2"/>
        <v>429.15924992547258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25.341920326993034</v>
      </c>
      <c r="AK60">
        <f t="shared" si="22"/>
        <v>31.815081917672597</v>
      </c>
      <c r="AL60">
        <f t="shared" si="26"/>
        <v>-9387.1309175811984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-37.731195362620845</v>
      </c>
      <c r="AR60">
        <f t="shared" si="27"/>
        <v>-37.812576287204273</v>
      </c>
      <c r="AS60">
        <f t="shared" si="27"/>
        <v>0.10146273639297786</v>
      </c>
      <c r="AT60">
        <f t="shared" si="27"/>
        <v>0.12737966295693259</v>
      </c>
      <c r="AU60">
        <f t="shared" si="23"/>
        <v>-37.583733887854372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1029.5432317295463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429.15924992547258</v>
      </c>
      <c r="AC61">
        <f t="shared" si="2"/>
        <v>403.93722148089802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25.222028444574562</v>
      </c>
      <c r="AK61">
        <f t="shared" si="22"/>
        <v>30.041147494783083</v>
      </c>
      <c r="AL61">
        <f t="shared" si="26"/>
        <v>-10076.484241694663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-36.148616142407739</v>
      </c>
      <c r="AR61">
        <f t="shared" si="27"/>
        <v>-36.218743636009194</v>
      </c>
      <c r="AS61">
        <f t="shared" si="27"/>
        <v>9.0163142107573577E-2</v>
      </c>
      <c r="AT61">
        <f t="shared" si="27"/>
        <v>0.10739042090127153</v>
      </c>
      <c r="AU61">
        <f t="shared" si="23"/>
        <v>-36.021190073000348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1003.645237267415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403.93722148089802</v>
      </c>
      <c r="AC62">
        <f t="shared" si="2"/>
        <v>378.95750437246056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24.979717108437455</v>
      </c>
      <c r="AK62">
        <f t="shared" si="22"/>
        <v>28.275605503662863</v>
      </c>
      <c r="AL62">
        <f t="shared" si="26"/>
        <v>-10807.082834936104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-34.603397373531458</v>
      </c>
      <c r="AR62">
        <f t="shared" si="27"/>
        <v>-34.663654898899772</v>
      </c>
      <c r="AS62">
        <f t="shared" si="27"/>
        <v>7.9729404440063836E-2</v>
      </c>
      <c r="AT62">
        <f t="shared" si="27"/>
        <v>9.0249107994411937E-2</v>
      </c>
      <c r="AU62">
        <f t="shared" si="23"/>
        <v>-34.493676386465296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978.13343726010817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378.95750437246056</v>
      </c>
      <c r="AC63">
        <f t="shared" si="2"/>
        <v>354.32633827925952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24.631166093201045</v>
      </c>
      <c r="AK63">
        <f t="shared" si="22"/>
        <v>26.527025306072243</v>
      </c>
      <c r="AL63">
        <f t="shared" si="26"/>
        <v>-11524.829668047854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-32.937527345662708</v>
      </c>
      <c r="AR63">
        <f t="shared" si="27"/>
        <v>-32.989143817612067</v>
      </c>
      <c r="AS63">
        <f t="shared" si="27"/>
        <v>7.0193670770047567E-2</v>
      </c>
      <c r="AT63">
        <f t="shared" si="27"/>
        <v>7.5596472931792391E-2</v>
      </c>
      <c r="AU63">
        <f t="shared" si="23"/>
        <v>-32.843353673910229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953.47483800655255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354.32633827925952</v>
      </c>
      <c r="AC64">
        <f t="shared" si="2"/>
        <v>330.29258886246322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24.033749416796297</v>
      </c>
      <c r="AK64">
        <f t="shared" si="22"/>
        <v>24.802843679548168</v>
      </c>
      <c r="AL64">
        <f t="shared" si="26"/>
        <v>-12184.11468503489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-31.082136091985497</v>
      </c>
      <c r="AR64">
        <f t="shared" si="27"/>
        <v>-31.126207259493274</v>
      </c>
      <c r="AS64">
        <f t="shared" si="27"/>
        <v>6.1152819835656812E-2</v>
      </c>
      <c r="AT64">
        <f t="shared" si="27"/>
        <v>6.3109746408829506E-2</v>
      </c>
      <c r="AU64">
        <f t="shared" si="23"/>
        <v>-31.001944693248788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938.91485086521061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330.29258886246322</v>
      </c>
      <c r="AC65">
        <f t="shared" si="2"/>
        <v>307.16025449267988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23.132334369783337</v>
      </c>
      <c r="AK65">
        <f t="shared" si="22"/>
        <v>23.120481220372426</v>
      </c>
      <c r="AL65">
        <f t="shared" si="26"/>
        <v>-15771.462823632683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-35.89809158193227</v>
      </c>
      <c r="AR65">
        <f t="shared" si="27"/>
        <v>-35.93525244148951</v>
      </c>
      <c r="AS65">
        <f t="shared" si="27"/>
        <v>5.2552865034305951E-2</v>
      </c>
      <c r="AT65">
        <f t="shared" si="27"/>
        <v>5.2525936625297795E-2</v>
      </c>
      <c r="AU65">
        <f t="shared" si="23"/>
        <v>-35.830173639829908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913.41344662254039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307.16025449267988</v>
      </c>
      <c r="AC66">
        <f t="shared" si="2"/>
        <v>278.36020016271385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28.800054329966031</v>
      </c>
      <c r="AK66">
        <f t="shared" si="22"/>
        <v>21.501217814487593</v>
      </c>
      <c r="AL66">
        <f t="shared" si="26"/>
        <v>-19090.174073640585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-38.794107205428325</v>
      </c>
      <c r="AR66">
        <f t="shared" si="27"/>
        <v>-38.825015045569543</v>
      </c>
      <c r="AS66">
        <f t="shared" si="27"/>
        <v>5.84187447006317E-2</v>
      </c>
      <c r="AT66">
        <f t="shared" si="27"/>
        <v>4.3613603636514613E-2</v>
      </c>
      <c r="AU66">
        <f t="shared" si="23"/>
        <v>-38.722982697232396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879.57812319830145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278.36020016271385</v>
      </c>
      <c r="AC67">
        <f t="shared" ref="AC67:AC98" si="30">S67*Z67</f>
        <v>245.90362621796973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-22129.772437707783</v>
      </c>
      <c r="AI67">
        <f t="shared" ref="AI67:AI98" si="34">SUM(AE67:AH67)</f>
        <v>-22143.750936020351</v>
      </c>
      <c r="AJ67">
        <f t="shared" ref="AJ67:AJ98" si="35">AB67-AC67</f>
        <v>32.456573944744122</v>
      </c>
      <c r="AK67">
        <f t="shared" si="22"/>
        <v>19.485214011389971</v>
      </c>
      <c r="AL67">
        <f t="shared" si="26"/>
        <v>-22091.809148064218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-40.079088775004074</v>
      </c>
      <c r="AR67">
        <f t="shared" si="36"/>
        <v>-40.104405143547297</v>
      </c>
      <c r="AS67">
        <f t="shared" si="36"/>
        <v>5.8781892679897106E-2</v>
      </c>
      <c r="AT67">
        <f t="shared" si="36"/>
        <v>3.528954598881285E-2</v>
      </c>
      <c r="AU67">
        <f t="shared" si="23"/>
        <v>-40.01033370487859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1000000</v>
      </c>
      <c r="S68">
        <f t="shared" si="29"/>
        <v>838.89805873480111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245.90362621796973</v>
      </c>
      <c r="AC68">
        <f t="shared" si="30"/>
        <v>211.48304928286223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-24678.023093150012</v>
      </c>
      <c r="AI68">
        <f t="shared" si="34"/>
        <v>-24690.627905324796</v>
      </c>
      <c r="AJ68">
        <f t="shared" si="35"/>
        <v>34.420576935107505</v>
      </c>
      <c r="AK68">
        <f t="shared" si="22"/>
        <v>17.213253835257884</v>
      </c>
      <c r="AL68">
        <f t="shared" si="26"/>
        <v>-24638.994074554434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-39.905543906891452</v>
      </c>
      <c r="AR68">
        <f t="shared" si="36"/>
        <v>-39.925926491176277</v>
      </c>
      <c r="AS68">
        <f t="shared" si="36"/>
        <v>5.5659719540733232E-2</v>
      </c>
      <c r="AT68">
        <f t="shared" si="36"/>
        <v>2.7834654911803619E-2</v>
      </c>
      <c r="AU68">
        <f t="shared" si="23"/>
        <v>-39.842432116723742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1000000</v>
      </c>
      <c r="S69">
        <f t="shared" si="29"/>
        <v>790.63336438515398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211.48304928286223</v>
      </c>
      <c r="AC69">
        <f t="shared" si="30"/>
        <v>176.62974809016413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-26172.429566438041</v>
      </c>
      <c r="AI69">
        <f t="shared" si="34"/>
        <v>-26183.599709012757</v>
      </c>
      <c r="AJ69">
        <f t="shared" si="35"/>
        <v>34.853301192698098</v>
      </c>
      <c r="AK69">
        <f t="shared" si="22"/>
        <v>14.803813449800357</v>
      </c>
      <c r="AL69">
        <f t="shared" si="26"/>
        <v>-26133.942594370255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-37.787563093486625</v>
      </c>
      <c r="AR69">
        <f t="shared" si="36"/>
        <v>-37.80369046394086</v>
      </c>
      <c r="AS69">
        <f t="shared" si="36"/>
        <v>5.032094229128202E-2</v>
      </c>
      <c r="AT69">
        <f t="shared" si="36"/>
        <v>2.1373637985671688E-2</v>
      </c>
      <c r="AU69">
        <f t="shared" si="23"/>
        <v>-37.731995883663906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1000000</v>
      </c>
      <c r="S70">
        <f t="shared" si="29"/>
        <v>738.08098203189536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176.62974809016413</v>
      </c>
      <c r="AC70">
        <f t="shared" si="30"/>
        <v>143.35311599149296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-26944.720907440351</v>
      </c>
      <c r="AI70">
        <f t="shared" si="34"/>
        <v>-26954.432112543946</v>
      </c>
      <c r="AJ70">
        <f t="shared" si="35"/>
        <v>33.276632098671172</v>
      </c>
      <c r="AK70">
        <f t="shared" si="22"/>
        <v>12.364082366311489</v>
      </c>
      <c r="AL70">
        <f t="shared" si="26"/>
        <v>-26908.791398078964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-34.734456878621017</v>
      </c>
      <c r="AR70">
        <f t="shared" si="36"/>
        <v>-34.746975599303596</v>
      </c>
      <c r="AS70">
        <f t="shared" si="36"/>
        <v>4.2896927627031449E-2</v>
      </c>
      <c r="AT70">
        <f t="shared" si="36"/>
        <v>1.5938546451144592E-2</v>
      </c>
      <c r="AU70">
        <f t="shared" si="23"/>
        <v>-34.688140125225416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1000000</v>
      </c>
      <c r="S71">
        <f t="shared" si="29"/>
        <v>680.8922847279739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143.35311599149296</v>
      </c>
      <c r="AC71">
        <f t="shared" si="30"/>
        <v>112.64627607252861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-26842.659287379814</v>
      </c>
      <c r="AI71">
        <f t="shared" si="34"/>
        <v>-26850.931247468005</v>
      </c>
      <c r="AJ71">
        <f t="shared" si="35"/>
        <v>30.706839918964349</v>
      </c>
      <c r="AK71">
        <f t="shared" si="22"/>
        <v>10.034718119404507</v>
      </c>
      <c r="AL71">
        <f t="shared" si="26"/>
        <v>-26810.189689429637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-30.895436767155395</v>
      </c>
      <c r="AR71">
        <f t="shared" si="36"/>
        <v>-30.904957650206104</v>
      </c>
      <c r="AS71">
        <f t="shared" si="36"/>
        <v>3.5343041867746755E-2</v>
      </c>
      <c r="AT71">
        <f t="shared" si="36"/>
        <v>1.154978706897535E-2</v>
      </c>
      <c r="AU71">
        <f t="shared" si="23"/>
        <v>-30.85806482126938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1000000</v>
      </c>
      <c r="S72">
        <f t="shared" si="29"/>
        <v>618.84658382975954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112.64627607252861</v>
      </c>
      <c r="AC72">
        <f t="shared" si="30"/>
        <v>85.346925876495234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-25871.911611830077</v>
      </c>
      <c r="AI72">
        <f t="shared" si="34"/>
        <v>-25878.807256736793</v>
      </c>
      <c r="AJ72">
        <f t="shared" si="35"/>
        <v>27.299350196033373</v>
      </c>
      <c r="AK72">
        <f t="shared" si="22"/>
        <v>7.885239325077003</v>
      </c>
      <c r="AL72">
        <f t="shared" si="26"/>
        <v>-25843.622667215681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-26.587609799543134</v>
      </c>
      <c r="AR72">
        <f t="shared" si="36"/>
        <v>-26.594696199606904</v>
      </c>
      <c r="AS72">
        <f t="shared" si="36"/>
        <v>2.8054535810230943E-2</v>
      </c>
      <c r="AT72">
        <f t="shared" si="36"/>
        <v>8.103369766279532E-3</v>
      </c>
      <c r="AU72">
        <f t="shared" si="23"/>
        <v>-26.558538294030395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1000000</v>
      </c>
      <c r="S73">
        <f t="shared" si="29"/>
        <v>551.94202863986266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85.346925876495234</v>
      </c>
      <c r="AC73">
        <f t="shared" si="30"/>
        <v>61.970107658311065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-24257.290025243139</v>
      </c>
      <c r="AI73">
        <f t="shared" si="34"/>
        <v>-24262.903849199527</v>
      </c>
      <c r="AJ73">
        <f t="shared" si="35"/>
        <v>23.376818218184169</v>
      </c>
      <c r="AK73">
        <f t="shared" ref="AK73:AK98" si="49">G73*SUM(AB73:AB73, AE73:AF73)</f>
        <v>5.9742848113546669</v>
      </c>
      <c r="AL73">
        <f t="shared" si="26"/>
        <v>-24233.552746169986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-22.257430998015597</v>
      </c>
      <c r="AR73">
        <f t="shared" si="36"/>
        <v>-22.262581997950637</v>
      </c>
      <c r="AS73">
        <f t="shared" si="36"/>
        <v>2.1449548482247362E-2</v>
      </c>
      <c r="AT73">
        <f t="shared" si="36"/>
        <v>5.4817430888958628E-3</v>
      </c>
      <c r="AU73">
        <f t="shared" si="23"/>
        <v>-22.235650706379491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1000000</v>
      </c>
      <c r="S74">
        <f t="shared" si="29"/>
        <v>477.59780827097427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61.970107658311065</v>
      </c>
      <c r="AC74">
        <f t="shared" si="30"/>
        <v>42.579454857937385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-22000.34277455882</v>
      </c>
      <c r="AI74">
        <f t="shared" si="34"/>
        <v>-22004.800443136915</v>
      </c>
      <c r="AJ74">
        <f t="shared" si="35"/>
        <v>19.39065280037368</v>
      </c>
      <c r="AK74">
        <f t="shared" si="49"/>
        <v>4.3379075360817749</v>
      </c>
      <c r="AL74">
        <f t="shared" si="26"/>
        <v>-21981.071882800457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-18.023709526668579</v>
      </c>
      <c r="AR74">
        <f t="shared" si="36"/>
        <v>-18.027361457206254</v>
      </c>
      <c r="AS74">
        <f t="shared" si="36"/>
        <v>1.5885729471932116E-2</v>
      </c>
      <c r="AT74">
        <f t="shared" si="36"/>
        <v>3.5538166920879885E-3</v>
      </c>
      <c r="AU74">
        <f t="shared" si="23"/>
        <v>-18.007921911042231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1000000</v>
      </c>
      <c r="S75">
        <f t="shared" si="29"/>
        <v>393.55665819047039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42.579454857937385</v>
      </c>
      <c r="AC75">
        <f t="shared" si="30"/>
        <v>27.115368722020527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-19363.578452858557</v>
      </c>
      <c r="AI75">
        <f t="shared" si="34"/>
        <v>-19367.02336582823</v>
      </c>
      <c r="AJ75">
        <f t="shared" si="35"/>
        <v>15.464086135916858</v>
      </c>
      <c r="AK75">
        <f t="shared" si="49"/>
        <v>2.9805618400556173</v>
      </c>
      <c r="AL75">
        <f t="shared" si="26"/>
        <v>-19348.578717852255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-14.163882946842755</v>
      </c>
      <c r="AR75">
        <f t="shared" si="36"/>
        <v>-14.166402798438538</v>
      </c>
      <c r="AS75">
        <f t="shared" si="36"/>
        <v>1.1311520049987745E-2</v>
      </c>
      <c r="AT75">
        <f t="shared" si="36"/>
        <v>2.1801925259399466E-3</v>
      </c>
      <c r="AU75">
        <f t="shared" si="23"/>
        <v>-14.152911085862607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1000000</v>
      </c>
      <c r="S76">
        <f t="shared" si="29"/>
        <v>294.74333485291464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27.115368722020527</v>
      </c>
      <c r="AC76">
        <f t="shared" si="30"/>
        <v>15.236863802634661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-16513.913407353906</v>
      </c>
      <c r="AI76">
        <f t="shared" si="34"/>
        <v>-16516.498175523513</v>
      </c>
      <c r="AJ76">
        <f t="shared" si="35"/>
        <v>11.878504919385867</v>
      </c>
      <c r="AK76">
        <f t="shared" si="49"/>
        <v>1.898075810541437</v>
      </c>
      <c r="AL76">
        <f t="shared" si="26"/>
        <v>-16502.721594793584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-10.785212090386047</v>
      </c>
      <c r="AR76">
        <f t="shared" si="36"/>
        <v>-10.786900198602799</v>
      </c>
      <c r="AS76">
        <f t="shared" si="36"/>
        <v>7.757833755820725E-3</v>
      </c>
      <c r="AT76">
        <f t="shared" si="36"/>
        <v>1.2396304664650036E-3</v>
      </c>
      <c r="AU76">
        <f t="shared" si="23"/>
        <v>-10.777902734380511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1000000</v>
      </c>
      <c r="S77">
        <f t="shared" si="29"/>
        <v>172.64743731101049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15.236863802634661</v>
      </c>
      <c r="AC77">
        <f t="shared" si="30"/>
        <v>6.4921678081922751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-13574.794498665251</v>
      </c>
      <c r="AI77">
        <f t="shared" si="34"/>
        <v>-13576.67467942823</v>
      </c>
      <c r="AJ77">
        <f t="shared" si="35"/>
        <v>8.7446959944423845</v>
      </c>
      <c r="AK77">
        <f t="shared" si="49"/>
        <v>1.0665804661844263</v>
      </c>
      <c r="AL77">
        <f t="shared" si="26"/>
        <v>-13566.863402967603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-7.9157838724514287</v>
      </c>
      <c r="AR77">
        <f t="shared" si="36"/>
        <v>-7.9168802503422571</v>
      </c>
      <c r="AS77">
        <f t="shared" si="36"/>
        <v>5.0992391471637996E-3</v>
      </c>
      <c r="AT77">
        <f t="shared" si="36"/>
        <v>6.2194830674781507E-4</v>
      </c>
      <c r="AU77">
        <f t="shared" si="23"/>
        <v>-7.9111590628883457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1000000</v>
      </c>
      <c r="S78">
        <f t="shared" si="29"/>
        <v>15.05589009147678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6.4921678081922751</v>
      </c>
      <c r="AC78">
        <f t="shared" si="30"/>
        <v>0.39827330711910847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-10774.589300365695</v>
      </c>
      <c r="AI78">
        <f t="shared" si="34"/>
        <v>-10775.911949856025</v>
      </c>
      <c r="AJ78">
        <f t="shared" si="35"/>
        <v>6.0938945010731667</v>
      </c>
      <c r="AK78">
        <f t="shared" si="49"/>
        <v>0.45445174657345933</v>
      </c>
      <c r="AL78">
        <f t="shared" si="26"/>
        <v>-10769.363603608379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-5.6097481823303239</v>
      </c>
      <c r="AR78">
        <f t="shared" si="36"/>
        <v>-5.610436814663994</v>
      </c>
      <c r="AS78">
        <f t="shared" si="36"/>
        <v>3.1727625664161223E-3</v>
      </c>
      <c r="AT78">
        <f t="shared" si="36"/>
        <v>2.3660854146995451E-4</v>
      </c>
      <c r="AU78">
        <f t="shared" si="23"/>
        <v>-5.6070274435561078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1000000</v>
      </c>
      <c r="S79">
        <f t="shared" si="29"/>
        <v>-199.47241514573852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0.39827330711910847</v>
      </c>
      <c r="AC79">
        <f t="shared" si="30"/>
        <v>-3.5847879364806179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-8217.1131743917394</v>
      </c>
      <c r="AI79">
        <f t="shared" si="34"/>
        <v>-8218.0117417284473</v>
      </c>
      <c r="AJ79">
        <f t="shared" si="35"/>
        <v>3.9830612435997264</v>
      </c>
      <c r="AK79">
        <f t="shared" si="49"/>
        <v>2.7879131498337595E-2</v>
      </c>
      <c r="AL79">
        <f t="shared" si="26"/>
        <v>-8214.0008013533497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-3.819828700080119</v>
      </c>
      <c r="AR79">
        <f t="shared" si="36"/>
        <v>-3.8202464104400553</v>
      </c>
      <c r="AS79">
        <f t="shared" si="36"/>
        <v>1.8515762567192931E-3</v>
      </c>
      <c r="AT79">
        <f t="shared" si="36"/>
        <v>1.2959965911451699E-5</v>
      </c>
      <c r="AU79">
        <f t="shared" si="23"/>
        <v>-3.8183818742174247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1000000</v>
      </c>
      <c r="S80">
        <f t="shared" si="29"/>
        <v>-505.14616408042309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-3.5847879364806179</v>
      </c>
      <c r="AC80">
        <f t="shared" si="30"/>
        <v>-5.9522175841227067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-6008.4742380496682</v>
      </c>
      <c r="AI80">
        <f t="shared" si="34"/>
        <v>-6009.0633960011055</v>
      </c>
      <c r="AJ80">
        <f t="shared" si="35"/>
        <v>2.3674296476420889</v>
      </c>
      <c r="AK80">
        <f t="shared" si="49"/>
        <v>-0.25093515555364326</v>
      </c>
      <c r="AL80">
        <f t="shared" si="26"/>
        <v>-6006.9469015090172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-2.4938527083549769</v>
      </c>
      <c r="AR80">
        <f t="shared" si="36"/>
        <v>-2.4940972418412883</v>
      </c>
      <c r="AS80">
        <f t="shared" si="36"/>
        <v>9.8261565327581717E-4</v>
      </c>
      <c r="AT80">
        <f t="shared" si="36"/>
        <v>-1.0415211790973109E-4</v>
      </c>
      <c r="AU80">
        <f t="shared" si="23"/>
        <v>-2.4932187783059221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1000000</v>
      </c>
      <c r="S81">
        <f t="shared" si="29"/>
        <v>-960.95345438738605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-5.9522175841227067</v>
      </c>
      <c r="AC81">
        <f t="shared" si="30"/>
        <v>-7.1492854242294435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-4225.5441777976203</v>
      </c>
      <c r="AI81">
        <f t="shared" si="34"/>
        <v>-4225.9161669606538</v>
      </c>
      <c r="AJ81">
        <f t="shared" si="35"/>
        <v>1.1970678401067367</v>
      </c>
      <c r="AK81">
        <f t="shared" si="49"/>
        <v>-0.41665523088858952</v>
      </c>
      <c r="AL81">
        <f t="shared" si="26"/>
        <v>-4225.1357543514359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-1.5659259463286277</v>
      </c>
      <c r="AR81">
        <f t="shared" si="36"/>
        <v>-1.5660638001665328</v>
      </c>
      <c r="AS81">
        <f t="shared" si="36"/>
        <v>4.4361613829244572E-4</v>
      </c>
      <c r="AT81">
        <f t="shared" si="36"/>
        <v>-1.5440644074914134E-4</v>
      </c>
      <c r="AU81">
        <f t="shared" si="23"/>
        <v>-1.5657745904689897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1000000</v>
      </c>
      <c r="S82">
        <f t="shared" si="29"/>
        <v>-1674.3284725401738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-7.1492854242294435</v>
      </c>
      <c r="AC82">
        <f t="shared" si="30"/>
        <v>-7.5573677381935687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-2851.7145073649172</v>
      </c>
      <c r="AI82">
        <f t="shared" si="34"/>
        <v>-2851.940190910952</v>
      </c>
      <c r="AJ82">
        <f t="shared" si="35"/>
        <v>0.4080823139641252</v>
      </c>
      <c r="AK82">
        <f t="shared" si="49"/>
        <v>-0.50044997969606109</v>
      </c>
      <c r="AL82">
        <f t="shared" si="26"/>
        <v>-2852.0325585766836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-0.94357536963355104</v>
      </c>
      <c r="AR82">
        <f t="shared" si="36"/>
        <v>-0.94365004381107476</v>
      </c>
      <c r="AS82">
        <f t="shared" si="36"/>
        <v>1.3502628655328463E-4</v>
      </c>
      <c r="AT82">
        <f t="shared" si="36"/>
        <v>-1.6558890216929688E-4</v>
      </c>
      <c r="AU82">
        <f t="shared" si="23"/>
        <v>-0.94368060642669072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1000000</v>
      </c>
      <c r="S83">
        <f t="shared" si="29"/>
        <v>-2843.8250651989379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-7.5573677381935687</v>
      </c>
      <c r="AC83">
        <f t="shared" si="30"/>
        <v>-7.4671541503588141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-1842.7910735777796</v>
      </c>
      <c r="AI83">
        <f t="shared" si="34"/>
        <v>-1842.9223607346751</v>
      </c>
      <c r="AJ83">
        <f t="shared" si="35"/>
        <v>-9.0213587834754527E-2</v>
      </c>
      <c r="AK83">
        <f t="shared" si="49"/>
        <v>-0.52901574167354981</v>
      </c>
      <c r="AL83">
        <f t="shared" si="26"/>
        <v>-1843.5415900641833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-0.54441317667903211</v>
      </c>
      <c r="AR83">
        <f t="shared" si="36"/>
        <v>-0.54445196265925921</v>
      </c>
      <c r="AS83">
        <f t="shared" si="36"/>
        <v>-2.6651673451715709E-5</v>
      </c>
      <c r="AT83">
        <f t="shared" si="36"/>
        <v>-1.5628637698930962E-4</v>
      </c>
      <c r="AU83">
        <f t="shared" si="23"/>
        <v>-0.54463490070970022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1000000</v>
      </c>
      <c r="S84">
        <f t="shared" si="29"/>
        <v>-4849.6903136887267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-7.4671541503588141</v>
      </c>
      <c r="AC84">
        <f t="shared" si="30"/>
        <v>-7.0885414721554314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-1137.8374334125799</v>
      </c>
      <c r="AI84">
        <f t="shared" si="34"/>
        <v>-1137.9105158262357</v>
      </c>
      <c r="AJ84">
        <f t="shared" si="35"/>
        <v>-0.37861267820338274</v>
      </c>
      <c r="AK84">
        <f t="shared" si="49"/>
        <v>-0.52270079052511709</v>
      </c>
      <c r="AL84">
        <f t="shared" si="26"/>
        <v>-1138.8118292949641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-0.30013367288652965</v>
      </c>
      <c r="AR84">
        <f t="shared" si="36"/>
        <v>-0.30015295023897898</v>
      </c>
      <c r="AS84">
        <f t="shared" si="36"/>
        <v>-9.9868760135423613E-5</v>
      </c>
      <c r="AT84">
        <f t="shared" si="36"/>
        <v>-1.3787567843543709E-4</v>
      </c>
      <c r="AU84">
        <f t="shared" si="23"/>
        <v>-0.30039069467754981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1000000</v>
      </c>
      <c r="S85">
        <f t="shared" si="29"/>
        <v>-8450.7140000697364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-7.0885414721554314</v>
      </c>
      <c r="AC85">
        <f t="shared" si="30"/>
        <v>-6.5645449174683765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-670.22820699463989</v>
      </c>
      <c r="AI85">
        <f t="shared" si="34"/>
        <v>-670.26704717380949</v>
      </c>
      <c r="AJ85">
        <f t="shared" si="35"/>
        <v>-0.52399655468705486</v>
      </c>
      <c r="AK85">
        <f t="shared" si="49"/>
        <v>-0.49619790305088024</v>
      </c>
      <c r="AL85">
        <f t="shared" si="26"/>
        <v>-671.28724163154743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-0.15784803661820218</v>
      </c>
      <c r="AR85">
        <f t="shared" si="36"/>
        <v>-0.15785718401898274</v>
      </c>
      <c r="AS85">
        <f t="shared" si="36"/>
        <v>-1.2340845474549759E-4</v>
      </c>
      <c r="AT85">
        <f t="shared" si="36"/>
        <v>-1.1686148680889055E-4</v>
      </c>
      <c r="AU85">
        <f t="shared" si="23"/>
        <v>-0.15809745396053712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1000000</v>
      </c>
      <c r="S86">
        <f t="shared" si="29"/>
        <v>-15228.313203523405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-6.5645449174683765</v>
      </c>
      <c r="AC86">
        <f t="shared" si="30"/>
        <v>-5.9865623937530215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-375.9150283150218</v>
      </c>
      <c r="AI86">
        <f t="shared" si="34"/>
        <v>-375.93468434098389</v>
      </c>
      <c r="AJ86">
        <f t="shared" si="35"/>
        <v>-0.57798252371535508</v>
      </c>
      <c r="AK86">
        <f t="shared" si="49"/>
        <v>-0.45951814422278642</v>
      </c>
      <c r="AL86">
        <f t="shared" si="26"/>
        <v>-376.97218500892205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-7.9047501677605853E-2</v>
      </c>
      <c r="AR86">
        <f t="shared" si="36"/>
        <v>-7.9051634951426211E-2</v>
      </c>
      <c r="AS86">
        <f t="shared" si="36"/>
        <v>-1.2153830273241745E-4</v>
      </c>
      <c r="AT86">
        <f t="shared" si="36"/>
        <v>-9.6627584800630103E-5</v>
      </c>
      <c r="AU86">
        <f t="shared" si="23"/>
        <v>-7.9269800838959265E-2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1000000</v>
      </c>
      <c r="S87">
        <f t="shared" si="29"/>
        <v>-28623.697112648009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-5.9865623937530215</v>
      </c>
      <c r="AC87">
        <f t="shared" si="30"/>
        <v>-5.4086183237042373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-200.23334856367151</v>
      </c>
      <c r="AI87">
        <f t="shared" si="34"/>
        <v>-200.24279636194584</v>
      </c>
      <c r="AJ87">
        <f t="shared" si="35"/>
        <v>-0.57794407004878412</v>
      </c>
      <c r="AK87">
        <f t="shared" si="49"/>
        <v>-0.41905936756271156</v>
      </c>
      <c r="AL87">
        <f t="shared" si="26"/>
        <v>-201.23979979955732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-3.759385376892805E-2</v>
      </c>
      <c r="AR87">
        <f t="shared" si="36"/>
        <v>-3.7595627595062957E-2</v>
      </c>
      <c r="AS87">
        <f t="shared" si="36"/>
        <v>-1.0850912204129752E-4</v>
      </c>
      <c r="AT87">
        <f t="shared" si="36"/>
        <v>-7.8678485365500783E-5</v>
      </c>
      <c r="AU87">
        <f t="shared" si="23"/>
        <v>-3.7782815202469754E-2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1000000</v>
      </c>
      <c r="S88">
        <f t="shared" si="29"/>
        <v>-56479.980320819916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-5.4086183237042373</v>
      </c>
      <c r="AC88">
        <f t="shared" si="30"/>
        <v>-4.8596125598603166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-101.02507698777333</v>
      </c>
      <c r="AI88">
        <f t="shared" si="34"/>
        <v>-101.02937905421551</v>
      </c>
      <c r="AJ88">
        <f t="shared" si="35"/>
        <v>-0.54900576384392075</v>
      </c>
      <c r="AK88">
        <f t="shared" si="49"/>
        <v>-0.37860328265929666</v>
      </c>
      <c r="AL88">
        <f t="shared" si="26"/>
        <v>-101.95698810071873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-1.693524971933898E-2</v>
      </c>
      <c r="AR88">
        <f t="shared" si="36"/>
        <v>-1.6935970892454404E-2</v>
      </c>
      <c r="AS88">
        <f t="shared" si="36"/>
        <v>-9.2032097230457805E-5</v>
      </c>
      <c r="AT88">
        <f t="shared" si="36"/>
        <v>-6.3466827520187471E-5</v>
      </c>
      <c r="AU88">
        <f t="shared" si="23"/>
        <v>-1.7091469817205052E-2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1000000</v>
      </c>
      <c r="S89">
        <f t="shared" si="29"/>
        <v>-118762.8140371006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-4.8596125598603166</v>
      </c>
      <c r="AC89">
        <f t="shared" si="30"/>
        <v>-4.3527981509967555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-48.529728175551512</v>
      </c>
      <c r="AI89">
        <f t="shared" si="34"/>
        <v>-48.53156073492049</v>
      </c>
      <c r="AJ89">
        <f t="shared" si="35"/>
        <v>-0.50681440886356111</v>
      </c>
      <c r="AK89">
        <f t="shared" si="49"/>
        <v>-0.34017287919022221</v>
      </c>
      <c r="AL89">
        <f t="shared" si="26"/>
        <v>-49.378548022974272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-7.2636055356765563E-3</v>
      </c>
      <c r="AR89">
        <f t="shared" si="36"/>
        <v>-7.2638798209214445E-3</v>
      </c>
      <c r="AS89">
        <f t="shared" si="36"/>
        <v>-7.585659520830746E-5</v>
      </c>
      <c r="AT89">
        <f t="shared" si="36"/>
        <v>-5.0914804208978044E-5</v>
      </c>
      <c r="AU89">
        <f t="shared" si="23"/>
        <v>-7.3906512203387297E-3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1000000</v>
      </c>
      <c r="S90">
        <f t="shared" si="29"/>
        <v>-267678.36066124024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-4.3527981509967555</v>
      </c>
      <c r="AC90">
        <f t="shared" si="30"/>
        <v>-3.8924281327976993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-21.743238076215636</v>
      </c>
      <c r="AI90">
        <f t="shared" si="34"/>
        <v>-21.743965148087113</v>
      </c>
      <c r="AJ90">
        <f t="shared" si="35"/>
        <v>-0.46037001819905621</v>
      </c>
      <c r="AK90">
        <f t="shared" si="49"/>
        <v>-0.30469587056977293</v>
      </c>
      <c r="AL90">
        <f t="shared" si="26"/>
        <v>-22.509031036855944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-2.9056987775362988E-3</v>
      </c>
      <c r="AR90">
        <f t="shared" si="36"/>
        <v>-2.9057959411620997E-3</v>
      </c>
      <c r="AS90">
        <f t="shared" si="36"/>
        <v>-6.1522418804705676E-5</v>
      </c>
      <c r="AT90">
        <f t="shared" si="36"/>
        <v>-4.0718609414639756E-5</v>
      </c>
      <c r="AU90">
        <f t="shared" si="23"/>
        <v>-3.0080369693814453E-3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1000000</v>
      </c>
      <c r="S91">
        <f t="shared" si="29"/>
        <v>-650385.37954203563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-3.8924281327976993</v>
      </c>
      <c r="AC91">
        <f t="shared" si="30"/>
        <v>-3.4778038103835098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-9.0487260221665498</v>
      </c>
      <c r="AI91">
        <f t="shared" si="34"/>
        <v>-9.0489933870182035</v>
      </c>
      <c r="AJ91">
        <f t="shared" si="35"/>
        <v>-0.41462432241418945</v>
      </c>
      <c r="AK91">
        <f t="shared" si="49"/>
        <v>-0.272469969295839</v>
      </c>
      <c r="AL91">
        <f t="shared" si="26"/>
        <v>-9.7360876787282322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-1.079681812567058E-3</v>
      </c>
      <c r="AR91">
        <f t="shared" si="36"/>
        <v>-1.0797137141813785E-3</v>
      </c>
      <c r="AS91">
        <f t="shared" si="36"/>
        <v>-4.947241621217258E-5</v>
      </c>
      <c r="AT91">
        <f t="shared" si="36"/>
        <v>-3.25107500877771E-5</v>
      </c>
      <c r="AU91">
        <f t="shared" si="23"/>
        <v>-1.1616968804813281E-3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1000000</v>
      </c>
      <c r="S92">
        <f t="shared" si="29"/>
        <v>-1713805.0305251814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-3.4778038103835098</v>
      </c>
      <c r="AC92">
        <f t="shared" si="30"/>
        <v>-3.1060888304177507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-3.4814307186437112</v>
      </c>
      <c r="AI92">
        <f t="shared" si="34"/>
        <v>-3.4815213383109165</v>
      </c>
      <c r="AJ92">
        <f t="shared" si="35"/>
        <v>-0.37171497996575908</v>
      </c>
      <c r="AK92">
        <f t="shared" si="49"/>
        <v>-0.24344626672684572</v>
      </c>
      <c r="AL92">
        <f t="shared" si="26"/>
        <v>-4.0966825850035216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-3.7089252550815885E-4</v>
      </c>
      <c r="AR92">
        <f t="shared" si="36"/>
        <v>-3.7090217963025598E-4</v>
      </c>
      <c r="AS92">
        <f t="shared" si="36"/>
        <v>-3.9600474296505527E-5</v>
      </c>
      <c r="AT92">
        <f t="shared" si="36"/>
        <v>-2.5935429422254481E-5</v>
      </c>
      <c r="AU92">
        <f t="shared" si="23"/>
        <v>-4.3643808334901599E-4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1000000</v>
      </c>
      <c r="S93">
        <f t="shared" si="29"/>
        <v>-4930084.3835378392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-3.1060888304177507</v>
      </c>
      <c r="AC93">
        <f t="shared" si="30"/>
        <v>-2.7736073463554676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-1.2316812010957354</v>
      </c>
      <c r="AI93">
        <f t="shared" si="34"/>
        <v>-1.2317093305062139</v>
      </c>
      <c r="AJ93">
        <f t="shared" si="35"/>
        <v>-0.33248148406228317</v>
      </c>
      <c r="AK93">
        <f t="shared" si="49"/>
        <v>-0.21742621812924257</v>
      </c>
      <c r="AL93">
        <f t="shared" si="26"/>
        <v>-1.7816170326977396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-1.171576399120698E-4</v>
      </c>
      <c r="AR93">
        <f t="shared" si="36"/>
        <v>-1.1716031558442792E-4</v>
      </c>
      <c r="AS93">
        <f t="shared" si="36"/>
        <v>-3.1625672253945405E-5</v>
      </c>
      <c r="AT93">
        <f t="shared" si="36"/>
        <v>-2.0681603769195614E-5</v>
      </c>
      <c r="AU93">
        <f t="shared" si="23"/>
        <v>-1.6946759160756892E-4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1000000</v>
      </c>
      <c r="S94">
        <f t="shared" si="29"/>
        <v>-15608289.763075387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-2.7736073463554676</v>
      </c>
      <c r="AC94">
        <f t="shared" si="30"/>
        <v>-2.4765348820419941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-0.39829440679498629</v>
      </c>
      <c r="AI94">
        <f t="shared" si="34"/>
        <v>-0.39830234019102018</v>
      </c>
      <c r="AJ94">
        <f t="shared" si="35"/>
        <v>-0.29707246431347345</v>
      </c>
      <c r="AK94">
        <f t="shared" si="49"/>
        <v>-0.19415251424488275</v>
      </c>
      <c r="AL94">
        <f t="shared" si="26"/>
        <v>-0.88952731874937641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-3.3826610797708877E-5</v>
      </c>
      <c r="AR94">
        <f t="shared" si="36"/>
        <v>-3.3827284570414101E-5</v>
      </c>
      <c r="AS94">
        <f t="shared" si="36"/>
        <v>-2.5229966722130286E-5</v>
      </c>
      <c r="AT94">
        <f t="shared" si="36"/>
        <v>-1.6489113135195925E-5</v>
      </c>
      <c r="AU94">
        <f t="shared" si="23"/>
        <v>-7.5546364427740316E-5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8"/>
        <v>1000000</v>
      </c>
      <c r="S95">
        <f t="shared" si="29"/>
        <v>-54941732.506381914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-2.4765348820419941</v>
      </c>
      <c r="AC95">
        <f t="shared" si="30"/>
        <v>-2.2112208319086979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-0.11683458868012189</v>
      </c>
      <c r="AI95">
        <f t="shared" si="34"/>
        <v>-0.11683660101276143</v>
      </c>
      <c r="AJ95">
        <f t="shared" si="35"/>
        <v>-0.26531405013329623</v>
      </c>
      <c r="AK95">
        <f t="shared" si="49"/>
        <v>-0.1733574417429396</v>
      </c>
      <c r="AL95">
        <f t="shared" si="26"/>
        <v>-0.55550809288899727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-8.8594689442589444E-6</v>
      </c>
      <c r="AR95">
        <f t="shared" si="36"/>
        <v>-8.8596215377565287E-6</v>
      </c>
      <c r="AS95">
        <f t="shared" si="36"/>
        <v>-2.0118542070336547E-5</v>
      </c>
      <c r="AT95">
        <f t="shared" si="36"/>
        <v>-1.3145549522006074E-5</v>
      </c>
      <c r="AU95">
        <f t="shared" si="23"/>
        <v>-4.2123713130099152E-5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1000000</v>
      </c>
      <c r="S96">
        <f t="shared" si="29"/>
        <v>-217758713.77188563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-2.2112208319086979</v>
      </c>
      <c r="AC96">
        <f t="shared" si="30"/>
        <v>-1.974311944284701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-3.0777674479783697E-2</v>
      </c>
      <c r="AI96">
        <f t="shared" si="34"/>
        <v>-3.0778127805372851E-2</v>
      </c>
      <c r="AJ96">
        <f t="shared" si="35"/>
        <v>-0.23690888762399687</v>
      </c>
      <c r="AK96">
        <f t="shared" si="49"/>
        <v>-0.15478545823360887</v>
      </c>
      <c r="AL96">
        <f t="shared" si="26"/>
        <v>-0.42247247366297858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-2.0837904125101898E-6</v>
      </c>
      <c r="AR96">
        <f t="shared" si="36"/>
        <v>-2.083821104741893E-6</v>
      </c>
      <c r="AS96">
        <f t="shared" si="36"/>
        <v>-1.603982357385723E-5</v>
      </c>
      <c r="AT96">
        <f t="shared" si="36"/>
        <v>-1.0479688908109387E-5</v>
      </c>
      <c r="AU96">
        <f t="shared" si="23"/>
        <v>-2.8603333586708512E-5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1000000</v>
      </c>
      <c r="S97">
        <f t="shared" si="29"/>
        <v>-987473574.3287102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-1.974311944284701</v>
      </c>
      <c r="AC97">
        <f t="shared" si="30"/>
        <v>-1.7627803253135594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-7.1907048942443938E-3</v>
      </c>
      <c r="AI97">
        <f t="shared" si="34"/>
        <v>-7.1907941513329448E-3</v>
      </c>
      <c r="AJ97">
        <f t="shared" si="35"/>
        <v>-0.21153161897114159</v>
      </c>
      <c r="AK97">
        <f t="shared" si="49"/>
        <v>-0.13820183609992909</v>
      </c>
      <c r="AL97">
        <f t="shared" si="26"/>
        <v>-0.35692424922240362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-4.3468201995325807E-7</v>
      </c>
      <c r="AR97">
        <f t="shared" si="36"/>
        <v>-4.3468741559278397E-7</v>
      </c>
      <c r="AS97">
        <f t="shared" si="36"/>
        <v>-1.2787201362130276E-5</v>
      </c>
      <c r="AT97">
        <f t="shared" si="36"/>
        <v>-8.3543761231601611E-6</v>
      </c>
      <c r="AU97">
        <f t="shared" si="23"/>
        <v>-2.157626490088322E-5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-1.7627803253135594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-1.7627803253135594</v>
      </c>
      <c r="AK98">
        <f t="shared" si="49"/>
        <v>-0.12339462277194917</v>
      </c>
      <c r="AL98">
        <f t="shared" si="26"/>
        <v>-1.8879600898565296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-9.6350705819764338E-8</v>
      </c>
      <c r="AR98">
        <f t="shared" si="36"/>
        <v>-9.6350705819764338E-8</v>
      </c>
      <c r="AS98">
        <f t="shared" si="36"/>
        <v>-9.5143775864936744E-5</v>
      </c>
      <c r="AT98">
        <f t="shared" si="36"/>
        <v>-6.6600643105455726E-6</v>
      </c>
      <c r="AU98">
        <f t="shared" si="36"/>
        <v>-1.0190019088130208E-4</v>
      </c>
      <c r="AW98">
        <v>95</v>
      </c>
    </row>
    <row r="100" spans="5:50" x14ac:dyDescent="0.25">
      <c r="AN100" s="8">
        <f t="shared" ref="AN100:AU100" si="50">SUM(AN3:AN98)</f>
        <v>52173.923321051785</v>
      </c>
      <c r="AO100" s="8">
        <f t="shared" si="50"/>
        <v>-5217.3923321051789</v>
      </c>
      <c r="AP100" s="8">
        <f t="shared" si="50"/>
        <v>-900.4092592611039</v>
      </c>
      <c r="AQ100" s="8">
        <f t="shared" si="50"/>
        <v>-29160.711392140365</v>
      </c>
      <c r="AR100" s="8">
        <f t="shared" si="50"/>
        <v>16895.410337545152</v>
      </c>
      <c r="AS100" s="8">
        <f t="shared" si="50"/>
        <v>-712.93012053371547</v>
      </c>
      <c r="AT100" s="8">
        <f t="shared" si="50"/>
        <v>246.8532349703319</v>
      </c>
      <c r="AU100" s="8">
        <f t="shared" si="50"/>
        <v>16429.333451981769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354F-57F4-4EE1-A587-DDCA43D8272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62519.583836347469</v>
      </c>
      <c r="K3">
        <v>1</v>
      </c>
      <c r="L3" s="2">
        <v>0</v>
      </c>
      <c r="O3">
        <f>$C$3</f>
        <v>62519.583836347469</v>
      </c>
      <c r="P3">
        <f>O3*C5</f>
        <v>6251.9583836347474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62519.583836347469</v>
      </c>
      <c r="AF3">
        <f t="shared" ref="AF3:AG34" si="4">-$Z3*P3</f>
        <v>-6251.9583836347474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55867.625452712724</v>
      </c>
      <c r="AJ3">
        <f t="shared" ref="AJ3:AJ66" si="7">AB3-AC3</f>
        <v>0</v>
      </c>
      <c r="AL3">
        <f t="shared" ref="AL3:AL34" si="8">SUM(AI3:AK3)</f>
        <v>55867.625452712724</v>
      </c>
      <c r="AN3">
        <f t="shared" ref="AN3:AU34" si="9">AE3*$K3</f>
        <v>62519.583836347469</v>
      </c>
      <c r="AO3">
        <f t="shared" si="9"/>
        <v>-6251.9583836347474</v>
      </c>
      <c r="AP3">
        <f t="shared" si="9"/>
        <v>-400</v>
      </c>
      <c r="AQ3">
        <f t="shared" si="9"/>
        <v>0</v>
      </c>
      <c r="AR3">
        <f t="shared" si="9"/>
        <v>55867.625452712724</v>
      </c>
      <c r="AS3">
        <f t="shared" si="9"/>
        <v>0</v>
      </c>
      <c r="AT3">
        <f t="shared" si="9"/>
        <v>0</v>
      </c>
      <c r="AU3">
        <f t="shared" si="9"/>
        <v>55867.625452712724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-2310.4457042614522</v>
      </c>
      <c r="AK4">
        <f>G4*SUM(AB4, AE4:AF4)</f>
        <v>0</v>
      </c>
      <c r="AL4">
        <f t="shared" si="8"/>
        <v>-4725.2677042614523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-2155.467584906663</v>
      </c>
      <c r="AT4">
        <f t="shared" si="9"/>
        <v>0</v>
      </c>
      <c r="AU4">
        <f t="shared" si="9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2807.2158095386135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-427.45807525960481</v>
      </c>
      <c r="AK5">
        <f>G5*SUM(AB5, AE5:AF5)</f>
        <v>94.728273874719548</v>
      </c>
      <c r="AL5">
        <f t="shared" si="8"/>
        <v>-2781.4882269719533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-2052.253221533103</v>
      </c>
      <c r="AR5">
        <f t="shared" si="9"/>
        <v>-2093.9529630622137</v>
      </c>
      <c r="AS5">
        <f t="shared" si="9"/>
        <v>-365.52282737327738</v>
      </c>
      <c r="AT5">
        <f t="shared" si="9"/>
        <v>81.002906490534556</v>
      </c>
      <c r="AU5">
        <f t="shared" si="9"/>
        <v>-2378.4728839449567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3705.0707379433061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-830.69051485473028</v>
      </c>
      <c r="AK6">
        <f>G6*SUM(AB6, AE6:AF6)</f>
        <v>160.16737110198184</v>
      </c>
      <c r="AL6">
        <f t="shared" si="8"/>
        <v>-3109.9652963394374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-1844.6603874721882</v>
      </c>
      <c r="AR6">
        <f t="shared" si="9"/>
        <v>-1881.810142827934</v>
      </c>
      <c r="AS6">
        <f t="shared" si="9"/>
        <v>-640.80299454817248</v>
      </c>
      <c r="AT6">
        <f t="shared" si="9"/>
        <v>123.55471646261321</v>
      </c>
      <c r="AU6">
        <f t="shared" si="9"/>
        <v>-2399.0584209134936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4331.2858150372995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-551.09721626502869</v>
      </c>
      <c r="AK7">
        <f>G7*SUM(AB7, AE7:AF7)</f>
        <v>175.21797985385115</v>
      </c>
      <c r="AL7">
        <f t="shared" si="8"/>
        <v>-2809.2809641034055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-1674.5193921327148</v>
      </c>
      <c r="AR7">
        <f t="shared" si="9"/>
        <v>-1707.8978241125105</v>
      </c>
      <c r="AS7">
        <f t="shared" si="9"/>
        <v>-386.79093789669065</v>
      </c>
      <c r="AT7">
        <f t="shared" si="9"/>
        <v>122.97780639022841</v>
      </c>
      <c r="AU7">
        <f t="shared" si="9"/>
        <v>-1971.710955618973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4316.3328491367292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65.550506885323557</v>
      </c>
      <c r="AK8">
        <f t="shared" ref="AK8:AK71" si="22">G8*SUM(AB8:AB8, AE8:AF8)</f>
        <v>87.749429176649372</v>
      </c>
      <c r="AL8">
        <f t="shared" si="8"/>
        <v>-2273.771465427445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-1559.3145926780905</v>
      </c>
      <c r="AR8">
        <f t="shared" si="9"/>
        <v>-1590.0819995424993</v>
      </c>
      <c r="AS8">
        <f t="shared" si="9"/>
        <v>42.945041087491923</v>
      </c>
      <c r="AT8">
        <f t="shared" si="9"/>
        <v>57.488538540026099</v>
      </c>
      <c r="AU8">
        <f t="shared" si="9"/>
        <v>-1489.6484199149813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3977.9410621802776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364.64685995645414</v>
      </c>
      <c r="AK9">
        <f t="shared" si="22"/>
        <v>23.919431922157404</v>
      </c>
      <c r="AL9">
        <f t="shared" si="8"/>
        <v>-2032.7400986730163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-1473.5516136344163</v>
      </c>
      <c r="AR9">
        <f t="shared" si="9"/>
        <v>-1502.3251117292386</v>
      </c>
      <c r="AS9">
        <f t="shared" si="9"/>
        <v>226.2489938338579</v>
      </c>
      <c r="AT9">
        <f t="shared" si="9"/>
        <v>14.84106405334696</v>
      </c>
      <c r="AU9">
        <f t="shared" si="9"/>
        <v>-1261.2350538420337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3617.2311368441519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376.69267776715424</v>
      </c>
      <c r="AK10">
        <f t="shared" si="22"/>
        <v>15.126925989576058</v>
      </c>
      <c r="AL10">
        <f t="shared" si="8"/>
        <v>-2028.4437177089405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-1397.6528115745609</v>
      </c>
      <c r="AR10">
        <f t="shared" si="9"/>
        <v>-1424.6067057235412</v>
      </c>
      <c r="AS10">
        <f t="shared" si="9"/>
        <v>221.72749137852716</v>
      </c>
      <c r="AT10">
        <f t="shared" si="9"/>
        <v>8.9039568589931353</v>
      </c>
      <c r="AU10">
        <f t="shared" si="9"/>
        <v>-1193.9752574860211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12">
        <f>AU91</f>
        <v>19571.873380288103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3234.1232169442542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388.15830453028684</v>
      </c>
      <c r="AK11">
        <f t="shared" si="22"/>
        <v>7.9507235184765213</v>
      </c>
      <c r="AL11">
        <f t="shared" si="8"/>
        <v>-2021.8529747151892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-1327.0976705100011</v>
      </c>
      <c r="AR11">
        <f t="shared" si="9"/>
        <v>-1352.3870313310465</v>
      </c>
      <c r="AS11">
        <f t="shared" si="9"/>
        <v>217.10029212624184</v>
      </c>
      <c r="AT11">
        <f t="shared" si="9"/>
        <v>4.4469083318080891</v>
      </c>
      <c r="AU11">
        <f t="shared" si="9"/>
        <v>-1130.8398308729966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2861.5354094356026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369.60646951270246</v>
      </c>
      <c r="AK12">
        <f t="shared" si="22"/>
        <v>6.7266792714536736</v>
      </c>
      <c r="AL12">
        <f t="shared" si="8"/>
        <v>-2043.0094229538631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-1262.1772666785496</v>
      </c>
      <c r="AR12">
        <f t="shared" si="9"/>
        <v>-1285.9062961909972</v>
      </c>
      <c r="AS12">
        <f t="shared" si="9"/>
        <v>196.44976772259105</v>
      </c>
      <c r="AT12">
        <f t="shared" si="9"/>
        <v>3.5753015421068732</v>
      </c>
      <c r="AU12">
        <f t="shared" si="9"/>
        <v>-1085.8812269262994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2493.0178893611578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357.23534685617051</v>
      </c>
      <c r="AK13">
        <f t="shared" si="22"/>
        <v>5.1100733839777899</v>
      </c>
      <c r="AL13">
        <f t="shared" si="8"/>
        <v>-2060.290307221881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-1201.7377525240763</v>
      </c>
      <c r="AR13">
        <f t="shared" si="9"/>
        <v>-1224.0082162232591</v>
      </c>
      <c r="AS13">
        <f t="shared" si="9"/>
        <v>180.4889586662681</v>
      </c>
      <c r="AT13">
        <f t="shared" si="9"/>
        <v>2.5818044935897784</v>
      </c>
      <c r="AU13">
        <f t="shared" si="9"/>
        <v>-1040.9374530634013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2129.0989408256623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344.67236559034427</v>
      </c>
      <c r="AK14">
        <f t="shared" si="22"/>
        <v>3.9560424212389034</v>
      </c>
      <c r="AL14">
        <f t="shared" si="8"/>
        <v>-2079.9200057394187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-1145.6626951787548</v>
      </c>
      <c r="AR14">
        <f t="shared" si="9"/>
        <v>-1166.5673430785946</v>
      </c>
      <c r="AS14">
        <f t="shared" si="9"/>
        <v>165.56537373628302</v>
      </c>
      <c r="AT14">
        <f t="shared" si="9"/>
        <v>1.9003079659930762</v>
      </c>
      <c r="AU14">
        <f t="shared" si="9"/>
        <v>-999.10166137631848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1811.5601704110793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296.48290790362989</v>
      </c>
      <c r="AK15">
        <f t="shared" si="22"/>
        <v>7.5978288161237586</v>
      </c>
      <c r="AL15">
        <f t="shared" si="8"/>
        <v>-2132.0966284926444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-1090.5927639848653</v>
      </c>
      <c r="AR15">
        <f t="shared" si="9"/>
        <v>-1110.1716670578335</v>
      </c>
      <c r="AS15">
        <f t="shared" si="9"/>
        <v>135.10794773057512</v>
      </c>
      <c r="AT15">
        <f t="shared" si="9"/>
        <v>3.4623481866562549</v>
      </c>
      <c r="AU15">
        <f t="shared" si="9"/>
        <v>-971.60137114060217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1548.9014805799663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242.73613789977389</v>
      </c>
      <c r="AK16">
        <f t="shared" si="22"/>
        <v>11.052187108635126</v>
      </c>
      <c r="AL16">
        <f t="shared" si="8"/>
        <v>-2195.5255425674209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-1037.5836997925865</v>
      </c>
      <c r="AR16">
        <f t="shared" si="9"/>
        <v>-1055.8679421119373</v>
      </c>
      <c r="AS16">
        <f t="shared" si="9"/>
        <v>104.64045045157889</v>
      </c>
      <c r="AT16">
        <f t="shared" si="9"/>
        <v>4.7644567781672285</v>
      </c>
      <c r="AU16">
        <f t="shared" si="9"/>
        <v>-946.4630348821911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1393.4644153602655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147.05688098604696</v>
      </c>
      <c r="AK17">
        <f t="shared" si="22"/>
        <v>18.131957085597872</v>
      </c>
      <c r="AL17">
        <f t="shared" si="8"/>
        <v>-2303.2908737291618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-983.34367085304996</v>
      </c>
      <c r="AR17">
        <f t="shared" si="9"/>
        <v>-1000.3102960140809</v>
      </c>
      <c r="AS17">
        <f t="shared" si="9"/>
        <v>59.592352105152926</v>
      </c>
      <c r="AT17">
        <f t="shared" si="9"/>
        <v>7.3476736603912682</v>
      </c>
      <c r="AU17">
        <f t="shared" si="9"/>
        <v>-933.3702702485366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1350.3450939434883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50.719554064216936</v>
      </c>
      <c r="AK18">
        <f t="shared" si="22"/>
        <v>25.204025939463271</v>
      </c>
      <c r="AL18">
        <f t="shared" si="8"/>
        <v>-2412.9474018249407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-925.55631860625488</v>
      </c>
      <c r="AR18">
        <f t="shared" si="9"/>
        <v>-941.18469449452448</v>
      </c>
      <c r="AS18">
        <f t="shared" si="9"/>
        <v>19.179968887642236</v>
      </c>
      <c r="AT18">
        <f t="shared" si="9"/>
        <v>9.5310860334098422</v>
      </c>
      <c r="AU18">
        <f t="shared" si="9"/>
        <v>-912.47363957347238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1310.1261394480143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47.311470771828681</v>
      </c>
      <c r="AK19">
        <f t="shared" si="22"/>
        <v>24.889777020758284</v>
      </c>
      <c r="AL19">
        <f t="shared" si="8"/>
        <v>-2441.1902783056266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-871.9872949961657</v>
      </c>
      <c r="AR19">
        <f t="shared" si="9"/>
        <v>-886.37257945999647</v>
      </c>
      <c r="AS19">
        <f t="shared" si="9"/>
        <v>16.68486184926898</v>
      </c>
      <c r="AT19">
        <f t="shared" si="9"/>
        <v>8.7776280101978763</v>
      </c>
      <c r="AU19">
        <f t="shared" si="9"/>
        <v>-860.91008960052966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1021.4876674406531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246.36396363972926</v>
      </c>
      <c r="AK20">
        <f t="shared" si="22"/>
        <v>4.5959347200425995</v>
      </c>
      <c r="AL20">
        <f t="shared" si="8"/>
        <v>-2290.1439395835246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-836.52496282847926</v>
      </c>
      <c r="AR20">
        <f t="shared" si="9"/>
        <v>-849.9910865179196</v>
      </c>
      <c r="AS20">
        <f t="shared" si="9"/>
        <v>82.407955946610755</v>
      </c>
      <c r="AT20">
        <f t="shared" si="9"/>
        <v>1.5373254283918842</v>
      </c>
      <c r="AU20">
        <f t="shared" si="9"/>
        <v>-766.04580514291695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693.80547766219672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271.18168695048371</v>
      </c>
      <c r="AK21">
        <f t="shared" si="22"/>
        <v>1.315932902843447</v>
      </c>
      <c r="AL21">
        <f t="shared" si="8"/>
        <v>-2303.6995828135591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-806.80930399624617</v>
      </c>
      <c r="AR21">
        <f t="shared" si="9"/>
        <v>-819.44627662779965</v>
      </c>
      <c r="AS21">
        <f t="shared" si="9"/>
        <v>86.258467880944025</v>
      </c>
      <c r="AT21">
        <f t="shared" si="9"/>
        <v>0.41857677526036363</v>
      </c>
      <c r="AU21">
        <f t="shared" si="9"/>
        <v>-732.76923197159522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600.46817191789512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80.48361064044002</v>
      </c>
      <c r="AK22">
        <f t="shared" si="22"/>
        <v>11.576803923860084</v>
      </c>
      <c r="AL22">
        <f t="shared" si="8"/>
        <v>-2527.6939089189182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-766.41598917752867</v>
      </c>
      <c r="AR22">
        <f t="shared" si="9"/>
        <v>-778.05890358370755</v>
      </c>
      <c r="AS22">
        <f t="shared" si="9"/>
        <v>23.903382576767001</v>
      </c>
      <c r="AT22">
        <f t="shared" si="9"/>
        <v>3.4382748364075142</v>
      </c>
      <c r="AU22">
        <f t="shared" si="9"/>
        <v>-750.71724617053303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1034.7338530060129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-329.64894043383708</v>
      </c>
      <c r="AK23">
        <f t="shared" si="22"/>
        <v>32.955493668036148</v>
      </c>
      <c r="AL23">
        <f t="shared" si="8"/>
        <v>-2965.2250099805951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-697.3733571858545</v>
      </c>
      <c r="AR23">
        <f t="shared" si="9"/>
        <v>-707.62999321631412</v>
      </c>
      <c r="AS23">
        <f t="shared" si="9"/>
        <v>-87.414921636504943</v>
      </c>
      <c r="AT23">
        <f t="shared" si="9"/>
        <v>8.7389994115934755</v>
      </c>
      <c r="AU23">
        <f t="shared" si="9"/>
        <v>-786.30591544122558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1417.4157035232854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-281.25604425286758</v>
      </c>
      <c r="AK24">
        <f t="shared" si="22"/>
        <v>56.030919498404742</v>
      </c>
      <c r="AL24">
        <f t="shared" si="8"/>
        <v>-2952.355518295893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-636.6522926874793</v>
      </c>
      <c r="AR24">
        <f t="shared" si="9"/>
        <v>-645.68659370691194</v>
      </c>
      <c r="AS24">
        <f t="shared" si="9"/>
        <v>-66.591336301043512</v>
      </c>
      <c r="AT24">
        <f t="shared" si="9"/>
        <v>13.26611064834716</v>
      </c>
      <c r="AU24">
        <f t="shared" si="9"/>
        <v>-699.01181935960824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1751.9856737046116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-237.12395859709977</v>
      </c>
      <c r="AK25">
        <f t="shared" si="22"/>
        <v>75.718842596105475</v>
      </c>
      <c r="AL25">
        <f t="shared" si="8"/>
        <v>-2957.1448440225849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-583.0531379632763</v>
      </c>
      <c r="AR25">
        <f t="shared" si="9"/>
        <v>-591.00966210034085</v>
      </c>
      <c r="AS25">
        <f t="shared" si="9"/>
        <v>-50.127180739223974</v>
      </c>
      <c r="AT25">
        <f t="shared" si="9"/>
        <v>16.006700169125185</v>
      </c>
      <c r="AU25">
        <f t="shared" si="9"/>
        <v>-625.13014267043957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2041.9202443755614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-197.10422925509465</v>
      </c>
      <c r="AK26">
        <f t="shared" si="22"/>
        <v>92.317519697902455</v>
      </c>
      <c r="AL26">
        <f t="shared" si="8"/>
        <v>-2970.4667859548526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-533.8819171123024</v>
      </c>
      <c r="AR26">
        <f t="shared" si="9"/>
        <v>-540.88822203045925</v>
      </c>
      <c r="AS26">
        <f t="shared" si="9"/>
        <v>-37.20281164479789</v>
      </c>
      <c r="AT26">
        <f t="shared" si="9"/>
        <v>17.424645375777555</v>
      </c>
      <c r="AU26">
        <f t="shared" si="9"/>
        <v>-560.66638829947965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2292.9557971039176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-162.68716076124292</v>
      </c>
      <c r="AK27">
        <f t="shared" si="22"/>
        <v>106.11481574575909</v>
      </c>
      <c r="AL27">
        <f t="shared" si="8"/>
        <v>-2997.3819031034259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-489.42843275995108</v>
      </c>
      <c r="AR27">
        <f t="shared" si="9"/>
        <v>-495.59703443561239</v>
      </c>
      <c r="AS27">
        <f t="shared" si="9"/>
        <v>-27.416693540143424</v>
      </c>
      <c r="AT27">
        <f t="shared" si="9"/>
        <v>17.882894813315541</v>
      </c>
      <c r="AU27">
        <f t="shared" si="9"/>
        <v>-505.13083316244024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2509.2921865505182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-132.50824391285619</v>
      </c>
      <c r="AK28">
        <f t="shared" si="22"/>
        <v>117.50291699904609</v>
      </c>
      <c r="AL28">
        <f t="shared" si="8"/>
        <v>-3038.433186982023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-449.49862381414965</v>
      </c>
      <c r="AR28">
        <f t="shared" si="9"/>
        <v>-454.92875214983815</v>
      </c>
      <c r="AS28">
        <f t="shared" si="9"/>
        <v>-19.938233304326964</v>
      </c>
      <c r="AT28">
        <f t="shared" si="9"/>
        <v>17.680413715290697</v>
      </c>
      <c r="AU28">
        <f t="shared" si="9"/>
        <v>-457.18657173887436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2694.3653578138678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-105.8019803580014</v>
      </c>
      <c r="AK29">
        <f t="shared" si="22"/>
        <v>126.77849407294603</v>
      </c>
      <c r="AL29">
        <f t="shared" si="8"/>
        <v>-3106.4195134218858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-415.3750489409008</v>
      </c>
      <c r="AR29">
        <f t="shared" si="9"/>
        <v>-420.15412577089268</v>
      </c>
      <c r="AS29">
        <f t="shared" si="9"/>
        <v>-14.214105977119448</v>
      </c>
      <c r="AT29">
        <f t="shared" si="9"/>
        <v>17.032223255887128</v>
      </c>
      <c r="AU29">
        <f t="shared" si="9"/>
        <v>-417.33600849212502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2848.7210648467021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-80.429061927089379</v>
      </c>
      <c r="AK30">
        <f t="shared" si="22"/>
        <v>134.18463269800614</v>
      </c>
      <c r="AL30">
        <f t="shared" si="8"/>
        <v>-3183.0463563545095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-384.05591618983522</v>
      </c>
      <c r="AR30">
        <f t="shared" si="9"/>
        <v>-388.26107594910781</v>
      </c>
      <c r="AS30">
        <f t="shared" si="9"/>
        <v>-9.6476320839075775</v>
      </c>
      <c r="AT30">
        <f t="shared" si="9"/>
        <v>16.095723816326331</v>
      </c>
      <c r="AU30">
        <f t="shared" si="9"/>
        <v>-381.81298421668902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2976.1306620723308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-58.626325656586687</v>
      </c>
      <c r="AK31">
        <f t="shared" si="22"/>
        <v>139.81466703290238</v>
      </c>
      <c r="AL31">
        <f t="shared" si="8"/>
        <v>-3259.2561042658108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-354.0624369885856</v>
      </c>
      <c r="AR31">
        <f t="shared" si="9"/>
        <v>-357.76179472537899</v>
      </c>
      <c r="AS31">
        <f t="shared" si="9"/>
        <v>-6.2788828930885412</v>
      </c>
      <c r="AT31">
        <f t="shared" si="9"/>
        <v>14.974158984107017</v>
      </c>
      <c r="AU31">
        <f t="shared" si="9"/>
        <v>-349.06651863436048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3081.8353351986493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-41.189564660005544</v>
      </c>
      <c r="AK32">
        <f t="shared" si="22"/>
        <v>143.91850982886345</v>
      </c>
      <c r="AL32">
        <f t="shared" si="8"/>
        <v>-3352.5061787307554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-327.15342811287411</v>
      </c>
      <c r="AR32">
        <f t="shared" si="9"/>
        <v>-330.40703844095543</v>
      </c>
      <c r="AS32">
        <f t="shared" si="9"/>
        <v>-3.9387542630167101</v>
      </c>
      <c r="AT32">
        <f t="shared" si="9"/>
        <v>13.76221498805644</v>
      </c>
      <c r="AU32">
        <f t="shared" si="9"/>
        <v>-320.58357771591574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3167.8400310627931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-25.750144787651607</v>
      </c>
      <c r="AK33">
        <f t="shared" si="22"/>
        <v>146.80177935506384</v>
      </c>
      <c r="AL33">
        <f t="shared" si="8"/>
        <v>-3453.8387619189384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-302.36155189984754</v>
      </c>
      <c r="AR33">
        <f t="shared" si="9"/>
        <v>-305.22239295153872</v>
      </c>
      <c r="AS33">
        <f t="shared" si="9"/>
        <v>-2.1985347630966521</v>
      </c>
      <c r="AT33">
        <f t="shared" si="9"/>
        <v>12.533864095060364</v>
      </c>
      <c r="AU33">
        <f t="shared" si="9"/>
        <v>-294.88706361957503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3236.960892572683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-12.730923904192878</v>
      </c>
      <c r="AK34">
        <f t="shared" si="22"/>
        <v>148.60428949019945</v>
      </c>
      <c r="AL34">
        <f t="shared" si="8"/>
        <v>-3572.7285581318351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-280.19828231039457</v>
      </c>
      <c r="AR34">
        <f t="shared" si="9"/>
        <v>-282.71305154018461</v>
      </c>
      <c r="AS34">
        <f t="shared" si="9"/>
        <v>-0.97050004824246117</v>
      </c>
      <c r="AT34">
        <f t="shared" si="9"/>
        <v>11.328358507568867</v>
      </c>
      <c r="AU34">
        <f t="shared" ref="AU34:AU89" si="23">AL34*$K34</f>
        <v>-272.35519308085821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3290.6989686977208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2135.6493451927563</v>
      </c>
      <c r="AC35">
        <f t="shared" si="2"/>
        <v>2136.7836305645419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-1.1342853717856087</v>
      </c>
      <c r="AK35">
        <f t="shared" si="22"/>
        <v>149.49545416349295</v>
      </c>
      <c r="AL35">
        <f t="shared" ref="AL35:AL89" si="26">SUM(AI35:AK35)</f>
        <v>-3715.9477890469602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-260.81057878856012</v>
      </c>
      <c r="AR35">
        <f t="shared" si="27"/>
        <v>-263.02041463238157</v>
      </c>
      <c r="AS35">
        <f t="shared" si="27"/>
        <v>-7.7204025882381691E-2</v>
      </c>
      <c r="AT35">
        <f t="shared" si="27"/>
        <v>10.175262063344498</v>
      </c>
      <c r="AU35">
        <f t="shared" si="23"/>
        <v>-252.92235659491945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3329.6714611002799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2136.7836305645419</v>
      </c>
      <c r="AC36">
        <f t="shared" si="2"/>
        <v>2127.1628443493564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9.6207862151854897</v>
      </c>
      <c r="AK36">
        <f t="shared" si="22"/>
        <v>149.57485413951795</v>
      </c>
      <c r="AL36">
        <f t="shared" si="26"/>
        <v>-3869.0263839130193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-242.85969647263707</v>
      </c>
      <c r="AR36">
        <f t="shared" si="27"/>
        <v>-244.80089052833415</v>
      </c>
      <c r="AS36">
        <f t="shared" si="27"/>
        <v>0.58466912172952268</v>
      </c>
      <c r="AT36">
        <f t="shared" si="27"/>
        <v>9.089880665318093</v>
      </c>
      <c r="AU36">
        <f t="shared" si="23"/>
        <v>-235.12634074128655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3356.0302768807587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2127.1628443493564</v>
      </c>
      <c r="AC37">
        <f t="shared" si="2"/>
        <v>2108.5797483886613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18.583095960695118</v>
      </c>
      <c r="AK37">
        <f t="shared" si="22"/>
        <v>148.90139910445495</v>
      </c>
      <c r="AL37">
        <f t="shared" si="26"/>
        <v>-4030.2875740647369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-226.06747334583491</v>
      </c>
      <c r="AR37">
        <f t="shared" si="27"/>
        <v>-227.77204686068563</v>
      </c>
      <c r="AS37">
        <f t="shared" si="27"/>
        <v>1.0083229232723494</v>
      </c>
      <c r="AT37">
        <f t="shared" si="27"/>
        <v>8.0794230596402006</v>
      </c>
      <c r="AU37">
        <f t="shared" si="23"/>
        <v>-218.6843008777731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3372.0425684200063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2108.5797483886613</v>
      </c>
      <c r="AC38">
        <f t="shared" si="2"/>
        <v>2082.759239785632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25.820508603029339</v>
      </c>
      <c r="AK38">
        <f t="shared" si="22"/>
        <v>147.60058238720632</v>
      </c>
      <c r="AL38">
        <f t="shared" si="26"/>
        <v>-4215.2246174019756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-211.11891776219767</v>
      </c>
      <c r="AR38">
        <f t="shared" si="27"/>
        <v>-212.61508304818651</v>
      </c>
      <c r="AS38">
        <f t="shared" si="27"/>
        <v>1.2509165573519734</v>
      </c>
      <c r="AT38">
        <f t="shared" si="27"/>
        <v>7.1507504062599443</v>
      </c>
      <c r="AU38">
        <f t="shared" si="23"/>
        <v>-204.21341608457459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3378.4982546391207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2082.759239785632</v>
      </c>
      <c r="AC39">
        <f t="shared" si="2"/>
        <v>2050.4322548295104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32.326984956121578</v>
      </c>
      <c r="AK39">
        <f t="shared" si="22"/>
        <v>145.79314678499426</v>
      </c>
      <c r="AL39">
        <f t="shared" si="26"/>
        <v>-4424.3471618032436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-197.77132969383996</v>
      </c>
      <c r="AR39">
        <f t="shared" si="27"/>
        <v>-199.08394437122041</v>
      </c>
      <c r="AS39">
        <f t="shared" si="27"/>
        <v>1.3983333860342526</v>
      </c>
      <c r="AT39">
        <f t="shared" si="27"/>
        <v>6.3064162921833091</v>
      </c>
      <c r="AU39">
        <f t="shared" si="23"/>
        <v>-191.37919469300283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3376.2200181389585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2050.4322548295104</v>
      </c>
      <c r="AC40">
        <f t="shared" si="2"/>
        <v>2012.2965794268109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38.135675402699462</v>
      </c>
      <c r="AK40">
        <f t="shared" si="22"/>
        <v>143.53025783806575</v>
      </c>
      <c r="AL40">
        <f t="shared" si="26"/>
        <v>-4664.9133827071601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-186.03050266812519</v>
      </c>
      <c r="AR40">
        <f t="shared" si="27"/>
        <v>-187.18145875960485</v>
      </c>
      <c r="AS40">
        <f t="shared" si="27"/>
        <v>1.4728514457962425</v>
      </c>
      <c r="AT40">
        <f t="shared" si="27"/>
        <v>5.5433329956793846</v>
      </c>
      <c r="AU40">
        <f t="shared" si="23"/>
        <v>-180.16527431812921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3365.6815044678651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2012.2965794268109</v>
      </c>
      <c r="AC41">
        <f t="shared" si="2"/>
        <v>1968.797910947203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43.498668479607886</v>
      </c>
      <c r="AK41">
        <f t="shared" si="22"/>
        <v>140.86076055987678</v>
      </c>
      <c r="AL41">
        <f t="shared" si="26"/>
        <v>-4942.6210480925565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-175.78690088844084</v>
      </c>
      <c r="AR41">
        <f t="shared" si="27"/>
        <v>-176.79547451711503</v>
      </c>
      <c r="AS41">
        <f t="shared" si="27"/>
        <v>1.4999799139115959</v>
      </c>
      <c r="AT41">
        <f t="shared" si="27"/>
        <v>4.8573512450657557</v>
      </c>
      <c r="AU41">
        <f t="shared" si="23"/>
        <v>-170.43814335813772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3347.2028293812418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1968.797910947203</v>
      </c>
      <c r="AC42">
        <f t="shared" si="2"/>
        <v>1920.2715762985101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48.526334648692909</v>
      </c>
      <c r="AK42">
        <f t="shared" si="22"/>
        <v>137.81585376630423</v>
      </c>
      <c r="AL42">
        <f t="shared" si="26"/>
        <v>-5260.9309465307069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-166.83133372183346</v>
      </c>
      <c r="AR42">
        <f t="shared" si="27"/>
        <v>-167.71449920192188</v>
      </c>
      <c r="AS42">
        <f t="shared" si="27"/>
        <v>1.494063123345021</v>
      </c>
      <c r="AT42">
        <f t="shared" si="27"/>
        <v>4.2431720099035211</v>
      </c>
      <c r="AU42">
        <f t="shared" si="23"/>
        <v>-161.97726406867338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3321.2523882215451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1920.2715762985101</v>
      </c>
      <c r="AC43">
        <f t="shared" si="2"/>
        <v>1867.0657481478795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53.205828150630623</v>
      </c>
      <c r="AK43">
        <f t="shared" si="22"/>
        <v>134.41901034089571</v>
      </c>
      <c r="AL43">
        <f t="shared" si="26"/>
        <v>-5640.8146862668291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-159.45063847820123</v>
      </c>
      <c r="AR43">
        <f t="shared" si="27"/>
        <v>-160.2233211474269</v>
      </c>
      <c r="AS43">
        <f t="shared" si="27"/>
        <v>1.4626238214330161</v>
      </c>
      <c r="AT43">
        <f t="shared" si="27"/>
        <v>3.6951674922047939</v>
      </c>
      <c r="AU43">
        <f t="shared" si="23"/>
        <v>-155.0655298337891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3287.3976597628566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1867.0657481478795</v>
      </c>
      <c r="AC44">
        <f t="shared" si="2"/>
        <v>1809.0664539296808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57.999294218198656</v>
      </c>
      <c r="AK44">
        <f t="shared" si="22"/>
        <v>130.69460237035159</v>
      </c>
      <c r="AL44">
        <f t="shared" si="26"/>
        <v>-6070.8863527554568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-152.96335193059335</v>
      </c>
      <c r="AR44">
        <f t="shared" si="27"/>
        <v>-153.63870005097309</v>
      </c>
      <c r="AS44">
        <f t="shared" si="27"/>
        <v>1.4235676854676975</v>
      </c>
      <c r="AT44">
        <f t="shared" si="27"/>
        <v>3.2078427006290027</v>
      </c>
      <c r="AU44">
        <f t="shared" si="23"/>
        <v>-149.0072896648764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3246.1276924412091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1809.0664539296808</v>
      </c>
      <c r="AC45">
        <f t="shared" si="2"/>
        <v>1746.6846593740897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62.381794555591114</v>
      </c>
      <c r="AK45">
        <f t="shared" si="22"/>
        <v>126.63465177507767</v>
      </c>
      <c r="AL45">
        <f t="shared" si="26"/>
        <v>-6555.8096169302253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-147.22187433342566</v>
      </c>
      <c r="AR45">
        <f t="shared" si="27"/>
        <v>-147.81147273897324</v>
      </c>
      <c r="AS45">
        <f t="shared" si="27"/>
        <v>1.3670841677574805</v>
      </c>
      <c r="AT45">
        <f t="shared" si="27"/>
        <v>2.7751722880770209</v>
      </c>
      <c r="AU45">
        <f t="shared" si="23"/>
        <v>-143.66921628313872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3197.9889582143683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1746.6846593740897</v>
      </c>
      <c r="AC46">
        <f t="shared" si="2"/>
        <v>1680.3391755540599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66.345483820029813</v>
      </c>
      <c r="AK46">
        <f t="shared" si="22"/>
        <v>122.26792615618629</v>
      </c>
      <c r="AL46">
        <f t="shared" si="26"/>
        <v>-7103.1777295951624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-142.16281993444716</v>
      </c>
      <c r="AR46">
        <f t="shared" si="27"/>
        <v>-142.67687466978265</v>
      </c>
      <c r="AS46">
        <f t="shared" si="27"/>
        <v>1.2981675007840268</v>
      </c>
      <c r="AT46">
        <f t="shared" si="27"/>
        <v>2.3923896395839255</v>
      </c>
      <c r="AU46">
        <f t="shared" si="23"/>
        <v>-138.98631752941469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3143.2861461558432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1680.3391755540599</v>
      </c>
      <c r="AC47">
        <f t="shared" si="2"/>
        <v>1610.387418578001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69.951756976058959</v>
      </c>
      <c r="AK47">
        <f t="shared" si="22"/>
        <v>117.6237422887842</v>
      </c>
      <c r="AL47">
        <f t="shared" si="26"/>
        <v>-7693.8180343702406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-137.24309514242651</v>
      </c>
      <c r="AR47">
        <f t="shared" si="27"/>
        <v>-137.6906206555106</v>
      </c>
      <c r="AS47">
        <f t="shared" si="27"/>
        <v>1.2220809420151659</v>
      </c>
      <c r="AT47">
        <f t="shared" si="27"/>
        <v>2.0549267094009318</v>
      </c>
      <c r="AU47">
        <f t="shared" si="23"/>
        <v>-134.41361300409449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3083.1463177047317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1610.387418578001</v>
      </c>
      <c r="AC48">
        <f t="shared" si="2"/>
        <v>1537.6184867912784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72.768931786722533</v>
      </c>
      <c r="AK48">
        <f t="shared" si="22"/>
        <v>112.72711930046007</v>
      </c>
      <c r="AL48">
        <f t="shared" si="26"/>
        <v>-8324.9170953859739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-132.36086498717967</v>
      </c>
      <c r="AR48">
        <f t="shared" si="27"/>
        <v>-132.74982753138858</v>
      </c>
      <c r="AS48">
        <f t="shared" si="27"/>
        <v>1.1350874485258182</v>
      </c>
      <c r="AT48">
        <f t="shared" si="27"/>
        <v>1.7583759316605982</v>
      </c>
      <c r="AU48">
        <f t="shared" si="23"/>
        <v>-129.85636415120217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3018.6651925591482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1537.6184867912784</v>
      </c>
      <c r="AC49">
        <f t="shared" si="2"/>
        <v>1462.8238390859767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74.794647705301713</v>
      </c>
      <c r="AK49">
        <f t="shared" si="22"/>
        <v>107.6332940753895</v>
      </c>
      <c r="AL49">
        <f t="shared" si="26"/>
        <v>-8979.0147845178235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-127.25622963316924</v>
      </c>
      <c r="AR49">
        <f t="shared" si="27"/>
        <v>-127.59368192772938</v>
      </c>
      <c r="AS49">
        <f t="shared" si="27"/>
        <v>1.0416835835050424</v>
      </c>
      <c r="AT49">
        <f t="shared" si="27"/>
        <v>1.4990355448783848</v>
      </c>
      <c r="AU49">
        <f t="shared" si="23"/>
        <v>-125.05296279934596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2951.42199958008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1462.8238390859767</v>
      </c>
      <c r="AC50">
        <f t="shared" si="2"/>
        <v>1386.9660177401993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75.857821345777438</v>
      </c>
      <c r="AK50">
        <f t="shared" si="22"/>
        <v>102.39766873601837</v>
      </c>
      <c r="AL50">
        <f t="shared" si="26"/>
        <v>-9660.8019124342482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-122.05691675776701</v>
      </c>
      <c r="AR50">
        <f t="shared" si="27"/>
        <v>-122.34909763658494</v>
      </c>
      <c r="AS50">
        <f t="shared" si="27"/>
        <v>0.94329523760678224</v>
      </c>
      <c r="AT50">
        <f t="shared" si="27"/>
        <v>1.2733193696723495</v>
      </c>
      <c r="AU50">
        <f t="shared" si="23"/>
        <v>-120.1324830293058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2882.8346283390556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1386.9660177401993</v>
      </c>
      <c r="AC51">
        <f t="shared" si="2"/>
        <v>1310.8005369533173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76.165480786881972</v>
      </c>
      <c r="AK51">
        <f t="shared" si="22"/>
        <v>97.087621241813963</v>
      </c>
      <c r="AL51">
        <f t="shared" si="26"/>
        <v>-10390.069259279793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-117.02915874381891</v>
      </c>
      <c r="AR51">
        <f t="shared" si="27"/>
        <v>-117.281574312694</v>
      </c>
      <c r="AS51">
        <f t="shared" si="27"/>
        <v>0.84564374629785044</v>
      </c>
      <c r="AT51">
        <f t="shared" si="27"/>
        <v>1.0779363419998882</v>
      </c>
      <c r="AU51">
        <f t="shared" si="23"/>
        <v>-115.35799422439628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2813.6947683506437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1310.8005369533173</v>
      </c>
      <c r="AC52">
        <f t="shared" si="2"/>
        <v>1234.7458746120747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76.054662341242647</v>
      </c>
      <c r="AK52">
        <f t="shared" si="22"/>
        <v>91.756037586732219</v>
      </c>
      <c r="AL52">
        <f t="shared" si="26"/>
        <v>-11164.426835011167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-112.12054365736266</v>
      </c>
      <c r="AR52">
        <f t="shared" si="27"/>
        <v>-112.33805496338189</v>
      </c>
      <c r="AS52">
        <f t="shared" si="27"/>
        <v>0.75394050045014793</v>
      </c>
      <c r="AT52">
        <f t="shared" si="27"/>
        <v>0.90959042835628434</v>
      </c>
      <c r="AU52">
        <f t="shared" si="23"/>
        <v>-110.67452403457546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2744.8613317446107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1234.7458746120747</v>
      </c>
      <c r="AC53">
        <f t="shared" si="2"/>
        <v>1159.2097027427262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75.536171869348436</v>
      </c>
      <c r="AK53">
        <f t="shared" si="22"/>
        <v>86.43221122284524</v>
      </c>
      <c r="AL53">
        <f t="shared" si="26"/>
        <v>-11985.189124693317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-107.32780780951033</v>
      </c>
      <c r="AR53">
        <f t="shared" si="27"/>
        <v>-107.514705877119</v>
      </c>
      <c r="AS53">
        <f t="shared" si="27"/>
        <v>0.66857199278196011</v>
      </c>
      <c r="AT53">
        <f t="shared" si="27"/>
        <v>0.76501302975426244</v>
      </c>
      <c r="AU53">
        <f t="shared" si="23"/>
        <v>-106.08112085458278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2676.7729610544429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1159.2097027427262</v>
      </c>
      <c r="AC54">
        <f t="shared" si="2"/>
        <v>1084.5465126010863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74.663190141639916</v>
      </c>
      <c r="AK54">
        <f t="shared" si="22"/>
        <v>81.144679191990846</v>
      </c>
      <c r="AL54">
        <f t="shared" si="26"/>
        <v>-12791.795216044144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-102.1608533553942</v>
      </c>
      <c r="AR54">
        <f t="shared" si="27"/>
        <v>-102.3209498546305</v>
      </c>
      <c r="AS54">
        <f t="shared" si="27"/>
        <v>0.59004037149526023</v>
      </c>
      <c r="AT54">
        <f t="shared" si="27"/>
        <v>0.64126159844600472</v>
      </c>
      <c r="AU54">
        <f t="shared" si="23"/>
        <v>-101.08964788468923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2610.7582574958014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1084.5465126010863</v>
      </c>
      <c r="AC55">
        <f t="shared" si="2"/>
        <v>1011.5504964491471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72.996016151939216</v>
      </c>
      <c r="AK55">
        <f t="shared" si="22"/>
        <v>75.918255882076053</v>
      </c>
      <c r="AL55">
        <f t="shared" si="26"/>
        <v>-13533.494489542953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-96.406069403502926</v>
      </c>
      <c r="AR55">
        <f t="shared" si="27"/>
        <v>-96.542762969893417</v>
      </c>
      <c r="AS55">
        <f t="shared" si="27"/>
        <v>0.51505821876139801</v>
      </c>
      <c r="AT55">
        <f t="shared" si="27"/>
        <v>0.53567747539405042</v>
      </c>
      <c r="AU55">
        <f t="shared" si="23"/>
        <v>-95.492027275737968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2572.1993421590769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1011.5504964491471</v>
      </c>
      <c r="AC56">
        <f t="shared" si="2"/>
        <v>941.18446026301535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70.366036186131737</v>
      </c>
      <c r="AK56">
        <f t="shared" si="22"/>
        <v>70.808534751440305</v>
      </c>
      <c r="AL56">
        <f t="shared" si="26"/>
        <v>-17550.749980183307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-111.3435028486806</v>
      </c>
      <c r="AR56">
        <f t="shared" si="27"/>
        <v>-111.45876302240119</v>
      </c>
      <c r="AS56">
        <f t="shared" si="27"/>
        <v>0.44330458958456687</v>
      </c>
      <c r="AT56">
        <f t="shared" si="27"/>
        <v>0.4460923215006718</v>
      </c>
      <c r="AU56">
        <f t="shared" si="23"/>
        <v>-110.56936611131594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2502.7893565936893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941.18446026301535</v>
      </c>
      <c r="AC57">
        <f t="shared" si="2"/>
        <v>853.09098707270164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88.093473190313716</v>
      </c>
      <c r="AK57">
        <f t="shared" si="22"/>
        <v>65.882912218411079</v>
      </c>
      <c r="AL57">
        <f t="shared" si="26"/>
        <v>-21254.414902807406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-120.32594480074386</v>
      </c>
      <c r="AR57">
        <f t="shared" si="27"/>
        <v>-120.42181026420327</v>
      </c>
      <c r="AS57">
        <f t="shared" si="27"/>
        <v>0.49552417887082567</v>
      </c>
      <c r="AT57">
        <f t="shared" si="27"/>
        <v>0.37059017877656436</v>
      </c>
      <c r="AU57">
        <f t="shared" si="23"/>
        <v>-119.55569590655588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2409.7681440746692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853.09098707270164</v>
      </c>
      <c r="AC58">
        <f t="shared" si="2"/>
        <v>753.52399732407116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99.566989748630476</v>
      </c>
      <c r="AK58">
        <f t="shared" si="22"/>
        <v>59.716369095089121</v>
      </c>
      <c r="AL58">
        <f t="shared" si="26"/>
        <v>-24608.235527855195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-124.31151458308209</v>
      </c>
      <c r="AR58">
        <f t="shared" si="27"/>
        <v>-124.39003722951796</v>
      </c>
      <c r="AS58">
        <f t="shared" si="27"/>
        <v>0.50005580366447056</v>
      </c>
      <c r="AT58">
        <f t="shared" si="27"/>
        <v>0.29991382701393443</v>
      </c>
      <c r="AU58">
        <f t="shared" si="23"/>
        <v>-123.59006759883957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2297.2480852088233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753.52399732407116</v>
      </c>
      <c r="AC59">
        <f t="shared" si="2"/>
        <v>647.7472640375189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105.77673328655226</v>
      </c>
      <c r="AK59">
        <f t="shared" si="22"/>
        <v>52.746679812684988</v>
      </c>
      <c r="AL59">
        <f t="shared" si="26"/>
        <v>-27457.646708054137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-123.77323823841991</v>
      </c>
      <c r="AR59">
        <f t="shared" si="27"/>
        <v>-123.83645798719684</v>
      </c>
      <c r="AS59">
        <f t="shared" si="27"/>
        <v>0.47432413438203358</v>
      </c>
      <c r="AT59">
        <f t="shared" si="27"/>
        <v>0.23652671496198346</v>
      </c>
      <c r="AU59">
        <f t="shared" si="23"/>
        <v>-123.12560713785282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2163.1871853178664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647.7472640375189</v>
      </c>
      <c r="AC60">
        <f t="shared" si="2"/>
        <v>540.52293767100048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107.22432636651843</v>
      </c>
      <c r="AK60">
        <f t="shared" si="22"/>
        <v>45.342308482626329</v>
      </c>
      <c r="AL60">
        <f t="shared" si="26"/>
        <v>-29133.474478440483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-117.20399201003593</v>
      </c>
      <c r="AR60">
        <f t="shared" si="27"/>
        <v>-117.2540135526579</v>
      </c>
      <c r="AS60">
        <f t="shared" si="27"/>
        <v>0.42929949351362251</v>
      </c>
      <c r="AT60">
        <f t="shared" si="27"/>
        <v>0.18153930853146527</v>
      </c>
      <c r="AU60">
        <f t="shared" si="23"/>
        <v>-116.64317475061279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2016.6643516079016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540.52293767100048</v>
      </c>
      <c r="AC61">
        <f t="shared" si="2"/>
        <v>438.0947598323051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102.42817783869538</v>
      </c>
      <c r="AK61">
        <f t="shared" si="22"/>
        <v>37.836605636970035</v>
      </c>
      <c r="AL61">
        <f t="shared" si="26"/>
        <v>-30007.9430949704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-107.734309206527</v>
      </c>
      <c r="AR61">
        <f t="shared" si="27"/>
        <v>-107.77313796177715</v>
      </c>
      <c r="AS61">
        <f t="shared" si="27"/>
        <v>0.36615795492359288</v>
      </c>
      <c r="AT61">
        <f t="shared" si="27"/>
        <v>0.13525744998706396</v>
      </c>
      <c r="AU61">
        <f t="shared" si="23"/>
        <v>-107.27172255686649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1856.6249562095275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438.0947598323051</v>
      </c>
      <c r="AC62">
        <f t="shared" si="2"/>
        <v>343.55314185018938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94.541617982115724</v>
      </c>
      <c r="AK62">
        <f t="shared" si="22"/>
        <v>30.666633188261361</v>
      </c>
      <c r="AL62">
        <f t="shared" si="26"/>
        <v>-29907.235155485676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-95.826992469604605</v>
      </c>
      <c r="AR62">
        <f t="shared" si="27"/>
        <v>-95.85652296613975</v>
      </c>
      <c r="AS62">
        <f t="shared" si="27"/>
        <v>0.30175469417017836</v>
      </c>
      <c r="AT62">
        <f t="shared" si="27"/>
        <v>9.7880708162868271E-2</v>
      </c>
      <c r="AU62">
        <f t="shared" si="23"/>
        <v>-95.456887563806703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1682.3257636312717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343.55314185018938</v>
      </c>
      <c r="AC63">
        <f t="shared" si="2"/>
        <v>259.50533797380911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84.047803876380272</v>
      </c>
      <c r="AK63">
        <f t="shared" si="22"/>
        <v>24.048719929513258</v>
      </c>
      <c r="AL63">
        <f t="shared" si="26"/>
        <v>-28837.037900274703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-82.465598503988616</v>
      </c>
      <c r="AR63">
        <f t="shared" si="27"/>
        <v>-82.487578073679302</v>
      </c>
      <c r="AS63">
        <f t="shared" si="27"/>
        <v>0.23951865908096981</v>
      </c>
      <c r="AT63">
        <f t="shared" si="27"/>
        <v>6.8533821045496227E-2</v>
      </c>
      <c r="AU63">
        <f t="shared" si="23"/>
        <v>-82.179525593552839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1493.5263235832758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259.50533797380911</v>
      </c>
      <c r="AC64">
        <f t="shared" si="2"/>
        <v>187.55687214234231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71.948465831466791</v>
      </c>
      <c r="AK64">
        <f t="shared" si="22"/>
        <v>18.16537365816664</v>
      </c>
      <c r="AL64">
        <f t="shared" si="26"/>
        <v>-27047.652073226502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-69.034876856216101</v>
      </c>
      <c r="AR64">
        <f t="shared" si="27"/>
        <v>-69.050853482010595</v>
      </c>
      <c r="AS64">
        <f t="shared" si="27"/>
        <v>0.18306971135218317</v>
      </c>
      <c r="AT64">
        <f t="shared" si="27"/>
        <v>4.6220995455203882E-2</v>
      </c>
      <c r="AU64">
        <f t="shared" si="23"/>
        <v>-68.821562775203205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1282.7534619274734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187.55687214234231</v>
      </c>
      <c r="AC65">
        <f t="shared" si="2"/>
        <v>127.91229231516351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59.644579827178802</v>
      </c>
      <c r="AK65">
        <f t="shared" si="22"/>
        <v>13.128981049963963</v>
      </c>
      <c r="AL65">
        <f t="shared" si="26"/>
        <v>-24539.330872021699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-55.903332589314076</v>
      </c>
      <c r="AR65">
        <f t="shared" si="27"/>
        <v>-55.914659618699382</v>
      </c>
      <c r="AS65">
        <f t="shared" si="27"/>
        <v>0.13550269089055078</v>
      </c>
      <c r="AT65">
        <f t="shared" si="27"/>
        <v>2.9826888982634876E-2</v>
      </c>
      <c r="AU65">
        <f t="shared" si="23"/>
        <v>-55.749330038826194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1043.2286357008106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127.91229231516351</v>
      </c>
      <c r="AC66">
        <f t="shared" si="2"/>
        <v>80.393153501775572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47.51913881338794</v>
      </c>
      <c r="AK66">
        <f t="shared" si="22"/>
        <v>8.9538604620614475</v>
      </c>
      <c r="AL66">
        <f t="shared" si="26"/>
        <v>-21605.30952249348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-43.931481361363169</v>
      </c>
      <c r="AR66">
        <f t="shared" si="27"/>
        <v>-43.93929707219818</v>
      </c>
      <c r="AS66">
        <f t="shared" si="27"/>
        <v>9.6389000066739214E-2</v>
      </c>
      <c r="AT66">
        <f t="shared" si="27"/>
        <v>1.8162232696693141E-2</v>
      </c>
      <c r="AU66">
        <f t="shared" si="23"/>
        <v>-43.824745839434755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760.0669611122006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80.393153501775572</v>
      </c>
      <c r="AC67">
        <f t="shared" ref="AC67:AC89" si="30">S67*Z67</f>
        <v>43.94755944034646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-18470.613374928747</v>
      </c>
      <c r="AI67">
        <f t="shared" ref="AI67:AI89" si="34">SUM(AE67:AH67)</f>
        <v>-18473.504407014661</v>
      </c>
      <c r="AJ67">
        <f t="shared" ref="AJ67:AJ89" si="35">AB67-AC67</f>
        <v>36.445594061429112</v>
      </c>
      <c r="AK67">
        <f t="shared" si="22"/>
        <v>5.6275207451242908</v>
      </c>
      <c r="AL67">
        <f t="shared" si="26"/>
        <v>-18431.431292208108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-33.452009290486231</v>
      </c>
      <c r="AR67">
        <f t="shared" si="36"/>
        <v>-33.457245220134801</v>
      </c>
      <c r="AS67">
        <f t="shared" si="36"/>
        <v>6.600638140123051E-2</v>
      </c>
      <c r="AT67">
        <f t="shared" si="36"/>
        <v>1.0191966689304815E-2</v>
      </c>
      <c r="AU67">
        <f t="shared" si="23"/>
        <v>-33.381046872044266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1000000</v>
      </c>
      <c r="S68">
        <f t="shared" si="29"/>
        <v>408.45716876495146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43.94755944034646</v>
      </c>
      <c r="AC68">
        <f t="shared" si="30"/>
        <v>17.179378096229918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-15183.244252528257</v>
      </c>
      <c r="AI68">
        <f t="shared" si="34"/>
        <v>-15185.347212080684</v>
      </c>
      <c r="AJ68">
        <f t="shared" si="35"/>
        <v>26.768181344116542</v>
      </c>
      <c r="AK68">
        <f t="shared" si="22"/>
        <v>3.0763291608242525</v>
      </c>
      <c r="AL68">
        <f t="shared" si="26"/>
        <v>-15155.502701575744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-24.552032303450787</v>
      </c>
      <c r="AR68">
        <f t="shared" si="36"/>
        <v>-24.555432889649975</v>
      </c>
      <c r="AS68">
        <f t="shared" si="36"/>
        <v>4.3285429789219218E-2</v>
      </c>
      <c r="AT68">
        <f t="shared" si="36"/>
        <v>4.9745714207309619E-3</v>
      </c>
      <c r="AU68">
        <f t="shared" si="23"/>
        <v>-24.507172888440028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1000000</v>
      </c>
      <c r="S69">
        <f t="shared" si="29"/>
        <v>-47.484842362672794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17.179378096229918</v>
      </c>
      <c r="AC69">
        <f t="shared" si="30"/>
        <v>-1.4049506836765246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-12051.248443150667</v>
      </c>
      <c r="AI69">
        <f t="shared" si="34"/>
        <v>-12052.727810685412</v>
      </c>
      <c r="AJ69">
        <f t="shared" si="35"/>
        <v>18.584328779906443</v>
      </c>
      <c r="AK69">
        <f t="shared" si="22"/>
        <v>1.2025564667360944</v>
      </c>
      <c r="AL69">
        <f t="shared" si="26"/>
        <v>-12032.940925438768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-17.399504686595844</v>
      </c>
      <c r="AR69">
        <f t="shared" si="36"/>
        <v>-17.40164058666258</v>
      </c>
      <c r="AS69">
        <f t="shared" si="36"/>
        <v>2.6831918471235311E-2</v>
      </c>
      <c r="AT69">
        <f t="shared" si="36"/>
        <v>1.7362422638264432E-3</v>
      </c>
      <c r="AU69">
        <f t="shared" si="23"/>
        <v>-17.373072425927518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1000000</v>
      </c>
      <c r="S70">
        <f t="shared" si="29"/>
        <v>-670.43064082887031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-1.4049506836765246</v>
      </c>
      <c r="AC70">
        <f t="shared" si="30"/>
        <v>-13.476148652822051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-9190.7421795390655</v>
      </c>
      <c r="AI70">
        <f t="shared" si="34"/>
        <v>-9191.7472162894865</v>
      </c>
      <c r="AJ70">
        <f t="shared" si="35"/>
        <v>12.071197969145526</v>
      </c>
      <c r="AK70">
        <f t="shared" si="22"/>
        <v>-9.8346547857356734E-2</v>
      </c>
      <c r="AL70">
        <f t="shared" si="26"/>
        <v>-9179.7743648681972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-11.847791595776792</v>
      </c>
      <c r="AR70">
        <f t="shared" si="36"/>
        <v>-11.849087189291708</v>
      </c>
      <c r="AS70">
        <f t="shared" si="36"/>
        <v>1.5560988988266107E-2</v>
      </c>
      <c r="AT70">
        <f t="shared" si="36"/>
        <v>-1.2677859746431139E-4</v>
      </c>
      <c r="AU70">
        <f t="shared" si="23"/>
        <v>-11.833652978900906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1000000</v>
      </c>
      <c r="S71">
        <f t="shared" si="29"/>
        <v>-1560.5145884768747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-13.476148652822051</v>
      </c>
      <c r="AC71">
        <f t="shared" si="30"/>
        <v>-20.566523536589624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-6720.4061137206736</v>
      </c>
      <c r="AI71">
        <f t="shared" si="34"/>
        <v>-6721.0650797979042</v>
      </c>
      <c r="AJ71">
        <f t="shared" si="35"/>
        <v>7.0903748837675735</v>
      </c>
      <c r="AK71">
        <f t="shared" si="22"/>
        <v>-0.94333040569754367</v>
      </c>
      <c r="AL71">
        <f t="shared" si="26"/>
        <v>-6714.9180353198344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-7.7350712503242791</v>
      </c>
      <c r="AR71">
        <f t="shared" si="36"/>
        <v>-7.7358297088865555</v>
      </c>
      <c r="AS71">
        <f t="shared" si="36"/>
        <v>8.1608989083976451E-3</v>
      </c>
      <c r="AT71">
        <f t="shared" si="36"/>
        <v>-1.0857569880740527E-3</v>
      </c>
      <c r="AU71">
        <f t="shared" si="23"/>
        <v>-7.7287545669662316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1000000</v>
      </c>
      <c r="S72">
        <f t="shared" si="29"/>
        <v>-2890.6394541265413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-20.566523536589624</v>
      </c>
      <c r="AC72">
        <f t="shared" si="30"/>
        <v>-24.053901294048529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-4726.2203017259872</v>
      </c>
      <c r="AI72">
        <f t="shared" si="34"/>
        <v>-4726.6363671273593</v>
      </c>
      <c r="AJ72">
        <f t="shared" si="35"/>
        <v>3.4873777574589049</v>
      </c>
      <c r="AK72">
        <f t="shared" ref="AK72:AK89" si="49">G72*SUM(AB72:AB72, AE72:AF72)</f>
        <v>-1.4396566475612738</v>
      </c>
      <c r="AL72">
        <f t="shared" si="26"/>
        <v>-4724.5886460174625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-4.8569623727189652</v>
      </c>
      <c r="AR72">
        <f t="shared" si="36"/>
        <v>-4.8573899477937701</v>
      </c>
      <c r="AS72">
        <f t="shared" si="36"/>
        <v>3.5838495597103818E-3</v>
      </c>
      <c r="AT72">
        <f t="shared" si="36"/>
        <v>-1.4794820639838283E-3</v>
      </c>
      <c r="AU72">
        <f t="shared" si="23"/>
        <v>-4.8552855802980446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1000000</v>
      </c>
      <c r="S73">
        <f t="shared" si="29"/>
        <v>-4975.4079198563213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-24.053901294048529</v>
      </c>
      <c r="AC73">
        <f t="shared" si="30"/>
        <v>-25.118280190994838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-3189.6083515707846</v>
      </c>
      <c r="AI73">
        <f t="shared" si="34"/>
        <v>-3189.860775900564</v>
      </c>
      <c r="AJ73">
        <f t="shared" si="35"/>
        <v>1.0643788969463088</v>
      </c>
      <c r="AK73">
        <f t="shared" si="49"/>
        <v>-1.6837730905833972</v>
      </c>
      <c r="AL73">
        <f t="shared" si="26"/>
        <v>-3190.4801700942012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-2.9266454629475631</v>
      </c>
      <c r="AR73">
        <f t="shared" si="36"/>
        <v>-2.926877076499466</v>
      </c>
      <c r="AS73">
        <f t="shared" si="36"/>
        <v>9.7662763770698519E-4</v>
      </c>
      <c r="AT73">
        <f t="shared" si="36"/>
        <v>-1.5449567260388886E-3</v>
      </c>
      <c r="AU73">
        <f t="shared" si="23"/>
        <v>-2.9274454055877981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1000000</v>
      </c>
      <c r="S74">
        <f t="shared" si="29"/>
        <v>-8396.2711261536861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-25.118280190994838</v>
      </c>
      <c r="AC74">
        <f t="shared" si="30"/>
        <v>-24.658690407716811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-2061.1396348770727</v>
      </c>
      <c r="AI74">
        <f t="shared" si="34"/>
        <v>-2061.2864779818105</v>
      </c>
      <c r="AJ74">
        <f t="shared" si="35"/>
        <v>-0.45958978327802669</v>
      </c>
      <c r="AK74">
        <f t="shared" si="49"/>
        <v>-1.7582796133696388</v>
      </c>
      <c r="AL74">
        <f t="shared" si="26"/>
        <v>-2063.5043473784581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-1.6885819668176991</v>
      </c>
      <c r="AR74">
        <f t="shared" si="36"/>
        <v>-1.6887022675554155</v>
      </c>
      <c r="AS74">
        <f t="shared" si="36"/>
        <v>-3.7651744066491383E-4</v>
      </c>
      <c r="AT74">
        <f t="shared" si="36"/>
        <v>-1.4404648756056941E-3</v>
      </c>
      <c r="AU74">
        <f t="shared" si="23"/>
        <v>-1.6905192498716859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1000000</v>
      </c>
      <c r="S75">
        <f t="shared" si="29"/>
        <v>-14266.781526949821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-24.658690407716811</v>
      </c>
      <c r="AC75">
        <f t="shared" si="30"/>
        <v>-23.323848047547386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-1272.6574735898753</v>
      </c>
      <c r="AI75">
        <f t="shared" si="34"/>
        <v>-1272.7392153898863</v>
      </c>
      <c r="AJ75">
        <f t="shared" si="35"/>
        <v>-1.334842360169425</v>
      </c>
      <c r="AK75">
        <f t="shared" si="49"/>
        <v>-1.726108328540177</v>
      </c>
      <c r="AL75">
        <f t="shared" si="26"/>
        <v>-1275.800166078596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-0.930911170744401</v>
      </c>
      <c r="AR75">
        <f t="shared" si="36"/>
        <v>-0.93097096244509514</v>
      </c>
      <c r="AS75">
        <f t="shared" si="36"/>
        <v>-9.7639756969280459E-4</v>
      </c>
      <c r="AT75">
        <f t="shared" si="36"/>
        <v>-1.2625970131778126E-3</v>
      </c>
      <c r="AU75">
        <f t="shared" si="23"/>
        <v>-0.93320995702796583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1000000</v>
      </c>
      <c r="S76">
        <f t="shared" si="29"/>
        <v>-24809.099264595396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-23.323848047547386</v>
      </c>
      <c r="AC76">
        <f t="shared" si="30"/>
        <v>-21.55527321205328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-749.64218226171079</v>
      </c>
      <c r="AI76">
        <f t="shared" si="34"/>
        <v>-749.68562453460868</v>
      </c>
      <c r="AJ76">
        <f t="shared" si="35"/>
        <v>-1.7685748354941069</v>
      </c>
      <c r="AK76">
        <f t="shared" si="49"/>
        <v>-1.6326693633283171</v>
      </c>
      <c r="AL76">
        <f t="shared" si="26"/>
        <v>-753.08686873343106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-0.48959018544883387</v>
      </c>
      <c r="AR76">
        <f t="shared" si="36"/>
        <v>-0.48961855753213934</v>
      </c>
      <c r="AS76">
        <f t="shared" si="36"/>
        <v>-1.1550535737961058E-3</v>
      </c>
      <c r="AT76">
        <f t="shared" si="36"/>
        <v>-1.0662939136601036E-3</v>
      </c>
      <c r="AU76">
        <f t="shared" si="23"/>
        <v>-0.49183990501959551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1000000</v>
      </c>
      <c r="S77">
        <f t="shared" si="29"/>
        <v>-44654.497677876978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-21.55527321205328</v>
      </c>
      <c r="AC77">
        <f t="shared" si="30"/>
        <v>-19.63460803478916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-420.45643443547192</v>
      </c>
      <c r="AI77">
        <f t="shared" si="34"/>
        <v>-420.47841946391901</v>
      </c>
      <c r="AJ77">
        <f t="shared" si="35"/>
        <v>-1.9206651772641194</v>
      </c>
      <c r="AK77">
        <f t="shared" si="49"/>
        <v>-1.5088691248437298</v>
      </c>
      <c r="AL77">
        <f t="shared" si="26"/>
        <v>-423.90795376602688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-0.24517809555791001</v>
      </c>
      <c r="AR77">
        <f t="shared" si="36"/>
        <v>-0.24519091554819672</v>
      </c>
      <c r="AS77">
        <f t="shared" si="36"/>
        <v>-1.1199853107213727E-3</v>
      </c>
      <c r="AT77">
        <f t="shared" si="36"/>
        <v>-8.7985728883426461E-4</v>
      </c>
      <c r="AU77">
        <f t="shared" si="23"/>
        <v>-0.24719075814775235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1000000</v>
      </c>
      <c r="S78">
        <f t="shared" si="29"/>
        <v>-83880.738496320744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-19.63460803478916</v>
      </c>
      <c r="AC78">
        <f t="shared" si="30"/>
        <v>-17.727772413639073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-223.95859024184713</v>
      </c>
      <c r="AI78">
        <f t="shared" si="34"/>
        <v>-223.96915749049768</v>
      </c>
      <c r="AJ78">
        <f t="shared" si="35"/>
        <v>-1.906835621150087</v>
      </c>
      <c r="AK78">
        <f t="shared" si="49"/>
        <v>-1.3744225624352413</v>
      </c>
      <c r="AL78">
        <f t="shared" si="26"/>
        <v>-227.250415674083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-0.11660317247394504</v>
      </c>
      <c r="AR78">
        <f t="shared" si="36"/>
        <v>-0.1166086742710212</v>
      </c>
      <c r="AS78">
        <f t="shared" si="36"/>
        <v>-9.9278657975263702E-4</v>
      </c>
      <c r="AT78">
        <f t="shared" si="36"/>
        <v>-7.1558778311050749E-4</v>
      </c>
      <c r="AU78">
        <f t="shared" si="23"/>
        <v>-0.11831704863388434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1000000</v>
      </c>
      <c r="S79">
        <f t="shared" si="29"/>
        <v>-165456.82717912094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-17.727772413639073</v>
      </c>
      <c r="AC79">
        <f t="shared" si="30"/>
        <v>-15.922934767623738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-112.99533261344429</v>
      </c>
      <c r="AI79">
        <f t="shared" si="34"/>
        <v>-113.00014442297766</v>
      </c>
      <c r="AJ79">
        <f t="shared" si="35"/>
        <v>-1.8048376460153346</v>
      </c>
      <c r="AK79">
        <f t="shared" si="49"/>
        <v>-1.2409440689547353</v>
      </c>
      <c r="AL79">
        <f t="shared" si="26"/>
        <v>-116.04592613794772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-5.2527305555078216E-2</v>
      </c>
      <c r="AR79">
        <f t="shared" si="36"/>
        <v>-5.2529542385430283E-2</v>
      </c>
      <c r="AS79">
        <f t="shared" si="36"/>
        <v>-8.3900154384142938E-4</v>
      </c>
      <c r="AT79">
        <f t="shared" si="36"/>
        <v>-5.7686850225698472E-4</v>
      </c>
      <c r="AU79">
        <f t="shared" si="23"/>
        <v>-5.3945412431528693E-2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1000000</v>
      </c>
      <c r="S80">
        <f t="shared" si="29"/>
        <v>-347853.84567844943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-15.922934767623738</v>
      </c>
      <c r="AC80">
        <f t="shared" si="30"/>
        <v>-14.259889913813391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-54.279916831938117</v>
      </c>
      <c r="AI80">
        <f t="shared" si="34"/>
        <v>-54.28196652753455</v>
      </c>
      <c r="AJ80">
        <f t="shared" si="35"/>
        <v>-1.6630448538103479</v>
      </c>
      <c r="AK80">
        <f t="shared" si="49"/>
        <v>-1.1146054337336617</v>
      </c>
      <c r="AL80">
        <f t="shared" si="26"/>
        <v>-57.059616815078563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-2.2529199966171642E-2</v>
      </c>
      <c r="AR80">
        <f t="shared" si="36"/>
        <v>-2.2530050704430968E-2</v>
      </c>
      <c r="AS80">
        <f t="shared" si="36"/>
        <v>-6.9025658569470247E-4</v>
      </c>
      <c r="AT80">
        <f t="shared" si="36"/>
        <v>-4.6262356623936123E-4</v>
      </c>
      <c r="AU80">
        <f t="shared" si="23"/>
        <v>-2.3682930856365032E-2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1000000</v>
      </c>
      <c r="S81">
        <f t="shared" si="29"/>
        <v>-783960.08665412513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-14.259889913813391</v>
      </c>
      <c r="AC81">
        <f t="shared" si="30"/>
        <v>-12.750658257203288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-24.319550073816217</v>
      </c>
      <c r="AI81">
        <f t="shared" si="34"/>
        <v>-24.320363294952998</v>
      </c>
      <c r="AJ81">
        <f t="shared" si="35"/>
        <v>-1.5092316566101029</v>
      </c>
      <c r="AK81">
        <f t="shared" si="49"/>
        <v>-0.99819229396693743</v>
      </c>
      <c r="AL81">
        <f t="shared" si="26"/>
        <v>-26.82778724553004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-9.0124757572587963E-3</v>
      </c>
      <c r="AR81">
        <f t="shared" si="36"/>
        <v>-9.0127771253251578E-3</v>
      </c>
      <c r="AS81">
        <f t="shared" si="36"/>
        <v>-5.5929956253305299E-4</v>
      </c>
      <c r="AT81">
        <f t="shared" si="36"/>
        <v>-3.6991571896493935E-4</v>
      </c>
      <c r="AU81">
        <f t="shared" si="23"/>
        <v>-9.94199240682315E-3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1000000</v>
      </c>
      <c r="S82">
        <f t="shared" si="29"/>
        <v>-1904738.6131086776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-12.750658257203288</v>
      </c>
      <c r="AC82">
        <f t="shared" si="30"/>
        <v>-11.392027111017441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-10.120891139992723</v>
      </c>
      <c r="AI82">
        <f t="shared" si="34"/>
        <v>-10.121190184361138</v>
      </c>
      <c r="AJ82">
        <f t="shared" si="35"/>
        <v>-1.3586311461858465</v>
      </c>
      <c r="AK82">
        <f t="shared" si="49"/>
        <v>-0.89254607800423025</v>
      </c>
      <c r="AL82">
        <f t="shared" si="26"/>
        <v>-12.372367408551215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-3.3488007210314796E-3</v>
      </c>
      <c r="AR82">
        <f t="shared" si="36"/>
        <v>-3.3488996688398019E-3</v>
      </c>
      <c r="AS82">
        <f t="shared" si="36"/>
        <v>-4.4954390863710637E-4</v>
      </c>
      <c r="AT82">
        <f t="shared" si="36"/>
        <v>-2.9532566927466573E-4</v>
      </c>
      <c r="AU82">
        <f t="shared" si="23"/>
        <v>-4.0937692467515737E-3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1000000</v>
      </c>
      <c r="S83">
        <f t="shared" si="29"/>
        <v>-5019024.2561436109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-11.392027111017441</v>
      </c>
      <c r="AC83">
        <f t="shared" si="30"/>
        <v>-10.174265535003558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-3.8939383542505839</v>
      </c>
      <c r="AI83">
        <f t="shared" si="34"/>
        <v>-3.8940397112576011</v>
      </c>
      <c r="AJ83">
        <f t="shared" si="35"/>
        <v>-1.2177615760138831</v>
      </c>
      <c r="AK83">
        <f t="shared" si="49"/>
        <v>-0.79744189777122099</v>
      </c>
      <c r="AL83">
        <f t="shared" si="26"/>
        <v>-5.9092431850427056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-1.1503807347590814E-3</v>
      </c>
      <c r="AR83">
        <f t="shared" si="36"/>
        <v>-1.1504106785171992E-3</v>
      </c>
      <c r="AS83">
        <f t="shared" si="36"/>
        <v>-3.5976159074193638E-4</v>
      </c>
      <c r="AT83">
        <f t="shared" si="36"/>
        <v>-2.3558713899113234E-4</v>
      </c>
      <c r="AU83">
        <f t="shared" si="23"/>
        <v>-1.7457594082502682E-3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1000000</v>
      </c>
      <c r="S84">
        <f t="shared" si="29"/>
        <v>-14438086.035020893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-10.174265535003558</v>
      </c>
      <c r="AC84">
        <f t="shared" si="30"/>
        <v>-9.0851387936535737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-1.3776205981845764</v>
      </c>
      <c r="AI84">
        <f t="shared" si="34"/>
        <v>-1.3776520605916143</v>
      </c>
      <c r="AJ84">
        <f t="shared" si="35"/>
        <v>-1.0891267413499843</v>
      </c>
      <c r="AK84">
        <f t="shared" si="49"/>
        <v>-0.71219858745024911</v>
      </c>
      <c r="AL84">
        <f t="shared" si="26"/>
        <v>-3.1789773893918478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-3.6338260443515447E-4</v>
      </c>
      <c r="AR84">
        <f t="shared" si="36"/>
        <v>-3.63390903448269E-4</v>
      </c>
      <c r="AS84">
        <f t="shared" si="36"/>
        <v>-2.8728498423533598E-4</v>
      </c>
      <c r="AT84">
        <f t="shared" si="36"/>
        <v>-1.8786056039213998E-4</v>
      </c>
      <c r="AU84">
        <f t="shared" si="23"/>
        <v>-8.3853644807574499E-4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1000000</v>
      </c>
      <c r="S85">
        <f t="shared" si="29"/>
        <v>-45709835.977984115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-9.0851387936535737</v>
      </c>
      <c r="AC85">
        <f t="shared" si="30"/>
        <v>-8.1120404601109168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-0.44548749989392045</v>
      </c>
      <c r="AI85">
        <f t="shared" si="34"/>
        <v>-0.44549637330189329</v>
      </c>
      <c r="AJ85">
        <f t="shared" si="35"/>
        <v>-0.97309833354265685</v>
      </c>
      <c r="AK85">
        <f t="shared" si="49"/>
        <v>-0.63595971555575026</v>
      </c>
      <c r="AL85">
        <f t="shared" si="26"/>
        <v>-2.0545544224003005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-1.0491848367815601E-4</v>
      </c>
      <c r="AR85">
        <f t="shared" si="36"/>
        <v>-1.0492057348877873E-4</v>
      </c>
      <c r="AS85">
        <f t="shared" si="36"/>
        <v>-2.2917815123734599E-4</v>
      </c>
      <c r="AT85">
        <f t="shared" si="36"/>
        <v>-1.4977733169255935E-4</v>
      </c>
      <c r="AU85">
        <f t="shared" si="23"/>
        <v>-4.8387605641868412E-4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1000000</v>
      </c>
      <c r="S86">
        <f t="shared" si="29"/>
        <v>-160900128.86130419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-8.1120404601109168</v>
      </c>
      <c r="AC86">
        <f t="shared" si="30"/>
        <v>-7.2429831320346905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-0.13067808114873389</v>
      </c>
      <c r="AI86">
        <f t="shared" si="34"/>
        <v>-0.13068033191856959</v>
      </c>
      <c r="AJ86">
        <f t="shared" si="35"/>
        <v>-0.86905732807622638</v>
      </c>
      <c r="AK86">
        <f t="shared" si="49"/>
        <v>-0.56784283220776421</v>
      </c>
      <c r="AL86">
        <f t="shared" si="26"/>
        <v>-1.5675804922025602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-2.7479018024717985E-5</v>
      </c>
      <c r="AR86">
        <f t="shared" si="36"/>
        <v>-2.7479491317135053E-5</v>
      </c>
      <c r="AS86">
        <f t="shared" si="36"/>
        <v>-1.8274558191238986E-4</v>
      </c>
      <c r="AT86">
        <f t="shared" si="36"/>
        <v>-1.19406125987451E-4</v>
      </c>
      <c r="AU86">
        <f t="shared" si="23"/>
        <v>-3.2963119921697591E-4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1000000</v>
      </c>
      <c r="S87">
        <f t="shared" si="29"/>
        <v>-637719203.94960511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-7.2429831320346905</v>
      </c>
      <c r="AC87">
        <f t="shared" si="30"/>
        <v>-6.4669728909099442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-3.442445844740482E-2</v>
      </c>
      <c r="AI87">
        <f t="shared" si="34"/>
        <v>-3.4424965486619795E-2</v>
      </c>
      <c r="AJ87">
        <f t="shared" si="35"/>
        <v>-0.77601024112474626</v>
      </c>
      <c r="AK87">
        <f t="shared" si="49"/>
        <v>-0.50700881924242835</v>
      </c>
      <c r="AL87">
        <f t="shared" si="26"/>
        <v>-1.3174440258537943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-6.4631993932556888E-6</v>
      </c>
      <c r="AR87">
        <f t="shared" si="36"/>
        <v>-6.4632945899761133E-6</v>
      </c>
      <c r="AS87">
        <f t="shared" si="36"/>
        <v>-1.4569608777609597E-4</v>
      </c>
      <c r="AT87">
        <f t="shared" si="36"/>
        <v>-9.5191013619271161E-5</v>
      </c>
      <c r="AU87">
        <f t="shared" si="23"/>
        <v>-2.4735039598534322E-4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1000000</v>
      </c>
      <c r="S88">
        <f t="shared" si="29"/>
        <v>-2891874298.0547261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-6.4669728909099442</v>
      </c>
      <c r="AC88">
        <f t="shared" si="30"/>
        <v>-5.774088532553292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-8.0427168726493834E-3</v>
      </c>
      <c r="AI88">
        <f t="shared" si="34"/>
        <v>-8.0428167056285776E-3</v>
      </c>
      <c r="AJ88">
        <f t="shared" si="35"/>
        <v>-0.69288435835665219</v>
      </c>
      <c r="AK88">
        <f t="shared" si="49"/>
        <v>-0.45268810236369611</v>
      </c>
      <c r="AL88">
        <f t="shared" si="26"/>
        <v>-1.1536152774259769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-1.3482337526626458E-6</v>
      </c>
      <c r="AR88">
        <f t="shared" si="36"/>
        <v>-1.3482504880761024E-6</v>
      </c>
      <c r="AS88">
        <f t="shared" si="36"/>
        <v>-1.1615105858136592E-4</v>
      </c>
      <c r="AT88">
        <f t="shared" si="36"/>
        <v>-7.5885970959771822E-5</v>
      </c>
      <c r="AU88">
        <f t="shared" si="23"/>
        <v>-1.9338528002921384E-4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-5.774088532553292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-5.774088532553292</v>
      </c>
      <c r="AK89">
        <f t="shared" si="49"/>
        <v>-0.40418619727873045</v>
      </c>
      <c r="AL89">
        <f t="shared" si="26"/>
        <v>-6.1802713894158909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-2.9884666886623025E-7</v>
      </c>
      <c r="AR89">
        <f t="shared" si="36"/>
        <v>-2.9884666886623025E-7</v>
      </c>
      <c r="AS89">
        <f t="shared" si="36"/>
        <v>-8.6422700075352286E-4</v>
      </c>
      <c r="AT89">
        <f t="shared" si="36"/>
        <v>-6.0495890052746602E-5</v>
      </c>
      <c r="AU89">
        <f t="shared" si="23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62519.583836347469</v>
      </c>
      <c r="AO91" s="8">
        <f t="shared" si="50"/>
        <v>-6251.9583836347474</v>
      </c>
      <c r="AP91" s="8">
        <f t="shared" si="50"/>
        <v>-897.89154507159105</v>
      </c>
      <c r="AQ91" s="8">
        <f t="shared" si="50"/>
        <v>-34444.600144615433</v>
      </c>
      <c r="AR91" s="8">
        <f t="shared" si="50"/>
        <v>20925.133763025686</v>
      </c>
      <c r="AS91" s="8">
        <f t="shared" si="50"/>
        <v>-2070.5038851583486</v>
      </c>
      <c r="AT91" s="8">
        <f t="shared" si="50"/>
        <v>717.24350242078037</v>
      </c>
      <c r="AU91" s="8">
        <f t="shared" si="50"/>
        <v>19571.873380288103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5D13-748C-47E1-A6C4-E3636DBBB0F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89106.057550497804</v>
      </c>
      <c r="K3">
        <v>1</v>
      </c>
      <c r="L3" s="2">
        <v>0</v>
      </c>
      <c r="O3">
        <f>$C$3</f>
        <v>89106.057550497804</v>
      </c>
      <c r="P3">
        <f>O3*C5</f>
        <v>8910.6057550497808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89106.057550497804</v>
      </c>
      <c r="AF3">
        <f t="shared" ref="AF3:AG34" si="4">-$Z3*P3</f>
        <v>-8910.6057550497808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79795.451795448025</v>
      </c>
      <c r="AJ3">
        <f t="shared" ref="AJ3:AJ66" si="7">AB3-AC3</f>
        <v>0</v>
      </c>
      <c r="AL3">
        <f t="shared" ref="AL3:AL34" si="8">SUM(AI3:AK3)</f>
        <v>79795.451795448025</v>
      </c>
      <c r="AN3">
        <f t="shared" ref="AN3:AU34" si="9">AE3*$K3</f>
        <v>89106.057550497804</v>
      </c>
      <c r="AO3">
        <f t="shared" si="9"/>
        <v>-8910.6057550497808</v>
      </c>
      <c r="AP3">
        <f t="shared" si="9"/>
        <v>-400</v>
      </c>
      <c r="AQ3">
        <f t="shared" si="9"/>
        <v>0</v>
      </c>
      <c r="AR3">
        <f t="shared" si="9"/>
        <v>79795.451795448025</v>
      </c>
      <c r="AS3">
        <f t="shared" si="9"/>
        <v>0</v>
      </c>
      <c r="AT3">
        <f t="shared" si="9"/>
        <v>0</v>
      </c>
      <c r="AU3">
        <f t="shared" si="9"/>
        <v>79795.451795448025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-3240.611683399693</v>
      </c>
      <c r="AK4">
        <f>G4*SUM(AB4, AE4:AF4)</f>
        <v>0</v>
      </c>
      <c r="AL4">
        <f t="shared" si="8"/>
        <v>-5946.0066833996934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-3023.2406786077927</v>
      </c>
      <c r="AT4">
        <f t="shared" si="9"/>
        <v>0</v>
      </c>
      <c r="AU4">
        <f t="shared" si="9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4592.2047728268426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-1235.4423662557747</v>
      </c>
      <c r="AK5">
        <f>G5*SUM(AB5, AE5:AF5)</f>
        <v>132.86507901938742</v>
      </c>
      <c r="AL5">
        <f t="shared" si="8"/>
        <v>-3865.9907170177153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-2321.3429922383257</v>
      </c>
      <c r="AR5">
        <f t="shared" si="9"/>
        <v>-2363.0169799494515</v>
      </c>
      <c r="AS5">
        <f t="shared" si="9"/>
        <v>-1056.4366727574086</v>
      </c>
      <c r="AT5">
        <f t="shared" si="9"/>
        <v>113.61399433814805</v>
      </c>
      <c r="AU5">
        <f t="shared" si="9"/>
        <v>-3305.8396583687118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6441.6049581547813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-1722.249608743703</v>
      </c>
      <c r="AK6">
        <f>G6*SUM(AB6, AE6:AF6)</f>
        <v>261.84916190484489</v>
      </c>
      <c r="AL6">
        <f t="shared" si="8"/>
        <v>-4238.7149210062953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-2106.1059680333497</v>
      </c>
      <c r="AR6">
        <f t="shared" si="9"/>
        <v>-2143.2196504065896</v>
      </c>
      <c r="AS6">
        <f t="shared" si="9"/>
        <v>-1328.5606214432134</v>
      </c>
      <c r="AT6">
        <f t="shared" si="9"/>
        <v>201.99306970285718</v>
      </c>
      <c r="AU6">
        <f t="shared" si="9"/>
        <v>-3269.7872021469457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7845.9010166562221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-1254.1634669699779</v>
      </c>
      <c r="AK7">
        <f>G7*SUM(AB7, AE7:AF7)</f>
        <v>304.33670962739927</v>
      </c>
      <c r="AL7">
        <f t="shared" si="8"/>
        <v>-3749.8815005399679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-1931.9024057201027</v>
      </c>
      <c r="AR7">
        <f t="shared" si="9"/>
        <v>-1965.2354762803802</v>
      </c>
      <c r="AS7">
        <f t="shared" si="9"/>
        <v>-880.24226823855611</v>
      </c>
      <c r="AT7">
        <f t="shared" si="9"/>
        <v>213.60057332709206</v>
      </c>
      <c r="AU7">
        <f t="shared" si="9"/>
        <v>-2631.8771711918444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8295.0691902145973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-324.82380002552964</v>
      </c>
      <c r="AK8">
        <f t="shared" ref="AK8:AK71" si="22">G8*SUM(AB8:AB8, AE8:AF8)</f>
        <v>158.73754977036285</v>
      </c>
      <c r="AL8">
        <f t="shared" si="8"/>
        <v>-2989.271291865884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-1818.8810843050537</v>
      </c>
      <c r="AR8">
        <f t="shared" si="9"/>
        <v>-1849.5935938629682</v>
      </c>
      <c r="AS8">
        <f t="shared" si="9"/>
        <v>-212.80646178214178</v>
      </c>
      <c r="AT8">
        <f t="shared" si="9"/>
        <v>103.99600126574029</v>
      </c>
      <c r="AU8">
        <f t="shared" si="9"/>
        <v>-1958.4040543793697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8249.4544540150764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143.25018534138053</v>
      </c>
      <c r="AK9">
        <f t="shared" si="22"/>
        <v>45.886016459828603</v>
      </c>
      <c r="AL9">
        <f t="shared" si="8"/>
        <v>-2661.8630713624852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-1740.2239036287658</v>
      </c>
      <c r="AR9">
        <f t="shared" si="9"/>
        <v>-1768.9325970100929</v>
      </c>
      <c r="AS9">
        <f t="shared" si="9"/>
        <v>88.881089786077979</v>
      </c>
      <c r="AT9">
        <f t="shared" si="9"/>
        <v>28.470463330795813</v>
      </c>
      <c r="AU9">
        <f t="shared" si="9"/>
        <v>-1651.581043893219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8137.7325372571622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201.77879926782498</v>
      </c>
      <c r="AK10">
        <f t="shared" si="22"/>
        <v>31.299567034218523</v>
      </c>
      <c r="AL10">
        <f t="shared" si="8"/>
        <v>-2649.355635636547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-1669.7685276893899</v>
      </c>
      <c r="AR10">
        <f t="shared" si="9"/>
        <v>-1696.6479521247018</v>
      </c>
      <c r="AS10">
        <f t="shared" si="9"/>
        <v>118.77031228804876</v>
      </c>
      <c r="AT10">
        <f t="shared" si="9"/>
        <v>18.423438758799396</v>
      </c>
      <c r="AU10">
        <f t="shared" si="9"/>
        <v>-1559.4542010778537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12">
        <f>AU81</f>
        <v>27541.804694796301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7964.5116395855157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253.86003530558446</v>
      </c>
      <c r="AK11">
        <f t="shared" si="22"/>
        <v>17.837428657885134</v>
      </c>
      <c r="AL11">
        <f t="shared" si="8"/>
        <v>-2650.5437690733902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-1609.2295600764833</v>
      </c>
      <c r="AR11">
        <f t="shared" si="9"/>
        <v>-1634.434760125426</v>
      </c>
      <c r="AS11">
        <f t="shared" si="9"/>
        <v>141.98611025651815</v>
      </c>
      <c r="AT11">
        <f t="shared" si="9"/>
        <v>9.9766279046741353</v>
      </c>
      <c r="AU11">
        <f t="shared" si="9"/>
        <v>-1482.4720219642338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7772.0550287960286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266.26046671875883</v>
      </c>
      <c r="AK12">
        <f t="shared" si="22"/>
        <v>16.510324382603741</v>
      </c>
      <c r="AL12">
        <f t="shared" si="8"/>
        <v>-2688.8783111429038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-1555.8279197292206</v>
      </c>
      <c r="AR12">
        <f t="shared" si="9"/>
        <v>-1579.4630885617366</v>
      </c>
      <c r="AS12">
        <f t="shared" si="9"/>
        <v>141.52026859695215</v>
      </c>
      <c r="AT12">
        <f t="shared" si="9"/>
        <v>8.7754129257081832</v>
      </c>
      <c r="AU12">
        <f t="shared" si="9"/>
        <v>-1429.1674070390764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7550.6740400434082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286.56400551318802</v>
      </c>
      <c r="AK13">
        <f t="shared" si="22"/>
        <v>13.824282877522259</v>
      </c>
      <c r="AL13">
        <f t="shared" si="8"/>
        <v>-2726.5899870355543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-1507.1783200869004</v>
      </c>
      <c r="AR13">
        <f t="shared" si="9"/>
        <v>-1529.3451827908495</v>
      </c>
      <c r="AS13">
        <f t="shared" si="9"/>
        <v>144.78309439836619</v>
      </c>
      <c r="AT13">
        <f t="shared" si="9"/>
        <v>6.9845563795133021</v>
      </c>
      <c r="AU13">
        <f t="shared" si="9"/>
        <v>-1377.5775320129699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7301.4077065078181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305.06562762578324</v>
      </c>
      <c r="AK14">
        <f t="shared" si="22"/>
        <v>11.926039379846294</v>
      </c>
      <c r="AL14">
        <f t="shared" si="8"/>
        <v>-2776.4566434051303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-1465.1647132106568</v>
      </c>
      <c r="AR14">
        <f t="shared" si="9"/>
        <v>-1485.955872237698</v>
      </c>
      <c r="AS14">
        <f t="shared" si="9"/>
        <v>146.54004699636269</v>
      </c>
      <c r="AT14">
        <f t="shared" si="9"/>
        <v>5.7287423194950673</v>
      </c>
      <c r="AU14">
        <f t="shared" si="9"/>
        <v>-1333.6870829218401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7081.1589338844469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274.1122964085589</v>
      </c>
      <c r="AK15">
        <f t="shared" si="22"/>
        <v>25.914098403050851</v>
      </c>
      <c r="AL15">
        <f t="shared" si="8"/>
        <v>-2871.2471014900411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-1425.7011162799995</v>
      </c>
      <c r="AR15">
        <f t="shared" si="9"/>
        <v>-1445.1566763401809</v>
      </c>
      <c r="AS15">
        <f t="shared" si="9"/>
        <v>124.91360826612451</v>
      </c>
      <c r="AT15">
        <f t="shared" si="9"/>
        <v>11.809114654469122</v>
      </c>
      <c r="AU15">
        <f t="shared" si="9"/>
        <v>-1308.4339534195872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6899.0947716582268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236.50455421775405</v>
      </c>
      <c r="AK16">
        <f t="shared" si="22"/>
        <v>42.929436515416555</v>
      </c>
      <c r="AL16">
        <f t="shared" si="8"/>
        <v>-2971.1744919064577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-1383.1443713702936</v>
      </c>
      <c r="AR16">
        <f t="shared" si="9"/>
        <v>-1401.2958219083985</v>
      </c>
      <c r="AS16">
        <f t="shared" si="9"/>
        <v>101.95409427422837</v>
      </c>
      <c r="AT16">
        <f t="shared" si="9"/>
        <v>18.506332075121279</v>
      </c>
      <c r="AU16">
        <f t="shared" si="9"/>
        <v>-1280.8353955590489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6834.9429194790673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134.09895641745607</v>
      </c>
      <c r="AK17">
        <f t="shared" si="22"/>
        <v>80.176550378942665</v>
      </c>
      <c r="AL17">
        <f t="shared" si="8"/>
        <v>-3121.5541184579156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-1334.9639399476359</v>
      </c>
      <c r="AR17">
        <f t="shared" si="9"/>
        <v>-1351.7894046033589</v>
      </c>
      <c r="AS17">
        <f t="shared" si="9"/>
        <v>54.341368959952476</v>
      </c>
      <c r="AT17">
        <f t="shared" si="9"/>
        <v>32.490211873947068</v>
      </c>
      <c r="AU17">
        <f t="shared" si="9"/>
        <v>-1264.9578237694593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6899.73425728026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26.873209439738275</v>
      </c>
      <c r="AK18">
        <f t="shared" si="22"/>
        <v>122.59719356929321</v>
      </c>
      <c r="AL18">
        <f t="shared" si="8"/>
        <v>-3280.0751102993145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-1281.4274509848772</v>
      </c>
      <c r="AR18">
        <f t="shared" si="9"/>
        <v>-1296.907621875454</v>
      </c>
      <c r="AS18">
        <f t="shared" si="9"/>
        <v>10.162299934906407</v>
      </c>
      <c r="AT18">
        <f t="shared" si="9"/>
        <v>46.361021932372154</v>
      </c>
      <c r="AU18">
        <f t="shared" si="9"/>
        <v>-1240.3843000081754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6938.2448123392141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49.608625063763611</v>
      </c>
      <c r="AK19">
        <f t="shared" si="22"/>
        <v>125.97097819779192</v>
      </c>
      <c r="AL19">
        <f t="shared" si="8"/>
        <v>-3371.8994534947301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-1236.8236441810482</v>
      </c>
      <c r="AR19">
        <f t="shared" si="9"/>
        <v>-1251.0538566980565</v>
      </c>
      <c r="AS19">
        <f t="shared" si="9"/>
        <v>17.494976212279049</v>
      </c>
      <c r="AT19">
        <f t="shared" si="9"/>
        <v>44.424921355413481</v>
      </c>
      <c r="AU19">
        <f t="shared" si="9"/>
        <v>-1189.133959130364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6588.5262314051706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359.32962938480705</v>
      </c>
      <c r="AK20">
        <f t="shared" si="22"/>
        <v>24.077050905522015</v>
      </c>
      <c r="AL20">
        <f t="shared" si="8"/>
        <v>-3288.174068585341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-1214.8303946448802</v>
      </c>
      <c r="AR20">
        <f t="shared" si="9"/>
        <v>-1228.1319886955155</v>
      </c>
      <c r="AS20">
        <f t="shared" si="9"/>
        <v>120.19460894840023</v>
      </c>
      <c r="AT20">
        <f t="shared" si="9"/>
        <v>8.0536963321797916</v>
      </c>
      <c r="AU20">
        <f t="shared" si="9"/>
        <v>-1099.8836834149354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6148.54303800663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421.88467791040603</v>
      </c>
      <c r="AK21">
        <f t="shared" si="22"/>
        <v>8.3839752555041294</v>
      </c>
      <c r="AL21">
        <f t="shared" si="8"/>
        <v>-3358.8762483265532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-1192.8023585490039</v>
      </c>
      <c r="AR21">
        <f t="shared" si="9"/>
        <v>-1205.2651396084525</v>
      </c>
      <c r="AS21">
        <f t="shared" si="9"/>
        <v>134.1946292473724</v>
      </c>
      <c r="AT21">
        <f t="shared" si="9"/>
        <v>2.6668056697485722</v>
      </c>
      <c r="AU21">
        <f t="shared" si="9"/>
        <v>-1068.4037046913315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6016.3729422942752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174.06405905081738</v>
      </c>
      <c r="AK22">
        <f t="shared" si="22"/>
        <v>101.18009699237317</v>
      </c>
      <c r="AL22">
        <f t="shared" si="8"/>
        <v>-3644.1105185307124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-1152.5735853998704</v>
      </c>
      <c r="AR22">
        <f t="shared" si="9"/>
        <v>-1164.0361745066455</v>
      </c>
      <c r="AS22">
        <f t="shared" si="9"/>
        <v>51.696485324753105</v>
      </c>
      <c r="AT22">
        <f t="shared" si="9"/>
        <v>30.050174791087944</v>
      </c>
      <c r="AU22">
        <f t="shared" si="9"/>
        <v>-1082.2895143908042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6615.41040811124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-384.75785247464955</v>
      </c>
      <c r="AK23">
        <f t="shared" si="22"/>
        <v>325.08250584102001</v>
      </c>
      <c r="AL23">
        <f t="shared" si="8"/>
        <v>-4114.7578183424948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-1065.2308917271664</v>
      </c>
      <c r="AR23">
        <f t="shared" si="9"/>
        <v>-1075.3097401966043</v>
      </c>
      <c r="AS23">
        <f t="shared" si="9"/>
        <v>-102.02847149709532</v>
      </c>
      <c r="AT23">
        <f t="shared" si="9"/>
        <v>86.204013688298005</v>
      </c>
      <c r="AU23">
        <f t="shared" si="9"/>
        <v>-1091.1341980054017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7130.1887327575259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-307.38646351794341</v>
      </c>
      <c r="AK24">
        <f t="shared" si="22"/>
        <v>352.01555551424548</v>
      </c>
      <c r="AL24">
        <f t="shared" si="8"/>
        <v>-4162.1255179338532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-987.14887607398964</v>
      </c>
      <c r="AR24">
        <f t="shared" si="9"/>
        <v>-996.00850075942139</v>
      </c>
      <c r="AS24">
        <f t="shared" si="9"/>
        <v>-72.778081697361131</v>
      </c>
      <c r="AT24">
        <f t="shared" si="9"/>
        <v>83.344648833120232</v>
      </c>
      <c r="AU24">
        <f t="shared" si="9"/>
        <v>-985.44193362366229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7568.3810574396011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-238.40233396628901</v>
      </c>
      <c r="AK25">
        <f t="shared" si="22"/>
        <v>373.53260796050154</v>
      </c>
      <c r="AL25">
        <f t="shared" si="8"/>
        <v>-4248.2464962700687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-918.84528197831457</v>
      </c>
      <c r="AR25">
        <f t="shared" si="9"/>
        <v>-926.63061510580269</v>
      </c>
      <c r="AS25">
        <f t="shared" si="9"/>
        <v>-50.397424849363858</v>
      </c>
      <c r="AT25">
        <f t="shared" si="9"/>
        <v>78.963495135656714</v>
      </c>
      <c r="AU25">
        <f t="shared" si="9"/>
        <v>-898.06454481950993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7934.6900690530483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-175.39686984336549</v>
      </c>
      <c r="AK26">
        <f t="shared" si="22"/>
        <v>390.22077133814173</v>
      </c>
      <c r="AL26">
        <f t="shared" si="8"/>
        <v>-4354.4833250469346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-855.60366194914525</v>
      </c>
      <c r="AR26">
        <f t="shared" si="9"/>
        <v>-862.44256015552378</v>
      </c>
      <c r="AS26">
        <f t="shared" si="9"/>
        <v>-33.105614915166491</v>
      </c>
      <c r="AT26">
        <f t="shared" si="9"/>
        <v>73.652959709921589</v>
      </c>
      <c r="AU26">
        <f t="shared" si="9"/>
        <v>-821.89521536076859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8238.3243970810145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-121.39825932020631</v>
      </c>
      <c r="AK27">
        <f t="shared" si="22"/>
        <v>402.49855222717736</v>
      </c>
      <c r="AL27">
        <f t="shared" si="8"/>
        <v>-4480.5315474673116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-796.44404094888648</v>
      </c>
      <c r="AR27">
        <f t="shared" si="9"/>
        <v>-802.44931626854861</v>
      </c>
      <c r="AS27">
        <f t="shared" si="9"/>
        <v>-20.458522089358812</v>
      </c>
      <c r="AT27">
        <f t="shared" si="9"/>
        <v>67.830672101770745</v>
      </c>
      <c r="AU27">
        <f t="shared" si="9"/>
        <v>-755.07716625613671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8488.5537189842016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-75.879103041605049</v>
      </c>
      <c r="AK28">
        <f t="shared" si="22"/>
        <v>410.9964303795918</v>
      </c>
      <c r="AL28">
        <f t="shared" si="8"/>
        <v>-4643.0269828017163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-743.77972865674224</v>
      </c>
      <c r="AR28">
        <f t="shared" si="9"/>
        <v>-749.05077410465367</v>
      </c>
      <c r="AS28">
        <f t="shared" si="9"/>
        <v>-11.417367061037652</v>
      </c>
      <c r="AT28">
        <f t="shared" si="9"/>
        <v>61.841757721451671</v>
      </c>
      <c r="AU28">
        <f t="shared" si="9"/>
        <v>-698.62638344423976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8689.8480191794242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-35.080221334770613</v>
      </c>
      <c r="AK29">
        <f t="shared" si="22"/>
        <v>416.30796759250416</v>
      </c>
      <c r="AL29">
        <f t="shared" si="8"/>
        <v>-4839.459429776738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-696.75568392908099</v>
      </c>
      <c r="AR29">
        <f t="shared" si="9"/>
        <v>-701.38007381759189</v>
      </c>
      <c r="AS29">
        <f t="shared" si="9"/>
        <v>-4.7128983981775381</v>
      </c>
      <c r="AT29">
        <f t="shared" si="9"/>
        <v>55.929440549753842</v>
      </c>
      <c r="AU29">
        <f t="shared" si="9"/>
        <v>-650.16353166601561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8846.5717625253365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1.3450142938063436</v>
      </c>
      <c r="AK30">
        <f t="shared" si="22"/>
        <v>418.76358308593808</v>
      </c>
      <c r="AL30">
        <f t="shared" si="8"/>
        <v>-5077.4806017643123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-655.39231757634036</v>
      </c>
      <c r="AR30">
        <f t="shared" si="9"/>
        <v>-659.44717830834179</v>
      </c>
      <c r="AS30">
        <f t="shared" si="9"/>
        <v>0.1613372423267049</v>
      </c>
      <c r="AT30">
        <f t="shared" si="9"/>
        <v>50.231556640737736</v>
      </c>
      <c r="AU30">
        <f t="shared" si="9"/>
        <v>-609.05428442527727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8961.8254744891638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34.489933973411098</v>
      </c>
      <c r="AK31">
        <f t="shared" si="22"/>
        <v>418.66943208537162</v>
      </c>
      <c r="AL31">
        <f t="shared" si="8"/>
        <v>-5362.4954820019757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-619.30373094980553</v>
      </c>
      <c r="AR31">
        <f t="shared" si="9"/>
        <v>-622.85697301743778</v>
      </c>
      <c r="AS31">
        <f t="shared" si="9"/>
        <v>3.6938739377584353</v>
      </c>
      <c r="AT31">
        <f t="shared" si="9"/>
        <v>44.839520565870409</v>
      </c>
      <c r="AU31">
        <f t="shared" si="9"/>
        <v>-574.32357851380903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9038.0779275770547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64.926602732906758</v>
      </c>
      <c r="AK32">
        <f t="shared" si="22"/>
        <v>416.25513670723285</v>
      </c>
      <c r="AL32">
        <f t="shared" si="8"/>
        <v>-5697.788622795204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-587.75293773927308</v>
      </c>
      <c r="AR32">
        <f t="shared" si="9"/>
        <v>-590.86436227716831</v>
      </c>
      <c r="AS32">
        <f t="shared" si="9"/>
        <v>6.2086097633787043</v>
      </c>
      <c r="AT32">
        <f t="shared" si="9"/>
        <v>39.804419098417249</v>
      </c>
      <c r="AU32">
        <f t="shared" si="9"/>
        <v>-544.85133341537232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9078.079933721594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92.773358974183793</v>
      </c>
      <c r="AK33">
        <f t="shared" si="22"/>
        <v>411.71027451592937</v>
      </c>
      <c r="AL33">
        <f t="shared" si="8"/>
        <v>-6106.8527525128457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-561.75047635970918</v>
      </c>
      <c r="AR33">
        <f t="shared" si="9"/>
        <v>-564.47266588278069</v>
      </c>
      <c r="AS33">
        <f t="shared" si="9"/>
        <v>7.9209439976352582</v>
      </c>
      <c r="AT33">
        <f t="shared" si="9"/>
        <v>35.151621799089938</v>
      </c>
      <c r="AU33">
        <f t="shared" si="9"/>
        <v>-521.40010008605543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9081.6974951053289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119.80442389088148</v>
      </c>
      <c r="AK34">
        <f t="shared" si="22"/>
        <v>405.21613938773652</v>
      </c>
      <c r="AL34">
        <f t="shared" si="8"/>
        <v>-6575.3689128066235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-538.89552674532501</v>
      </c>
      <c r="AR34">
        <f t="shared" si="9"/>
        <v>-541.27480306527411</v>
      </c>
      <c r="AS34">
        <f t="shared" si="9"/>
        <v>9.1328956202045664</v>
      </c>
      <c r="AT34">
        <f t="shared" si="9"/>
        <v>30.890317606478099</v>
      </c>
      <c r="AU34">
        <f t="shared" ref="AU34:AU79" si="23">AL34*$K34</f>
        <v>-501.25158983859143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9051.5421192148333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5668.9975673624967</v>
      </c>
      <c r="AC35">
        <f t="shared" si="2"/>
        <v>5524.6967303214824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144.30083704101435</v>
      </c>
      <c r="AK35">
        <f t="shared" si="22"/>
        <v>396.82982971537479</v>
      </c>
      <c r="AL35">
        <f t="shared" ref="AL35:AL79" si="26">SUM(AI35:AK35)</f>
        <v>-7109.6845780233225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-518.66808955222496</v>
      </c>
      <c r="AR35">
        <f t="shared" si="27"/>
        <v>-520.74526646627373</v>
      </c>
      <c r="AS35">
        <f t="shared" si="27"/>
        <v>9.8216955229054115</v>
      </c>
      <c r="AT35">
        <f t="shared" si="27"/>
        <v>27.009834743806945</v>
      </c>
      <c r="AU35">
        <f t="shared" si="23"/>
        <v>-483.91373619956141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8990.2909357841818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5524.6967303214824</v>
      </c>
      <c r="AC36">
        <f t="shared" si="2"/>
        <v>5358.3453280052508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166.35140231623154</v>
      </c>
      <c r="AK36">
        <f t="shared" si="22"/>
        <v>386.72877112250382</v>
      </c>
      <c r="AL36">
        <f t="shared" si="26"/>
        <v>-7718.1704546924611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-500.84485443896841</v>
      </c>
      <c r="AR36">
        <f t="shared" si="27"/>
        <v>-502.6558882184861</v>
      </c>
      <c r="AS36">
        <f t="shared" si="27"/>
        <v>10.109415812315749</v>
      </c>
      <c r="AT36">
        <f t="shared" si="27"/>
        <v>23.502067908217469</v>
      </c>
      <c r="AU36">
        <f t="shared" si="23"/>
        <v>-469.04440449795288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8899.813274867558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5358.3453280052508</v>
      </c>
      <c r="AC37">
        <f t="shared" si="2"/>
        <v>5172.0689443127012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186.27638369254964</v>
      </c>
      <c r="AK37">
        <f t="shared" si="22"/>
        <v>375.0841729603676</v>
      </c>
      <c r="AL37">
        <f t="shared" si="26"/>
        <v>-8378.6899697339686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-483.51248266640823</v>
      </c>
      <c r="AR37">
        <f t="shared" si="27"/>
        <v>-485.08913154381281</v>
      </c>
      <c r="AS37">
        <f t="shared" si="27"/>
        <v>10.107398042755822</v>
      </c>
      <c r="AT37">
        <f t="shared" si="27"/>
        <v>20.35215071549586</v>
      </c>
      <c r="AU37">
        <f t="shared" si="23"/>
        <v>-454.62958278556118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8784.4462385838251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5172.0689443127012</v>
      </c>
      <c r="AC38">
        <f t="shared" si="2"/>
        <v>4969.4211676698833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202.64777664281792</v>
      </c>
      <c r="AK38">
        <f t="shared" si="22"/>
        <v>362.0448261018891</v>
      </c>
      <c r="AL38">
        <f t="shared" si="26"/>
        <v>-9088.8697026012742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-466.31220588117236</v>
      </c>
      <c r="AR38">
        <f t="shared" si="27"/>
        <v>-467.68253526072698</v>
      </c>
      <c r="AS38">
        <f t="shared" si="27"/>
        <v>9.8176013110494882</v>
      </c>
      <c r="AT38">
        <f t="shared" si="27"/>
        <v>17.539850761163351</v>
      </c>
      <c r="AU38">
        <f t="shared" si="23"/>
        <v>-440.32508318851416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8648.3700837429951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4969.4211676698833</v>
      </c>
      <c r="AC39">
        <f t="shared" si="2"/>
        <v>4753.8810207383467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215.54014693153658</v>
      </c>
      <c r="AK39">
        <f t="shared" si="22"/>
        <v>347.85948173689184</v>
      </c>
      <c r="AL39">
        <f t="shared" si="26"/>
        <v>-9828.6408801795533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-448.32838738332418</v>
      </c>
      <c r="AR39">
        <f t="shared" si="27"/>
        <v>-449.51724425481137</v>
      </c>
      <c r="AS39">
        <f t="shared" si="27"/>
        <v>9.3233867585916652</v>
      </c>
      <c r="AT39">
        <f t="shared" si="27"/>
        <v>15.046980954812396</v>
      </c>
      <c r="AU39">
        <f t="shared" si="23"/>
        <v>-425.14687654140732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8497.1757196916187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4753.8810207383467</v>
      </c>
      <c r="AC40">
        <f t="shared" si="2"/>
        <v>4529.456257417195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224.42476332115166</v>
      </c>
      <c r="AK40">
        <f t="shared" si="22"/>
        <v>332.77167145168431</v>
      </c>
      <c r="AL40">
        <f t="shared" si="26"/>
        <v>-10603.478379284365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-430.01101648800693</v>
      </c>
      <c r="AR40">
        <f t="shared" si="27"/>
        <v>-431.04038049322924</v>
      </c>
      <c r="AS40">
        <f t="shared" si="27"/>
        <v>8.6675883838323191</v>
      </c>
      <c r="AT40">
        <f t="shared" si="27"/>
        <v>12.85209275152766</v>
      </c>
      <c r="AU40">
        <f t="shared" si="23"/>
        <v>-409.5206993578692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8335.8499659450899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4529.456257417195</v>
      </c>
      <c r="AC41">
        <f t="shared" si="2"/>
        <v>4299.3591909847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230.09706643249501</v>
      </c>
      <c r="AK41">
        <f t="shared" si="22"/>
        <v>317.06193801920369</v>
      </c>
      <c r="AL41">
        <f t="shared" si="26"/>
        <v>-11435.066630340822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-412.29803969272854</v>
      </c>
      <c r="AR41">
        <f t="shared" si="27"/>
        <v>-413.18730904536</v>
      </c>
      <c r="AS41">
        <f t="shared" si="27"/>
        <v>7.9345182269320782</v>
      </c>
      <c r="AT41">
        <f t="shared" si="27"/>
        <v>10.933358539874462</v>
      </c>
      <c r="AU41">
        <f t="shared" si="23"/>
        <v>-394.31943227855345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8167.3724338159473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4299.3591909847</v>
      </c>
      <c r="AC42">
        <f t="shared" si="2"/>
        <v>4065.5557495558214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233.80344142887861</v>
      </c>
      <c r="AK42">
        <f t="shared" si="22"/>
        <v>300.95514336892904</v>
      </c>
      <c r="AL42">
        <f t="shared" si="26"/>
        <v>-12319.665662261332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-395.00480782235115</v>
      </c>
      <c r="AR42">
        <f t="shared" si="27"/>
        <v>-395.77110817044684</v>
      </c>
      <c r="AS42">
        <f t="shared" si="27"/>
        <v>7.1985057696801364</v>
      </c>
      <c r="AT42">
        <f t="shared" si="27"/>
        <v>9.2660198785617993</v>
      </c>
      <c r="AU42">
        <f t="shared" si="23"/>
        <v>-379.30658252220496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7994.8675047981342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4065.5557495558214</v>
      </c>
      <c r="AC43">
        <f t="shared" si="2"/>
        <v>3829.9211187547653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235.63463080105612</v>
      </c>
      <c r="AK43">
        <f t="shared" si="22"/>
        <v>284.58890246890752</v>
      </c>
      <c r="AL43">
        <f t="shared" si="26"/>
        <v>-13258.58365458723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-378.11982278063022</v>
      </c>
      <c r="AR43">
        <f t="shared" si="27"/>
        <v>-378.77827156146861</v>
      </c>
      <c r="AS43">
        <f t="shared" si="27"/>
        <v>6.4775765389550397</v>
      </c>
      <c r="AT43">
        <f t="shared" si="27"/>
        <v>7.8233254238251684</v>
      </c>
      <c r="AU43">
        <f t="shared" si="23"/>
        <v>-364.47736959868837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7820.1679315878127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3829.9211187547653</v>
      </c>
      <c r="AC44">
        <f t="shared" si="2"/>
        <v>3594.0960968860049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235.82502186876036</v>
      </c>
      <c r="AK44">
        <f t="shared" si="22"/>
        <v>268.09447831283359</v>
      </c>
      <c r="AL44">
        <f t="shared" si="26"/>
        <v>-14182.851980634494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-359.91645179616415</v>
      </c>
      <c r="AR44">
        <f t="shared" si="27"/>
        <v>-360.48047766377971</v>
      </c>
      <c r="AS44">
        <f t="shared" si="27"/>
        <v>5.7882235479297002</v>
      </c>
      <c r="AT44">
        <f t="shared" si="27"/>
        <v>6.5802634518734955</v>
      </c>
      <c r="AU44">
        <f t="shared" si="23"/>
        <v>-348.11199066397648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7647.8644083266518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3594.0960968860049</v>
      </c>
      <c r="AC45">
        <f t="shared" si="2"/>
        <v>3361.2285744754408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232.86752241056411</v>
      </c>
      <c r="AK45">
        <f t="shared" si="22"/>
        <v>251.58672678202038</v>
      </c>
      <c r="AL45">
        <f t="shared" si="26"/>
        <v>-15035.824636660644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-339.64213582492971</v>
      </c>
      <c r="AR45">
        <f t="shared" si="27"/>
        <v>-340.12371229754865</v>
      </c>
      <c r="AS45">
        <f t="shared" si="27"/>
        <v>5.1032437482813595</v>
      </c>
      <c r="AT45">
        <f t="shared" si="27"/>
        <v>5.5134712531414429</v>
      </c>
      <c r="AU45">
        <f t="shared" si="23"/>
        <v>-329.50699729612586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7553.2462498078276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3361.2285744754408</v>
      </c>
      <c r="AC46">
        <f t="shared" si="2"/>
        <v>3135.0229827447947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226.20559173064612</v>
      </c>
      <c r="AK46">
        <f t="shared" si="22"/>
        <v>235.28600021328089</v>
      </c>
      <c r="AL46">
        <f t="shared" si="26"/>
        <v>-19606.875597315713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-392.26726441334358</v>
      </c>
      <c r="AR46">
        <f t="shared" si="27"/>
        <v>-392.67333025359858</v>
      </c>
      <c r="AS46">
        <f t="shared" si="27"/>
        <v>4.4261150989103273</v>
      </c>
      <c r="AT46">
        <f t="shared" si="27"/>
        <v>4.6037894560372745</v>
      </c>
      <c r="AU46">
        <f t="shared" si="23"/>
        <v>-383.64342569865101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7355.7580126273833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3135.0229827447947</v>
      </c>
      <c r="AC47">
        <f t="shared" si="2"/>
        <v>2844.0383469870621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290.98463575773258</v>
      </c>
      <c r="AK47">
        <f t="shared" si="22"/>
        <v>219.45160879213566</v>
      </c>
      <c r="AL47">
        <f t="shared" si="26"/>
        <v>-23773.60679790414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-423.91273848358247</v>
      </c>
      <c r="AR47">
        <f t="shared" si="27"/>
        <v>-424.25047604474082</v>
      </c>
      <c r="AS47">
        <f t="shared" si="27"/>
        <v>5.0836003719028309</v>
      </c>
      <c r="AT47">
        <f t="shared" si="27"/>
        <v>3.8338941063513849</v>
      </c>
      <c r="AU47">
        <f t="shared" si="23"/>
        <v>-415.33298156648658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7078.0107086701419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2844.0383469870621</v>
      </c>
      <c r="AC48">
        <f t="shared" si="2"/>
        <v>2510.5565269459894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333.48182004107275</v>
      </c>
      <c r="AK48">
        <f t="shared" si="22"/>
        <v>199.08268428909437</v>
      </c>
      <c r="AL48">
        <f t="shared" si="26"/>
        <v>-27561.81618042729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-437.95404772612557</v>
      </c>
      <c r="AR48">
        <f t="shared" si="27"/>
        <v>-438.23068590369172</v>
      </c>
      <c r="AS48">
        <f t="shared" si="27"/>
        <v>5.2018219719041472</v>
      </c>
      <c r="AT48">
        <f t="shared" si="27"/>
        <v>3.1053947145698095</v>
      </c>
      <c r="AU48">
        <f t="shared" si="23"/>
        <v>-429.92346921721781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6732.5384161326001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2510.5565269459894</v>
      </c>
      <c r="AC49">
        <f t="shared" si="2"/>
        <v>2153.34437068639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357.2121562595994</v>
      </c>
      <c r="AK49">
        <f t="shared" si="22"/>
        <v>175.73895688621928</v>
      </c>
      <c r="AL49">
        <f t="shared" si="26"/>
        <v>-30792.721837299479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-436.05768032419451</v>
      </c>
      <c r="AR49">
        <f t="shared" si="27"/>
        <v>-436.28040582927696</v>
      </c>
      <c r="AS49">
        <f t="shared" si="27"/>
        <v>4.9749821734595416</v>
      </c>
      <c r="AT49">
        <f t="shared" si="27"/>
        <v>2.4475599790504634</v>
      </c>
      <c r="AU49">
        <f t="shared" si="23"/>
        <v>-428.85786367676695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6313.134255654204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2153.34437068639</v>
      </c>
      <c r="AC50">
        <f t="shared" si="2"/>
        <v>1789.3776648858807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363.96670580050932</v>
      </c>
      <c r="AK50">
        <f t="shared" si="22"/>
        <v>150.7341059480473</v>
      </c>
      <c r="AL50">
        <f t="shared" si="26"/>
        <v>-32705.146180195283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-412.91398373358214</v>
      </c>
      <c r="AR50">
        <f t="shared" si="27"/>
        <v>-413.09021147192368</v>
      </c>
      <c r="AS50">
        <f t="shared" si="27"/>
        <v>4.5259414802341977</v>
      </c>
      <c r="AT50">
        <f t="shared" si="27"/>
        <v>1.8743850240252631</v>
      </c>
      <c r="AU50">
        <f t="shared" si="23"/>
        <v>-406.68988496766428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5847.11361937319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1789.3776648858807</v>
      </c>
      <c r="AC51">
        <f t="shared" si="2"/>
        <v>1440.830622691303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348.54704219457767</v>
      </c>
      <c r="AK51">
        <f t="shared" si="22"/>
        <v>125.25643654201166</v>
      </c>
      <c r="AL51">
        <f t="shared" si="26"/>
        <v>-33724.019604589528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-379.55194218507023</v>
      </c>
      <c r="AR51">
        <f t="shared" si="27"/>
        <v>-379.68873732095932</v>
      </c>
      <c r="AS51">
        <f t="shared" si="27"/>
        <v>3.8698190240167434</v>
      </c>
      <c r="AT51">
        <f t="shared" si="27"/>
        <v>1.3906867146507762</v>
      </c>
      <c r="AU51">
        <f t="shared" si="23"/>
        <v>-374.4282315822918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5329.9854436872984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1440.830622691303</v>
      </c>
      <c r="AC52">
        <f t="shared" si="2"/>
        <v>1118.7491640232001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322.08145866810287</v>
      </c>
      <c r="AK52">
        <f t="shared" si="22"/>
        <v>100.85814358839121</v>
      </c>
      <c r="AL52">
        <f t="shared" si="26"/>
        <v>-33643.569111022443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-337.60202644329945</v>
      </c>
      <c r="AR52">
        <f t="shared" si="27"/>
        <v>-337.70606347102211</v>
      </c>
      <c r="AS52">
        <f t="shared" si="27"/>
        <v>3.192838527694863</v>
      </c>
      <c r="AT52">
        <f t="shared" si="27"/>
        <v>0.99982087765143213</v>
      </c>
      <c r="AU52">
        <f t="shared" si="23"/>
        <v>-333.51340406567584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4757.6254757134648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1118.7491640232001</v>
      </c>
      <c r="AC53">
        <f t="shared" si="2"/>
        <v>832.46006929147904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286.28909473172109</v>
      </c>
      <c r="AK53">
        <f t="shared" si="22"/>
        <v>78.31244148162402</v>
      </c>
      <c r="AL53">
        <f t="shared" si="26"/>
        <v>-32468.546959670701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-290.52934303074198</v>
      </c>
      <c r="AR53">
        <f t="shared" si="27"/>
        <v>-290.606777864881</v>
      </c>
      <c r="AS53">
        <f t="shared" si="27"/>
        <v>2.5339498393907838</v>
      </c>
      <c r="AT53">
        <f t="shared" si="27"/>
        <v>0.69314480420784974</v>
      </c>
      <c r="AU53">
        <f t="shared" si="23"/>
        <v>-287.37968322128233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4126.0311911459912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832.46006929147904</v>
      </c>
      <c r="AC54">
        <f t="shared" si="2"/>
        <v>587.74584386036088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244.71422543111817</v>
      </c>
      <c r="AK54">
        <f t="shared" si="22"/>
        <v>58.27220485040354</v>
      </c>
      <c r="AL54">
        <f t="shared" si="26"/>
        <v>-30480.021345888137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-243.2124156386806</v>
      </c>
      <c r="AR54">
        <f t="shared" si="27"/>
        <v>-243.26870188021798</v>
      </c>
      <c r="AS54">
        <f t="shared" si="27"/>
        <v>1.9339017286782703</v>
      </c>
      <c r="AT54">
        <f t="shared" si="27"/>
        <v>0.46050742450937038</v>
      </c>
      <c r="AU54">
        <f t="shared" si="23"/>
        <v>-240.87429272703034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3407.6147681621737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587.74584386036088</v>
      </c>
      <c r="AC55">
        <f t="shared" si="2"/>
        <v>385.43978322134416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202.30606063901672</v>
      </c>
      <c r="AK55">
        <f t="shared" si="22"/>
        <v>41.142209070225263</v>
      </c>
      <c r="AL55">
        <f t="shared" si="26"/>
        <v>-27674.64213547088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-196.94950118644832</v>
      </c>
      <c r="AR55">
        <f t="shared" si="27"/>
        <v>-196.98940672846223</v>
      </c>
      <c r="AS55">
        <f t="shared" si="27"/>
        <v>1.4274669321744782</v>
      </c>
      <c r="AT55">
        <f t="shared" si="27"/>
        <v>0.29029848526954588</v>
      </c>
      <c r="AU55">
        <f t="shared" si="23"/>
        <v>-195.27164131101819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2574.1429119522058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385.43978322134416</v>
      </c>
      <c r="AC56">
        <f t="shared" si="2"/>
        <v>225.01381328459581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160.42596993674834</v>
      </c>
      <c r="AK56">
        <f t="shared" si="22"/>
        <v>26.980784825494094</v>
      </c>
      <c r="AL56">
        <f t="shared" si="26"/>
        <v>-24384.063938809282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-154.77222805418424</v>
      </c>
      <c r="AR56">
        <f t="shared" si="27"/>
        <v>-154.79976309152596</v>
      </c>
      <c r="AS56">
        <f t="shared" si="27"/>
        <v>1.0106803312523758</v>
      </c>
      <c r="AT56">
        <f t="shared" si="27"/>
        <v>0.16997839287261821</v>
      </c>
      <c r="AU56">
        <f t="shared" si="23"/>
        <v>-153.61910436740098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1568.167219343356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225.01381328459581</v>
      </c>
      <c r="AC57">
        <f t="shared" si="2"/>
        <v>102.85188098907213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122.16193229552368</v>
      </c>
      <c r="AK57">
        <f t="shared" si="22"/>
        <v>15.750966929921708</v>
      </c>
      <c r="AL57">
        <f t="shared" si="26"/>
        <v>-20817.018750021733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-117.85266169811607</v>
      </c>
      <c r="AR57">
        <f t="shared" si="27"/>
        <v>-117.87110807125286</v>
      </c>
      <c r="AS57">
        <f t="shared" si="27"/>
        <v>0.68715863954230816</v>
      </c>
      <c r="AT57">
        <f t="shared" si="27"/>
        <v>8.8598901504421304E-2</v>
      </c>
      <c r="AU57">
        <f t="shared" si="23"/>
        <v>-117.09535053020613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295.86941747019063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102.85188098907213</v>
      </c>
      <c r="AC58">
        <f t="shared" si="2"/>
        <v>14.115554789760237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88.73632619931189</v>
      </c>
      <c r="AK58">
        <f t="shared" si="22"/>
        <v>7.1996316692350497</v>
      </c>
      <c r="AL58">
        <f t="shared" si="26"/>
        <v>-17129.161451284028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-86.497714739147895</v>
      </c>
      <c r="AR58">
        <f t="shared" si="27"/>
        <v>-86.509695129665786</v>
      </c>
      <c r="AS58">
        <f t="shared" si="27"/>
        <v>0.44566090652991608</v>
      </c>
      <c r="AT58">
        <f t="shared" si="27"/>
        <v>3.6158747086124765E-2</v>
      </c>
      <c r="AU58">
        <f t="shared" si="23"/>
        <v>-86.027875476049743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-1382.0971281864943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14.115554789760237</v>
      </c>
      <c r="AC59">
        <f t="shared" si="2"/>
        <v>-46.385431825455299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60.500986615215538</v>
      </c>
      <c r="AK59">
        <f t="shared" si="22"/>
        <v>0.98808883528321667</v>
      </c>
      <c r="AL59">
        <f t="shared" si="26"/>
        <v>-13610.204280358656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-61.299096318478874</v>
      </c>
      <c r="AR59">
        <f t="shared" si="27"/>
        <v>-61.306621173138588</v>
      </c>
      <c r="AS59">
        <f t="shared" si="27"/>
        <v>0.27129858536829538</v>
      </c>
      <c r="AT59">
        <f t="shared" si="27"/>
        <v>4.4307889544916365E-3</v>
      </c>
      <c r="AU59">
        <f t="shared" si="23"/>
        <v>-61.030891798815794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-3704.8434526882102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-46.385431825455299</v>
      </c>
      <c r="AC60">
        <f t="shared" si="2"/>
        <v>-84.473163747566076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38.087731922110777</v>
      </c>
      <c r="AK60">
        <f t="shared" si="22"/>
        <v>-3.2469802277818713</v>
      </c>
      <c r="AL60">
        <f t="shared" si="26"/>
        <v>-10391.57485472231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-41.740206475548597</v>
      </c>
      <c r="AR60">
        <f t="shared" si="27"/>
        <v>-41.744770899254384</v>
      </c>
      <c r="AS60">
        <f t="shared" si="27"/>
        <v>0.1524937910764112</v>
      </c>
      <c r="AT60">
        <f t="shared" si="27"/>
        <v>-1.3000100019008073E-2</v>
      </c>
      <c r="AU60">
        <f t="shared" si="23"/>
        <v>-41.605277208196981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-7056.2978621602051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-84.473163747566076</v>
      </c>
      <c r="AC61">
        <f t="shared" si="2"/>
        <v>-105.48893772635742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21.015773978791344</v>
      </c>
      <c r="AK61">
        <f t="shared" si="22"/>
        <v>-5.9131214623296255</v>
      </c>
      <c r="AL61">
        <f t="shared" si="26"/>
        <v>-7608.7599484434477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-27.250941112662854</v>
      </c>
      <c r="AR61">
        <f t="shared" si="27"/>
        <v>-27.253613190132874</v>
      </c>
      <c r="AS61">
        <f t="shared" si="27"/>
        <v>7.512671789718825E-2</v>
      </c>
      <c r="AT61">
        <f t="shared" si="27"/>
        <v>-2.1138094102104335E-2</v>
      </c>
      <c r="AU61">
        <f t="shared" si="23"/>
        <v>-27.199624566337789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-12102.473207552435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-105.48893772635742</v>
      </c>
      <c r="AC62">
        <f t="shared" si="2"/>
        <v>-114.23592125262991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8.7469835262724871</v>
      </c>
      <c r="AK62">
        <f t="shared" si="22"/>
        <v>-7.3842256408450204</v>
      </c>
      <c r="AL62">
        <f t="shared" si="26"/>
        <v>-5360.1723261883053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-17.11125745607514</v>
      </c>
      <c r="AR62">
        <f t="shared" si="27"/>
        <v>-17.112763818823158</v>
      </c>
      <c r="AS62">
        <f t="shared" si="27"/>
        <v>2.7918322059828103E-2</v>
      </c>
      <c r="AT62">
        <f t="shared" si="27"/>
        <v>-2.3568718174024565E-2</v>
      </c>
      <c r="AU62">
        <f t="shared" si="23"/>
        <v>-17.108414214937355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-20051.241464102546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-114.23592125262991</v>
      </c>
      <c r="AC63">
        <f t="shared" si="2"/>
        <v>-114.82578800657079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0.58986675394088195</v>
      </c>
      <c r="AK63">
        <f t="shared" si="22"/>
        <v>-7.9965144876840943</v>
      </c>
      <c r="AL63">
        <f t="shared" si="26"/>
        <v>-3625.740941915064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-10.310679835700599</v>
      </c>
      <c r="AR63">
        <f t="shared" si="27"/>
        <v>-10.31149581878072</v>
      </c>
      <c r="AS63">
        <f t="shared" si="27"/>
        <v>1.6809968544587886E-3</v>
      </c>
      <c r="AT63">
        <f t="shared" si="27"/>
        <v>-2.2788393498404044E-2</v>
      </c>
      <c r="AU63">
        <f t="shared" si="23"/>
        <v>-10.332603215424667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-33135.264194536416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-114.82578800657079</v>
      </c>
      <c r="AC64">
        <f t="shared" si="2"/>
        <v>-110.38522614393725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-4.4405618626335439</v>
      </c>
      <c r="AK64">
        <f t="shared" si="22"/>
        <v>-8.0378051604599552</v>
      </c>
      <c r="AL64">
        <f t="shared" si="26"/>
        <v>-2350.6442235903437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-5.9489365065285531</v>
      </c>
      <c r="AR64">
        <f t="shared" si="27"/>
        <v>-5.9493603304615483</v>
      </c>
      <c r="AS64">
        <f t="shared" si="27"/>
        <v>-1.1298814631267626E-2</v>
      </c>
      <c r="AT64">
        <f t="shared" si="27"/>
        <v>-2.0451842212693E-2</v>
      </c>
      <c r="AU64">
        <f t="shared" si="23"/>
        <v>-5.9811109873055077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-55630.702104628763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-110.38522614393725</v>
      </c>
      <c r="AC65">
        <f t="shared" si="2"/>
        <v>-103.16341113409599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-7.2218150098412508</v>
      </c>
      <c r="AK65">
        <f t="shared" si="22"/>
        <v>-7.7269658300756081</v>
      </c>
      <c r="AL65">
        <f t="shared" si="26"/>
        <v>-1458.6468837122943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-3.2796343658776519</v>
      </c>
      <c r="AR65">
        <f t="shared" si="27"/>
        <v>-3.2798450142429885</v>
      </c>
      <c r="AS65">
        <f t="shared" si="27"/>
        <v>-1.6406777779015259E-2</v>
      </c>
      <c r="AT65">
        <f t="shared" si="27"/>
        <v>-1.7554397489735953E-2</v>
      </c>
      <c r="AU65">
        <f t="shared" si="23"/>
        <v>-3.3138061895117401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-96071.497484935346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-103.16341113409599</v>
      </c>
      <c r="AC66">
        <f t="shared" si="2"/>
        <v>-94.683445931786324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-8.4799652023096712</v>
      </c>
      <c r="AK66">
        <f t="shared" si="22"/>
        <v>-7.2214387793867205</v>
      </c>
      <c r="AL66">
        <f t="shared" si="26"/>
        <v>-866.08748528096214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-1.7248442685572585</v>
      </c>
      <c r="AR66">
        <f t="shared" si="27"/>
        <v>-1.7249442244524764</v>
      </c>
      <c r="AS66">
        <f t="shared" si="27"/>
        <v>-1.720097179499153E-2</v>
      </c>
      <c r="AT66">
        <f t="shared" si="27"/>
        <v>-1.4648145576075787E-2</v>
      </c>
      <c r="AU66">
        <f t="shared" si="23"/>
        <v>-1.7567933418235437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-172243.52122281273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-94.683445931786324</v>
      </c>
      <c r="AC67">
        <f t="shared" ref="AC67:AC79" si="30">S67*Z67</f>
        <v>-85.908647728747752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-476.93364783218749</v>
      </c>
      <c r="AI67">
        <f t="shared" ref="AI67:AI79" si="34">SUM(AE67:AH67)</f>
        <v>-476.9585859683562</v>
      </c>
      <c r="AJ67">
        <f t="shared" ref="AJ67:AJ79" si="35">AB67-AC67</f>
        <v>-8.7747982030385714</v>
      </c>
      <c r="AK67">
        <f t="shared" si="22"/>
        <v>-6.6278412152250432</v>
      </c>
      <c r="AL67">
        <f t="shared" si="26"/>
        <v>-492.36122538661982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-0.86377146737767008</v>
      </c>
      <c r="AR67">
        <f t="shared" si="36"/>
        <v>-0.86381663267596687</v>
      </c>
      <c r="AS67">
        <f t="shared" si="36"/>
        <v>-1.5891980685850966E-2</v>
      </c>
      <c r="AT67">
        <f t="shared" si="36"/>
        <v>-1.2003640670023552E-2</v>
      </c>
      <c r="AU67">
        <f t="shared" si="23"/>
        <v>-0.8917122540318414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1000000</v>
      </c>
      <c r="S68">
        <f t="shared" si="29"/>
        <v>-322848.95745273103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-85.908647728747752</v>
      </c>
      <c r="AC68">
        <f t="shared" si="30"/>
        <v>-77.39773841791488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-254.04150979592421</v>
      </c>
      <c r="AI68">
        <f t="shared" si="34"/>
        <v>-254.05349647524147</v>
      </c>
      <c r="AJ68">
        <f t="shared" si="35"/>
        <v>-8.5109093108328722</v>
      </c>
      <c r="AK68">
        <f t="shared" si="22"/>
        <v>-6.0136053410123429</v>
      </c>
      <c r="AL68">
        <f t="shared" si="26"/>
        <v>-268.57801112708671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-0.4107972743630427</v>
      </c>
      <c r="AR68">
        <f t="shared" si="36"/>
        <v>-0.41081665739692619</v>
      </c>
      <c r="AS68">
        <f t="shared" si="36"/>
        <v>-1.3762547506703878E-2</v>
      </c>
      <c r="AT68">
        <f t="shared" si="36"/>
        <v>-9.7242875196553429E-3</v>
      </c>
      <c r="AU68">
        <f t="shared" si="23"/>
        <v>-0.43430349242328542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1000000</v>
      </c>
      <c r="S69">
        <f t="shared" si="29"/>
        <v>-636097.37300946156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-77.39773841791488</v>
      </c>
      <c r="AC69">
        <f t="shared" si="30"/>
        <v>-69.438284997447084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-128.17327018362494</v>
      </c>
      <c r="AI69">
        <f t="shared" si="34"/>
        <v>-128.17872833263985</v>
      </c>
      <c r="AJ69">
        <f t="shared" si="35"/>
        <v>-7.9594534204677956</v>
      </c>
      <c r="AK69">
        <f t="shared" si="22"/>
        <v>-5.4178416892540424</v>
      </c>
      <c r="AL69">
        <f t="shared" si="26"/>
        <v>-141.55602344236166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-0.18505563351187942</v>
      </c>
      <c r="AR69">
        <f t="shared" si="36"/>
        <v>-0.18506351394765444</v>
      </c>
      <c r="AS69">
        <f t="shared" si="36"/>
        <v>-1.1491800849137907E-2</v>
      </c>
      <c r="AT69">
        <f t="shared" si="36"/>
        <v>-7.822240351951849E-3</v>
      </c>
      <c r="AU69">
        <f t="shared" si="23"/>
        <v>-0.20437755514874417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1000000</v>
      </c>
      <c r="S70">
        <f t="shared" si="29"/>
        <v>-1336546.6691522505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-69.438284997447084</v>
      </c>
      <c r="AC70">
        <f t="shared" si="30"/>
        <v>-62.149902510574265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-61.570989568616199</v>
      </c>
      <c r="AI70">
        <f t="shared" si="34"/>
        <v>-61.573314586662519</v>
      </c>
      <c r="AJ70">
        <f t="shared" si="35"/>
        <v>-7.2883824868728198</v>
      </c>
      <c r="AK70">
        <f t="shared" si="22"/>
        <v>-4.8606799498212965</v>
      </c>
      <c r="AL70">
        <f t="shared" si="26"/>
        <v>-73.722377023356643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-7.9371201857747736E-2</v>
      </c>
      <c r="AR70">
        <f t="shared" si="36"/>
        <v>-7.9374199039991683E-2</v>
      </c>
      <c r="AS70">
        <f t="shared" si="36"/>
        <v>-9.3954585046481243E-3</v>
      </c>
      <c r="AT70">
        <f t="shared" si="36"/>
        <v>-6.26590561831446E-3</v>
      </c>
      <c r="AU70">
        <f t="shared" si="23"/>
        <v>-9.5035563162954279E-2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1000000</v>
      </c>
      <c r="S71">
        <f t="shared" si="29"/>
        <v>-3011339.6446898547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-62.149902510574265</v>
      </c>
      <c r="AC71">
        <f t="shared" si="30"/>
        <v>-55.556561104945693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-27.586239097317947</v>
      </c>
      <c r="AI71">
        <f t="shared" si="34"/>
        <v>-27.587161553228938</v>
      </c>
      <c r="AJ71">
        <f t="shared" si="35"/>
        <v>-6.5933414056285713</v>
      </c>
      <c r="AK71">
        <f t="shared" si="22"/>
        <v>-4.3504931757401986</v>
      </c>
      <c r="AL71">
        <f t="shared" si="26"/>
        <v>-38.530996134597707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-3.1751284272923126E-2</v>
      </c>
      <c r="AR71">
        <f t="shared" si="36"/>
        <v>-3.1752346003728685E-2</v>
      </c>
      <c r="AS71">
        <f t="shared" si="36"/>
        <v>-7.5888219680841137E-3</v>
      </c>
      <c r="AT71">
        <f t="shared" si="36"/>
        <v>-5.0073424312402593E-3</v>
      </c>
      <c r="AU71">
        <f t="shared" si="23"/>
        <v>-4.4348510403053057E-2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1000000</v>
      </c>
      <c r="S72">
        <f t="shared" si="29"/>
        <v>-7315539.4682683889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-55.556561104945693</v>
      </c>
      <c r="AC72">
        <f t="shared" si="30"/>
        <v>-49.630533275391549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-11.480365468042333</v>
      </c>
      <c r="AI72">
        <f t="shared" si="34"/>
        <v>-11.480704681120812</v>
      </c>
      <c r="AJ72">
        <f t="shared" si="35"/>
        <v>-5.926027829554144</v>
      </c>
      <c r="AK72">
        <f t="shared" ref="AK72:AK79" si="49">G72*SUM(AB72:AB72, AE72:AF72)</f>
        <v>-3.8889592773461987</v>
      </c>
      <c r="AL72">
        <f t="shared" si="26"/>
        <v>-21.295691788021156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-1.1797948369647657E-2</v>
      </c>
      <c r="AR72">
        <f t="shared" si="36"/>
        <v>-1.1798296966423373E-2</v>
      </c>
      <c r="AS72">
        <f t="shared" si="36"/>
        <v>-6.0899603383529803E-3</v>
      </c>
      <c r="AT72">
        <f t="shared" si="36"/>
        <v>-3.9965400834592602E-3</v>
      </c>
      <c r="AU72">
        <f t="shared" si="23"/>
        <v>-2.1884797388235615E-2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1000000</v>
      </c>
      <c r="S73">
        <f t="shared" si="29"/>
        <v>-19275572.835965518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-49.630533275391549</v>
      </c>
      <c r="AC73">
        <f t="shared" si="30"/>
        <v>-44.322885586415595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-4.4169860932676848</v>
      </c>
      <c r="AI73">
        <f t="shared" si="34"/>
        <v>-4.4171010649107165</v>
      </c>
      <c r="AJ73">
        <f t="shared" si="35"/>
        <v>-5.3076476889759547</v>
      </c>
      <c r="AK73">
        <f t="shared" si="49"/>
        <v>-3.4741373292774087</v>
      </c>
      <c r="AL73">
        <f t="shared" si="26"/>
        <v>-13.19888608316408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-4.0528337290684051E-3</v>
      </c>
      <c r="AR73">
        <f t="shared" si="36"/>
        <v>-4.0529392220319156E-3</v>
      </c>
      <c r="AS73">
        <f t="shared" si="36"/>
        <v>-4.8700659503276541E-3</v>
      </c>
      <c r="AT73">
        <f t="shared" si="36"/>
        <v>-3.187716839084421E-3</v>
      </c>
      <c r="AU73">
        <f t="shared" si="23"/>
        <v>-1.2110722011443991E-2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1000000</v>
      </c>
      <c r="S74">
        <f t="shared" si="29"/>
        <v>-55448362.554579154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-44.322885586415595</v>
      </c>
      <c r="AC74">
        <f t="shared" si="30"/>
        <v>-39.577433386800372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-1.5626675284517879</v>
      </c>
      <c r="AI74">
        <f t="shared" si="34"/>
        <v>-1.5627032170019663</v>
      </c>
      <c r="AJ74">
        <f t="shared" si="35"/>
        <v>-4.7454521996152224</v>
      </c>
      <c r="AK74">
        <f t="shared" si="49"/>
        <v>-3.1026019910490921</v>
      </c>
      <c r="AL74">
        <f t="shared" si="26"/>
        <v>-9.4107574076662814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-1.2802103089112862E-3</v>
      </c>
      <c r="AR74">
        <f t="shared" si="36"/>
        <v>-1.2802395466403724E-3</v>
      </c>
      <c r="AS74">
        <f t="shared" si="36"/>
        <v>-3.8876963370526583E-3</v>
      </c>
      <c r="AT74">
        <f t="shared" si="36"/>
        <v>-2.5417966272870403E-3</v>
      </c>
      <c r="AU74">
        <f t="shared" si="23"/>
        <v>-7.709732510980072E-3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1000000</v>
      </c>
      <c r="S75">
        <f t="shared" si="29"/>
        <v>-175543840.18996975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-39.577433386800372</v>
      </c>
      <c r="AC75">
        <f t="shared" si="30"/>
        <v>-35.338084103051884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-0.50532697560763906</v>
      </c>
      <c r="AI75">
        <f t="shared" si="34"/>
        <v>-0.50533704092353526</v>
      </c>
      <c r="AJ75">
        <f t="shared" si="35"/>
        <v>-4.2393492837484885</v>
      </c>
      <c r="AK75">
        <f t="shared" si="49"/>
        <v>-2.7704203370760263</v>
      </c>
      <c r="AL75">
        <f t="shared" si="26"/>
        <v>-7.5151066617480504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-3.6963168506346254E-4</v>
      </c>
      <c r="AR75">
        <f t="shared" si="36"/>
        <v>-3.6963904754331223E-4</v>
      </c>
      <c r="AS75">
        <f t="shared" si="36"/>
        <v>-3.1009581814631475E-3</v>
      </c>
      <c r="AT75">
        <f t="shared" si="36"/>
        <v>-2.0264802532976374E-3</v>
      </c>
      <c r="AU75">
        <f t="shared" si="23"/>
        <v>-5.4970774823040972E-3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1000000</v>
      </c>
      <c r="S76">
        <f t="shared" si="29"/>
        <v>-617918635.57050252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-35.338084103051884</v>
      </c>
      <c r="AC76">
        <f t="shared" si="30"/>
        <v>-31.552177400757127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-0.14823122880175901</v>
      </c>
      <c r="AI76">
        <f t="shared" si="34"/>
        <v>-0.14823378190305622</v>
      </c>
      <c r="AJ76">
        <f t="shared" si="35"/>
        <v>-3.7859067022947563</v>
      </c>
      <c r="AK76">
        <f t="shared" si="49"/>
        <v>-2.4736658872136319</v>
      </c>
      <c r="AL76">
        <f t="shared" si="26"/>
        <v>-6.4078063714114446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-9.6809593317449697E-5</v>
      </c>
      <c r="AR76">
        <f t="shared" si="36"/>
        <v>-9.6811260744079558E-5</v>
      </c>
      <c r="AS76">
        <f t="shared" si="36"/>
        <v>-2.4725699918276139E-3</v>
      </c>
      <c r="AT76">
        <f t="shared" si="36"/>
        <v>-1.6155474826743009E-3</v>
      </c>
      <c r="AU76">
        <f t="shared" si="23"/>
        <v>-4.1849287352459944E-3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1000000</v>
      </c>
      <c r="S77">
        <f t="shared" si="29"/>
        <v>-2449086320.52039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-31.552177400757127</v>
      </c>
      <c r="AC77">
        <f t="shared" si="30"/>
        <v>-28.171670340725605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-3.9048474936558636E-2</v>
      </c>
      <c r="AI77">
        <f t="shared" si="34"/>
        <v>-3.9049050083096032E-2</v>
      </c>
      <c r="AJ77">
        <f t="shared" si="35"/>
        <v>-3.3805070600315226</v>
      </c>
      <c r="AK77">
        <f t="shared" si="49"/>
        <v>-2.2086524180529992</v>
      </c>
      <c r="AL77">
        <f t="shared" si="26"/>
        <v>-5.628208528167618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-2.2770089681801594E-5</v>
      </c>
      <c r="AR77">
        <f t="shared" si="36"/>
        <v>-2.277042506335639E-5</v>
      </c>
      <c r="AS77">
        <f t="shared" si="36"/>
        <v>-1.9712536546418326E-3</v>
      </c>
      <c r="AT77">
        <f t="shared" si="36"/>
        <v>-1.2879174850413998E-3</v>
      </c>
      <c r="AU77">
        <f t="shared" si="23"/>
        <v>-3.2819415647465889E-3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1000000</v>
      </c>
      <c r="S78">
        <f t="shared" si="29"/>
        <v>-11105904334.896706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-28.171670340725605</v>
      </c>
      <c r="AC78">
        <f t="shared" si="30"/>
        <v>-25.153296798650256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-9.1230433937926625E-3</v>
      </c>
      <c r="AI78">
        <f t="shared" si="34"/>
        <v>-9.1231566366949974E-3</v>
      </c>
      <c r="AJ78">
        <f t="shared" si="35"/>
        <v>-3.0183735420753486</v>
      </c>
      <c r="AK78">
        <f t="shared" si="49"/>
        <v>-1.9720169238507925</v>
      </c>
      <c r="AL78">
        <f t="shared" si="26"/>
        <v>-4.9995136225628363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-4.7498772035711895E-6</v>
      </c>
      <c r="AR78">
        <f t="shared" si="36"/>
        <v>-4.7499361630496277E-6</v>
      </c>
      <c r="AS78">
        <f t="shared" si="36"/>
        <v>-1.5715044925820457E-3</v>
      </c>
      <c r="AT78">
        <f t="shared" si="36"/>
        <v>-1.0267229725147069E-3</v>
      </c>
      <c r="AU78">
        <f t="shared" si="23"/>
        <v>-2.6029774012598021E-3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-25.153296798650256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-25.153296798650256</v>
      </c>
      <c r="AK79">
        <f t="shared" si="49"/>
        <v>-1.7607307759055182</v>
      </c>
      <c r="AL79">
        <f t="shared" si="26"/>
        <v>-26.916292432602464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-1.0528478292488482E-6</v>
      </c>
      <c r="AR79">
        <f t="shared" si="36"/>
        <v>-1.0528478292488482E-6</v>
      </c>
      <c r="AS79">
        <f t="shared" si="36"/>
        <v>-1.169282727084137E-2</v>
      </c>
      <c r="AT79">
        <f t="shared" si="36"/>
        <v>-8.1849790895889606E-4</v>
      </c>
      <c r="AU79">
        <f t="shared" si="23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89106.057550497804</v>
      </c>
      <c r="AO81" s="8">
        <f t="shared" si="50"/>
        <v>-8910.6057550497808</v>
      </c>
      <c r="AP81" s="8">
        <f t="shared" si="50"/>
        <v>-891.19673099949534</v>
      </c>
      <c r="AQ81" s="8">
        <f t="shared" si="50"/>
        <v>-48311.706028318869</v>
      </c>
      <c r="AR81" s="8">
        <f t="shared" si="50"/>
        <v>30992.549036129651</v>
      </c>
      <c r="AS81" s="8">
        <f t="shared" si="50"/>
        <v>-5241.5815141927887</v>
      </c>
      <c r="AT81" s="8">
        <f t="shared" si="50"/>
        <v>1790.8371728594536</v>
      </c>
      <c r="AU81" s="8">
        <f t="shared" si="50"/>
        <v>27541.804694796301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3445-7FCC-4186-A375-11CA8794964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149692.24585485036</v>
      </c>
      <c r="K3">
        <v>1</v>
      </c>
      <c r="L3" s="2">
        <v>0</v>
      </c>
      <c r="O3">
        <f>$C$3</f>
        <v>149692.24585485036</v>
      </c>
      <c r="P3" s="2">
        <f>O3*C5</f>
        <v>14969.224585485037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149692.24585485036</v>
      </c>
      <c r="AF3">
        <f t="shared" ref="AF3:AG34" si="4">-$Z3*P3</f>
        <v>-14969.224585485037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134323.02126936533</v>
      </c>
      <c r="AJ3">
        <f t="shared" ref="AJ3:AJ66" si="7">AB3-AC3</f>
        <v>0</v>
      </c>
      <c r="AL3">
        <f t="shared" ref="AL3:AL34" si="8">SUM(AI3:AK3)</f>
        <v>134323.02126936533</v>
      </c>
      <c r="AN3">
        <f t="shared" ref="AN3:AU34" si="9">AE3*$K3</f>
        <v>149692.24585485036</v>
      </c>
      <c r="AO3">
        <f t="shared" si="9"/>
        <v>-14969.224585485037</v>
      </c>
      <c r="AP3">
        <f t="shared" si="9"/>
        <v>-400</v>
      </c>
      <c r="AQ3">
        <f t="shared" si="9"/>
        <v>0</v>
      </c>
      <c r="AR3">
        <f t="shared" si="9"/>
        <v>134323.02126936533</v>
      </c>
      <c r="AS3">
        <f t="shared" si="9"/>
        <v>0</v>
      </c>
      <c r="AT3">
        <f t="shared" si="9"/>
        <v>0</v>
      </c>
      <c r="AU3">
        <f t="shared" si="9"/>
        <v>134323.02126936533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-5417.1318263357389</v>
      </c>
      <c r="AK4">
        <f>G4*SUM(AB4, AE4:AF4)</f>
        <v>0</v>
      </c>
      <c r="AL4">
        <f t="shared" si="8"/>
        <v>-8893.176826335739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-5053.7660475191142</v>
      </c>
      <c r="AT4">
        <f t="shared" si="9"/>
        <v>0</v>
      </c>
      <c r="AU4">
        <f t="shared" si="9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8692.438360687529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-3041.4217673141684</v>
      </c>
      <c r="AK5">
        <f>G5*SUM(AB5, AE5:AF5)</f>
        <v>222.10240487976532</v>
      </c>
      <c r="AL5">
        <f t="shared" si="8"/>
        <v>-6433.3820918566607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-3048.8090218453253</v>
      </c>
      <c r="AR5">
        <f t="shared" si="9"/>
        <v>-3090.414016299776</v>
      </c>
      <c r="AS5">
        <f t="shared" si="9"/>
        <v>-2600.7441383535429</v>
      </c>
      <c r="AT5">
        <f t="shared" si="9"/>
        <v>189.92154715699701</v>
      </c>
      <c r="AU5">
        <f t="shared" si="9"/>
        <v>-5501.2366074963229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12680.103925781537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-3710.6167630223717</v>
      </c>
      <c r="AK6">
        <f>G6*SUM(AB6, AE6:AF6)</f>
        <v>494.82538522851962</v>
      </c>
      <c r="AL6">
        <f t="shared" si="8"/>
        <v>-6920.2662453043831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-2820.6527294917314</v>
      </c>
      <c r="AR6">
        <f t="shared" si="9"/>
        <v>-2857.6690667333864</v>
      </c>
      <c r="AS6">
        <f t="shared" si="9"/>
        <v>-2862.4069865312035</v>
      </c>
      <c r="AT6">
        <f t="shared" si="9"/>
        <v>381.71326500380206</v>
      </c>
      <c r="AU6">
        <f t="shared" si="9"/>
        <v>-5338.3627882607871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15814.024459625376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-2796.5036223989446</v>
      </c>
      <c r="AK7">
        <f>G7*SUM(AB7, AE7:AF7)</f>
        <v>597.50626451260882</v>
      </c>
      <c r="AL7">
        <f t="shared" si="8"/>
        <v>-6000.5923746497456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-2634.9623823306233</v>
      </c>
      <c r="AR7">
        <f t="shared" si="9"/>
        <v>-2668.1726175335325</v>
      </c>
      <c r="AS7">
        <f t="shared" si="9"/>
        <v>-1962.7431005185797</v>
      </c>
      <c r="AT7">
        <f t="shared" si="9"/>
        <v>419.363411080699</v>
      </c>
      <c r="AU7">
        <f t="shared" si="9"/>
        <v>-4211.5523069714127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17258.989744320854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-1137.4684260547583</v>
      </c>
      <c r="AK8">
        <f t="shared" ref="AK8:AK69" si="22">G8*SUM(AB8:AB8, AE8:AF8)</f>
        <v>318.76885575421704</v>
      </c>
      <c r="AL8">
        <f t="shared" si="8"/>
        <v>-4727.095561046729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-2529.9999236713738</v>
      </c>
      <c r="AR8">
        <f t="shared" si="9"/>
        <v>-2560.5633637954929</v>
      </c>
      <c r="AS8">
        <f t="shared" si="9"/>
        <v>-745.20595817975789</v>
      </c>
      <c r="AT8">
        <f t="shared" si="9"/>
        <v>208.83959954309154</v>
      </c>
      <c r="AU8">
        <f t="shared" si="9"/>
        <v>-3096.9297224321595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17803.798555178895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-271.04949501272495</v>
      </c>
      <c r="AK9">
        <f t="shared" si="22"/>
        <v>95.008540190243295</v>
      </c>
      <c r="AL9">
        <f t="shared" si="8"/>
        <v>-4218.8369663871072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-2479.8635195682859</v>
      </c>
      <c r="AR9">
        <f t="shared" si="9"/>
        <v>-2508.3954651392323</v>
      </c>
      <c r="AS9">
        <f t="shared" si="9"/>
        <v>-168.17552064791579</v>
      </c>
      <c r="AT9">
        <f t="shared" si="9"/>
        <v>58.949051765407177</v>
      </c>
      <c r="AU9">
        <f t="shared" si="9"/>
        <v>-2617.6219340217408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18167.107553854996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-91.860818955661671</v>
      </c>
      <c r="AK10">
        <f t="shared" si="22"/>
        <v>67.134186790568705</v>
      </c>
      <c r="AL10">
        <f t="shared" si="8"/>
        <v>-4208.9520413108348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-2436.2286341450895</v>
      </c>
      <c r="AR10">
        <f t="shared" si="9"/>
        <v>-2462.9037358290607</v>
      </c>
      <c r="AS10">
        <f t="shared" si="9"/>
        <v>-54.070785404557483</v>
      </c>
      <c r="AT10">
        <f t="shared" si="9"/>
        <v>39.516283966664872</v>
      </c>
      <c r="AU10">
        <f t="shared" si="9"/>
        <v>-2477.4582372669533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12">
        <f>AU71</f>
        <v>45310.059334753059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18360.78254841653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69.34123552138044</v>
      </c>
      <c r="AK11">
        <f t="shared" si="22"/>
        <v>39.518526525826481</v>
      </c>
      <c r="AL11">
        <f t="shared" si="8"/>
        <v>-4209.3447008710846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-2390.2351091598703</v>
      </c>
      <c r="AR11">
        <f t="shared" si="9"/>
        <v>-2415.2090510979997</v>
      </c>
      <c r="AS11">
        <f t="shared" si="9"/>
        <v>38.783151905775114</v>
      </c>
      <c r="AT11">
        <f t="shared" si="9"/>
        <v>22.103053195107243</v>
      </c>
      <c r="AU11">
        <f t="shared" si="9"/>
        <v>-2354.3228459971169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18474.339891999327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145.27603100794477</v>
      </c>
      <c r="AK12">
        <f t="shared" si="22"/>
        <v>37.712436412217869</v>
      </c>
      <c r="AL12">
        <f t="shared" si="8"/>
        <v>-4283.6063151753688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-2350.6647497876484</v>
      </c>
      <c r="AR12">
        <f t="shared" si="9"/>
        <v>-2374.0426099919041</v>
      </c>
      <c r="AS12">
        <f t="shared" si="9"/>
        <v>77.21575486705558</v>
      </c>
      <c r="AT12">
        <f t="shared" si="9"/>
        <v>20.044560862803216</v>
      </c>
      <c r="AU12">
        <f t="shared" si="9"/>
        <v>-2276.7822942620451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18495.319907160963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228.91409976654722</v>
      </c>
      <c r="AK13">
        <f t="shared" si="22"/>
        <v>32.502870905130088</v>
      </c>
      <c r="AL13">
        <f t="shared" si="8"/>
        <v>-4359.8566100609796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-2312.9597106698775</v>
      </c>
      <c r="AR13">
        <f t="shared" si="9"/>
        <v>-2334.8441402529879</v>
      </c>
      <c r="AS13">
        <f t="shared" si="9"/>
        <v>115.65615736094861</v>
      </c>
      <c r="AT13">
        <f t="shared" si="9"/>
        <v>16.42169335973631</v>
      </c>
      <c r="AU13">
        <f t="shared" si="9"/>
        <v>-2202.7662895323028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18430.415275717678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303.46164012611735</v>
      </c>
      <c r="AK14">
        <f t="shared" si="22"/>
        <v>28.840538435037292</v>
      </c>
      <c r="AL14">
        <f t="shared" si="8"/>
        <v>-4461.8207708798782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-2282.4003590009165</v>
      </c>
      <c r="AR14">
        <f t="shared" si="9"/>
        <v>-2302.8848178832127</v>
      </c>
      <c r="AS14">
        <f t="shared" si="9"/>
        <v>145.76956227996931</v>
      </c>
      <c r="AT14">
        <f t="shared" si="9"/>
        <v>13.853720232470973</v>
      </c>
      <c r="AU14">
        <f t="shared" si="9"/>
        <v>-2143.2615353707724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18379.299761020691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291.39107302440789</v>
      </c>
      <c r="AK15">
        <f t="shared" si="22"/>
        <v>64.44814482195676</v>
      </c>
      <c r="AL15">
        <f t="shared" si="8"/>
        <v>-4639.5667706002969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-2257.2921465080913</v>
      </c>
      <c r="AR15">
        <f t="shared" si="9"/>
        <v>-2276.4180773599001</v>
      </c>
      <c r="AS15">
        <f t="shared" si="9"/>
        <v>132.78758678437765</v>
      </c>
      <c r="AT15">
        <f t="shared" si="9"/>
        <v>29.369168845199603</v>
      </c>
      <c r="AU15">
        <f t="shared" si="9"/>
        <v>-2114.2613217303228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18354.887245749222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269.38517909317306</v>
      </c>
      <c r="AK16">
        <f t="shared" si="22"/>
        <v>109.5364473415006</v>
      </c>
      <c r="AL16">
        <f t="shared" si="8"/>
        <v>-4828.3753682845108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-2226.9987097641579</v>
      </c>
      <c r="AR16">
        <f t="shared" si="9"/>
        <v>-2244.7992617710506</v>
      </c>
      <c r="AS16">
        <f t="shared" si="9"/>
        <v>116.12851192733399</v>
      </c>
      <c r="AT16">
        <f t="shared" si="9"/>
        <v>47.219764184486309</v>
      </c>
      <c r="AU16">
        <f t="shared" si="9"/>
        <v>-2081.4509856592304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18492.037776659326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139.04608509754144</v>
      </c>
      <c r="AK17">
        <f t="shared" si="22"/>
        <v>209.18431175565621</v>
      </c>
      <c r="AL17">
        <f t="shared" si="8"/>
        <v>-5078.244546287473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-2182.5320735662831</v>
      </c>
      <c r="AR17">
        <f t="shared" si="9"/>
        <v>-2198.9886044986301</v>
      </c>
      <c r="AS17">
        <f t="shared" si="9"/>
        <v>56.3461104738237</v>
      </c>
      <c r="AT17">
        <f t="shared" si="9"/>
        <v>84.768458826485798</v>
      </c>
      <c r="AU17">
        <f t="shared" si="9"/>
        <v>-2057.8740351983206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18815.775162229453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-4.1229842637785623</v>
      </c>
      <c r="AK18">
        <f t="shared" si="22"/>
        <v>324.41552730987678</v>
      </c>
      <c r="AL18">
        <f t="shared" si="8"/>
        <v>-5352.9254351392965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-2130.2718223403199</v>
      </c>
      <c r="AR18">
        <f t="shared" si="9"/>
        <v>-2145.3687107863657</v>
      </c>
      <c r="AS18">
        <f t="shared" si="9"/>
        <v>-1.5591365374267365</v>
      </c>
      <c r="AT18">
        <f t="shared" si="9"/>
        <v>122.68009518761437</v>
      </c>
      <c r="AU18">
        <f t="shared" si="9"/>
        <v>-2024.247752136178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19058.368342905069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71.115830167787863</v>
      </c>
      <c r="AK19">
        <f t="shared" si="22"/>
        <v>335.02093602177911</v>
      </c>
      <c r="AL19">
        <f t="shared" si="8"/>
        <v>-5543.489138634699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-2084.3609208888893</v>
      </c>
      <c r="AR19">
        <f t="shared" si="9"/>
        <v>-2098.1948913736524</v>
      </c>
      <c r="AS19">
        <f t="shared" si="9"/>
        <v>25.079706512783872</v>
      </c>
      <c r="AT19">
        <f t="shared" si="9"/>
        <v>118.14847314923391</v>
      </c>
      <c r="AU19">
        <f t="shared" si="9"/>
        <v>-1954.9667117116348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18604.993327657816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617.50798712887627</v>
      </c>
      <c r="AK20">
        <f t="shared" si="22"/>
        <v>64.294651477078958</v>
      </c>
      <c r="AL20">
        <f t="shared" si="8"/>
        <v>-5583.3877492529791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-2082.799977637028</v>
      </c>
      <c r="AR20">
        <f t="shared" si="9"/>
        <v>-2095.6860973174739</v>
      </c>
      <c r="AS20">
        <f t="shared" si="9"/>
        <v>206.55444184366283</v>
      </c>
      <c r="AT20">
        <f t="shared" si="9"/>
        <v>21.506354777900576</v>
      </c>
      <c r="AU20">
        <f t="shared" si="9"/>
        <v>-1867.6253006959105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17955.243918125932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757.28124897139969</v>
      </c>
      <c r="AK21">
        <f t="shared" si="22"/>
        <v>22.935578467878994</v>
      </c>
      <c r="AL21">
        <f t="shared" si="8"/>
        <v>-5847.4491427369549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-2096.1258779481509</v>
      </c>
      <c r="AR21">
        <f t="shared" si="9"/>
        <v>-2108.152355872247</v>
      </c>
      <c r="AS21">
        <f t="shared" si="9"/>
        <v>240.8788035276441</v>
      </c>
      <c r="AT21">
        <f t="shared" si="9"/>
        <v>7.2954331129434058</v>
      </c>
      <c r="AU21">
        <f t="shared" si="9"/>
        <v>-1859.9781192316591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17777.767944922787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393.16353500886726</v>
      </c>
      <c r="AK22">
        <f t="shared" si="22"/>
        <v>285.12656116251242</v>
      </c>
      <c r="AL22">
        <f t="shared" si="8"/>
        <v>-6363.4193364594576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-2080.3529526031421</v>
      </c>
      <c r="AR22">
        <f t="shared" si="9"/>
        <v>-2091.3658473223231</v>
      </c>
      <c r="AS22">
        <f t="shared" si="9"/>
        <v>116.76834970210651</v>
      </c>
      <c r="AT22">
        <f t="shared" si="9"/>
        <v>84.681703765921256</v>
      </c>
      <c r="AU22">
        <f t="shared" si="9"/>
        <v>-1889.9157938542955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18816.229020672836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-489.5097379490926</v>
      </c>
      <c r="AK23">
        <f t="shared" si="22"/>
        <v>922.9004230910873</v>
      </c>
      <c r="AL23">
        <f t="shared" si="8"/>
        <v>-7101.0539006660583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-1988.3171773095426</v>
      </c>
      <c r="AR23">
        <f t="shared" si="9"/>
        <v>-1997.9523737470963</v>
      </c>
      <c r="AS23">
        <f t="shared" si="9"/>
        <v>-129.80613657308069</v>
      </c>
      <c r="AT23">
        <f t="shared" si="9"/>
        <v>244.73085839933637</v>
      </c>
      <c r="AU23">
        <f t="shared" si="9"/>
        <v>-1883.0276519208405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19651.969724558239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-306.20308211210431</v>
      </c>
      <c r="AK24">
        <f t="shared" si="22"/>
        <v>957.16610474752383</v>
      </c>
      <c r="AL24">
        <f t="shared" si="8"/>
        <v>-7440.8187173589222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-1907.4220275638654</v>
      </c>
      <c r="AR24">
        <f t="shared" si="9"/>
        <v>-1915.8434818849676</v>
      </c>
      <c r="AS24">
        <f t="shared" si="9"/>
        <v>-72.497899454956467</v>
      </c>
      <c r="AT24">
        <f t="shared" si="9"/>
        <v>226.62257853522502</v>
      </c>
      <c r="AU24">
        <f t="shared" si="9"/>
        <v>-1761.7188028046987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20301.383540962368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-141.25677549113789</v>
      </c>
      <c r="AK25">
        <f t="shared" si="22"/>
        <v>978.60032049537119</v>
      </c>
      <c r="AL25">
        <f t="shared" si="8"/>
        <v>-7881.717191352981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-1835.8269644237005</v>
      </c>
      <c r="AR25">
        <f t="shared" si="9"/>
        <v>-1843.1791371628822</v>
      </c>
      <c r="AS25">
        <f t="shared" si="9"/>
        <v>-29.861191410503285</v>
      </c>
      <c r="AT25">
        <f t="shared" si="9"/>
        <v>206.87270669381425</v>
      </c>
      <c r="AU25">
        <f t="shared" si="9"/>
        <v>-1666.167621879571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20780.213232996517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6.6494616959844279</v>
      </c>
      <c r="AK26">
        <f t="shared" si="22"/>
        <v>988.48829477975085</v>
      </c>
      <c r="AL26">
        <f t="shared" si="8"/>
        <v>-8430.9866871272861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-1772.7415803924073</v>
      </c>
      <c r="AR26">
        <f t="shared" si="9"/>
        <v>-1779.1517388596285</v>
      </c>
      <c r="AS26">
        <f t="shared" si="9"/>
        <v>1.2550652614097213</v>
      </c>
      <c r="AT26">
        <f t="shared" si="9"/>
        <v>186.57409829691917</v>
      </c>
      <c r="AU26">
        <f t="shared" si="9"/>
        <v>-1591.3225753012996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21101.261637432017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139.54738152838581</v>
      </c>
      <c r="AK27">
        <f t="shared" si="22"/>
        <v>988.02283246103184</v>
      </c>
      <c r="AL27">
        <f t="shared" si="8"/>
        <v>-9060.7353497680451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-1711.3936083493375</v>
      </c>
      <c r="AR27">
        <f t="shared" si="9"/>
        <v>-1716.9741608854818</v>
      </c>
      <c r="AS27">
        <f t="shared" si="9"/>
        <v>23.517085034805515</v>
      </c>
      <c r="AT27">
        <f t="shared" si="9"/>
        <v>166.50557475769685</v>
      </c>
      <c r="AU27">
        <f t="shared" si="9"/>
        <v>-1526.9515010929792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21284.341216112094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253.18450222074534</v>
      </c>
      <c r="AK28">
        <f t="shared" si="22"/>
        <v>978.25451575404486</v>
      </c>
      <c r="AL28">
        <f t="shared" si="8"/>
        <v>-9770.002445397482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-1650.5131868351709</v>
      </c>
      <c r="AR28">
        <f t="shared" si="9"/>
        <v>-1655.3634710068852</v>
      </c>
      <c r="AS28">
        <f t="shared" si="9"/>
        <v>38.096132929185529</v>
      </c>
      <c r="AT28">
        <f t="shared" si="9"/>
        <v>147.19587393326827</v>
      </c>
      <c r="AU28">
        <f t="shared" si="9"/>
        <v>-1470.0714641444315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21348.326227845682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348.54077064892772</v>
      </c>
      <c r="AK29">
        <f t="shared" si="22"/>
        <v>960.53160059859272</v>
      </c>
      <c r="AL29">
        <f t="shared" si="8"/>
        <v>-10533.957354657068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-1586.8594175235603</v>
      </c>
      <c r="AR29">
        <f t="shared" si="9"/>
        <v>-1591.06737931161</v>
      </c>
      <c r="AS29">
        <f t="shared" si="9"/>
        <v>46.825167492964376</v>
      </c>
      <c r="AT29">
        <f t="shared" si="9"/>
        <v>129.04387913234402</v>
      </c>
      <c r="AU29">
        <f t="shared" si="9"/>
        <v>-1415.1983326863015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21315.781964066067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424.38404592869665</v>
      </c>
      <c r="AK30">
        <f t="shared" si="22"/>
        <v>936.1337466531678</v>
      </c>
      <c r="AL30">
        <f t="shared" si="8"/>
        <v>-11358.466844891089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-1522.0250386898736</v>
      </c>
      <c r="AR30">
        <f t="shared" si="9"/>
        <v>-1525.668475089876</v>
      </c>
      <c r="AS30">
        <f t="shared" si="9"/>
        <v>50.905742766361868</v>
      </c>
      <c r="AT30">
        <f t="shared" si="9"/>
        <v>112.29117625699688</v>
      </c>
      <c r="AU30">
        <f t="shared" si="9"/>
        <v>-1362.4715560665175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21206.616745283933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484.10059976588491</v>
      </c>
      <c r="AK31">
        <f t="shared" si="22"/>
        <v>906.42686343815899</v>
      </c>
      <c r="AL31">
        <f t="shared" si="8"/>
        <v>-12264.717072700378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-1459.3299142432227</v>
      </c>
      <c r="AR31">
        <f t="shared" si="9"/>
        <v>-1462.4774852796556</v>
      </c>
      <c r="AS31">
        <f t="shared" si="9"/>
        <v>51.847202436136577</v>
      </c>
      <c r="AT31">
        <f t="shared" si="9"/>
        <v>97.078369877992429</v>
      </c>
      <c r="AU31">
        <f t="shared" si="9"/>
        <v>-1313.5519129655265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21034.032340710106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532.61166520395091</v>
      </c>
      <c r="AK32">
        <f t="shared" si="22"/>
        <v>872.539821454547</v>
      </c>
      <c r="AL32">
        <f t="shared" si="8"/>
        <v>-13244.072439835438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-1398.1204779791217</v>
      </c>
      <c r="AR32">
        <f t="shared" si="9"/>
        <v>-1400.8327999249266</v>
      </c>
      <c r="AS32">
        <f t="shared" si="9"/>
        <v>50.931018187998689</v>
      </c>
      <c r="AT32">
        <f t="shared" si="9"/>
        <v>83.4366658102347</v>
      </c>
      <c r="AU32">
        <f t="shared" si="9"/>
        <v>-1266.4651159266932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20811.194896636658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570.69346990833947</v>
      </c>
      <c r="AK33">
        <f t="shared" si="22"/>
        <v>835.25700489027042</v>
      </c>
      <c r="AL33">
        <f t="shared" si="8"/>
        <v>-14296.723410504626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-1338.3560323579475</v>
      </c>
      <c r="AR33">
        <f t="shared" si="9"/>
        <v>-1340.6866134191393</v>
      </c>
      <c r="AS33">
        <f t="shared" si="9"/>
        <v>48.725529235370338</v>
      </c>
      <c r="AT33">
        <f t="shared" si="9"/>
        <v>71.31383440810248</v>
      </c>
      <c r="AU33">
        <f t="shared" si="9"/>
        <v>-1220.6472497756665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20547.362543505686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599.58191800904387</v>
      </c>
      <c r="AK34">
        <f t="shared" si="22"/>
        <v>795.30846199668667</v>
      </c>
      <c r="AL34">
        <f t="shared" si="8"/>
        <v>-15342.522361676747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-1273.9251564859783</v>
      </c>
      <c r="AR34">
        <f t="shared" si="9"/>
        <v>-1275.9215274161718</v>
      </c>
      <c r="AS34">
        <f t="shared" si="9"/>
        <v>45.707152499862161</v>
      </c>
      <c r="AT34">
        <f t="shared" si="9"/>
        <v>60.62772085859514</v>
      </c>
      <c r="AU34">
        <f t="shared" ref="AU34:AU69" si="23">AL34*$K34</f>
        <v>-1169.5866540577144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20260.312651291606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10761.96753908648</v>
      </c>
      <c r="AC35">
        <f t="shared" si="2"/>
        <v>10147.662127554886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614.30541153159356</v>
      </c>
      <c r="AK35">
        <f t="shared" si="22"/>
        <v>753.33772773605369</v>
      </c>
      <c r="AL35">
        <f t="shared" ref="AL35:AL69" si="26">SUM(AI35:AK35)</f>
        <v>-16319.655523876734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-1202.1641657965936</v>
      </c>
      <c r="AR35">
        <f t="shared" si="27"/>
        <v>-1203.8687068926715</v>
      </c>
      <c r="AS35">
        <f t="shared" si="27"/>
        <v>41.812097794148784</v>
      </c>
      <c r="AT35">
        <f t="shared" si="27"/>
        <v>51.27519659250428</v>
      </c>
      <c r="AU35">
        <f t="shared" si="23"/>
        <v>-1110.7814125060183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20157.019041528081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10147.662127554886</v>
      </c>
      <c r="AC36">
        <f t="shared" si="2"/>
        <v>9534.4441626104308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613.21796494445516</v>
      </c>
      <c r="AK36">
        <f t="shared" si="22"/>
        <v>710.33634892884209</v>
      </c>
      <c r="AL36">
        <f t="shared" si="26"/>
        <v>-21546.859727566709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-1388.4309364249552</v>
      </c>
      <c r="AR36">
        <f t="shared" si="27"/>
        <v>-1389.8682074541312</v>
      </c>
      <c r="AS36">
        <f t="shared" si="27"/>
        <v>37.266144468207301</v>
      </c>
      <c r="AT36">
        <f t="shared" si="27"/>
        <v>43.168169416887373</v>
      </c>
      <c r="AU36">
        <f t="shared" si="23"/>
        <v>-1309.4338935690364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19680.773241784089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9534.4441626104308</v>
      </c>
      <c r="AC37">
        <f t="shared" si="2"/>
        <v>8671.8580483748738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862.58611423555703</v>
      </c>
      <c r="AK37">
        <f t="shared" si="22"/>
        <v>667.41109138273021</v>
      </c>
      <c r="AL37">
        <f t="shared" si="26"/>
        <v>-26144.706657599349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-1500.4401688615808</v>
      </c>
      <c r="AR37">
        <f t="shared" si="27"/>
        <v>-1501.635591780713</v>
      </c>
      <c r="AS37">
        <f t="shared" si="27"/>
        <v>46.80411456302889</v>
      </c>
      <c r="AT37">
        <f t="shared" si="27"/>
        <v>36.213874378672195</v>
      </c>
      <c r="AU37">
        <f t="shared" si="23"/>
        <v>-1418.6176028390119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18902.750392165362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8671.8580483748738</v>
      </c>
      <c r="AC38">
        <f t="shared" si="2"/>
        <v>7640.9221850395415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1030.9358633353322</v>
      </c>
      <c r="AK38">
        <f t="shared" si="22"/>
        <v>607.03006338624118</v>
      </c>
      <c r="AL38">
        <f t="shared" si="26"/>
        <v>-30379.094177805153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-1550.1394170754559</v>
      </c>
      <c r="AR38">
        <f t="shared" si="27"/>
        <v>-1551.1185785777636</v>
      </c>
      <c r="AS38">
        <f t="shared" si="27"/>
        <v>49.945365555766656</v>
      </c>
      <c r="AT38">
        <f t="shared" si="27"/>
        <v>29.408559249339437</v>
      </c>
      <c r="AU38">
        <f t="shared" si="23"/>
        <v>-1471.7646537726575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17860.072588714713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7640.9221850395415</v>
      </c>
      <c r="AC39">
        <f t="shared" si="2"/>
        <v>6509.9830407553818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1130.9391442841597</v>
      </c>
      <c r="AK39">
        <f t="shared" si="22"/>
        <v>534.86455295276801</v>
      </c>
      <c r="AL39">
        <f t="shared" si="26"/>
        <v>-34033.718030013879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-1543.4272200441624</v>
      </c>
      <c r="AR39">
        <f t="shared" si="27"/>
        <v>-1544.2155575110928</v>
      </c>
      <c r="AS39">
        <f t="shared" si="27"/>
        <v>48.919810034003277</v>
      </c>
      <c r="AT39">
        <f t="shared" si="27"/>
        <v>23.136056839674797</v>
      </c>
      <c r="AU39">
        <f t="shared" si="23"/>
        <v>-1472.1596906374148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16534.487452730682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6509.9830407553818</v>
      </c>
      <c r="AC40">
        <f t="shared" si="2"/>
        <v>5340.8417785605898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1169.141262194792</v>
      </c>
      <c r="AK40">
        <f t="shared" si="22"/>
        <v>455.69881285287676</v>
      </c>
      <c r="AL40">
        <f t="shared" si="26"/>
        <v>-36233.329846501874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-1461.5100496738633</v>
      </c>
      <c r="AR40">
        <f t="shared" si="27"/>
        <v>-1462.1338081823269</v>
      </c>
      <c r="AS40">
        <f t="shared" si="27"/>
        <v>45.153819361535483</v>
      </c>
      <c r="AT40">
        <f t="shared" si="27"/>
        <v>17.599705479727287</v>
      </c>
      <c r="AU40">
        <f t="shared" si="23"/>
        <v>-1399.3802833410643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15004.143968295466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5340.8417785605898</v>
      </c>
      <c r="AC41">
        <f t="shared" si="2"/>
        <v>4213.51561982366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1127.3261587369298</v>
      </c>
      <c r="AK41">
        <f t="shared" si="22"/>
        <v>373.85892449924131</v>
      </c>
      <c r="AL41">
        <f t="shared" si="26"/>
        <v>-37471.510894250416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-1343.4250224730233</v>
      </c>
      <c r="AR41">
        <f t="shared" si="27"/>
        <v>-1343.9092091892026</v>
      </c>
      <c r="AS41">
        <f t="shared" si="27"/>
        <v>38.873985196241875</v>
      </c>
      <c r="AT41">
        <f t="shared" si="27"/>
        <v>12.891909039660538</v>
      </c>
      <c r="AU41">
        <f t="shared" si="23"/>
        <v>-1292.1433149533002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13245.878983729937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4213.51561982366</v>
      </c>
      <c r="AC42">
        <f t="shared" si="2"/>
        <v>3168.4690714014732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1045.0465484221868</v>
      </c>
      <c r="AK42">
        <f t="shared" si="22"/>
        <v>294.94609338765622</v>
      </c>
      <c r="AL42">
        <f t="shared" si="26"/>
        <v>-37483.054189622781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-1194.9431936785593</v>
      </c>
      <c r="AR42">
        <f t="shared" si="27"/>
        <v>-1195.3114329912123</v>
      </c>
      <c r="AS42">
        <f t="shared" si="27"/>
        <v>32.175632498933084</v>
      </c>
      <c r="AT42">
        <f t="shared" si="27"/>
        <v>9.081008996360362</v>
      </c>
      <c r="AU42">
        <f t="shared" si="23"/>
        <v>-1154.0547914959191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11233.117771296633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3168.4690714014732</v>
      </c>
      <c r="AC43">
        <f t="shared" si="2"/>
        <v>2239.9352295540189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928.53384184745437</v>
      </c>
      <c r="AK43">
        <f t="shared" si="22"/>
        <v>221.79283499810316</v>
      </c>
      <c r="AL43">
        <f t="shared" si="26"/>
        <v>-36267.151950256128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-1028.3293162542534</v>
      </c>
      <c r="AR43">
        <f t="shared" si="27"/>
        <v>-1028.6033970380181</v>
      </c>
      <c r="AS43">
        <f t="shared" si="27"/>
        <v>25.525318622010897</v>
      </c>
      <c r="AT43">
        <f t="shared" si="27"/>
        <v>6.0970667155670064</v>
      </c>
      <c r="AU43">
        <f t="shared" si="23"/>
        <v>-996.98101170044015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8928.7487833904142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2239.9352295540189</v>
      </c>
      <c r="AC44">
        <f t="shared" si="2"/>
        <v>1449.4714060061069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790.46382354791194</v>
      </c>
      <c r="AK44">
        <f t="shared" si="22"/>
        <v>156.79546606878134</v>
      </c>
      <c r="AL44">
        <f t="shared" si="26"/>
        <v>-34133.827609104737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-860.85093667046726</v>
      </c>
      <c r="AR44">
        <f t="shared" si="27"/>
        <v>-861.05016195928272</v>
      </c>
      <c r="AS44">
        <f t="shared" si="27"/>
        <v>19.401593948723683</v>
      </c>
      <c r="AT44">
        <f t="shared" si="27"/>
        <v>3.8484771535948594</v>
      </c>
      <c r="AU44">
        <f t="shared" si="23"/>
        <v>-837.80009085696406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6213.906062195344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1449.4714060061069</v>
      </c>
      <c r="AC45">
        <f t="shared" si="2"/>
        <v>801.00037353773178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648.47103246837514</v>
      </c>
      <c r="AK45">
        <f t="shared" si="22"/>
        <v>101.4629984204275</v>
      </c>
      <c r="AL45">
        <f t="shared" si="26"/>
        <v>-31066.221254257671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-697.10323845067319</v>
      </c>
      <c r="AR45">
        <f t="shared" si="27"/>
        <v>-697.24448421368572</v>
      </c>
      <c r="AS45">
        <f t="shared" si="27"/>
        <v>14.21110899505867</v>
      </c>
      <c r="AT45">
        <f t="shared" si="27"/>
        <v>2.2235406939144657</v>
      </c>
      <c r="AU45">
        <f t="shared" si="23"/>
        <v>-680.80983452471264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2946.4713171079861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801.00037353773178</v>
      </c>
      <c r="AC46">
        <f t="shared" si="2"/>
        <v>293.52204955321349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507.47832398451828</v>
      </c>
      <c r="AK46">
        <f t="shared" si="22"/>
        <v>56.070026147641229</v>
      </c>
      <c r="AL46">
        <f t="shared" si="26"/>
        <v>-27438.715265506889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-547.81667761960182</v>
      </c>
      <c r="AR46">
        <f t="shared" si="27"/>
        <v>-547.91413795124083</v>
      </c>
      <c r="AS46">
        <f t="shared" si="27"/>
        <v>9.9297168340214643</v>
      </c>
      <c r="AT46">
        <f t="shared" si="27"/>
        <v>1.0971098788038913</v>
      </c>
      <c r="AU46">
        <f t="shared" si="23"/>
        <v>-536.88731123841546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-1137.0222162814689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293.52204955321349</v>
      </c>
      <c r="AC47">
        <f t="shared" si="2"/>
        <v>-84.986668721608567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378.50871827482206</v>
      </c>
      <c r="AK47">
        <f t="shared" si="22"/>
        <v>20.546543468724945</v>
      </c>
      <c r="AL47">
        <f t="shared" si="26"/>
        <v>-23481.709850270458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-417.13978271015407</v>
      </c>
      <c r="AR47">
        <f t="shared" si="27"/>
        <v>-417.2050736927352</v>
      </c>
      <c r="AS47">
        <f t="shared" si="27"/>
        <v>6.612675806678622</v>
      </c>
      <c r="AT47">
        <f t="shared" si="27"/>
        <v>0.35895508966284712</v>
      </c>
      <c r="AU47">
        <f t="shared" si="23"/>
        <v>-410.23344279639377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-6454.9972711693899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-84.986668721608567</v>
      </c>
      <c r="AC48">
        <f t="shared" si="2"/>
        <v>-350.95863058820908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265.97196186660051</v>
      </c>
      <c r="AK48">
        <f t="shared" si="22"/>
        <v>-5.9490668105126003</v>
      </c>
      <c r="AL48">
        <f t="shared" si="26"/>
        <v>-19370.129669737024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-306.158871690463</v>
      </c>
      <c r="AR48">
        <f t="shared" si="27"/>
        <v>-306.20127631183863</v>
      </c>
      <c r="AS48">
        <f t="shared" si="27"/>
        <v>4.1487682746175878</v>
      </c>
      <c r="AT48">
        <f t="shared" si="27"/>
        <v>-9.279662214701466E-2</v>
      </c>
      <c r="AU48">
        <f t="shared" si="23"/>
        <v>-302.14530465936804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-13651.712130800723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-350.95863058820908</v>
      </c>
      <c r="AC49">
        <f t="shared" si="2"/>
        <v>-522.14623366835633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171.18760308014726</v>
      </c>
      <c r="AK49">
        <f t="shared" si="22"/>
        <v>-24.567104141174639</v>
      </c>
      <c r="AL49">
        <f t="shared" si="26"/>
        <v>-15433.983779734039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-216.96830050489939</v>
      </c>
      <c r="AR49">
        <f t="shared" si="27"/>
        <v>-216.99493474626863</v>
      </c>
      <c r="AS49">
        <f t="shared" si="27"/>
        <v>2.3841721473276811</v>
      </c>
      <c r="AT49">
        <f t="shared" si="27"/>
        <v>-0.34215214408057665</v>
      </c>
      <c r="AU49">
        <f t="shared" si="23"/>
        <v>-214.95291474302155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-23806.862807578451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-522.14623366835633</v>
      </c>
      <c r="AC50">
        <f t="shared" si="2"/>
        <v>-618.60447291404535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96.458239245689015</v>
      </c>
      <c r="AK50">
        <f t="shared" si="22"/>
        <v>-36.55023635678495</v>
      </c>
      <c r="AL50">
        <f t="shared" si="26"/>
        <v>-11822.296445438091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-147.73956233663617</v>
      </c>
      <c r="AR50">
        <f t="shared" si="27"/>
        <v>-147.75571812544396</v>
      </c>
      <c r="AS50">
        <f t="shared" si="27"/>
        <v>1.1994623111260612</v>
      </c>
      <c r="AT50">
        <f t="shared" si="27"/>
        <v>-0.4545037449942092</v>
      </c>
      <c r="AU50">
        <f t="shared" si="23"/>
        <v>-147.01075955931211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-38665.696233749928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-618.60447291404535</v>
      </c>
      <c r="AC51">
        <f t="shared" si="2"/>
        <v>-658.74576626924363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40.141293355198286</v>
      </c>
      <c r="AK51">
        <f t="shared" si="22"/>
        <v>-43.302313103983181</v>
      </c>
      <c r="AL51">
        <f t="shared" si="26"/>
        <v>-8691.5058479378386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-96.45477234533351</v>
      </c>
      <c r="AR51">
        <f t="shared" si="27"/>
        <v>-96.464230170037411</v>
      </c>
      <c r="AS51">
        <f t="shared" si="27"/>
        <v>0.44567740324665944</v>
      </c>
      <c r="AT51">
        <f t="shared" si="27"/>
        <v>-0.4807733096187799</v>
      </c>
      <c r="AU51">
        <f t="shared" si="23"/>
        <v>-96.499326076409531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-61274.66758204512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-658.74576626924363</v>
      </c>
      <c r="AC52">
        <f t="shared" si="2"/>
        <v>-659.13065559543611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0.38488932619247862</v>
      </c>
      <c r="AK52">
        <f t="shared" si="22"/>
        <v>-46.112203638847056</v>
      </c>
      <c r="AL52">
        <f t="shared" si="26"/>
        <v>-6155.8670239397661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-60.565337382098278</v>
      </c>
      <c r="AR52">
        <f t="shared" si="27"/>
        <v>-60.570669156708512</v>
      </c>
      <c r="AS52">
        <f t="shared" si="27"/>
        <v>3.8154616991852427E-3</v>
      </c>
      <c r="AT52">
        <f t="shared" si="27"/>
        <v>-0.45711672129111247</v>
      </c>
      <c r="AU52">
        <f t="shared" si="23"/>
        <v>-61.023970416300429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-97134.570988735548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-659.13065559543611</v>
      </c>
      <c r="AC53">
        <f t="shared" si="2"/>
        <v>-633.91931171044428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-25.211343884991834</v>
      </c>
      <c r="AK53">
        <f t="shared" si="22"/>
        <v>-46.139145891680535</v>
      </c>
      <c r="AL53">
        <f t="shared" si="26"/>
        <v>-4194.8949051168884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-36.494676355085403</v>
      </c>
      <c r="AR53">
        <f t="shared" si="27"/>
        <v>-36.49756452918205</v>
      </c>
      <c r="AS53">
        <f t="shared" si="27"/>
        <v>-0.22314605049160627</v>
      </c>
      <c r="AT53">
        <f t="shared" si="27"/>
        <v>-0.4083783960804066</v>
      </c>
      <c r="AU53">
        <f t="shared" si="23"/>
        <v>-37.129088975754065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-156414.82906665845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-633.91931171044428</v>
      </c>
      <c r="AC54">
        <f t="shared" si="2"/>
        <v>-593.82766550562781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-40.09164620481647</v>
      </c>
      <c r="AK54">
        <f t="shared" si="22"/>
        <v>-44.374351819731103</v>
      </c>
      <c r="AL54">
        <f t="shared" si="26"/>
        <v>-2749.0983885396249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-21.056275233277081</v>
      </c>
      <c r="AR54">
        <f t="shared" si="27"/>
        <v>-21.057775359118704</v>
      </c>
      <c r="AS54">
        <f t="shared" si="27"/>
        <v>-0.31683202627252316</v>
      </c>
      <c r="AT54">
        <f t="shared" si="27"/>
        <v>-0.35067693977320907</v>
      </c>
      <c r="AU54">
        <f t="shared" si="23"/>
        <v>-21.725284325164438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-258594.71463368117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-593.82766550562781</v>
      </c>
      <c r="AC55">
        <f t="shared" si="2"/>
        <v>-546.50329559613533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-47.324369909492475</v>
      </c>
      <c r="AK55">
        <f t="shared" si="22"/>
        <v>-41.567936585393952</v>
      </c>
      <c r="AL55">
        <f t="shared" si="26"/>
        <v>-1734.1668349180836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-11.608273814428637</v>
      </c>
      <c r="AR55">
        <f t="shared" si="27"/>
        <v>-11.609019404830063</v>
      </c>
      <c r="AS55">
        <f t="shared" si="27"/>
        <v>-0.33391967061398536</v>
      </c>
      <c r="AT55">
        <f t="shared" si="27"/>
        <v>-0.29330240886976106</v>
      </c>
      <c r="AU55">
        <f t="shared" si="23"/>
        <v>-12.23624148431381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-442552.78632625128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-546.50329559613533</v>
      </c>
      <c r="AC56">
        <f t="shared" si="2"/>
        <v>-497.05742196166256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-49.445873634472775</v>
      </c>
      <c r="AK56">
        <f t="shared" si="22"/>
        <v>-38.25523069172948</v>
      </c>
      <c r="AL56">
        <f t="shared" si="26"/>
        <v>-1056.8223881345125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-6.1050904835552906</v>
      </c>
      <c r="AR56">
        <f t="shared" si="27"/>
        <v>-6.1054442776895179</v>
      </c>
      <c r="AS56">
        <f t="shared" si="27"/>
        <v>-0.31150799314883654</v>
      </c>
      <c r="AT56">
        <f t="shared" si="27"/>
        <v>-0.2410071713631983</v>
      </c>
      <c r="AU56">
        <f t="shared" si="23"/>
        <v>-6.6579594422015518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-789317.22556775261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-497.05742196166256</v>
      </c>
      <c r="AC57">
        <f t="shared" si="2"/>
        <v>-448.64988079441304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-48.407541167249519</v>
      </c>
      <c r="AK57">
        <f t="shared" si="22"/>
        <v>-34.79401953731638</v>
      </c>
      <c r="AL57">
        <f t="shared" si="26"/>
        <v>-626.75551498710615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-3.0573212095634164</v>
      </c>
      <c r="AR57">
        <f t="shared" si="27"/>
        <v>-3.0574810722465844</v>
      </c>
      <c r="AS57">
        <f t="shared" si="27"/>
        <v>-0.27229153556286961</v>
      </c>
      <c r="AT57">
        <f t="shared" si="27"/>
        <v>-0.19571572485962471</v>
      </c>
      <c r="AU57">
        <f t="shared" si="23"/>
        <v>-3.5254883326690782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-1475204.1224867185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-448.64988079441304</v>
      </c>
      <c r="AC58">
        <f t="shared" si="2"/>
        <v>-403.0352094586151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-45.614671335797937</v>
      </c>
      <c r="AK58">
        <f t="shared" si="22"/>
        <v>-31.405491655608916</v>
      </c>
      <c r="AL58">
        <f t="shared" si="26"/>
        <v>-366.54589262694509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-1.4540179517087859</v>
      </c>
      <c r="AR58">
        <f t="shared" si="27"/>
        <v>-1.454086558004358</v>
      </c>
      <c r="AS58">
        <f t="shared" si="27"/>
        <v>-0.2290907979773173</v>
      </c>
      <c r="AT58">
        <f t="shared" si="27"/>
        <v>-0.15772796193769986</v>
      </c>
      <c r="AU58">
        <f t="shared" si="23"/>
        <v>-1.8409053179193753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-2902073.680881856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-403.0352094586151</v>
      </c>
      <c r="AC59">
        <f t="shared" si="2"/>
        <v>-361.03209120910833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-42.00311824950677</v>
      </c>
      <c r="AK59">
        <f t="shared" si="22"/>
        <v>-28.212464662103059</v>
      </c>
      <c r="AL59">
        <f t="shared" si="26"/>
        <v>-216.29127310735413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-0.65500486488943932</v>
      </c>
      <c r="AR59">
        <f t="shared" si="27"/>
        <v>-0.65503275771103098</v>
      </c>
      <c r="AS59">
        <f t="shared" si="27"/>
        <v>-0.18835042533475918</v>
      </c>
      <c r="AT59">
        <f t="shared" si="27"/>
        <v>-0.12651036257079254</v>
      </c>
      <c r="AU59">
        <f t="shared" si="23"/>
        <v>-0.9698935456165827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-6092997.6756066568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-361.03209120910833</v>
      </c>
      <c r="AC60">
        <f t="shared" si="2"/>
        <v>-322.88608160862674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-38.146009600481591</v>
      </c>
      <c r="AK60">
        <f t="shared" si="22"/>
        <v>-25.272246384637587</v>
      </c>
      <c r="AL60">
        <f t="shared" si="26"/>
        <v>-133.58874794494665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-0.28093456201434203</v>
      </c>
      <c r="AR60">
        <f t="shared" si="27"/>
        <v>-0.28094517054818396</v>
      </c>
      <c r="AS60">
        <f t="shared" si="27"/>
        <v>-0.15272712038381314</v>
      </c>
      <c r="AT60">
        <f t="shared" si="27"/>
        <v>-0.1011837792833566</v>
      </c>
      <c r="AU60">
        <f t="shared" si="23"/>
        <v>-0.53485607021535364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-13722815.30716959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-322.88608160862674</v>
      </c>
      <c r="AC61">
        <f t="shared" si="2"/>
        <v>-288.52325325513124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-34.362828353495502</v>
      </c>
      <c r="AK61">
        <f t="shared" si="22"/>
        <v>-22.602025712603872</v>
      </c>
      <c r="AL61">
        <f t="shared" si="26"/>
        <v>-88.403874540475954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-0.11238374790636746</v>
      </c>
      <c r="AR61">
        <f t="shared" si="27"/>
        <v>-0.11238750590513598</v>
      </c>
      <c r="AS61">
        <f t="shared" si="27"/>
        <v>-0.12283946879462153</v>
      </c>
      <c r="AT61">
        <f t="shared" si="27"/>
        <v>-8.0797215050437202E-2</v>
      </c>
      <c r="AU61">
        <f t="shared" si="23"/>
        <v>-0.3160241897501947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-33331594.637175836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-288.52325325513124</v>
      </c>
      <c r="AC62">
        <f t="shared" si="2"/>
        <v>-257.70370582847528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-30.819547426655959</v>
      </c>
      <c r="AK62">
        <f t="shared" si="22"/>
        <v>-20.196627727859187</v>
      </c>
      <c r="AL62">
        <f t="shared" si="26"/>
        <v>-64.099873846517113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-4.1758866948179499E-2</v>
      </c>
      <c r="AR62">
        <f t="shared" si="27"/>
        <v>-4.1760100807314973E-2</v>
      </c>
      <c r="AS62">
        <f t="shared" si="27"/>
        <v>-9.8368774585105262E-2</v>
      </c>
      <c r="AT62">
        <f t="shared" si="27"/>
        <v>-6.4462903781083644E-2</v>
      </c>
      <c r="AU62">
        <f t="shared" si="23"/>
        <v>-0.20459177917350391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-87818520.590424687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-257.70370582847528</v>
      </c>
      <c r="AC63">
        <f t="shared" si="2"/>
        <v>-230.12766900384995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-27.576036824625334</v>
      </c>
      <c r="AK63">
        <f t="shared" si="22"/>
        <v>-18.039259407993271</v>
      </c>
      <c r="AL63">
        <f t="shared" si="26"/>
        <v>-50.649135272172302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-1.434501484094188E-2</v>
      </c>
      <c r="AR63">
        <f t="shared" si="27"/>
        <v>-1.4345388233542797E-2</v>
      </c>
      <c r="AS63">
        <f t="shared" si="27"/>
        <v>-7.8585936316866487E-2</v>
      </c>
      <c r="AT63">
        <f t="shared" si="27"/>
        <v>-5.1408115678684176E-2</v>
      </c>
      <c r="AU63">
        <f t="shared" si="23"/>
        <v>-0.14433944022909348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-252612928.95750982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-230.12766900384995</v>
      </c>
      <c r="AC64">
        <f t="shared" si="2"/>
        <v>-205.48326786550024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-24.644401138349707</v>
      </c>
      <c r="AK64">
        <f t="shared" si="22"/>
        <v>-16.108936830269499</v>
      </c>
      <c r="AL64">
        <f t="shared" si="26"/>
        <v>-42.534233706656764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-4.5313075019933107E-3</v>
      </c>
      <c r="AR64">
        <f t="shared" si="27"/>
        <v>-4.5314109890065204E-3</v>
      </c>
      <c r="AS64">
        <f t="shared" si="27"/>
        <v>-6.2706596321500996E-2</v>
      </c>
      <c r="AT64">
        <f t="shared" si="27"/>
        <v>-4.0988482264735296E-2</v>
      </c>
      <c r="AU64">
        <f t="shared" si="23"/>
        <v>-0.10822648957524281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-799738824.64831328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-205.48326786550024</v>
      </c>
      <c r="AC65">
        <f t="shared" si="2"/>
        <v>-183.47106153622488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-22.012206329275358</v>
      </c>
      <c r="AK65">
        <f t="shared" si="22"/>
        <v>-14.383828750585018</v>
      </c>
      <c r="AL65">
        <f t="shared" si="26"/>
        <v>-36.971929832403205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-1.3083122482640173E-3</v>
      </c>
      <c r="AR65">
        <f t="shared" si="27"/>
        <v>-1.3083383077793515E-3</v>
      </c>
      <c r="AS65">
        <f t="shared" si="27"/>
        <v>-5.0008118067011068E-2</v>
      </c>
      <c r="AT65">
        <f t="shared" si="27"/>
        <v>-3.267769689484841E-2</v>
      </c>
      <c r="AU65">
        <f t="shared" si="23"/>
        <v>-8.3994153269638827E-2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-2815091345.2288256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-183.47106153622488</v>
      </c>
      <c r="AC66">
        <f t="shared" si="2"/>
        <v>-163.81456838706475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-19.656493149160127</v>
      </c>
      <c r="AK66">
        <f t="shared" si="22"/>
        <v>-12.842974307535743</v>
      </c>
      <c r="AL66">
        <f t="shared" si="26"/>
        <v>-32.66839838839946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-3.4265779099790081E-4</v>
      </c>
      <c r="AR66">
        <f t="shared" si="27"/>
        <v>-3.4266369285851253E-4</v>
      </c>
      <c r="AS66">
        <f t="shared" si="27"/>
        <v>-3.9871718359770741E-2</v>
      </c>
      <c r="AT66">
        <f t="shared" si="27"/>
        <v>-2.6051007705497883E-2</v>
      </c>
      <c r="AU66">
        <f t="shared" si="23"/>
        <v>-6.6265389758127138E-2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-11157448268.822443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-163.81456838706475</v>
      </c>
      <c r="AC67">
        <f t="shared" ref="AC67:AC69" si="30">S67*Z67</f>
        <v>-146.26330259716971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-4.4500620357586528E-2</v>
      </c>
      <c r="AI67">
        <f t="shared" ref="AI67:AI69" si="33">SUM(AE67:AH67)</f>
        <v>-4.4501275808990257E-2</v>
      </c>
      <c r="AJ67">
        <f t="shared" ref="AJ67:AJ69" si="34">AB67-AC67</f>
        <v>-17.551265789895041</v>
      </c>
      <c r="AK67">
        <f t="shared" si="22"/>
        <v>-11.467019787094534</v>
      </c>
      <c r="AL67">
        <f t="shared" si="26"/>
        <v>-29.062786852798567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-8.0594787807913165E-5</v>
      </c>
      <c r="AR67">
        <f t="shared" si="27"/>
        <v>-8.0595974891742051E-5</v>
      </c>
      <c r="AS67">
        <f t="shared" si="27"/>
        <v>-3.1786984782016039E-2</v>
      </c>
      <c r="AT67">
        <f t="shared" si="27"/>
        <v>-2.0767845910994578E-2</v>
      </c>
      <c r="AU67">
        <f t="shared" si="23"/>
        <v>-5.2635426667902364E-2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1000000</v>
      </c>
      <c r="S68">
        <f t="shared" si="29"/>
        <v>-50595816552.704422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-146.26330259716971</v>
      </c>
      <c r="AC68">
        <f t="shared" si="30"/>
        <v>-130.59230422080927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-1.0396848820153549E-2</v>
      </c>
      <c r="AI68">
        <f t="shared" si="33"/>
        <v>-1.0396977874602236E-2</v>
      </c>
      <c r="AJ68">
        <f t="shared" si="34"/>
        <v>-15.670998376360444</v>
      </c>
      <c r="AK68">
        <f t="shared" si="22"/>
        <v>-10.23843118180188</v>
      </c>
      <c r="AL68">
        <f t="shared" si="26"/>
        <v>-25.919826536036929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-1.6812201914225188E-5</v>
      </c>
      <c r="AR68">
        <f t="shared" si="27"/>
        <v>-1.6812410601442516E-5</v>
      </c>
      <c r="AS68">
        <f t="shared" si="27"/>
        <v>-2.534075405522496E-2</v>
      </c>
      <c r="AT68">
        <f t="shared" si="27"/>
        <v>-1.6556033014512014E-2</v>
      </c>
      <c r="AU68">
        <f t="shared" si="23"/>
        <v>-4.1913599480338418E-2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-130.59230422080927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-130.59230422080927</v>
      </c>
      <c r="AK69">
        <f t="shared" si="22"/>
        <v>-9.141461295456649</v>
      </c>
      <c r="AL69">
        <f t="shared" si="26"/>
        <v>-139.73634660523965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-3.7265574522594147E-6</v>
      </c>
      <c r="AR69">
        <f t="shared" si="27"/>
        <v>-3.7265574522594147E-6</v>
      </c>
      <c r="AS69">
        <f t="shared" si="27"/>
        <v>-0.18854821722763093</v>
      </c>
      <c r="AT69">
        <f t="shared" si="27"/>
        <v>-1.3198375205934166E-2</v>
      </c>
      <c r="AU69">
        <f t="shared" si="23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149692.24585485036</v>
      </c>
      <c r="AO71" s="8">
        <f t="shared" si="47"/>
        <v>-14969.224585485037</v>
      </c>
      <c r="AP71" s="8">
        <f t="shared" si="47"/>
        <v>-875.31413787451959</v>
      </c>
      <c r="AQ71" s="8">
        <f t="shared" si="47"/>
        <v>-80759.716337263861</v>
      </c>
      <c r="AR71" s="8">
        <f t="shared" si="47"/>
        <v>53087.990794226935</v>
      </c>
      <c r="AS71" s="8">
        <f t="shared" si="47"/>
        <v>-11628.971311012981</v>
      </c>
      <c r="AT71" s="8">
        <f t="shared" si="47"/>
        <v>3851.0398515390825</v>
      </c>
      <c r="AU71" s="8">
        <f t="shared" si="47"/>
        <v>45310.059334753059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F0BB-9B3D-4CFF-9F90-B4A53DDB728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102949.77353034184</v>
      </c>
      <c r="K3">
        <v>1</v>
      </c>
      <c r="L3" s="2">
        <v>0</v>
      </c>
      <c r="O3">
        <f>$C$3</f>
        <v>102949.77353034184</v>
      </c>
      <c r="P3">
        <f>O3*C5</f>
        <v>10294.977353034184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102949.77353034184</v>
      </c>
      <c r="AF3">
        <f t="shared" ref="AF3:AG34" si="4">-$Z3*P3</f>
        <v>-10294.977353034184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92254.796177307668</v>
      </c>
      <c r="AJ3">
        <f t="shared" ref="AJ3:AJ66" si="7">AB3-AC3</f>
        <v>0</v>
      </c>
      <c r="AL3">
        <f t="shared" ref="AL3:AL34" si="8">SUM(AI3:AK3)</f>
        <v>92254.796177307668</v>
      </c>
      <c r="AN3">
        <f t="shared" ref="AN3:AU34" si="9">AE3*$K3</f>
        <v>102949.77353034184</v>
      </c>
      <c r="AO3">
        <f t="shared" si="9"/>
        <v>-10294.977353034184</v>
      </c>
      <c r="AP3">
        <f t="shared" si="9"/>
        <v>-400</v>
      </c>
      <c r="AQ3">
        <f t="shared" si="9"/>
        <v>0</v>
      </c>
      <c r="AR3">
        <f t="shared" si="9"/>
        <v>92254.796177307668</v>
      </c>
      <c r="AS3">
        <f t="shared" si="9"/>
        <v>0</v>
      </c>
      <c r="AT3">
        <f t="shared" si="9"/>
        <v>0</v>
      </c>
      <c r="AU3">
        <f t="shared" si="9"/>
        <v>92254.796177307668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-3912.0349829179831</v>
      </c>
      <c r="AK4">
        <f>G4*SUM(AB4, AE4:AF4)</f>
        <v>0</v>
      </c>
      <c r="AL4">
        <f t="shared" si="8"/>
        <v>-8595.4909829179833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-3649.626814924884</v>
      </c>
      <c r="AT4">
        <f t="shared" si="9"/>
        <v>0</v>
      </c>
      <c r="AU4">
        <f t="shared" si="9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4183.6480150784237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-168.96846983255136</v>
      </c>
      <c r="AK5">
        <f>G5*SUM(AB5, AE5:AF5)</f>
        <v>160.39343429963731</v>
      </c>
      <c r="AL5">
        <f t="shared" si="8"/>
        <v>-4690.1332530449699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-3961.5315571815199</v>
      </c>
      <c r="AR5">
        <f t="shared" si="9"/>
        <v>-4003.2379669944175</v>
      </c>
      <c r="AS5">
        <f t="shared" si="9"/>
        <v>-144.48629328764267</v>
      </c>
      <c r="AT5">
        <f t="shared" si="9"/>
        <v>137.15371165162259</v>
      </c>
      <c r="AU5">
        <f t="shared" si="9"/>
        <v>-4010.5705486304378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5190.7383508256935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-919.854198706023</v>
      </c>
      <c r="AK6">
        <f>G6*SUM(AB6, AE6:AF6)</f>
        <v>238.73870198590629</v>
      </c>
      <c r="AL6">
        <f t="shared" si="8"/>
        <v>-5311.9190281599231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-3535.0887220848326</v>
      </c>
      <c r="AR6">
        <f t="shared" si="9"/>
        <v>-3572.2482886780281</v>
      </c>
      <c r="AS6">
        <f t="shared" si="9"/>
        <v>-709.58475453594224</v>
      </c>
      <c r="AT6">
        <f t="shared" si="9"/>
        <v>184.16542913562236</v>
      </c>
      <c r="AU6">
        <f t="shared" si="9"/>
        <v>-4097.6676140783475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5803.626357942906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-521.39593761750439</v>
      </c>
      <c r="AK7">
        <f>G7*SUM(AB7, AE7:AF7)</f>
        <v>245.54211068651696</v>
      </c>
      <c r="AL7">
        <f t="shared" si="8"/>
        <v>-4858.1654896580703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-3182.7319237505681</v>
      </c>
      <c r="AR7">
        <f t="shared" si="9"/>
        <v>-3216.1233507461366</v>
      </c>
      <c r="AS7">
        <f t="shared" si="9"/>
        <v>-365.94491457132136</v>
      </c>
      <c r="AT7">
        <f t="shared" si="9"/>
        <v>172.33522595021989</v>
      </c>
      <c r="AU7">
        <f t="shared" si="9"/>
        <v>-3409.7330393672382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5388.4289616328178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458.43394353624171</v>
      </c>
      <c r="AK8">
        <f>G8*SUM(AB8, AE8:AF8)</f>
        <v>117.62400144727752</v>
      </c>
      <c r="AL8">
        <f t="shared" si="8"/>
        <v>-3959.9509982794148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-2940.9565560625078</v>
      </c>
      <c r="AR8">
        <f t="shared" si="9"/>
        <v>-2971.7404135782826</v>
      </c>
      <c r="AS8">
        <f t="shared" si="9"/>
        <v>300.34038600962793</v>
      </c>
      <c r="AT8">
        <f t="shared" si="9"/>
        <v>77.060694341625592</v>
      </c>
      <c r="AU8">
        <f t="shared" si="9"/>
        <v>-2594.3393332270293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4466.6641747283757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918.15119225314265</v>
      </c>
      <c r="AK9">
        <f t="shared" ref="AK9:AK72" si="22">G9*SUM(AB9:AB9, AE9:AF9)</f>
        <v>29.876535908673137</v>
      </c>
      <c r="AL9">
        <f t="shared" si="8"/>
        <v>-3548.8815818850894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-2761.3612896633686</v>
      </c>
      <c r="AR9">
        <f t="shared" si="9"/>
        <v>-2790.1548552528884</v>
      </c>
      <c r="AS9">
        <f t="shared" si="9"/>
        <v>569.67660014798321</v>
      </c>
      <c r="AT9">
        <f t="shared" si="9"/>
        <v>18.53721211087802</v>
      </c>
      <c r="AU9">
        <f t="shared" si="9"/>
        <v>-2201.9410429940267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3536.2613295746919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904.16528608511726</v>
      </c>
      <c r="AK10">
        <f t="shared" si="22"/>
        <v>16.997240658467181</v>
      </c>
      <c r="AL10">
        <f t="shared" si="8"/>
        <v>-3538.5543479144749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-2598.0848611833098</v>
      </c>
      <c r="AR10">
        <f t="shared" si="9"/>
        <v>-2625.0625330382759</v>
      </c>
      <c r="AS10">
        <f t="shared" si="9"/>
        <v>532.20652406501893</v>
      </c>
      <c r="AT10">
        <f t="shared" si="9"/>
        <v>10.004854763565703</v>
      </c>
      <c r="AU10">
        <f t="shared" si="9"/>
        <v>-2082.8511542096912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12">
        <f>AU100</f>
        <v>32500.810362639066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2598.8212423650921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888.81386670082429</v>
      </c>
      <c r="AK11">
        <f t="shared" si="22"/>
        <v>7.7796076012789444</v>
      </c>
      <c r="AL11">
        <f t="shared" si="8"/>
        <v>-3527.7740531470963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-2449.270118182455</v>
      </c>
      <c r="AR11">
        <f t="shared" si="9"/>
        <v>-2474.5869699874788</v>
      </c>
      <c r="AS11">
        <f t="shared" si="9"/>
        <v>497.12127205447257</v>
      </c>
      <c r="AT11">
        <f t="shared" si="9"/>
        <v>4.3512017214445722</v>
      </c>
      <c r="AU11">
        <f t="shared" si="9"/>
        <v>-1973.1144962115616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1705.2897458986406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828.0508585267271</v>
      </c>
      <c r="AK12">
        <f t="shared" si="22"/>
        <v>5.4111853911470931</v>
      </c>
      <c r="AL12">
        <f t="shared" si="8"/>
        <v>-3558.9660383102919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-2310.8619900590497</v>
      </c>
      <c r="AR12">
        <f t="shared" si="9"/>
        <v>-2334.6222203024881</v>
      </c>
      <c r="AS12">
        <f t="shared" si="9"/>
        <v>440.11783406966867</v>
      </c>
      <c r="AT12">
        <f t="shared" si="9"/>
        <v>2.8761025600992376</v>
      </c>
      <c r="AU12">
        <f t="shared" si="9"/>
        <v>-1891.62828367272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844.90319245529008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778.61890755572313</v>
      </c>
      <c r="AK13">
        <f t="shared" si="22"/>
        <v>3.0492768839440179</v>
      </c>
      <c r="AL13">
        <f t="shared" si="8"/>
        <v>-3580.4916407075107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-2181.6245899969636</v>
      </c>
      <c r="AR13">
        <f t="shared" si="9"/>
        <v>-2203.9299618736618</v>
      </c>
      <c r="AS13">
        <f t="shared" si="9"/>
        <v>393.38804812946057</v>
      </c>
      <c r="AT13">
        <f t="shared" si="9"/>
        <v>1.5406112925599269</v>
      </c>
      <c r="AU13">
        <f t="shared" si="9"/>
        <v>-1809.0013024516415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17.859997572106032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730.44581087707047</v>
      </c>
      <c r="AK14">
        <f t="shared" si="22"/>
        <v>1.3428351619493144</v>
      </c>
      <c r="AL14">
        <f t="shared" si="8"/>
        <v>-3603.3061812009723</v>
      </c>
      <c r="AN14">
        <f t="shared" si="9"/>
        <v>0</v>
      </c>
      <c r="AO14">
        <f t="shared" si="9"/>
        <v>0</v>
      </c>
      <c r="AP14">
        <f t="shared" si="9"/>
        <v>-20.943252014162081</v>
      </c>
      <c r="AQ14">
        <f t="shared" si="9"/>
        <v>-2061.4447399122892</v>
      </c>
      <c r="AR14">
        <f t="shared" si="9"/>
        <v>-2082.3879919264509</v>
      </c>
      <c r="AS14">
        <f t="shared" si="9"/>
        <v>350.87388994713308</v>
      </c>
      <c r="AT14">
        <f t="shared" si="9"/>
        <v>0.6450386733893374</v>
      </c>
      <c r="AU14">
        <f t="shared" si="9"/>
        <v>-1730.8690633059286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-706.09919610625388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623.61781825821163</v>
      </c>
      <c r="AK15">
        <f t="shared" si="22"/>
        <v>6.3852266510782657E-2</v>
      </c>
      <c r="AL15">
        <f t="shared" si="8"/>
        <v>-3695.2973577719126</v>
      </c>
      <c r="AN15">
        <f t="shared" si="9"/>
        <v>0</v>
      </c>
      <c r="AO15">
        <f t="shared" si="9"/>
        <v>0</v>
      </c>
      <c r="AP15">
        <f t="shared" si="9"/>
        <v>-19.620975608503791</v>
      </c>
      <c r="AQ15">
        <f t="shared" si="9"/>
        <v>-1948.5477695328673</v>
      </c>
      <c r="AR15">
        <f t="shared" si="9"/>
        <v>-1968.1687451413711</v>
      </c>
      <c r="AS15">
        <f t="shared" si="9"/>
        <v>284.18408396234634</v>
      </c>
      <c r="AT15">
        <f t="shared" si="9"/>
        <v>2.9097625718854988E-2</v>
      </c>
      <c r="AU15">
        <f t="shared" si="9"/>
        <v>-1683.9555635533059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-1318.2298211640189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512.96121771473918</v>
      </c>
      <c r="AK16">
        <f t="shared" si="22"/>
        <v>-4.3171130725048741</v>
      </c>
      <c r="AL16">
        <f t="shared" si="8"/>
        <v>-3800.0710893810528</v>
      </c>
      <c r="AN16">
        <f t="shared" si="9"/>
        <v>0</v>
      </c>
      <c r="AO16">
        <f t="shared" si="9"/>
        <v>0</v>
      </c>
      <c r="AP16">
        <f t="shared" si="9"/>
        <v>-18.329545898392425</v>
      </c>
      <c r="AQ16">
        <f t="shared" si="9"/>
        <v>-1839.1025722492648</v>
      </c>
      <c r="AR16">
        <f t="shared" si="9"/>
        <v>-1857.4321181476573</v>
      </c>
      <c r="AS16">
        <f t="shared" si="9"/>
        <v>221.13103285850184</v>
      </c>
      <c r="AT16">
        <f t="shared" si="9"/>
        <v>-1.8610523363597216</v>
      </c>
      <c r="AU16">
        <f t="shared" si="9"/>
        <v>-1638.1621376255152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-1729.4000615535672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331.26706589121386</v>
      </c>
      <c r="AK17">
        <f t="shared" si="22"/>
        <v>-15.46987331158555</v>
      </c>
      <c r="AL17">
        <f t="shared" si="8"/>
        <v>-3982.1301578200246</v>
      </c>
      <c r="AN17">
        <f t="shared" si="9"/>
        <v>0</v>
      </c>
      <c r="AO17">
        <f t="shared" si="9"/>
        <v>0</v>
      </c>
      <c r="AP17">
        <f t="shared" si="9"/>
        <v>-17.014836819497955</v>
      </c>
      <c r="AQ17">
        <f t="shared" si="9"/>
        <v>-1724.6486492412773</v>
      </c>
      <c r="AR17">
        <f t="shared" si="9"/>
        <v>-1741.6634860607753</v>
      </c>
      <c r="AS17">
        <f t="shared" si="9"/>
        <v>134.2404619155711</v>
      </c>
      <c r="AT17">
        <f t="shared" si="9"/>
        <v>-6.268908542223091</v>
      </c>
      <c r="AU17">
        <f t="shared" si="9"/>
        <v>-1613.6919326874272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-1926.8461586209237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145.53421081860506</v>
      </c>
      <c r="AK18">
        <f t="shared" si="22"/>
        <v>-31.36908337181891</v>
      </c>
      <c r="AL18">
        <f t="shared" si="8"/>
        <v>-4173.9796882314204</v>
      </c>
      <c r="AN18">
        <f t="shared" si="9"/>
        <v>0</v>
      </c>
      <c r="AO18">
        <f t="shared" si="9"/>
        <v>0</v>
      </c>
      <c r="AP18">
        <f t="shared" si="9"/>
        <v>-15.679046296224296</v>
      </c>
      <c r="AQ18">
        <f t="shared" si="9"/>
        <v>-1605.9141571116488</v>
      </c>
      <c r="AR18">
        <f t="shared" si="9"/>
        <v>-1621.593203407873</v>
      </c>
      <c r="AS18">
        <f t="shared" si="9"/>
        <v>55.034822113267076</v>
      </c>
      <c r="AT18">
        <f t="shared" si="9"/>
        <v>-11.862447417096217</v>
      </c>
      <c r="AU18">
        <f t="shared" si="9"/>
        <v>-1578.4208287117021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-2096.5333196678907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118.87442189571061</v>
      </c>
      <c r="AK19">
        <f t="shared" si="22"/>
        <v>-35.631086937901266</v>
      </c>
      <c r="AL19">
        <f t="shared" si="8"/>
        <v>-4203.5571029009179</v>
      </c>
      <c r="AN19">
        <f t="shared" si="9"/>
        <v>0</v>
      </c>
      <c r="AO19">
        <f t="shared" si="9"/>
        <v>0</v>
      </c>
      <c r="AP19">
        <f t="shared" si="9"/>
        <v>-14.43823161962853</v>
      </c>
      <c r="AQ19">
        <f t="shared" si="9"/>
        <v>-1497.3446809430379</v>
      </c>
      <c r="AR19">
        <f t="shared" si="9"/>
        <v>-1511.7829125626665</v>
      </c>
      <c r="AS19">
        <f t="shared" si="9"/>
        <v>41.92225002488513</v>
      </c>
      <c r="AT19">
        <f t="shared" si="9"/>
        <v>-12.565658040209696</v>
      </c>
      <c r="AU19">
        <f t="shared" si="9"/>
        <v>-1482.4263205779912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-2665.0571480071803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438.0424199628726</v>
      </c>
      <c r="AK20">
        <f t="shared" si="22"/>
        <v>-7.3817283474688393</v>
      </c>
      <c r="AL20">
        <f t="shared" si="8"/>
        <v>-3852.5401719177066</v>
      </c>
      <c r="AN20">
        <f t="shared" si="9"/>
        <v>0</v>
      </c>
      <c r="AO20">
        <f t="shared" si="9"/>
        <v>0</v>
      </c>
      <c r="AP20">
        <f t="shared" si="9"/>
        <v>-13.522188065384073</v>
      </c>
      <c r="AQ20">
        <f t="shared" si="9"/>
        <v>-1419.1947680097655</v>
      </c>
      <c r="AR20">
        <f t="shared" si="9"/>
        <v>-1432.7169560751495</v>
      </c>
      <c r="AS20">
        <f t="shared" si="9"/>
        <v>146.52378502821705</v>
      </c>
      <c r="AT20">
        <f t="shared" si="9"/>
        <v>-2.4691644649686983</v>
      </c>
      <c r="AU20">
        <f t="shared" si="9"/>
        <v>-1288.6623355119011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-3277.8133179927177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461.95839213952422</v>
      </c>
      <c r="AK21">
        <f t="shared" si="22"/>
        <v>-3.4475574896034202</v>
      </c>
      <c r="AL21">
        <f t="shared" si="8"/>
        <v>-3827.6690746202839</v>
      </c>
      <c r="AN21">
        <f t="shared" si="9"/>
        <v>0</v>
      </c>
      <c r="AO21">
        <f t="shared" si="9"/>
        <v>0</v>
      </c>
      <c r="AP21">
        <f t="shared" si="9"/>
        <v>-12.696326678609305</v>
      </c>
      <c r="AQ21">
        <f t="shared" si="9"/>
        <v>-1350.6675353628577</v>
      </c>
      <c r="AR21">
        <f t="shared" si="9"/>
        <v>-1363.363862041467</v>
      </c>
      <c r="AS21">
        <f t="shared" si="9"/>
        <v>146.9414235850509</v>
      </c>
      <c r="AT21">
        <f t="shared" si="9"/>
        <v>-1.096611759919337</v>
      </c>
      <c r="AU21">
        <f t="shared" si="9"/>
        <v>-1217.5190502163352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-3473.1895809204807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120.85654428037196</v>
      </c>
      <c r="AK22">
        <f t="shared" si="22"/>
        <v>-54.950318285974902</v>
      </c>
      <c r="AL22">
        <f t="shared" si="8"/>
        <v>-4226.6677479158834</v>
      </c>
      <c r="AN22">
        <f t="shared" si="9"/>
        <v>0</v>
      </c>
      <c r="AO22">
        <f t="shared" si="9"/>
        <v>0</v>
      </c>
      <c r="AP22">
        <f t="shared" si="9"/>
        <v>-11.704520875470552</v>
      </c>
      <c r="AQ22">
        <f t="shared" si="9"/>
        <v>-1263.176627236121</v>
      </c>
      <c r="AR22">
        <f t="shared" si="9"/>
        <v>-1274.8811481115915</v>
      </c>
      <c r="AS22">
        <f t="shared" si="9"/>
        <v>35.894018569144038</v>
      </c>
      <c r="AT22">
        <f t="shared" si="9"/>
        <v>-16.320073990875226</v>
      </c>
      <c r="AU22">
        <f t="shared" si="9"/>
        <v>-1255.3072035333228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-2756.266135196272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-592.67496896481498</v>
      </c>
      <c r="AK23">
        <f t="shared" si="22"/>
        <v>-191.6276857195424</v>
      </c>
      <c r="AL23">
        <f t="shared" si="8"/>
        <v>-5087.9499845715036</v>
      </c>
      <c r="AN23">
        <f t="shared" si="9"/>
        <v>0</v>
      </c>
      <c r="AO23">
        <f t="shared" si="9"/>
        <v>0</v>
      </c>
      <c r="AP23">
        <f t="shared" si="9"/>
        <v>-10.317687780769601</v>
      </c>
      <c r="AQ23">
        <f t="shared" si="9"/>
        <v>-1130.9054376390593</v>
      </c>
      <c r="AR23">
        <f t="shared" si="9"/>
        <v>-1141.2231254198291</v>
      </c>
      <c r="AS23">
        <f t="shared" si="9"/>
        <v>-157.16305928298794</v>
      </c>
      <c r="AT23">
        <f t="shared" si="9"/>
        <v>-50.815024942938251</v>
      </c>
      <c r="AU23">
        <f t="shared" si="9"/>
        <v>-1349.2012096457554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-2107.056860464239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-526.10491611177895</v>
      </c>
      <c r="AK24">
        <f t="shared" si="22"/>
        <v>-150.14043789200534</v>
      </c>
      <c r="AL24">
        <f t="shared" si="8"/>
        <v>-4994.0303009230292</v>
      </c>
      <c r="AN24">
        <f t="shared" si="9"/>
        <v>0</v>
      </c>
      <c r="AO24">
        <f t="shared" si="9"/>
        <v>0</v>
      </c>
      <c r="AP24">
        <f t="shared" si="9"/>
        <v>-9.0947689772410367</v>
      </c>
      <c r="AQ24">
        <f t="shared" si="9"/>
        <v>-1013.2017304266159</v>
      </c>
      <c r="AR24">
        <f t="shared" si="9"/>
        <v>-1022.2964994038568</v>
      </c>
      <c r="AS24">
        <f t="shared" si="9"/>
        <v>-124.5627609230466</v>
      </c>
      <c r="AT24">
        <f t="shared" si="9"/>
        <v>-35.547866779579543</v>
      </c>
      <c r="AU24">
        <f t="shared" si="9"/>
        <v>-1182.4071271064829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-1519.5865092710437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-466.27179970806355</v>
      </c>
      <c r="AK25">
        <f t="shared" si="22"/>
        <v>-113.31309376418081</v>
      </c>
      <c r="AL25">
        <f t="shared" si="8"/>
        <v>-4921.3513162518939</v>
      </c>
      <c r="AN25">
        <f t="shared" si="9"/>
        <v>0</v>
      </c>
      <c r="AO25">
        <f t="shared" si="9"/>
        <v>0</v>
      </c>
      <c r="AP25">
        <f t="shared" si="9"/>
        <v>-8.0163807007365371</v>
      </c>
      <c r="AQ25">
        <f t="shared" si="9"/>
        <v>-909.81795156074986</v>
      </c>
      <c r="AR25">
        <f t="shared" si="9"/>
        <v>-917.83433226148634</v>
      </c>
      <c r="AS25">
        <f t="shared" si="9"/>
        <v>-98.568237962333058</v>
      </c>
      <c r="AT25">
        <f t="shared" si="9"/>
        <v>-23.953994209791318</v>
      </c>
      <c r="AU25">
        <f t="shared" si="9"/>
        <v>-1040.3565644336109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-990.22081836186442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-411.14055748807368</v>
      </c>
      <c r="AK26">
        <f t="shared" si="22"/>
        <v>-80.674067784616355</v>
      </c>
      <c r="AL26">
        <f t="shared" si="8"/>
        <v>-4868.3397247495941</v>
      </c>
      <c r="AN26">
        <f t="shared" si="9"/>
        <v>0</v>
      </c>
      <c r="AO26">
        <f t="shared" si="9"/>
        <v>0</v>
      </c>
      <c r="AP26">
        <f t="shared" si="9"/>
        <v>-7.0654331883621433</v>
      </c>
      <c r="AQ26">
        <f t="shared" si="9"/>
        <v>-818.99009869901943</v>
      </c>
      <c r="AR26">
        <f t="shared" si="9"/>
        <v>-826.05553188738156</v>
      </c>
      <c r="AS26">
        <f t="shared" si="9"/>
        <v>-77.601504430279249</v>
      </c>
      <c r="AT26">
        <f t="shared" si="9"/>
        <v>-15.226979957525003</v>
      </c>
      <c r="AU26">
        <f t="shared" si="9"/>
        <v>-918.88401627518579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-515.4436079903976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-360.43714152313987</v>
      </c>
      <c r="AK27">
        <f t="shared" si="22"/>
        <v>-51.894228760451192</v>
      </c>
      <c r="AL27">
        <f t="shared" si="8"/>
        <v>-4825.802423900026</v>
      </c>
      <c r="AN27">
        <f t="shared" si="9"/>
        <v>0</v>
      </c>
      <c r="AO27">
        <f t="shared" si="9"/>
        <v>0</v>
      </c>
      <c r="AP27">
        <f t="shared" si="9"/>
        <v>-6.2268995406370715</v>
      </c>
      <c r="AQ27">
        <f t="shared" si="9"/>
        <v>-737.54896303574321</v>
      </c>
      <c r="AR27">
        <f t="shared" si="9"/>
        <v>-743.77586257638018</v>
      </c>
      <c r="AS27">
        <f t="shared" si="9"/>
        <v>-60.742314288266954</v>
      </c>
      <c r="AT27">
        <f t="shared" si="9"/>
        <v>-8.7454237923262976</v>
      </c>
      <c r="AU27">
        <f t="shared" si="9"/>
        <v>-813.26360065697349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-89.66086098318948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-315.51107287689592</v>
      </c>
      <c r="AK28">
        <f t="shared" si="22"/>
        <v>-26.663628853831398</v>
      </c>
      <c r="AL28">
        <f t="shared" si="8"/>
        <v>-4799.9716643692618</v>
      </c>
      <c r="AN28">
        <f t="shared" si="9"/>
        <v>0</v>
      </c>
      <c r="AO28">
        <f t="shared" si="9"/>
        <v>0</v>
      </c>
      <c r="AP28">
        <f t="shared" si="9"/>
        <v>-5.4875027225343445</v>
      </c>
      <c r="AQ28">
        <f t="shared" si="9"/>
        <v>-665.26771400842904</v>
      </c>
      <c r="AR28">
        <f t="shared" si="9"/>
        <v>-670.75521673096341</v>
      </c>
      <c r="AS28">
        <f t="shared" si="9"/>
        <v>-47.474279300351661</v>
      </c>
      <c r="AT28">
        <f t="shared" si="9"/>
        <v>-4.0120194572746524</v>
      </c>
      <c r="AU28">
        <f t="shared" si="9"/>
        <v>-722.2415154885897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291.12040278096879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-274.9644609135712</v>
      </c>
      <c r="AK29">
        <f t="shared" si="22"/>
        <v>-4.5778537524486822</v>
      </c>
      <c r="AL29">
        <f t="shared" si="8"/>
        <v>-4787.3689386700817</v>
      </c>
      <c r="AN29">
        <f t="shared" si="9"/>
        <v>0</v>
      </c>
      <c r="AO29">
        <f t="shared" si="9"/>
        <v>0</v>
      </c>
      <c r="AP29">
        <f t="shared" si="9"/>
        <v>-4.8355410835943742</v>
      </c>
      <c r="AQ29">
        <f t="shared" si="9"/>
        <v>-600.7743458321811</v>
      </c>
      <c r="AR29">
        <f t="shared" si="9"/>
        <v>-605.60988691577541</v>
      </c>
      <c r="AS29">
        <f t="shared" si="9"/>
        <v>-36.940461550363068</v>
      </c>
      <c r="AT29">
        <f t="shared" si="9"/>
        <v>-0.61501777343753194</v>
      </c>
      <c r="AU29">
        <f t="shared" si="9"/>
        <v>-643.16536623957597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631.03591022085504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-238.71866749103538</v>
      </c>
      <c r="AK30">
        <f t="shared" si="22"/>
        <v>14.669658511501304</v>
      </c>
      <c r="AL30">
        <f t="shared" si="8"/>
        <v>-4795.1003915468991</v>
      </c>
      <c r="AN30">
        <f t="shared" si="9"/>
        <v>0</v>
      </c>
      <c r="AO30">
        <f t="shared" si="9"/>
        <v>0</v>
      </c>
      <c r="AP30">
        <f t="shared" si="9"/>
        <v>-4.2606717625577559</v>
      </c>
      <c r="AQ30">
        <f t="shared" si="9"/>
        <v>-544.04638191941126</v>
      </c>
      <c r="AR30">
        <f t="shared" si="9"/>
        <v>-548.30705368196902</v>
      </c>
      <c r="AS30">
        <f t="shared" si="9"/>
        <v>-28.634797178188634</v>
      </c>
      <c r="AT30">
        <f t="shared" si="9"/>
        <v>1.7596558348998956</v>
      </c>
      <c r="AU30">
        <f t="shared" si="9"/>
        <v>-575.18219502525778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932.66838224055607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-205.50095140488793</v>
      </c>
      <c r="AK31">
        <f t="shared" si="22"/>
        <v>31.379965235873783</v>
      </c>
      <c r="AL31">
        <f t="shared" si="8"/>
        <v>-4823.528646717712</v>
      </c>
      <c r="AN31">
        <f t="shared" si="9"/>
        <v>0</v>
      </c>
      <c r="AO31">
        <f t="shared" si="9"/>
        <v>0</v>
      </c>
      <c r="AP31">
        <f t="shared" si="9"/>
        <v>-3.7537745529851723</v>
      </c>
      <c r="AQ31">
        <f t="shared" si="9"/>
        <v>-494.19805674235005</v>
      </c>
      <c r="AR31">
        <f t="shared" si="9"/>
        <v>-497.95183129533524</v>
      </c>
      <c r="AS31">
        <f t="shared" si="9"/>
        <v>-22.009163866891647</v>
      </c>
      <c r="AT31">
        <f t="shared" si="9"/>
        <v>3.3607961047974109</v>
      </c>
      <c r="AU31">
        <f t="shared" si="9"/>
        <v>-516.60019905742945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1198.378614251666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-175.04063372577366</v>
      </c>
      <c r="AK32">
        <f t="shared" si="22"/>
        <v>45.765031834215939</v>
      </c>
      <c r="AL32">
        <f t="shared" si="8"/>
        <v>-4866.3712812074964</v>
      </c>
      <c r="AN32">
        <f t="shared" si="9"/>
        <v>0</v>
      </c>
      <c r="AO32">
        <f t="shared" si="9"/>
        <v>0</v>
      </c>
      <c r="AP32">
        <f t="shared" si="9"/>
        <v>-3.3068266232325279</v>
      </c>
      <c r="AQ32">
        <f t="shared" si="9"/>
        <v>-449.67819410315985</v>
      </c>
      <c r="AR32">
        <f t="shared" si="9"/>
        <v>-452.98502072639235</v>
      </c>
      <c r="AS32">
        <f t="shared" si="9"/>
        <v>-16.738269704461711</v>
      </c>
      <c r="AT32">
        <f t="shared" si="9"/>
        <v>4.3762835495355583</v>
      </c>
      <c r="AU32">
        <f t="shared" si="9"/>
        <v>-465.34700688131852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1431.4504677028651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-147.85635095766804</v>
      </c>
      <c r="AK33">
        <f t="shared" si="22"/>
        <v>58.017876195020094</v>
      </c>
      <c r="AL33">
        <f t="shared" si="8"/>
        <v>-4932.1823994153292</v>
      </c>
      <c r="AN33">
        <f t="shared" si="9"/>
        <v>0</v>
      </c>
      <c r="AO33">
        <f t="shared" si="9"/>
        <v>0</v>
      </c>
      <c r="AP33">
        <f t="shared" si="9"/>
        <v>-2.9127354275452215</v>
      </c>
      <c r="AQ33">
        <f t="shared" si="9"/>
        <v>-410.52421962693967</v>
      </c>
      <c r="AR33">
        <f t="shared" si="9"/>
        <v>-413.43695505448488</v>
      </c>
      <c r="AS33">
        <f t="shared" si="9"/>
        <v>-12.623902902516381</v>
      </c>
      <c r="AT33">
        <f t="shared" si="9"/>
        <v>4.9535378828998908</v>
      </c>
      <c r="AU33">
        <f t="shared" si="9"/>
        <v>-421.10732007410138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1633.9505672540524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-122.98876703451231</v>
      </c>
      <c r="AK34">
        <f t="shared" si="22"/>
        <v>68.367820762056866</v>
      </c>
      <c r="AL34">
        <f t="shared" si="8"/>
        <v>-5020.1116123149113</v>
      </c>
      <c r="AN34">
        <f t="shared" si="9"/>
        <v>0</v>
      </c>
      <c r="AO34">
        <f t="shared" si="9"/>
        <v>0</v>
      </c>
      <c r="AP34">
        <f t="shared" si="9"/>
        <v>-2.565251001078797</v>
      </c>
      <c r="AQ34">
        <f t="shared" si="9"/>
        <v>-375.96257362558265</v>
      </c>
      <c r="AR34">
        <f t="shared" si="9"/>
        <v>-378.52782462666147</v>
      </c>
      <c r="AS34">
        <f t="shared" si="9"/>
        <v>-9.37564353055037</v>
      </c>
      <c r="AT34">
        <f t="shared" si="9"/>
        <v>5.211795612567891</v>
      </c>
      <c r="AU34">
        <f t="shared" ref="AU34:AU97" si="23">AL34*$K34</f>
        <v>-382.69167254464395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1807.9863537646152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1099.6719207781816</v>
      </c>
      <c r="AC35">
        <f t="shared" si="2"/>
        <v>1200.0602281003235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-100.38830732214183</v>
      </c>
      <c r="AK35">
        <f t="shared" si="22"/>
        <v>76.977034454472715</v>
      </c>
      <c r="AL35">
        <f t="shared" ref="AL35:AL98" si="26">SUM(AI35:AK35)</f>
        <v>-5114.4272091678404</v>
      </c>
      <c r="AN35">
        <f t="shared" ref="AN35:AT66" si="27">AE35*$K35</f>
        <v>0</v>
      </c>
      <c r="AO35">
        <f t="shared" si="27"/>
        <v>0</v>
      </c>
      <c r="AP35">
        <f t="shared" si="27"/>
        <v>-2.2588922493730901</v>
      </c>
      <c r="AQ35">
        <f t="shared" si="27"/>
        <v>-344.25613464813142</v>
      </c>
      <c r="AR35">
        <f t="shared" si="27"/>
        <v>-346.51502689750453</v>
      </c>
      <c r="AS35">
        <f t="shared" si="27"/>
        <v>-6.8328320805075355</v>
      </c>
      <c r="AT35">
        <f t="shared" si="27"/>
        <v>5.2393666604521574</v>
      </c>
      <c r="AU35">
        <f t="shared" si="23"/>
        <v>-348.10849231755981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1957.3356777540207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1200.0602281003235</v>
      </c>
      <c r="AC36">
        <f t="shared" si="2"/>
        <v>1281.1173800126617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-81.057151912338213</v>
      </c>
      <c r="AK36">
        <f t="shared" si="22"/>
        <v>84.004215967022645</v>
      </c>
      <c r="AL36">
        <f t="shared" si="26"/>
        <v>-5222.8717308109826</v>
      </c>
      <c r="AN36">
        <f t="shared" si="27"/>
        <v>0</v>
      </c>
      <c r="AO36">
        <f t="shared" si="27"/>
        <v>0</v>
      </c>
      <c r="AP36">
        <f t="shared" si="27"/>
        <v>-1.9888096046905956</v>
      </c>
      <c r="AQ36">
        <f t="shared" si="27"/>
        <v>-315.59177235327098</v>
      </c>
      <c r="AR36">
        <f t="shared" si="27"/>
        <v>-317.58058195796161</v>
      </c>
      <c r="AS36">
        <f t="shared" si="27"/>
        <v>-4.9259605980725523</v>
      </c>
      <c r="AT36">
        <f t="shared" si="27"/>
        <v>5.105057951864004</v>
      </c>
      <c r="AU36">
        <f t="shared" si="23"/>
        <v>-317.40148460417009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2084.7036798041581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1281.1173800126617</v>
      </c>
      <c r="AC37">
        <f t="shared" si="2"/>
        <v>1345.2696135169526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-64.152233504290962</v>
      </c>
      <c r="AK37">
        <f t="shared" si="22"/>
        <v>89.67821660088633</v>
      </c>
      <c r="AL37">
        <f t="shared" si="26"/>
        <v>-5348.4857412531892</v>
      </c>
      <c r="AN37">
        <f t="shared" si="27"/>
        <v>0</v>
      </c>
      <c r="AO37">
        <f t="shared" si="27"/>
        <v>0</v>
      </c>
      <c r="AP37">
        <f t="shared" si="27"/>
        <v>-1.7507195238963216</v>
      </c>
      <c r="AQ37">
        <f t="shared" si="27"/>
        <v>-289.84435285033908</v>
      </c>
      <c r="AR37">
        <f t="shared" si="27"/>
        <v>-291.59507237423537</v>
      </c>
      <c r="AS37">
        <f t="shared" si="27"/>
        <v>-3.4809144697048304</v>
      </c>
      <c r="AT37">
        <f t="shared" si="27"/>
        <v>4.865959994400967</v>
      </c>
      <c r="AU37">
        <f t="shared" si="23"/>
        <v>-290.21002684953925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2192.2803902990149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1345.2696135169526</v>
      </c>
      <c r="AC38">
        <f t="shared" si="2"/>
        <v>1394.4824087537213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-49.21279523676867</v>
      </c>
      <c r="AK38">
        <f t="shared" si="22"/>
        <v>94.168872946186696</v>
      </c>
      <c r="AL38">
        <f t="shared" si="26"/>
        <v>-5515.4249371728829</v>
      </c>
      <c r="AN38">
        <f t="shared" si="27"/>
        <v>0</v>
      </c>
      <c r="AO38">
        <f t="shared" si="27"/>
        <v>0</v>
      </c>
      <c r="AP38">
        <f t="shared" si="27"/>
        <v>-1.5408149854356077</v>
      </c>
      <c r="AQ38">
        <f t="shared" si="27"/>
        <v>-267.84089176707164</v>
      </c>
      <c r="AR38">
        <f t="shared" si="27"/>
        <v>-269.38170675250723</v>
      </c>
      <c r="AS38">
        <f t="shared" si="27"/>
        <v>-2.384193949921797</v>
      </c>
      <c r="AT38">
        <f t="shared" si="27"/>
        <v>4.5621642922145575</v>
      </c>
      <c r="AU38">
        <f t="shared" si="23"/>
        <v>-267.20373641021445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2280.1926956446214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1394.4824087537213</v>
      </c>
      <c r="AC39">
        <f t="shared" si="2"/>
        <v>1429.3711134929965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-34.888704739275227</v>
      </c>
      <c r="AK39">
        <f t="shared" si="22"/>
        <v>97.613768612760495</v>
      </c>
      <c r="AL39">
        <f t="shared" si="26"/>
        <v>-5693.7489109421549</v>
      </c>
      <c r="AN39">
        <f t="shared" si="27"/>
        <v>0</v>
      </c>
      <c r="AO39">
        <f t="shared" si="27"/>
        <v>0</v>
      </c>
      <c r="AP39">
        <f t="shared" si="27"/>
        <v>-1.3557792443460359</v>
      </c>
      <c r="AQ39">
        <f t="shared" si="27"/>
        <v>-247.64578263183273</v>
      </c>
      <c r="AR39">
        <f t="shared" si="27"/>
        <v>-249.00156187617876</v>
      </c>
      <c r="AS39">
        <f t="shared" si="27"/>
        <v>-1.5091429249785842</v>
      </c>
      <c r="AT39">
        <f t="shared" si="27"/>
        <v>4.2223730970616806</v>
      </c>
      <c r="AU39">
        <f t="shared" si="23"/>
        <v>-246.28833170409567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2350.9163601088717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1429.3711134929965</v>
      </c>
      <c r="AC40">
        <f t="shared" si="2"/>
        <v>1452.0196134561147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-22.648499963118184</v>
      </c>
      <c r="AK40">
        <f t="shared" si="22"/>
        <v>100.05597794450976</v>
      </c>
      <c r="AL40">
        <f t="shared" si="26"/>
        <v>-5864.8538356470535</v>
      </c>
      <c r="AN40">
        <f t="shared" si="27"/>
        <v>0</v>
      </c>
      <c r="AO40">
        <f t="shared" si="27"/>
        <v>0</v>
      </c>
      <c r="AP40">
        <f t="shared" si="27"/>
        <v>-1.1927043736913518</v>
      </c>
      <c r="AQ40">
        <f t="shared" si="27"/>
        <v>-228.30547743790473</v>
      </c>
      <c r="AR40">
        <f t="shared" si="27"/>
        <v>-229.49818181159608</v>
      </c>
      <c r="AS40">
        <f t="shared" si="27"/>
        <v>-0.8747157501092403</v>
      </c>
      <c r="AT40">
        <f t="shared" si="27"/>
        <v>3.8642974123305192</v>
      </c>
      <c r="AU40">
        <f t="shared" si="23"/>
        <v>-226.50860014937484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2408.0162501687796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1452.0196134561147</v>
      </c>
      <c r="AC41">
        <f t="shared" si="2"/>
        <v>1465.0483169065601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-13.028703450445391</v>
      </c>
      <c r="AK41">
        <f t="shared" si="22"/>
        <v>101.64137294192804</v>
      </c>
      <c r="AL41">
        <f t="shared" si="26"/>
        <v>-6059.3708655025166</v>
      </c>
      <c r="AN41">
        <f t="shared" si="27"/>
        <v>0</v>
      </c>
      <c r="AO41">
        <f t="shared" si="27"/>
        <v>0</v>
      </c>
      <c r="AP41">
        <f t="shared" si="27"/>
        <v>-1.0489916208951748</v>
      </c>
      <c r="AQ41">
        <f t="shared" si="27"/>
        <v>-210.95409113722187</v>
      </c>
      <c r="AR41">
        <f t="shared" si="27"/>
        <v>-212.00308275811705</v>
      </c>
      <c r="AS41">
        <f t="shared" si="27"/>
        <v>-0.44927337233645265</v>
      </c>
      <c r="AT41">
        <f t="shared" si="27"/>
        <v>3.5049352811055052</v>
      </c>
      <c r="AU41">
        <f t="shared" si="23"/>
        <v>-208.94742084934799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2452.7420463253388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1465.0483169065601</v>
      </c>
      <c r="AC42">
        <f t="shared" si="2"/>
        <v>1469.571172991079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-4.5228560845189349</v>
      </c>
      <c r="AK42">
        <f t="shared" si="22"/>
        <v>102.55338218345922</v>
      </c>
      <c r="AL42">
        <f t="shared" si="26"/>
        <v>-6264.3745036433747</v>
      </c>
      <c r="AN42">
        <f t="shared" si="27"/>
        <v>0</v>
      </c>
      <c r="AO42">
        <f t="shared" si="27"/>
        <v>0</v>
      </c>
      <c r="AP42">
        <f t="shared" si="27"/>
        <v>-0.92235946819934433</v>
      </c>
      <c r="AQ42">
        <f t="shared" si="27"/>
        <v>-194.96786796275126</v>
      </c>
      <c r="AR42">
        <f t="shared" si="27"/>
        <v>-195.89022743095063</v>
      </c>
      <c r="AS42">
        <f t="shared" si="27"/>
        <v>-0.13925289303214267</v>
      </c>
      <c r="AT42">
        <f t="shared" si="27"/>
        <v>3.1574860867580861</v>
      </c>
      <c r="AU42">
        <f t="shared" si="23"/>
        <v>-192.8719942372247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2486.9496408599912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1469.571172991079</v>
      </c>
      <c r="AC43">
        <f t="shared" si="2"/>
        <v>1466.993436476311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2.5777365147680484</v>
      </c>
      <c r="AK43">
        <f t="shared" si="22"/>
        <v>102.86998210937554</v>
      </c>
      <c r="AL43">
        <f t="shared" si="26"/>
        <v>-6496.5145682262882</v>
      </c>
      <c r="AN43">
        <f t="shared" si="27"/>
        <v>0</v>
      </c>
      <c r="AO43">
        <f t="shared" si="27"/>
        <v>0</v>
      </c>
      <c r="AP43">
        <f t="shared" si="27"/>
        <v>-0.81078297169361113</v>
      </c>
      <c r="AQ43">
        <f t="shared" si="27"/>
        <v>-180.67661501809562</v>
      </c>
      <c r="AR43">
        <f t="shared" si="27"/>
        <v>-181.48739798978923</v>
      </c>
      <c r="AS43">
        <f t="shared" si="27"/>
        <v>7.0861763888037138E-2</v>
      </c>
      <c r="AT43">
        <f t="shared" si="27"/>
        <v>2.8278873118485142</v>
      </c>
      <c r="AU43">
        <f t="shared" si="23"/>
        <v>-178.5886489140527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2511.5646554472423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1466.993436476311</v>
      </c>
      <c r="AC44">
        <f t="shared" si="2"/>
        <v>1458.0937245367718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8.8997119395392019</v>
      </c>
      <c r="AK44">
        <f t="shared" si="22"/>
        <v>102.68954055334179</v>
      </c>
      <c r="AL44">
        <f t="shared" si="26"/>
        <v>-6769.2634252157022</v>
      </c>
      <c r="AN44">
        <f t="shared" si="27"/>
        <v>0</v>
      </c>
      <c r="AO44">
        <f t="shared" si="27"/>
        <v>0</v>
      </c>
      <c r="AP44">
        <f t="shared" si="27"/>
        <v>-0.71246985655147854</v>
      </c>
      <c r="AQ44">
        <f t="shared" si="27"/>
        <v>-168.17509425067328</v>
      </c>
      <c r="AR44">
        <f t="shared" si="27"/>
        <v>-168.88756410722476</v>
      </c>
      <c r="AS44">
        <f t="shared" si="27"/>
        <v>0.21843959478947847</v>
      </c>
      <c r="AT44">
        <f t="shared" si="27"/>
        <v>2.5204705253360284</v>
      </c>
      <c r="AU44">
        <f t="shared" si="23"/>
        <v>-166.14865398709927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2526.8870109935547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1458.0937245367718</v>
      </c>
      <c r="AC45">
        <f t="shared" si="2"/>
        <v>1443.2908651776668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14.802859359105014</v>
      </c>
      <c r="AK45">
        <f t="shared" si="22"/>
        <v>102.06656071757403</v>
      </c>
      <c r="AL45">
        <f t="shared" si="26"/>
        <v>-7057.549775780235</v>
      </c>
      <c r="AN45">
        <f t="shared" si="27"/>
        <v>0</v>
      </c>
      <c r="AO45">
        <f t="shared" si="27"/>
        <v>0</v>
      </c>
      <c r="AP45">
        <f t="shared" si="27"/>
        <v>-0.6258574609819989</v>
      </c>
      <c r="AQ45">
        <f t="shared" si="27"/>
        <v>-156.60006021875034</v>
      </c>
      <c r="AR45">
        <f t="shared" si="27"/>
        <v>-157.22591767973233</v>
      </c>
      <c r="AS45">
        <f t="shared" si="27"/>
        <v>0.32440161126399247</v>
      </c>
      <c r="AT45">
        <f t="shared" si="27"/>
        <v>2.2367676372328256</v>
      </c>
      <c r="AU45">
        <f t="shared" si="23"/>
        <v>-154.66474843123552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2534.3370744650038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1443.2908651776668</v>
      </c>
      <c r="AC46">
        <f t="shared" si="2"/>
        <v>1423.6303003978171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19.660564779849665</v>
      </c>
      <c r="AK46">
        <f t="shared" si="22"/>
        <v>101.03036056243668</v>
      </c>
      <c r="AL46">
        <f t="shared" si="26"/>
        <v>-7357.3773432214566</v>
      </c>
      <c r="AN46">
        <f t="shared" si="27"/>
        <v>0</v>
      </c>
      <c r="AO46">
        <f t="shared" si="27"/>
        <v>0</v>
      </c>
      <c r="AP46">
        <f t="shared" si="27"/>
        <v>-0.54956898767058293</v>
      </c>
      <c r="AQ46">
        <f t="shared" si="27"/>
        <v>-145.77214932592668</v>
      </c>
      <c r="AR46">
        <f t="shared" si="27"/>
        <v>-146.32171831359727</v>
      </c>
      <c r="AS46">
        <f t="shared" si="27"/>
        <v>0.38469395013371732</v>
      </c>
      <c r="AT46">
        <f t="shared" si="27"/>
        <v>1.9768388611110228</v>
      </c>
      <c r="AU46">
        <f t="shared" si="23"/>
        <v>-143.96018550235254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2535.4338062994866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1423.6303003978171</v>
      </c>
      <c r="AC47">
        <f t="shared" si="2"/>
        <v>1400.1255577137658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23.50474268405128</v>
      </c>
      <c r="AK47">
        <f t="shared" si="22"/>
        <v>99.654121027847211</v>
      </c>
      <c r="AL47">
        <f t="shared" si="26"/>
        <v>-7696.6916386184021</v>
      </c>
      <c r="AN47">
        <f t="shared" si="27"/>
        <v>0</v>
      </c>
      <c r="AO47">
        <f t="shared" si="27"/>
        <v>0</v>
      </c>
      <c r="AP47">
        <f t="shared" si="27"/>
        <v>-0.48237640350805178</v>
      </c>
      <c r="AQ47">
        <f t="shared" si="27"/>
        <v>-136.13306660210935</v>
      </c>
      <c r="AR47">
        <f t="shared" si="27"/>
        <v>-136.61544300561741</v>
      </c>
      <c r="AS47">
        <f t="shared" si="27"/>
        <v>0.41063583422186972</v>
      </c>
      <c r="AT47">
        <f t="shared" si="27"/>
        <v>1.7409913255371987</v>
      </c>
      <c r="AU47">
        <f t="shared" si="23"/>
        <v>-134.46381584585833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2530.6417885244309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1400.1255577137658</v>
      </c>
      <c r="AC48">
        <f t="shared" si="2"/>
        <v>1373.1598184704731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26.965739243292774</v>
      </c>
      <c r="AK48">
        <f t="shared" si="22"/>
        <v>98.008789039963617</v>
      </c>
      <c r="AL48">
        <f t="shared" si="26"/>
        <v>-8077.6969054765732</v>
      </c>
      <c r="AN48">
        <f t="shared" si="27"/>
        <v>0</v>
      </c>
      <c r="AO48">
        <f t="shared" si="27"/>
        <v>0</v>
      </c>
      <c r="AP48">
        <f t="shared" si="27"/>
        <v>-0.42319812737012186</v>
      </c>
      <c r="AQ48">
        <f t="shared" si="27"/>
        <v>-127.52631494409847</v>
      </c>
      <c r="AR48">
        <f t="shared" si="27"/>
        <v>-127.94951307146859</v>
      </c>
      <c r="AS48">
        <f t="shared" si="27"/>
        <v>0.4206255527426413</v>
      </c>
      <c r="AT48">
        <f t="shared" si="27"/>
        <v>1.5287918010193462</v>
      </c>
      <c r="AU48">
        <f t="shared" si="23"/>
        <v>-126.0000957177066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2520.4600381277519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1373.1598184704731</v>
      </c>
      <c r="AC49">
        <f t="shared" si="2"/>
        <v>1343.1043315253187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30.055486945154371</v>
      </c>
      <c r="AK49">
        <f t="shared" si="22"/>
        <v>96.121187292933129</v>
      </c>
      <c r="AL49">
        <f t="shared" si="26"/>
        <v>-8513.4850114662677</v>
      </c>
      <c r="AN49">
        <f t="shared" si="27"/>
        <v>0</v>
      </c>
      <c r="AO49">
        <f t="shared" si="27"/>
        <v>0</v>
      </c>
      <c r="AP49">
        <f t="shared" si="27"/>
        <v>-0.37107802540459806</v>
      </c>
      <c r="AQ49">
        <f t="shared" si="27"/>
        <v>-119.95563011681169</v>
      </c>
      <c r="AR49">
        <f t="shared" si="27"/>
        <v>-120.32670814221628</v>
      </c>
      <c r="AS49">
        <f t="shared" si="27"/>
        <v>0.41859021073774211</v>
      </c>
      <c r="AT49">
        <f t="shared" si="27"/>
        <v>1.3387035824351439</v>
      </c>
      <c r="AU49">
        <f t="shared" si="23"/>
        <v>-118.56941434904341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2505.1452166372414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1343.1043315253187</v>
      </c>
      <c r="AC50">
        <f t="shared" si="2"/>
        <v>1310.1762264075637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32.928105117754967</v>
      </c>
      <c r="AK50">
        <f t="shared" si="22"/>
        <v>94.017303206772311</v>
      </c>
      <c r="AL50">
        <f t="shared" si="26"/>
        <v>-9014.6038592173445</v>
      </c>
      <c r="AN50">
        <f t="shared" si="27"/>
        <v>0</v>
      </c>
      <c r="AO50">
        <f t="shared" si="27"/>
        <v>0</v>
      </c>
      <c r="AP50">
        <f t="shared" si="27"/>
        <v>-0.32517270934500164</v>
      </c>
      <c r="AQ50">
        <f t="shared" si="27"/>
        <v>-113.35038157679215</v>
      </c>
      <c r="AR50">
        <f t="shared" si="27"/>
        <v>-113.67555428613714</v>
      </c>
      <c r="AS50">
        <f t="shared" si="27"/>
        <v>0.40946238884730052</v>
      </c>
      <c r="AT50">
        <f t="shared" si="27"/>
        <v>1.1691091675745551</v>
      </c>
      <c r="AU50">
        <f t="shared" si="23"/>
        <v>-112.09698272971528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2484.8513321963237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1310.1762264075637</v>
      </c>
      <c r="AC51">
        <f t="shared" si="2"/>
        <v>1274.5289921513599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35.647234256203774</v>
      </c>
      <c r="AK51">
        <f t="shared" si="22"/>
        <v>91.712335848529463</v>
      </c>
      <c r="AL51">
        <f t="shared" si="26"/>
        <v>-9587.4177940623122</v>
      </c>
      <c r="AN51">
        <f t="shared" si="27"/>
        <v>0</v>
      </c>
      <c r="AO51">
        <f t="shared" si="27"/>
        <v>0</v>
      </c>
      <c r="AP51">
        <f t="shared" si="27"/>
        <v>-0.28474005644767891</v>
      </c>
      <c r="AQ51">
        <f t="shared" si="27"/>
        <v>-107.57567964825787</v>
      </c>
      <c r="AR51">
        <f t="shared" si="27"/>
        <v>-107.86041970470555</v>
      </c>
      <c r="AS51">
        <f t="shared" si="27"/>
        <v>0.39578113878019522</v>
      </c>
      <c r="AT51">
        <f t="shared" si="27"/>
        <v>1.0182560717457536</v>
      </c>
      <c r="AU51">
        <f t="shared" si="23"/>
        <v>-106.4463824941796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2459.8486398225086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1274.5289921513599</v>
      </c>
      <c r="AC52">
        <f t="shared" si="2"/>
        <v>1236.3311226107685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38.197869540591455</v>
      </c>
      <c r="AK52">
        <f t="shared" si="22"/>
        <v>89.217029450595206</v>
      </c>
      <c r="AL52">
        <f t="shared" si="26"/>
        <v>-10269.452633666358</v>
      </c>
      <c r="AN52">
        <f t="shared" si="27"/>
        <v>0</v>
      </c>
      <c r="AO52">
        <f t="shared" si="27"/>
        <v>0</v>
      </c>
      <c r="AP52">
        <f t="shared" si="27"/>
        <v>-0.24911945927668605</v>
      </c>
      <c r="AQ52">
        <f t="shared" si="27"/>
        <v>-102.81648190406047</v>
      </c>
      <c r="AR52">
        <f t="shared" si="27"/>
        <v>-103.06560136333715</v>
      </c>
      <c r="AS52">
        <f t="shared" si="27"/>
        <v>0.37866082092834441</v>
      </c>
      <c r="AT52">
        <f t="shared" si="27"/>
        <v>0.8844208857420891</v>
      </c>
      <c r="AU52">
        <f t="shared" si="23"/>
        <v>-101.8025196566667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2429.7621549699893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1236.3311226107685</v>
      </c>
      <c r="AC53">
        <f t="shared" si="2"/>
        <v>1195.4591140171246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40.872008593643841</v>
      </c>
      <c r="AK53">
        <f t="shared" si="22"/>
        <v>86.543178582753796</v>
      </c>
      <c r="AL53">
        <f t="shared" si="26"/>
        <v>-11040.917179456272</v>
      </c>
      <c r="AN53">
        <f t="shared" si="27"/>
        <v>0</v>
      </c>
      <c r="AO53">
        <f t="shared" si="27"/>
        <v>0</v>
      </c>
      <c r="AP53">
        <f t="shared" si="27"/>
        <v>-0.2177379735216867</v>
      </c>
      <c r="AQ53">
        <f t="shared" si="27"/>
        <v>-98.633369272499735</v>
      </c>
      <c r="AR53">
        <f t="shared" si="27"/>
        <v>-98.851107246021414</v>
      </c>
      <c r="AS53">
        <f t="shared" si="27"/>
        <v>0.36175887072644114</v>
      </c>
      <c r="AT53">
        <f t="shared" si="27"/>
        <v>0.76599520381884356</v>
      </c>
      <c r="AU53">
        <f t="shared" si="23"/>
        <v>-97.723353171476134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2394.8876336316584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1195.4591140171246</v>
      </c>
      <c r="AC54">
        <f t="shared" si="2"/>
        <v>1152.1333102003539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43.325803816770758</v>
      </c>
      <c r="AK54">
        <f t="shared" si="22"/>
        <v>83.682137981198736</v>
      </c>
      <c r="AL54">
        <f t="shared" si="26"/>
        <v>-11909.552521560821</v>
      </c>
      <c r="AN54">
        <f t="shared" si="27"/>
        <v>0</v>
      </c>
      <c r="AO54">
        <f t="shared" si="27"/>
        <v>0</v>
      </c>
      <c r="AP54">
        <f t="shared" si="27"/>
        <v>-0.19009153670755563</v>
      </c>
      <c r="AQ54">
        <f t="shared" si="27"/>
        <v>-94.931166928841748</v>
      </c>
      <c r="AR54">
        <f t="shared" si="27"/>
        <v>-95.121258465549303</v>
      </c>
      <c r="AS54">
        <f t="shared" si="27"/>
        <v>0.34239058538594463</v>
      </c>
      <c r="AT54">
        <f t="shared" si="27"/>
        <v>0.661314359703565</v>
      </c>
      <c r="AU54">
        <f t="shared" si="23"/>
        <v>-94.117553520459779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2355.5681230677128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1152.1333102003539</v>
      </c>
      <c r="AC55">
        <f t="shared" si="2"/>
        <v>1106.5838981426991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45.549412057654763</v>
      </c>
      <c r="AK55">
        <f t="shared" si="22"/>
        <v>80.649331714024783</v>
      </c>
      <c r="AL55">
        <f t="shared" si="26"/>
        <v>-12888.970793326098</v>
      </c>
      <c r="AN55">
        <f t="shared" si="27"/>
        <v>0</v>
      </c>
      <c r="AO55">
        <f t="shared" si="27"/>
        <v>0</v>
      </c>
      <c r="AP55">
        <f t="shared" si="27"/>
        <v>-0.16573561541600507</v>
      </c>
      <c r="AQ55">
        <f t="shared" si="27"/>
        <v>-91.669002662655132</v>
      </c>
      <c r="AR55">
        <f t="shared" si="27"/>
        <v>-91.834738278071129</v>
      </c>
      <c r="AS55">
        <f t="shared" si="27"/>
        <v>0.32139560864817623</v>
      </c>
      <c r="AT55">
        <f t="shared" si="27"/>
        <v>0.56905983814870431</v>
      </c>
      <c r="AU55">
        <f t="shared" si="23"/>
        <v>-90.944282831274251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2311.9752558399641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1106.5838981426991</v>
      </c>
      <c r="AC56">
        <f t="shared" si="2"/>
        <v>1059.0057480436035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47.578150099095637</v>
      </c>
      <c r="AK56">
        <f t="shared" si="22"/>
        <v>77.460872869988947</v>
      </c>
      <c r="AL56">
        <f t="shared" si="26"/>
        <v>-13945.001316218333</v>
      </c>
      <c r="AN56">
        <f t="shared" si="27"/>
        <v>0</v>
      </c>
      <c r="AO56">
        <f t="shared" si="27"/>
        <v>0</v>
      </c>
      <c r="AP56">
        <f t="shared" si="27"/>
        <v>-0.14428602875712329</v>
      </c>
      <c r="AQ56">
        <f t="shared" si="27"/>
        <v>-88.496680495247176</v>
      </c>
      <c r="AR56">
        <f t="shared" si="27"/>
        <v>-88.640966524004298</v>
      </c>
      <c r="AS56">
        <f t="shared" si="27"/>
        <v>0.29974137305505072</v>
      </c>
      <c r="AT56">
        <f t="shared" si="27"/>
        <v>0.48800191566368917</v>
      </c>
      <c r="AU56">
        <f t="shared" si="23"/>
        <v>-87.853223235285554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2264.8782794240892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1059.0057480436035</v>
      </c>
      <c r="AC57">
        <f t="shared" si="2"/>
        <v>1009.8759001943915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49.129847849211956</v>
      </c>
      <c r="AK57">
        <f t="shared" si="22"/>
        <v>74.130402363052255</v>
      </c>
      <c r="AL57">
        <f t="shared" si="26"/>
        <v>-15072.156225106237</v>
      </c>
      <c r="AN57">
        <f t="shared" si="27"/>
        <v>0</v>
      </c>
      <c r="AO57">
        <f t="shared" si="27"/>
        <v>0</v>
      </c>
      <c r="AP57">
        <f t="shared" si="27"/>
        <v>-0.1254048298887124</v>
      </c>
      <c r="AQ57">
        <f t="shared" si="27"/>
        <v>-85.348535506934567</v>
      </c>
      <c r="AR57">
        <f t="shared" si="27"/>
        <v>-85.47394033682329</v>
      </c>
      <c r="AS57">
        <f t="shared" si="27"/>
        <v>0.27635449746583729</v>
      </c>
      <c r="AT57">
        <f t="shared" si="27"/>
        <v>0.41698216031235319</v>
      </c>
      <c r="AU57">
        <f t="shared" si="23"/>
        <v>-84.7806036790451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2215.0269387907892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1009.8759001943915</v>
      </c>
      <c r="AC58">
        <f t="shared" si="2"/>
        <v>959.67632240713147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50.199577787260068</v>
      </c>
      <c r="AK58">
        <f t="shared" si="22"/>
        <v>70.691313013607413</v>
      </c>
      <c r="AL58">
        <f t="shared" si="26"/>
        <v>-16239.28141702137</v>
      </c>
      <c r="AN58">
        <f t="shared" si="27"/>
        <v>0</v>
      </c>
      <c r="AO58">
        <f t="shared" si="27"/>
        <v>0</v>
      </c>
      <c r="AP58">
        <f t="shared" si="27"/>
        <v>-0.10879748763711769</v>
      </c>
      <c r="AQ58">
        <f t="shared" si="27"/>
        <v>-82.056979866195078</v>
      </c>
      <c r="AR58">
        <f t="shared" si="27"/>
        <v>-82.165777353832198</v>
      </c>
      <c r="AS58">
        <f t="shared" si="27"/>
        <v>0.25211759718155702</v>
      </c>
      <c r="AT58">
        <f t="shared" si="27"/>
        <v>0.35503334418727195</v>
      </c>
      <c r="AU58">
        <f t="shared" si="23"/>
        <v>-81.558626412463369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2163.5244419046212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959.67632240713147</v>
      </c>
      <c r="AC59">
        <f t="shared" si="2"/>
        <v>909.00234050493123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50.673981902200239</v>
      </c>
      <c r="AK59">
        <f t="shared" si="22"/>
        <v>67.177342568499213</v>
      </c>
      <c r="AL59">
        <f t="shared" si="26"/>
        <v>-17454.638389800606</v>
      </c>
      <c r="AN59">
        <f t="shared" si="27"/>
        <v>0</v>
      </c>
      <c r="AO59">
        <f t="shared" si="27"/>
        <v>0</v>
      </c>
      <c r="AP59">
        <f t="shared" si="27"/>
        <v>-9.4201598458334826E-2</v>
      </c>
      <c r="AQ59">
        <f t="shared" si="27"/>
        <v>-78.704374550410009</v>
      </c>
      <c r="AR59">
        <f t="shared" si="27"/>
        <v>-78.798576148868349</v>
      </c>
      <c r="AS59">
        <f t="shared" si="27"/>
        <v>0.22723232089554166</v>
      </c>
      <c r="AT59">
        <f t="shared" si="27"/>
        <v>0.30123670748621689</v>
      </c>
      <c r="AU59">
        <f t="shared" si="23"/>
        <v>-78.2701071204866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2111.3630045561545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909.00234050493123</v>
      </c>
      <c r="AC60">
        <f t="shared" si="2"/>
        <v>858.31849985094516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50.683840653986067</v>
      </c>
      <c r="AK60">
        <f t="shared" si="22"/>
        <v>63.630163835345193</v>
      </c>
      <c r="AL60">
        <f t="shared" si="26"/>
        <v>-18753.935664390276</v>
      </c>
      <c r="AN60">
        <f t="shared" si="27"/>
        <v>0</v>
      </c>
      <c r="AO60">
        <f t="shared" si="27"/>
        <v>0</v>
      </c>
      <c r="AP60">
        <f t="shared" si="27"/>
        <v>-8.1380924583432782E-2</v>
      </c>
      <c r="AQ60">
        <f t="shared" si="27"/>
        <v>-75.46239072524169</v>
      </c>
      <c r="AR60">
        <f t="shared" si="27"/>
        <v>-75.543771649825118</v>
      </c>
      <c r="AS60">
        <f t="shared" si="27"/>
        <v>0.20292547278595571</v>
      </c>
      <c r="AT60">
        <f t="shared" si="27"/>
        <v>0.25475932591386519</v>
      </c>
      <c r="AU60">
        <f t="shared" si="23"/>
        <v>-75.086086851125302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2059.0864634590926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858.31849985094516</v>
      </c>
      <c r="AC61">
        <f t="shared" si="2"/>
        <v>807.87444296179603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50.444056889149124</v>
      </c>
      <c r="AK61">
        <f t="shared" si="22"/>
        <v>60.082294989566165</v>
      </c>
      <c r="AL61">
        <f t="shared" si="26"/>
        <v>-20133.351180830679</v>
      </c>
      <c r="AN61">
        <f t="shared" si="27"/>
        <v>0</v>
      </c>
      <c r="AO61">
        <f t="shared" si="27"/>
        <v>0</v>
      </c>
      <c r="AP61">
        <f t="shared" si="27"/>
        <v>-7.0127493601449653E-2</v>
      </c>
      <c r="AQ61">
        <f t="shared" si="27"/>
        <v>-72.297232284815479</v>
      </c>
      <c r="AR61">
        <f t="shared" si="27"/>
        <v>-72.36735977841694</v>
      </c>
      <c r="AS61">
        <f t="shared" si="27"/>
        <v>0.18032628421514715</v>
      </c>
      <c r="AT61">
        <f t="shared" si="27"/>
        <v>0.21478084180254306</v>
      </c>
      <c r="AU61">
        <f t="shared" si="23"/>
        <v>-71.972252652399249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2007.2904745348301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807.87444296179603</v>
      </c>
      <c r="AC62">
        <f t="shared" si="2"/>
        <v>757.91500874492112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49.959434216874911</v>
      </c>
      <c r="AK62">
        <f t="shared" si="22"/>
        <v>56.551211007325726</v>
      </c>
      <c r="AL62">
        <f t="shared" si="26"/>
        <v>-21595.286613294196</v>
      </c>
      <c r="AN62">
        <f t="shared" si="27"/>
        <v>0</v>
      </c>
      <c r="AO62">
        <f t="shared" si="27"/>
        <v>0</v>
      </c>
      <c r="AP62">
        <f t="shared" si="27"/>
        <v>-6.025752536831909E-2</v>
      </c>
      <c r="AQ62">
        <f t="shared" si="27"/>
        <v>-69.206794747062915</v>
      </c>
      <c r="AR62">
        <f t="shared" si="27"/>
        <v>-69.267052272431229</v>
      </c>
      <c r="AS62">
        <f t="shared" si="27"/>
        <v>0.15945880888012767</v>
      </c>
      <c r="AT62">
        <f t="shared" si="27"/>
        <v>0.18049821598882387</v>
      </c>
      <c r="AU62">
        <f t="shared" si="23"/>
        <v>-68.927095247562278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1956.2668745202163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757.91500874492112</v>
      </c>
      <c r="AC63">
        <f t="shared" si="2"/>
        <v>708.65267655851903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49.262332186402091</v>
      </c>
      <c r="AK63">
        <f t="shared" si="22"/>
        <v>53.054050612144486</v>
      </c>
      <c r="AL63">
        <f t="shared" si="26"/>
        <v>-23031.546963857836</v>
      </c>
      <c r="AN63">
        <f t="shared" si="27"/>
        <v>0</v>
      </c>
      <c r="AO63">
        <f t="shared" si="27"/>
        <v>0</v>
      </c>
      <c r="AP63">
        <f t="shared" si="27"/>
        <v>-5.1616471949356063E-2</v>
      </c>
      <c r="AQ63">
        <f t="shared" si="27"/>
        <v>-65.875054691325417</v>
      </c>
      <c r="AR63">
        <f t="shared" si="27"/>
        <v>-65.926671163274776</v>
      </c>
      <c r="AS63">
        <f t="shared" si="27"/>
        <v>0.14038734154009513</v>
      </c>
      <c r="AT63">
        <f t="shared" si="27"/>
        <v>0.15119294586358478</v>
      </c>
      <c r="AU63">
        <f t="shared" si="23"/>
        <v>-65.6350908758711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1906.9496760131051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708.65267655851903</v>
      </c>
      <c r="AC64">
        <f t="shared" si="2"/>
        <v>660.58517772492644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48.067498833592595</v>
      </c>
      <c r="AK64">
        <f t="shared" si="22"/>
        <v>49.605687359096336</v>
      </c>
      <c r="AL64">
        <f t="shared" si="26"/>
        <v>-24350.908903094849</v>
      </c>
      <c r="AN64">
        <f t="shared" si="27"/>
        <v>0</v>
      </c>
      <c r="AO64">
        <f t="shared" si="27"/>
        <v>0</v>
      </c>
      <c r="AP64">
        <f t="shared" si="27"/>
        <v>-4.407116750777796E-2</v>
      </c>
      <c r="AQ64">
        <f t="shared" si="27"/>
        <v>-62.164272183970994</v>
      </c>
      <c r="AR64">
        <f t="shared" si="27"/>
        <v>-62.208343351478774</v>
      </c>
      <c r="AS64">
        <f t="shared" si="27"/>
        <v>0.12230563967131362</v>
      </c>
      <c r="AT64">
        <f t="shared" si="27"/>
        <v>0.12621949281765901</v>
      </c>
      <c r="AU64">
        <f t="shared" si="23"/>
        <v>-61.959818218989803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1877.8297017304212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660.58517772492644</v>
      </c>
      <c r="AC65">
        <f t="shared" si="2"/>
        <v>614.32050898535977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46.264668739566673</v>
      </c>
      <c r="AK65">
        <f t="shared" si="22"/>
        <v>46.240962440744852</v>
      </c>
      <c r="AL65">
        <f t="shared" si="26"/>
        <v>-31526.56845288242</v>
      </c>
      <c r="AN65">
        <f t="shared" si="27"/>
        <v>0</v>
      </c>
      <c r="AO65">
        <f t="shared" si="27"/>
        <v>0</v>
      </c>
      <c r="AP65">
        <f t="shared" si="27"/>
        <v>-3.716085955724284E-2</v>
      </c>
      <c r="AQ65">
        <f t="shared" si="27"/>
        <v>-71.796183163864541</v>
      </c>
      <c r="AR65">
        <f t="shared" si="27"/>
        <v>-71.833344023421773</v>
      </c>
      <c r="AS65">
        <f t="shared" si="27"/>
        <v>0.1051057300686119</v>
      </c>
      <c r="AT65">
        <f t="shared" si="27"/>
        <v>0.10505187325059559</v>
      </c>
      <c r="AU65">
        <f t="shared" si="23"/>
        <v>-71.62318642010257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1826.8268932450808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614.32050898535977</v>
      </c>
      <c r="AC66">
        <f t="shared" si="2"/>
        <v>556.7204003254277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57.600108659932062</v>
      </c>
      <c r="AK66">
        <f t="shared" si="22"/>
        <v>43.002435628975185</v>
      </c>
      <c r="AL66">
        <f t="shared" si="26"/>
        <v>-38165.110786741323</v>
      </c>
      <c r="AN66">
        <f t="shared" si="27"/>
        <v>0</v>
      </c>
      <c r="AO66">
        <f t="shared" si="27"/>
        <v>0</v>
      </c>
      <c r="AP66">
        <f t="shared" si="27"/>
        <v>-3.0907840141220021E-2</v>
      </c>
      <c r="AQ66">
        <f t="shared" si="27"/>
        <v>-77.588214410856651</v>
      </c>
      <c r="AR66">
        <f t="shared" si="27"/>
        <v>-77.619122250997876</v>
      </c>
      <c r="AS66">
        <f t="shared" si="27"/>
        <v>0.1168374894012634</v>
      </c>
      <c r="AT66">
        <f t="shared" si="27"/>
        <v>8.7227207273029225E-2</v>
      </c>
      <c r="AU66">
        <f t="shared" si="23"/>
        <v>-77.415057554323582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1759.1562463966029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556.7204003254277</v>
      </c>
      <c r="AC67">
        <f t="shared" ref="AC67:AC98" si="30">S67*Z67</f>
        <v>491.80725243593946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-44259.544875415566</v>
      </c>
      <c r="AI67">
        <f t="shared" ref="AI67:AI98" si="34">SUM(AE67:AH67)</f>
        <v>-44273.523373728131</v>
      </c>
      <c r="AJ67">
        <f t="shared" ref="AJ67:AJ98" si="35">AB67-AC67</f>
        <v>64.913147889488243</v>
      </c>
      <c r="AK67">
        <f t="shared" si="22"/>
        <v>38.970428022779942</v>
      </c>
      <c r="AL67">
        <f t="shared" si="26"/>
        <v>-44169.639797815864</v>
      </c>
      <c r="AN67">
        <f t="shared" ref="AN67:AU98" si="36">AE67*$K67</f>
        <v>0</v>
      </c>
      <c r="AO67">
        <f t="shared" si="36"/>
        <v>0</v>
      </c>
      <c r="AP67">
        <f t="shared" si="36"/>
        <v>-2.5316368543221057E-2</v>
      </c>
      <c r="AQ67">
        <f t="shared" si="36"/>
        <v>-80.158177550008148</v>
      </c>
      <c r="AR67">
        <f t="shared" si="36"/>
        <v>-80.183493918551363</v>
      </c>
      <c r="AS67">
        <f t="shared" si="36"/>
        <v>0.11756378535979421</v>
      </c>
      <c r="AT67">
        <f t="shared" si="36"/>
        <v>7.0579091977625699E-2</v>
      </c>
      <c r="AU67">
        <f t="shared" si="23"/>
        <v>-79.995351041213951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2000000</v>
      </c>
      <c r="S68">
        <f t="shared" si="29"/>
        <v>1677.7961174696022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491.80725243593946</v>
      </c>
      <c r="AC68">
        <f t="shared" si="30"/>
        <v>422.96609856572445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-49356.046186300024</v>
      </c>
      <c r="AI68">
        <f t="shared" si="34"/>
        <v>-49368.650998474805</v>
      </c>
      <c r="AJ68">
        <f t="shared" si="35"/>
        <v>68.84115387021501</v>
      </c>
      <c r="AK68">
        <f t="shared" si="22"/>
        <v>34.426507670515768</v>
      </c>
      <c r="AL68">
        <f t="shared" si="26"/>
        <v>-49265.383336934079</v>
      </c>
      <c r="AN68">
        <f t="shared" si="36"/>
        <v>0</v>
      </c>
      <c r="AO68">
        <f t="shared" si="36"/>
        <v>0</v>
      </c>
      <c r="AP68">
        <f t="shared" si="36"/>
        <v>-2.0382584284824038E-2</v>
      </c>
      <c r="AQ68">
        <f t="shared" si="36"/>
        <v>-79.811087813782905</v>
      </c>
      <c r="AR68">
        <f t="shared" si="36"/>
        <v>-79.831470398067722</v>
      </c>
      <c r="AS68">
        <f t="shared" si="36"/>
        <v>0.11131943908146646</v>
      </c>
      <c r="AT68">
        <f t="shared" si="36"/>
        <v>5.5669309823607238E-2</v>
      </c>
      <c r="AU68">
        <f t="shared" si="23"/>
        <v>-79.664481649162653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2000000</v>
      </c>
      <c r="S69">
        <f t="shared" si="29"/>
        <v>1581.266728770308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422.96609856572445</v>
      </c>
      <c r="AC69">
        <f t="shared" si="30"/>
        <v>353.25949618032826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-52344.859132876081</v>
      </c>
      <c r="AI69">
        <f t="shared" si="34"/>
        <v>-52356.029275450797</v>
      </c>
      <c r="AJ69">
        <f t="shared" si="35"/>
        <v>69.706602385396195</v>
      </c>
      <c r="AK69">
        <f t="shared" si="22"/>
        <v>29.607626899600714</v>
      </c>
      <c r="AL69">
        <f t="shared" si="26"/>
        <v>-52256.715046165795</v>
      </c>
      <c r="AN69">
        <f t="shared" si="36"/>
        <v>0</v>
      </c>
      <c r="AO69">
        <f t="shared" si="36"/>
        <v>0</v>
      </c>
      <c r="AP69">
        <f t="shared" si="36"/>
        <v>-1.6127370454232629E-2</v>
      </c>
      <c r="AQ69">
        <f t="shared" si="36"/>
        <v>-75.57512618697325</v>
      </c>
      <c r="AR69">
        <f t="shared" si="36"/>
        <v>-75.591253557427493</v>
      </c>
      <c r="AS69">
        <f t="shared" si="36"/>
        <v>0.10064188458256404</v>
      </c>
      <c r="AT69">
        <f t="shared" si="36"/>
        <v>4.2747275971343375E-2</v>
      </c>
      <c r="AU69">
        <f t="shared" si="23"/>
        <v>-75.44786439687357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0.120610461</v>
      </c>
      <c r="Q70" s="4">
        <f t="shared" si="48"/>
        <v>50</v>
      </c>
      <c r="R70">
        <f t="shared" si="28"/>
        <v>2000000</v>
      </c>
      <c r="S70">
        <f t="shared" si="29"/>
        <v>1476.1619640637907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353.25949618032826</v>
      </c>
      <c r="AC70">
        <f t="shared" si="30"/>
        <v>286.70623198298591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-53889.441814880702</v>
      </c>
      <c r="AI70">
        <f t="shared" si="34"/>
        <v>-53899.153019984296</v>
      </c>
      <c r="AJ70">
        <f t="shared" si="35"/>
        <v>66.553264197342344</v>
      </c>
      <c r="AK70">
        <f t="shared" si="22"/>
        <v>24.728164732622979</v>
      </c>
      <c r="AL70">
        <f t="shared" si="26"/>
        <v>-53807.871591054332</v>
      </c>
      <c r="AN70">
        <f t="shared" si="36"/>
        <v>0</v>
      </c>
      <c r="AO70">
        <f t="shared" si="36"/>
        <v>0</v>
      </c>
      <c r="AP70">
        <f t="shared" si="36"/>
        <v>-1.2518720682578149E-2</v>
      </c>
      <c r="AQ70">
        <f t="shared" si="36"/>
        <v>-69.468913757242035</v>
      </c>
      <c r="AR70">
        <f t="shared" si="36"/>
        <v>-69.481432477924614</v>
      </c>
      <c r="AS70">
        <f t="shared" si="36"/>
        <v>8.5793855254062898E-2</v>
      </c>
      <c r="AT70">
        <f t="shared" si="36"/>
        <v>3.1877092902289184E-2</v>
      </c>
      <c r="AU70">
        <f t="shared" si="23"/>
        <v>-69.363761529768254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0.138204574</v>
      </c>
      <c r="Q71" s="4">
        <f t="shared" si="48"/>
        <v>50</v>
      </c>
      <c r="R71">
        <f t="shared" si="28"/>
        <v>2000000</v>
      </c>
      <c r="S71">
        <f t="shared" si="29"/>
        <v>1361.7845694559478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286.70623198298591</v>
      </c>
      <c r="AC71">
        <f t="shared" si="30"/>
        <v>225.29255214505721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-53685.318574759629</v>
      </c>
      <c r="AI71">
        <f t="shared" si="34"/>
        <v>-53693.590534847819</v>
      </c>
      <c r="AJ71">
        <f t="shared" si="35"/>
        <v>61.413679837928697</v>
      </c>
      <c r="AK71">
        <f t="shared" si="22"/>
        <v>20.069436238809015</v>
      </c>
      <c r="AL71">
        <f t="shared" si="26"/>
        <v>-53612.107418771084</v>
      </c>
      <c r="AN71">
        <f t="shared" si="36"/>
        <v>0</v>
      </c>
      <c r="AO71">
        <f t="shared" si="36"/>
        <v>0</v>
      </c>
      <c r="AP71">
        <f t="shared" si="36"/>
        <v>-9.5208830507068458E-3</v>
      </c>
      <c r="AQ71">
        <f t="shared" si="36"/>
        <v>-61.790873534310791</v>
      </c>
      <c r="AR71">
        <f t="shared" si="36"/>
        <v>-61.800394417361495</v>
      </c>
      <c r="AS71">
        <f t="shared" si="36"/>
        <v>7.068608373549351E-2</v>
      </c>
      <c r="AT71">
        <f t="shared" si="36"/>
        <v>2.3099574137950701E-2</v>
      </c>
      <c r="AU71">
        <f t="shared" si="23"/>
        <v>-61.706608759488056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0.156383199</v>
      </c>
      <c r="Q72" s="4">
        <f t="shared" si="48"/>
        <v>50</v>
      </c>
      <c r="R72">
        <f t="shared" si="28"/>
        <v>2000000</v>
      </c>
      <c r="S72">
        <f t="shared" si="29"/>
        <v>1237.6931676595191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225.29255214505721</v>
      </c>
      <c r="AC72">
        <f t="shared" si="30"/>
        <v>170.69385175299047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-51743.823223660154</v>
      </c>
      <c r="AI72">
        <f t="shared" si="34"/>
        <v>-51750.718868566873</v>
      </c>
      <c r="AJ72">
        <f t="shared" si="35"/>
        <v>54.598700392066746</v>
      </c>
      <c r="AK72">
        <f t="shared" si="22"/>
        <v>15.770478650154006</v>
      </c>
      <c r="AL72">
        <f t="shared" si="26"/>
        <v>-51680.34968952465</v>
      </c>
      <c r="AN72">
        <f t="shared" si="36"/>
        <v>0</v>
      </c>
      <c r="AO72">
        <f t="shared" si="36"/>
        <v>0</v>
      </c>
      <c r="AP72">
        <f t="shared" si="36"/>
        <v>-7.0864000637726431E-3</v>
      </c>
      <c r="AQ72">
        <f t="shared" si="36"/>
        <v>-53.175219599086269</v>
      </c>
      <c r="AR72">
        <f t="shared" si="36"/>
        <v>-53.182305999150046</v>
      </c>
      <c r="AS72">
        <f t="shared" si="36"/>
        <v>5.6109071620461887E-2</v>
      </c>
      <c r="AT72">
        <f t="shared" si="36"/>
        <v>1.6206739532559064E-2</v>
      </c>
      <c r="AU72">
        <f t="shared" si="23"/>
        <v>-53.10999018799702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2000000</v>
      </c>
      <c r="S73">
        <f t="shared" si="29"/>
        <v>1103.8840572797253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170.69385175299047</v>
      </c>
      <c r="AC73">
        <f t="shared" si="30"/>
        <v>123.94021531662213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-48514.580050486278</v>
      </c>
      <c r="AI73">
        <f t="shared" si="34"/>
        <v>-48520.193874442666</v>
      </c>
      <c r="AJ73">
        <f t="shared" si="35"/>
        <v>46.753636436368339</v>
      </c>
      <c r="AK73">
        <f t="shared" ref="AK73:AK98" si="49">G73*SUM(AB73:AB73, AE73:AF73)</f>
        <v>11.948569622709334</v>
      </c>
      <c r="AL73">
        <f t="shared" si="26"/>
        <v>-48461.491668383584</v>
      </c>
      <c r="AN73">
        <f t="shared" si="36"/>
        <v>0</v>
      </c>
      <c r="AO73">
        <f t="shared" si="36"/>
        <v>0</v>
      </c>
      <c r="AP73">
        <f t="shared" si="36"/>
        <v>-5.1509999350411095E-3</v>
      </c>
      <c r="AQ73">
        <f t="shared" si="36"/>
        <v>-44.514861996031193</v>
      </c>
      <c r="AR73">
        <f t="shared" si="36"/>
        <v>-44.520012995966233</v>
      </c>
      <c r="AS73">
        <f t="shared" si="36"/>
        <v>4.2899096964494725E-2</v>
      </c>
      <c r="AT73">
        <f t="shared" si="36"/>
        <v>1.0963486177791726E-2</v>
      </c>
      <c r="AU73">
        <f t="shared" si="23"/>
        <v>-44.466150412823943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2000000</v>
      </c>
      <c r="S74">
        <f t="shared" si="29"/>
        <v>955.19561654194854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123.94021531662213</v>
      </c>
      <c r="AC74">
        <f t="shared" si="30"/>
        <v>85.158909715874771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-44000.685549117639</v>
      </c>
      <c r="AI74">
        <f t="shared" si="34"/>
        <v>-44005.143217695731</v>
      </c>
      <c r="AJ74">
        <f t="shared" si="35"/>
        <v>38.781305600747359</v>
      </c>
      <c r="AK74">
        <f t="shared" si="49"/>
        <v>8.6758150721635499</v>
      </c>
      <c r="AL74">
        <f t="shared" si="26"/>
        <v>-43957.686097022815</v>
      </c>
      <c r="AN74">
        <f t="shared" si="36"/>
        <v>0</v>
      </c>
      <c r="AO74">
        <f t="shared" si="36"/>
        <v>0</v>
      </c>
      <c r="AP74">
        <f t="shared" si="36"/>
        <v>-3.651930537676124E-3</v>
      </c>
      <c r="AQ74">
        <f t="shared" si="36"/>
        <v>-36.047419053337158</v>
      </c>
      <c r="AR74">
        <f t="shared" si="36"/>
        <v>-36.05107098387483</v>
      </c>
      <c r="AS74">
        <f t="shared" si="36"/>
        <v>3.1771458943864232E-2</v>
      </c>
      <c r="AT74">
        <f t="shared" si="36"/>
        <v>7.107633384175977E-3</v>
      </c>
      <c r="AU74">
        <f t="shared" si="23"/>
        <v>-36.012191891546784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2000000</v>
      </c>
      <c r="S75">
        <f t="shared" si="29"/>
        <v>787.11331638094077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85.158909715874771</v>
      </c>
      <c r="AC75">
        <f t="shared" si="30"/>
        <v>54.230737444041054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-38727.156905717115</v>
      </c>
      <c r="AI75">
        <f t="shared" si="34"/>
        <v>-38730.601818686788</v>
      </c>
      <c r="AJ75">
        <f t="shared" si="35"/>
        <v>30.928172271833716</v>
      </c>
      <c r="AK75">
        <f t="shared" si="49"/>
        <v>5.9611236801112346</v>
      </c>
      <c r="AL75">
        <f t="shared" si="26"/>
        <v>-38693.712522734837</v>
      </c>
      <c r="AN75">
        <f t="shared" si="36"/>
        <v>0</v>
      </c>
      <c r="AO75">
        <f t="shared" si="36"/>
        <v>0</v>
      </c>
      <c r="AP75">
        <f t="shared" si="36"/>
        <v>-2.519851595782292E-3</v>
      </c>
      <c r="AQ75">
        <f t="shared" si="36"/>
        <v>-28.327765893685509</v>
      </c>
      <c r="AR75">
        <f t="shared" si="36"/>
        <v>-28.330285745281291</v>
      </c>
      <c r="AS75">
        <f t="shared" si="36"/>
        <v>2.262304009997549E-2</v>
      </c>
      <c r="AT75">
        <f t="shared" si="36"/>
        <v>4.3603850518798932E-3</v>
      </c>
      <c r="AU75">
        <f t="shared" si="23"/>
        <v>-28.303302320129433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2000000</v>
      </c>
      <c r="S76">
        <f t="shared" si="29"/>
        <v>589.48666970582929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54.230737444041054</v>
      </c>
      <c r="AC76">
        <f t="shared" si="30"/>
        <v>30.473727605269321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-33027.826814707812</v>
      </c>
      <c r="AI76">
        <f t="shared" si="34"/>
        <v>-33030.411582877423</v>
      </c>
      <c r="AJ76">
        <f t="shared" si="35"/>
        <v>23.757009838771733</v>
      </c>
      <c r="AK76">
        <f t="shared" si="49"/>
        <v>3.7961516210828741</v>
      </c>
      <c r="AL76">
        <f t="shared" si="26"/>
        <v>-33002.858421417564</v>
      </c>
      <c r="AN76">
        <f t="shared" si="36"/>
        <v>0</v>
      </c>
      <c r="AO76">
        <f t="shared" si="36"/>
        <v>0</v>
      </c>
      <c r="AP76">
        <f t="shared" si="36"/>
        <v>-1.6881082167525454E-3</v>
      </c>
      <c r="AQ76">
        <f t="shared" si="36"/>
        <v>-21.570424180772093</v>
      </c>
      <c r="AR76">
        <f t="shared" si="36"/>
        <v>-21.572112288988848</v>
      </c>
      <c r="AS76">
        <f t="shared" si="36"/>
        <v>1.551566751164145E-2</v>
      </c>
      <c r="AT76">
        <f t="shared" si="36"/>
        <v>2.4792609329300072E-3</v>
      </c>
      <c r="AU76">
        <f t="shared" si="23"/>
        <v>-21.554117360544272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2000000</v>
      </c>
      <c r="S77">
        <f t="shared" si="29"/>
        <v>345.29487462202098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30.473727605269321</v>
      </c>
      <c r="AC77">
        <f t="shared" si="30"/>
        <v>12.98433561638455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-27149.588997330502</v>
      </c>
      <c r="AI77">
        <f t="shared" si="34"/>
        <v>-27151.469178093481</v>
      </c>
      <c r="AJ77">
        <f t="shared" si="35"/>
        <v>17.489391988884769</v>
      </c>
      <c r="AK77">
        <f t="shared" si="49"/>
        <v>2.1331609323688525</v>
      </c>
      <c r="AL77">
        <f t="shared" si="26"/>
        <v>-27131.846625172228</v>
      </c>
      <c r="AN77">
        <f t="shared" si="36"/>
        <v>0</v>
      </c>
      <c r="AO77">
        <f t="shared" si="36"/>
        <v>0</v>
      </c>
      <c r="AP77">
        <f t="shared" si="36"/>
        <v>-1.096377890828339E-3</v>
      </c>
      <c r="AQ77">
        <f t="shared" si="36"/>
        <v>-15.831567744902857</v>
      </c>
      <c r="AR77">
        <f t="shared" si="36"/>
        <v>-15.832664122793686</v>
      </c>
      <c r="AS77">
        <f t="shared" si="36"/>
        <v>1.0198478294327599E-2</v>
      </c>
      <c r="AT77">
        <f t="shared" si="36"/>
        <v>1.2438966134956301E-3</v>
      </c>
      <c r="AU77">
        <f t="shared" si="23"/>
        <v>-15.821221747885863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2000000</v>
      </c>
      <c r="S78">
        <f t="shared" si="29"/>
        <v>30.111780182953559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12.98433561638455</v>
      </c>
      <c r="AC78">
        <f t="shared" si="30"/>
        <v>0.79654661423821693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-21549.178600731389</v>
      </c>
      <c r="AI78">
        <f t="shared" si="34"/>
        <v>-21550.501250221718</v>
      </c>
      <c r="AJ78">
        <f t="shared" si="35"/>
        <v>12.187789002146333</v>
      </c>
      <c r="AK78">
        <f t="shared" si="49"/>
        <v>0.90890349314691865</v>
      </c>
      <c r="AL78">
        <f t="shared" si="26"/>
        <v>-21537.404557726426</v>
      </c>
      <c r="AN78">
        <f t="shared" si="36"/>
        <v>0</v>
      </c>
      <c r="AO78">
        <f t="shared" si="36"/>
        <v>0</v>
      </c>
      <c r="AP78">
        <f t="shared" si="36"/>
        <v>-6.8863233366924773E-4</v>
      </c>
      <c r="AQ78">
        <f t="shared" si="36"/>
        <v>-11.219496364660648</v>
      </c>
      <c r="AR78">
        <f t="shared" si="36"/>
        <v>-11.220184996994318</v>
      </c>
      <c r="AS78">
        <f t="shared" si="36"/>
        <v>6.3455251328322446E-3</v>
      </c>
      <c r="AT78">
        <f t="shared" si="36"/>
        <v>4.7321708293990902E-4</v>
      </c>
      <c r="AU78">
        <f t="shared" si="23"/>
        <v>-11.213366254778546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2000000</v>
      </c>
      <c r="S79">
        <f t="shared" si="29"/>
        <v>-398.94483029147705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0.79654661423821693</v>
      </c>
      <c r="AC79">
        <f t="shared" si="30"/>
        <v>-7.1695758729612358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-16434.226348783479</v>
      </c>
      <c r="AI79">
        <f t="shared" si="34"/>
        <v>-16435.124916120185</v>
      </c>
      <c r="AJ79">
        <f t="shared" si="35"/>
        <v>7.9661224871994527</v>
      </c>
      <c r="AK79">
        <f t="shared" si="49"/>
        <v>5.575826299667519E-2</v>
      </c>
      <c r="AL79">
        <f t="shared" si="26"/>
        <v>-16427.10303536999</v>
      </c>
      <c r="AN79">
        <f t="shared" si="36"/>
        <v>0</v>
      </c>
      <c r="AO79">
        <f t="shared" si="36"/>
        <v>0</v>
      </c>
      <c r="AP79">
        <f t="shared" si="36"/>
        <v>-4.1771035993577548E-4</v>
      </c>
      <c r="AQ79">
        <f t="shared" si="36"/>
        <v>-7.639657400160238</v>
      </c>
      <c r="AR79">
        <f t="shared" si="36"/>
        <v>-7.6400751105201739</v>
      </c>
      <c r="AS79">
        <f t="shared" si="36"/>
        <v>3.7031525134385863E-3</v>
      </c>
      <c r="AT79">
        <f t="shared" si="36"/>
        <v>2.5919931822903398E-5</v>
      </c>
      <c r="AU79">
        <f t="shared" si="23"/>
        <v>-7.6363460380749126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2000000</v>
      </c>
      <c r="S80">
        <f t="shared" si="29"/>
        <v>-1010.2923281608462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-7.1695758729612358</v>
      </c>
      <c r="AC80">
        <f t="shared" si="30"/>
        <v>-11.904435168245413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-12016.948476099336</v>
      </c>
      <c r="AI80">
        <f t="shared" si="34"/>
        <v>-12017.537634050774</v>
      </c>
      <c r="AJ80">
        <f t="shared" si="35"/>
        <v>4.7348592952841777</v>
      </c>
      <c r="AK80">
        <f t="shared" si="49"/>
        <v>-0.50187031110728653</v>
      </c>
      <c r="AL80">
        <f t="shared" si="26"/>
        <v>-12013.304645066597</v>
      </c>
      <c r="AN80">
        <f t="shared" si="36"/>
        <v>0</v>
      </c>
      <c r="AO80">
        <f t="shared" si="36"/>
        <v>0</v>
      </c>
      <c r="AP80">
        <f t="shared" si="36"/>
        <v>-2.4453348631119554E-4</v>
      </c>
      <c r="AQ80">
        <f t="shared" si="36"/>
        <v>-4.9877054167099537</v>
      </c>
      <c r="AR80">
        <f t="shared" si="36"/>
        <v>-4.9879499501962652</v>
      </c>
      <c r="AS80">
        <f t="shared" si="36"/>
        <v>1.9652313065516343E-3</v>
      </c>
      <c r="AT80">
        <f t="shared" si="36"/>
        <v>-2.0830423581946219E-4</v>
      </c>
      <c r="AU80">
        <f t="shared" si="23"/>
        <v>-4.9861930231255336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2000000</v>
      </c>
      <c r="S81">
        <f t="shared" si="29"/>
        <v>-1921.9069087747721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-11.904435168245413</v>
      </c>
      <c r="AC81">
        <f t="shared" si="30"/>
        <v>-14.298570848458887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-8451.0883555952405</v>
      </c>
      <c r="AI81">
        <f t="shared" si="34"/>
        <v>-8451.460344758274</v>
      </c>
      <c r="AJ81">
        <f t="shared" si="35"/>
        <v>2.3941356802134734</v>
      </c>
      <c r="AK81">
        <f t="shared" si="49"/>
        <v>-0.83331046177717905</v>
      </c>
      <c r="AL81">
        <f t="shared" si="26"/>
        <v>-8449.8995195398384</v>
      </c>
      <c r="AN81">
        <f t="shared" si="36"/>
        <v>0</v>
      </c>
      <c r="AO81">
        <f t="shared" si="36"/>
        <v>0</v>
      </c>
      <c r="AP81">
        <f t="shared" si="36"/>
        <v>-1.3785383790507178E-4</v>
      </c>
      <c r="AQ81">
        <f t="shared" si="36"/>
        <v>-3.1318518926572554</v>
      </c>
      <c r="AR81">
        <f t="shared" si="36"/>
        <v>-3.1319897464951603</v>
      </c>
      <c r="AS81">
        <f t="shared" si="36"/>
        <v>8.8723227658489144E-4</v>
      </c>
      <c r="AT81">
        <f t="shared" si="36"/>
        <v>-3.0881288149828268E-4</v>
      </c>
      <c r="AU81">
        <f t="shared" si="23"/>
        <v>-3.1314113271000741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2000000</v>
      </c>
      <c r="S82">
        <f t="shared" si="29"/>
        <v>-3348.6569450803477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-14.298570848458887</v>
      </c>
      <c r="AC82">
        <f t="shared" si="30"/>
        <v>-15.114735476387137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-5703.4290147298343</v>
      </c>
      <c r="AI82">
        <f t="shared" si="34"/>
        <v>-5703.6546982758691</v>
      </c>
      <c r="AJ82">
        <f t="shared" si="35"/>
        <v>0.8161646279282504</v>
      </c>
      <c r="AK82">
        <f t="shared" si="49"/>
        <v>-1.0008999593921222</v>
      </c>
      <c r="AL82">
        <f t="shared" si="26"/>
        <v>-5703.8394336073325</v>
      </c>
      <c r="AN82">
        <f t="shared" si="36"/>
        <v>0</v>
      </c>
      <c r="AO82">
        <f t="shared" si="36"/>
        <v>0</v>
      </c>
      <c r="AP82">
        <f t="shared" si="36"/>
        <v>-7.4674177523698389E-5</v>
      </c>
      <c r="AQ82">
        <f t="shared" si="36"/>
        <v>-1.8871507392671021</v>
      </c>
      <c r="AR82">
        <f t="shared" si="36"/>
        <v>-1.8872254134446258</v>
      </c>
      <c r="AS82">
        <f t="shared" si="36"/>
        <v>2.7005257310656926E-4</v>
      </c>
      <c r="AT82">
        <f t="shared" si="36"/>
        <v>-3.3117780433859377E-4</v>
      </c>
      <c r="AU82">
        <f t="shared" si="23"/>
        <v>-1.8872865386758577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2000000</v>
      </c>
      <c r="S83">
        <f t="shared" si="29"/>
        <v>-5687.6501303978757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-15.114735476387137</v>
      </c>
      <c r="AC83">
        <f t="shared" si="30"/>
        <v>-14.934308300717628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-3685.5821471555591</v>
      </c>
      <c r="AI83">
        <f t="shared" si="34"/>
        <v>-3685.7134343124544</v>
      </c>
      <c r="AJ83">
        <f t="shared" si="35"/>
        <v>-0.18042717566950905</v>
      </c>
      <c r="AK83">
        <f t="shared" si="49"/>
        <v>-1.0580314833470996</v>
      </c>
      <c r="AL83">
        <f t="shared" si="26"/>
        <v>-3686.9518929714709</v>
      </c>
      <c r="AN83">
        <f t="shared" si="36"/>
        <v>0</v>
      </c>
      <c r="AO83">
        <f t="shared" si="36"/>
        <v>0</v>
      </c>
      <c r="AP83">
        <f t="shared" si="36"/>
        <v>-3.8785980227174646E-5</v>
      </c>
      <c r="AQ83">
        <f t="shared" si="36"/>
        <v>-1.0888263533580642</v>
      </c>
      <c r="AR83">
        <f t="shared" si="36"/>
        <v>-1.0888651393382913</v>
      </c>
      <c r="AS83">
        <f t="shared" si="36"/>
        <v>-5.3303346903431417E-5</v>
      </c>
      <c r="AT83">
        <f t="shared" si="36"/>
        <v>-3.1257275397861923E-4</v>
      </c>
      <c r="AU83">
        <f t="shared" si="23"/>
        <v>-1.0892310154391733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2000000</v>
      </c>
      <c r="S84">
        <f t="shared" si="29"/>
        <v>-9699.3806273774535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-14.934308300717628</v>
      </c>
      <c r="AC84">
        <f t="shared" si="30"/>
        <v>-14.177082944310863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-2275.6748668251598</v>
      </c>
      <c r="AI84">
        <f t="shared" si="34"/>
        <v>-2275.7479492388156</v>
      </c>
      <c r="AJ84">
        <f t="shared" si="35"/>
        <v>-0.75722535640676547</v>
      </c>
      <c r="AK84">
        <f t="shared" si="49"/>
        <v>-1.0454015810502342</v>
      </c>
      <c r="AL84">
        <f t="shared" si="26"/>
        <v>-2277.5505761762724</v>
      </c>
      <c r="AN84">
        <f t="shared" si="36"/>
        <v>0</v>
      </c>
      <c r="AO84">
        <f t="shared" si="36"/>
        <v>0</v>
      </c>
      <c r="AP84">
        <f t="shared" si="36"/>
        <v>-1.9277352449336824E-5</v>
      </c>
      <c r="AQ84">
        <f t="shared" si="36"/>
        <v>-0.60026734577305929</v>
      </c>
      <c r="AR84">
        <f t="shared" si="36"/>
        <v>-0.60028662312550862</v>
      </c>
      <c r="AS84">
        <f t="shared" si="36"/>
        <v>-1.9973752027084723E-4</v>
      </c>
      <c r="AT84">
        <f t="shared" si="36"/>
        <v>-2.7575135687087418E-4</v>
      </c>
      <c r="AU84">
        <f t="shared" si="23"/>
        <v>-0.60076211200265028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2000000</v>
      </c>
      <c r="S85">
        <f t="shared" si="29"/>
        <v>-16901.428000139473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-14.177082944310863</v>
      </c>
      <c r="AC85">
        <f t="shared" si="30"/>
        <v>-13.129089834936753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-1340.4564139892798</v>
      </c>
      <c r="AI85">
        <f t="shared" si="34"/>
        <v>-1340.4952541684493</v>
      </c>
      <c r="AJ85">
        <f t="shared" si="35"/>
        <v>-1.0479931093741097</v>
      </c>
      <c r="AK85">
        <f t="shared" si="49"/>
        <v>-0.99239580610176048</v>
      </c>
      <c r="AL85">
        <f t="shared" si="26"/>
        <v>-1342.5356430839252</v>
      </c>
      <c r="AN85">
        <f t="shared" si="36"/>
        <v>0</v>
      </c>
      <c r="AO85">
        <f t="shared" si="36"/>
        <v>0</v>
      </c>
      <c r="AP85">
        <f t="shared" si="36"/>
        <v>-9.147400780557261E-6</v>
      </c>
      <c r="AQ85">
        <f t="shared" si="36"/>
        <v>-0.31569607323640436</v>
      </c>
      <c r="AR85">
        <f t="shared" si="36"/>
        <v>-0.31570522063718487</v>
      </c>
      <c r="AS85">
        <f t="shared" si="36"/>
        <v>-2.4681690949099517E-4</v>
      </c>
      <c r="AT85">
        <f t="shared" si="36"/>
        <v>-2.3372297361778111E-4</v>
      </c>
      <c r="AU85">
        <f t="shared" si="23"/>
        <v>-0.31618576052029368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2000000</v>
      </c>
      <c r="S86">
        <f t="shared" si="29"/>
        <v>-30456.62640704681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-13.129089834936753</v>
      </c>
      <c r="AC86">
        <f t="shared" si="30"/>
        <v>-11.973124787506043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-751.8300566300436</v>
      </c>
      <c r="AI86">
        <f t="shared" si="34"/>
        <v>-751.84971265600575</v>
      </c>
      <c r="AJ86">
        <f t="shared" si="35"/>
        <v>-1.1559650474307102</v>
      </c>
      <c r="AK86">
        <f t="shared" si="49"/>
        <v>-0.91903628844557284</v>
      </c>
      <c r="AL86">
        <f t="shared" si="26"/>
        <v>-753.92471399188207</v>
      </c>
      <c r="AN86">
        <f t="shared" si="36"/>
        <v>0</v>
      </c>
      <c r="AO86">
        <f t="shared" si="36"/>
        <v>0</v>
      </c>
      <c r="AP86">
        <f t="shared" si="36"/>
        <v>-4.1332738203622855E-6</v>
      </c>
      <c r="AQ86">
        <f t="shared" si="36"/>
        <v>-0.15809500335521171</v>
      </c>
      <c r="AR86">
        <f t="shared" si="36"/>
        <v>-0.15809913662903208</v>
      </c>
      <c r="AS86">
        <f t="shared" si="36"/>
        <v>-2.430766054648349E-4</v>
      </c>
      <c r="AT86">
        <f t="shared" si="36"/>
        <v>-1.9325516960126021E-4</v>
      </c>
      <c r="AU86">
        <f t="shared" si="23"/>
        <v>-0.15853546840409818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2000000</v>
      </c>
      <c r="S87">
        <f t="shared" si="29"/>
        <v>-57247.394225296019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-11.973124787506043</v>
      </c>
      <c r="AC87">
        <f t="shared" si="30"/>
        <v>-10.817236647408475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-400.46669712734302</v>
      </c>
      <c r="AI87">
        <f t="shared" si="34"/>
        <v>-400.47614492561735</v>
      </c>
      <c r="AJ87">
        <f t="shared" si="35"/>
        <v>-1.1558881400975682</v>
      </c>
      <c r="AK87">
        <f t="shared" si="49"/>
        <v>-0.83811873512542312</v>
      </c>
      <c r="AL87">
        <f t="shared" si="26"/>
        <v>-402.47015180084031</v>
      </c>
      <c r="AN87">
        <f t="shared" si="36"/>
        <v>0</v>
      </c>
      <c r="AO87">
        <f t="shared" si="36"/>
        <v>0</v>
      </c>
      <c r="AP87">
        <f t="shared" si="36"/>
        <v>-1.7738261349095467E-6</v>
      </c>
      <c r="AQ87">
        <f t="shared" si="36"/>
        <v>-7.5187707537856099E-2</v>
      </c>
      <c r="AR87">
        <f t="shared" si="36"/>
        <v>-7.5189481363991006E-2</v>
      </c>
      <c r="AS87">
        <f t="shared" si="36"/>
        <v>-2.1701824408259504E-4</v>
      </c>
      <c r="AT87">
        <f t="shared" si="36"/>
        <v>-1.5735697073100157E-4</v>
      </c>
      <c r="AU87">
        <f t="shared" si="23"/>
        <v>-7.55638565788046E-2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2000000</v>
      </c>
      <c r="S88">
        <f t="shared" si="29"/>
        <v>-112959.96064163983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-10.817236647408475</v>
      </c>
      <c r="AC88">
        <f t="shared" si="30"/>
        <v>-9.7192251197206332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-202.05015397554666</v>
      </c>
      <c r="AI88">
        <f t="shared" si="34"/>
        <v>-202.05445604198883</v>
      </c>
      <c r="AJ88">
        <f t="shared" si="35"/>
        <v>-1.0980115276878415</v>
      </c>
      <c r="AK88">
        <f t="shared" si="49"/>
        <v>-0.75720656531859332</v>
      </c>
      <c r="AL88">
        <f t="shared" si="26"/>
        <v>-203.90967413499527</v>
      </c>
      <c r="AN88">
        <f t="shared" si="36"/>
        <v>0</v>
      </c>
      <c r="AO88">
        <f t="shared" si="36"/>
        <v>0</v>
      </c>
      <c r="AP88">
        <f t="shared" si="36"/>
        <v>-7.2117311542631101E-7</v>
      </c>
      <c r="AQ88">
        <f t="shared" si="36"/>
        <v>-3.387049943867796E-2</v>
      </c>
      <c r="AR88">
        <f t="shared" si="36"/>
        <v>-3.387122061179338E-2</v>
      </c>
      <c r="AS88">
        <f t="shared" si="36"/>
        <v>-1.8406419446091561E-4</v>
      </c>
      <c r="AT88">
        <f t="shared" si="36"/>
        <v>-1.2693365504037494E-4</v>
      </c>
      <c r="AU88">
        <f t="shared" si="23"/>
        <v>-3.4182218461294676E-2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2000000</v>
      </c>
      <c r="S89">
        <f t="shared" si="29"/>
        <v>-237525.6280742012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-9.7192251197206332</v>
      </c>
      <c r="AC89">
        <f t="shared" si="30"/>
        <v>-8.705596301993511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-97.059456351103023</v>
      </c>
      <c r="AI89">
        <f t="shared" si="34"/>
        <v>-97.061288910472001</v>
      </c>
      <c r="AJ89">
        <f t="shared" si="35"/>
        <v>-1.0136288177271222</v>
      </c>
      <c r="AK89">
        <f t="shared" si="49"/>
        <v>-0.68034575838044442</v>
      </c>
      <c r="AL89">
        <f t="shared" si="26"/>
        <v>-98.755263486579565</v>
      </c>
      <c r="AN89">
        <f t="shared" si="36"/>
        <v>0</v>
      </c>
      <c r="AO89">
        <f t="shared" si="36"/>
        <v>0</v>
      </c>
      <c r="AP89">
        <f t="shared" si="36"/>
        <v>-2.7428524488764347E-7</v>
      </c>
      <c r="AQ89">
        <f t="shared" si="36"/>
        <v>-1.4527211071353113E-2</v>
      </c>
      <c r="AR89">
        <f t="shared" si="36"/>
        <v>-1.4527485356598001E-2</v>
      </c>
      <c r="AS89">
        <f t="shared" si="36"/>
        <v>-1.5171319041661492E-4</v>
      </c>
      <c r="AT89">
        <f t="shared" si="36"/>
        <v>-1.0182960841795609E-4</v>
      </c>
      <c r="AU89">
        <f t="shared" si="23"/>
        <v>-1.4781028155432571E-2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2000000</v>
      </c>
      <c r="S90">
        <f t="shared" si="29"/>
        <v>-535356.72132248047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-8.705596301993511</v>
      </c>
      <c r="AC90">
        <f t="shared" si="30"/>
        <v>-7.7848562655953986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-43.486476152431273</v>
      </c>
      <c r="AI90">
        <f t="shared" si="34"/>
        <v>-43.487203224302746</v>
      </c>
      <c r="AJ90">
        <f t="shared" si="35"/>
        <v>-0.92074003639811242</v>
      </c>
      <c r="AK90">
        <f t="shared" si="49"/>
        <v>-0.60939174113954586</v>
      </c>
      <c r="AL90">
        <f t="shared" si="26"/>
        <v>-45.017335001840408</v>
      </c>
      <c r="AN90">
        <f t="shared" si="36"/>
        <v>0</v>
      </c>
      <c r="AO90">
        <f t="shared" si="36"/>
        <v>0</v>
      </c>
      <c r="AP90">
        <f t="shared" si="36"/>
        <v>-9.7163625800655602E-8</v>
      </c>
      <c r="AQ90">
        <f t="shared" si="36"/>
        <v>-5.8113975550725975E-3</v>
      </c>
      <c r="AR90">
        <f t="shared" si="36"/>
        <v>-5.8114947186983981E-3</v>
      </c>
      <c r="AS90">
        <f t="shared" si="36"/>
        <v>-1.2304483760941135E-4</v>
      </c>
      <c r="AT90">
        <f t="shared" si="36"/>
        <v>-8.1437218829279512E-5</v>
      </c>
      <c r="AU90">
        <f t="shared" si="23"/>
        <v>-6.0159767751370892E-3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2000000</v>
      </c>
      <c r="S91">
        <f t="shared" si="29"/>
        <v>-1300770.7590840713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-7.7848562655953986</v>
      </c>
      <c r="AC91">
        <f t="shared" si="30"/>
        <v>-6.9556076207670197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-18.0974520443331</v>
      </c>
      <c r="AI91">
        <f t="shared" si="34"/>
        <v>-18.097719409184755</v>
      </c>
      <c r="AJ91">
        <f t="shared" si="35"/>
        <v>-0.8292486448283789</v>
      </c>
      <c r="AK91">
        <f t="shared" si="49"/>
        <v>-0.544939938591678</v>
      </c>
      <c r="AL91">
        <f t="shared" si="26"/>
        <v>-19.471907992604812</v>
      </c>
      <c r="AN91">
        <f t="shared" si="36"/>
        <v>0</v>
      </c>
      <c r="AO91">
        <f t="shared" si="36"/>
        <v>0</v>
      </c>
      <c r="AP91">
        <f t="shared" si="36"/>
        <v>-3.1901614320440882E-8</v>
      </c>
      <c r="AQ91">
        <f t="shared" si="36"/>
        <v>-2.159363625134116E-3</v>
      </c>
      <c r="AR91">
        <f t="shared" si="36"/>
        <v>-2.1593955267484367E-3</v>
      </c>
      <c r="AS91">
        <f t="shared" si="36"/>
        <v>-9.8944832424345159E-5</v>
      </c>
      <c r="AT91">
        <f t="shared" si="36"/>
        <v>-6.50215001755542E-5</v>
      </c>
      <c r="AU91">
        <f t="shared" si="23"/>
        <v>-2.3233618593483359E-3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2000000</v>
      </c>
      <c r="S92">
        <f t="shared" si="29"/>
        <v>-3427610.0610503629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-6.9556076207670197</v>
      </c>
      <c r="AC92">
        <f t="shared" si="30"/>
        <v>-6.2121776608355015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-6.9628614372874225</v>
      </c>
      <c r="AI92">
        <f t="shared" si="34"/>
        <v>-6.9629520569546282</v>
      </c>
      <c r="AJ92">
        <f t="shared" si="35"/>
        <v>-0.74342995993151817</v>
      </c>
      <c r="AK92">
        <f t="shared" si="49"/>
        <v>-0.48689253345369143</v>
      </c>
      <c r="AL92">
        <f t="shared" si="26"/>
        <v>-8.1932745503398383</v>
      </c>
      <c r="AN92">
        <f t="shared" si="36"/>
        <v>0</v>
      </c>
      <c r="AO92">
        <f t="shared" si="36"/>
        <v>0</v>
      </c>
      <c r="AP92">
        <f t="shared" si="36"/>
        <v>-9.6541220971246234E-9</v>
      </c>
      <c r="AQ92">
        <f t="shared" si="36"/>
        <v>-7.417850510163177E-4</v>
      </c>
      <c r="AR92">
        <f t="shared" si="36"/>
        <v>-7.4179470513841483E-4</v>
      </c>
      <c r="AS92">
        <f t="shared" si="36"/>
        <v>-7.9200948593011053E-5</v>
      </c>
      <c r="AT92">
        <f t="shared" si="36"/>
        <v>-5.1870858844508962E-5</v>
      </c>
      <c r="AU92">
        <f t="shared" si="23"/>
        <v>-8.7286651257593496E-4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2000000</v>
      </c>
      <c r="S93">
        <f t="shared" si="29"/>
        <v>-9860168.7670756783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-6.2121776608355015</v>
      </c>
      <c r="AC93">
        <f t="shared" si="30"/>
        <v>-5.5472146927109351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-2.4633624021914708</v>
      </c>
      <c r="AI93">
        <f t="shared" si="34"/>
        <v>-2.4633905316019491</v>
      </c>
      <c r="AJ93">
        <f t="shared" si="35"/>
        <v>-0.66496296812456634</v>
      </c>
      <c r="AK93">
        <f t="shared" si="49"/>
        <v>-0.43485243625848513</v>
      </c>
      <c r="AL93">
        <f t="shared" si="26"/>
        <v>-3.5632059359850006</v>
      </c>
      <c r="AN93">
        <f t="shared" si="36"/>
        <v>0</v>
      </c>
      <c r="AO93">
        <f t="shared" si="36"/>
        <v>0</v>
      </c>
      <c r="AP93">
        <f t="shared" si="36"/>
        <v>-2.6756723581048811E-9</v>
      </c>
      <c r="AQ93">
        <f t="shared" si="36"/>
        <v>-2.343152798241396E-4</v>
      </c>
      <c r="AR93">
        <f t="shared" si="36"/>
        <v>-2.3431795549649771E-4</v>
      </c>
      <c r="AS93">
        <f t="shared" si="36"/>
        <v>-6.325134450789081E-5</v>
      </c>
      <c r="AT93">
        <f t="shared" si="36"/>
        <v>-4.1363207538391227E-5</v>
      </c>
      <c r="AU93">
        <f t="shared" si="23"/>
        <v>-3.3893250754277974E-4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2000000</v>
      </c>
      <c r="S94">
        <f t="shared" si="29"/>
        <v>-31216579.526150774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-5.5472146927109351</v>
      </c>
      <c r="AC94">
        <f t="shared" si="30"/>
        <v>-4.9530697640839882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-0.79658881358997258</v>
      </c>
      <c r="AI94">
        <f t="shared" si="34"/>
        <v>-0.79659674698600647</v>
      </c>
      <c r="AJ94">
        <f t="shared" si="35"/>
        <v>-0.5941449286269469</v>
      </c>
      <c r="AK94">
        <f t="shared" si="49"/>
        <v>-0.3883050284897655</v>
      </c>
      <c r="AL94">
        <f t="shared" si="26"/>
        <v>-1.7790467041027189</v>
      </c>
      <c r="AN94">
        <f t="shared" si="36"/>
        <v>0</v>
      </c>
      <c r="AO94">
        <f t="shared" si="36"/>
        <v>0</v>
      </c>
      <c r="AP94">
        <f t="shared" si="36"/>
        <v>-6.7377270522512061E-10</v>
      </c>
      <c r="AQ94">
        <f t="shared" si="36"/>
        <v>-6.7653221595417753E-5</v>
      </c>
      <c r="AR94">
        <f t="shared" si="36"/>
        <v>-6.7653895368122985E-5</v>
      </c>
      <c r="AS94">
        <f t="shared" si="36"/>
        <v>-5.0459933444260573E-5</v>
      </c>
      <c r="AT94">
        <f t="shared" si="36"/>
        <v>-3.297822627039185E-5</v>
      </c>
      <c r="AU94">
        <f t="shared" si="23"/>
        <v>-1.5109205508277541E-4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0.73634663</v>
      </c>
      <c r="Q95" s="4">
        <f t="shared" si="48"/>
        <v>50</v>
      </c>
      <c r="R95">
        <f t="shared" si="28"/>
        <v>2000000</v>
      </c>
      <c r="S95">
        <f t="shared" si="29"/>
        <v>-109883465.01276383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-4.9530697640839882</v>
      </c>
      <c r="AC95">
        <f t="shared" si="30"/>
        <v>-4.4224416638173958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-0.23366917736024378</v>
      </c>
      <c r="AI95">
        <f t="shared" si="34"/>
        <v>-0.23367118969288334</v>
      </c>
      <c r="AJ95">
        <f t="shared" si="35"/>
        <v>-0.53062810026659246</v>
      </c>
      <c r="AK95">
        <f t="shared" si="49"/>
        <v>-0.3467148834858792</v>
      </c>
      <c r="AL95">
        <f t="shared" si="26"/>
        <v>-1.1110141734453549</v>
      </c>
      <c r="AN95">
        <f t="shared" si="36"/>
        <v>0</v>
      </c>
      <c r="AO95">
        <f t="shared" si="36"/>
        <v>0</v>
      </c>
      <c r="AP95">
        <f t="shared" si="36"/>
        <v>-1.525934975842575E-10</v>
      </c>
      <c r="AQ95">
        <f t="shared" si="36"/>
        <v>-1.7718937888517889E-5</v>
      </c>
      <c r="AR95">
        <f t="shared" si="36"/>
        <v>-1.7719090482015473E-5</v>
      </c>
      <c r="AS95">
        <f t="shared" si="36"/>
        <v>-4.0237084140673095E-5</v>
      </c>
      <c r="AT95">
        <f t="shared" si="36"/>
        <v>-2.6291099044012147E-5</v>
      </c>
      <c r="AU95">
        <f t="shared" si="23"/>
        <v>-8.4247273666700719E-5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2000000</v>
      </c>
      <c r="S96">
        <f t="shared" si="29"/>
        <v>-435517427.54377127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-4.4224416638173958</v>
      </c>
      <c r="AC96">
        <f t="shared" si="30"/>
        <v>-3.9486238885694021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-6.1555348959567394E-2</v>
      </c>
      <c r="AI96">
        <f t="shared" si="34"/>
        <v>-6.1555802285156551E-2</v>
      </c>
      <c r="AJ96">
        <f t="shared" si="35"/>
        <v>-0.47381777524799373</v>
      </c>
      <c r="AK96">
        <f t="shared" si="49"/>
        <v>-0.30957091646721774</v>
      </c>
      <c r="AL96">
        <f t="shared" si="26"/>
        <v>-0.84494449400036808</v>
      </c>
      <c r="AN96">
        <f t="shared" si="36"/>
        <v>0</v>
      </c>
      <c r="AO96">
        <f t="shared" si="36"/>
        <v>0</v>
      </c>
      <c r="AP96">
        <f t="shared" si="36"/>
        <v>-3.0692231703432397E-11</v>
      </c>
      <c r="AQ96">
        <f t="shared" si="36"/>
        <v>-4.1675808250203795E-6</v>
      </c>
      <c r="AR96">
        <f t="shared" si="36"/>
        <v>-4.1676115172520828E-6</v>
      </c>
      <c r="AS96">
        <f t="shared" si="36"/>
        <v>-3.2079647147714461E-5</v>
      </c>
      <c r="AT96">
        <f t="shared" si="36"/>
        <v>-2.0959377816218775E-5</v>
      </c>
      <c r="AU96">
        <f t="shared" si="23"/>
        <v>-5.7206636481185323E-5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2000000</v>
      </c>
      <c r="S97">
        <f t="shared" si="29"/>
        <v>-1974947148.6574204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-3.9486238885694021</v>
      </c>
      <c r="AC97">
        <f t="shared" si="30"/>
        <v>-3.5255606506271189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-1.4381409788488788E-2</v>
      </c>
      <c r="AI97">
        <f t="shared" si="34"/>
        <v>-1.4381499045577339E-2</v>
      </c>
      <c r="AJ97">
        <f t="shared" si="35"/>
        <v>-0.42306323794228318</v>
      </c>
      <c r="AK97">
        <f t="shared" si="49"/>
        <v>-0.27640367219985817</v>
      </c>
      <c r="AL97">
        <f t="shared" si="26"/>
        <v>-0.71384840918771864</v>
      </c>
      <c r="AN97">
        <f t="shared" si="36"/>
        <v>0</v>
      </c>
      <c r="AO97">
        <f t="shared" si="36"/>
        <v>0</v>
      </c>
      <c r="AP97">
        <f t="shared" si="36"/>
        <v>-5.3956395259068036E-12</v>
      </c>
      <c r="AQ97">
        <f t="shared" si="36"/>
        <v>-8.6936403990651614E-7</v>
      </c>
      <c r="AR97">
        <f t="shared" si="36"/>
        <v>-8.6936943554604209E-7</v>
      </c>
      <c r="AS97">
        <f t="shared" si="36"/>
        <v>-2.5574402724260552E-5</v>
      </c>
      <c r="AT97">
        <f t="shared" si="36"/>
        <v>-1.6708752246320322E-5</v>
      </c>
      <c r="AU97">
        <f t="shared" si="23"/>
        <v>-4.3152524406126911E-5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-3.5255606506271189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-3.5255606506271189</v>
      </c>
      <c r="AK98">
        <f t="shared" si="49"/>
        <v>-0.24678924554389833</v>
      </c>
      <c r="AL98">
        <f t="shared" si="26"/>
        <v>-3.7759201797130593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-1.9270141163952868E-7</v>
      </c>
      <c r="AR98">
        <f t="shared" si="36"/>
        <v>-1.9270141163952868E-7</v>
      </c>
      <c r="AS98">
        <f t="shared" si="36"/>
        <v>-1.9028755172987349E-4</v>
      </c>
      <c r="AT98">
        <f t="shared" si="36"/>
        <v>-1.3320128621091145E-5</v>
      </c>
      <c r="AU98">
        <f t="shared" si="36"/>
        <v>-2.0380038176260416E-4</v>
      </c>
      <c r="AW98">
        <v>95</v>
      </c>
    </row>
    <row r="100" spans="5:50" x14ac:dyDescent="0.25">
      <c r="AN100" s="8">
        <f t="shared" ref="AN100:AU100" si="50">SUM(AN3:AN98)</f>
        <v>102949.77353034184</v>
      </c>
      <c r="AO100" s="8">
        <f t="shared" si="50"/>
        <v>-10294.977353034184</v>
      </c>
      <c r="AP100" s="8">
        <f t="shared" si="50"/>
        <v>-900.4092592611039</v>
      </c>
      <c r="AQ100" s="8">
        <f t="shared" si="50"/>
        <v>-58321.42278428073</v>
      </c>
      <c r="AR100" s="8">
        <f t="shared" si="50"/>
        <v>33432.96413376584</v>
      </c>
      <c r="AS100" s="8">
        <f t="shared" si="50"/>
        <v>-1425.8602410674309</v>
      </c>
      <c r="AT100" s="8">
        <f t="shared" si="50"/>
        <v>493.70646994066379</v>
      </c>
      <c r="AU100" s="8">
        <f t="shared" si="50"/>
        <v>32500.810362639066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65001-D2BD-48C4-8D13-9C950DF6E91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123645.33530175293</v>
      </c>
      <c r="K3">
        <v>1</v>
      </c>
      <c r="L3" s="2">
        <v>0</v>
      </c>
      <c r="O3">
        <f>$C$3</f>
        <v>123645.33530175293</v>
      </c>
      <c r="P3">
        <f>O3*C5</f>
        <v>12364.533530175293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123645.33530175293</v>
      </c>
      <c r="AF3">
        <f t="shared" ref="AF3:AG34" si="4">-$Z3*P3</f>
        <v>-12364.533530175293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110880.80177157764</v>
      </c>
      <c r="AJ3">
        <f t="shared" ref="AJ3:AJ66" si="7">AB3-AC3</f>
        <v>0</v>
      </c>
      <c r="AL3">
        <f t="shared" ref="AL3:AL34" si="8">SUM(AI3:AK3)</f>
        <v>110880.80177157764</v>
      </c>
      <c r="AN3">
        <f t="shared" ref="AN3:AU34" si="9">AE3*$K3</f>
        <v>123645.33530175293</v>
      </c>
      <c r="AO3">
        <f t="shared" si="9"/>
        <v>-12364.533530175293</v>
      </c>
      <c r="AP3">
        <f t="shared" si="9"/>
        <v>-400</v>
      </c>
      <c r="AQ3">
        <f t="shared" si="9"/>
        <v>0</v>
      </c>
      <c r="AR3">
        <f t="shared" si="9"/>
        <v>110880.80177157764</v>
      </c>
      <c r="AS3">
        <f t="shared" si="9"/>
        <v>0</v>
      </c>
      <c r="AT3">
        <f t="shared" si="9"/>
        <v>0</v>
      </c>
      <c r="AU3">
        <f t="shared" si="9"/>
        <v>110880.80177157764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-4620.8914085229044</v>
      </c>
      <c r="AK4">
        <f>G4*SUM(AB4, AE4:AF4)</f>
        <v>0</v>
      </c>
      <c r="AL4">
        <f t="shared" si="8"/>
        <v>-9450.5354085229046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-4310.935169813326</v>
      </c>
      <c r="AT4">
        <f t="shared" si="9"/>
        <v>0</v>
      </c>
      <c r="AU4">
        <f t="shared" si="9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5614.431619077227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-854.91615051920962</v>
      </c>
      <c r="AK5">
        <f>G5*SUM(AB5, AE5:AF5)</f>
        <v>189.4565477494391</v>
      </c>
      <c r="AL5">
        <f t="shared" si="8"/>
        <v>-5514.2109872808533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-4104.506443066206</v>
      </c>
      <c r="AR5">
        <f t="shared" si="9"/>
        <v>-4146.2061845953167</v>
      </c>
      <c r="AS5">
        <f t="shared" si="9"/>
        <v>-731.04565474655476</v>
      </c>
      <c r="AT5">
        <f t="shared" si="9"/>
        <v>162.00581298106911</v>
      </c>
      <c r="AU5">
        <f t="shared" si="9"/>
        <v>-4715.2460263608027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7410.1414758866122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-1661.3810297094606</v>
      </c>
      <c r="AK6">
        <f>G6*SUM(AB6, AE6:AF6)</f>
        <v>320.33474220396369</v>
      </c>
      <c r="AL6">
        <f t="shared" si="8"/>
        <v>-6171.7723448776906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-3689.3207749443764</v>
      </c>
      <c r="AR6">
        <f t="shared" si="9"/>
        <v>-3726.4705303001224</v>
      </c>
      <c r="AS6">
        <f t="shared" si="9"/>
        <v>-1281.605989096345</v>
      </c>
      <c r="AT6">
        <f t="shared" si="9"/>
        <v>247.10943292522643</v>
      </c>
      <c r="AU6">
        <f t="shared" si="9"/>
        <v>-4760.9670864712416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8662.5716300745989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-1102.1944325300574</v>
      </c>
      <c r="AK7">
        <f>G7*SUM(AB7, AE7:AF7)</f>
        <v>350.4359597077023</v>
      </c>
      <c r="AL7">
        <f t="shared" si="8"/>
        <v>-5571.0045551013682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-3349.0387842654295</v>
      </c>
      <c r="AR7">
        <f t="shared" si="9"/>
        <v>-3382.4172162452255</v>
      </c>
      <c r="AS7">
        <f t="shared" si="9"/>
        <v>-773.5818757933813</v>
      </c>
      <c r="AT7">
        <f t="shared" si="9"/>
        <v>245.95561278045682</v>
      </c>
      <c r="AU7">
        <f t="shared" si="9"/>
        <v>-3910.04347925815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8632.6656982734585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131.10101377064711</v>
      </c>
      <c r="AK8">
        <f t="shared" ref="AK8:AK71" si="22">G8*SUM(AB8:AB8, AE8:AF8)</f>
        <v>175.49885835329874</v>
      </c>
      <c r="AL8">
        <f t="shared" si="8"/>
        <v>-4500.5801369108794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-3118.6291853561811</v>
      </c>
      <c r="AR8">
        <f t="shared" si="9"/>
        <v>-3149.3965922205903</v>
      </c>
      <c r="AS8">
        <f t="shared" si="9"/>
        <v>85.890082174983846</v>
      </c>
      <c r="AT8">
        <f t="shared" si="9"/>
        <v>114.9770770800522</v>
      </c>
      <c r="AU8">
        <f t="shared" si="9"/>
        <v>-2948.5294329655544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7955.8821243605553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729.29371991290827</v>
      </c>
      <c r="AK9">
        <f t="shared" si="22"/>
        <v>47.838863844314808</v>
      </c>
      <c r="AL9">
        <f t="shared" si="8"/>
        <v>-4019.1057779400189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-2947.1032272688326</v>
      </c>
      <c r="AR9">
        <f t="shared" si="9"/>
        <v>-2975.8767253636552</v>
      </c>
      <c r="AS9">
        <f t="shared" si="9"/>
        <v>452.49798766771579</v>
      </c>
      <c r="AT9">
        <f t="shared" si="9"/>
        <v>29.68212810669392</v>
      </c>
      <c r="AU9">
        <f t="shared" si="9"/>
        <v>-2493.6966095892453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7234.4622736883039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753.38535553430847</v>
      </c>
      <c r="AK10">
        <f t="shared" si="22"/>
        <v>30.253851979152117</v>
      </c>
      <c r="AL10">
        <f t="shared" si="8"/>
        <v>-4011.095483774418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-2795.3056231491219</v>
      </c>
      <c r="AR10">
        <f t="shared" si="9"/>
        <v>-2822.2595172981019</v>
      </c>
      <c r="AS10">
        <f t="shared" si="9"/>
        <v>443.45498275705432</v>
      </c>
      <c r="AT10">
        <f t="shared" si="9"/>
        <v>17.807913717986271</v>
      </c>
      <c r="AU10">
        <f t="shared" si="9"/>
        <v>-2360.9966208230617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12">
        <f>AU91</f>
        <v>38787.189171799975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6468.2464338885084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776.31660906057368</v>
      </c>
      <c r="AK11">
        <f t="shared" si="22"/>
        <v>15.901447036953043</v>
      </c>
      <c r="AL11">
        <f t="shared" si="8"/>
        <v>-3998.4905546337495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-2654.1953410200022</v>
      </c>
      <c r="AR11">
        <f t="shared" si="9"/>
        <v>-2679.4847018410478</v>
      </c>
      <c r="AS11">
        <f t="shared" si="9"/>
        <v>434.20058425248368</v>
      </c>
      <c r="AT11">
        <f t="shared" si="9"/>
        <v>8.8938166636161782</v>
      </c>
      <c r="AU11">
        <f t="shared" si="9"/>
        <v>-2236.390300924948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5723.0708188712051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739.21293902540492</v>
      </c>
      <c r="AK12">
        <f t="shared" si="22"/>
        <v>13.453358542907347</v>
      </c>
      <c r="AL12">
        <f t="shared" si="8"/>
        <v>-4041.3743399623527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-2524.3545333570992</v>
      </c>
      <c r="AR12">
        <f t="shared" si="9"/>
        <v>-2548.0835628695468</v>
      </c>
      <c r="AS12">
        <f t="shared" si="9"/>
        <v>392.8995354451821</v>
      </c>
      <c r="AT12">
        <f t="shared" si="9"/>
        <v>7.1506030842137465</v>
      </c>
      <c r="AU12">
        <f t="shared" si="9"/>
        <v>-2148.0334243401512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4986.0357787223156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714.47069371234102</v>
      </c>
      <c r="AK13">
        <f t="shared" si="22"/>
        <v>10.22014676795558</v>
      </c>
      <c r="AL13">
        <f t="shared" si="8"/>
        <v>-4076.5014813875619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-2403.4755050481526</v>
      </c>
      <c r="AR13">
        <f t="shared" si="9"/>
        <v>-2425.7459687473352</v>
      </c>
      <c r="AS13">
        <f t="shared" si="9"/>
        <v>360.97791733253621</v>
      </c>
      <c r="AT13">
        <f t="shared" si="9"/>
        <v>5.1636089871795567</v>
      </c>
      <c r="AU13">
        <f t="shared" si="9"/>
        <v>-2059.6044424276197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4258.1978816513247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689.34473118068854</v>
      </c>
      <c r="AK14">
        <f t="shared" si="22"/>
        <v>7.9120848424778067</v>
      </c>
      <c r="AL14">
        <f t="shared" si="8"/>
        <v>-4116.3209212193742</v>
      </c>
      <c r="AN14">
        <f t="shared" si="9"/>
        <v>0</v>
      </c>
      <c r="AO14">
        <f t="shared" si="9"/>
        <v>0</v>
      </c>
      <c r="AP14">
        <f t="shared" si="9"/>
        <v>-20.904647899839844</v>
      </c>
      <c r="AQ14">
        <f t="shared" si="9"/>
        <v>-2291.3253903575096</v>
      </c>
      <c r="AR14">
        <f t="shared" si="9"/>
        <v>-2312.2300382573494</v>
      </c>
      <c r="AS14">
        <f t="shared" si="9"/>
        <v>331.13074747256604</v>
      </c>
      <c r="AT14">
        <f t="shared" si="9"/>
        <v>3.8006159319861523</v>
      </c>
      <c r="AU14">
        <f t="shared" si="9"/>
        <v>-1977.2986748527971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3623.1203408221586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592.96581580725979</v>
      </c>
      <c r="AK15">
        <f t="shared" si="22"/>
        <v>15.195657632247517</v>
      </c>
      <c r="AL15">
        <f t="shared" si="8"/>
        <v>-4221.2290182847455</v>
      </c>
      <c r="AN15">
        <f t="shared" si="9"/>
        <v>0</v>
      </c>
      <c r="AO15">
        <f t="shared" si="9"/>
        <v>0</v>
      </c>
      <c r="AP15">
        <f t="shared" si="9"/>
        <v>-19.57890307296805</v>
      </c>
      <c r="AQ15">
        <f t="shared" si="9"/>
        <v>-2181.1855279697306</v>
      </c>
      <c r="AR15">
        <f t="shared" si="9"/>
        <v>-2200.7644310426986</v>
      </c>
      <c r="AS15">
        <f t="shared" si="9"/>
        <v>270.21589546115024</v>
      </c>
      <c r="AT15">
        <f t="shared" si="9"/>
        <v>6.9246963733125098</v>
      </c>
      <c r="AU15">
        <f t="shared" si="9"/>
        <v>-1923.6238392082359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3097.8029611599327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485.47227579954779</v>
      </c>
      <c r="AK16">
        <f t="shared" si="22"/>
        <v>22.104374217270252</v>
      </c>
      <c r="AL16">
        <f t="shared" si="8"/>
        <v>-4348.6368338021166</v>
      </c>
      <c r="AN16">
        <f t="shared" si="9"/>
        <v>0</v>
      </c>
      <c r="AO16">
        <f t="shared" si="9"/>
        <v>0</v>
      </c>
      <c r="AP16">
        <f t="shared" si="9"/>
        <v>-18.284242319350895</v>
      </c>
      <c r="AQ16">
        <f t="shared" si="9"/>
        <v>-2075.1673995851729</v>
      </c>
      <c r="AR16">
        <f t="shared" si="9"/>
        <v>-2093.4516419045235</v>
      </c>
      <c r="AS16">
        <f t="shared" si="9"/>
        <v>209.28090090315777</v>
      </c>
      <c r="AT16">
        <f t="shared" si="9"/>
        <v>9.5289135563344569</v>
      </c>
      <c r="AU16">
        <f t="shared" si="9"/>
        <v>-1874.6418274450314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2786.9288307205311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294.11376197209393</v>
      </c>
      <c r="AK17">
        <f t="shared" si="22"/>
        <v>36.263914171195744</v>
      </c>
      <c r="AL17">
        <f t="shared" si="8"/>
        <v>-4564.7129691856017</v>
      </c>
      <c r="AN17">
        <f t="shared" si="9"/>
        <v>0</v>
      </c>
      <c r="AO17">
        <f t="shared" si="9"/>
        <v>0</v>
      </c>
      <c r="AP17">
        <f t="shared" si="9"/>
        <v>-16.966625161030937</v>
      </c>
      <c r="AQ17">
        <f t="shared" si="9"/>
        <v>-1966.6873417060999</v>
      </c>
      <c r="AR17">
        <f t="shared" si="9"/>
        <v>-1983.6539668671305</v>
      </c>
      <c r="AS17">
        <f t="shared" si="9"/>
        <v>119.18470421030585</v>
      </c>
      <c r="AT17">
        <f t="shared" si="9"/>
        <v>14.695347320782536</v>
      </c>
      <c r="AU17">
        <f t="shared" si="9"/>
        <v>-1849.7739153360421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2700.6901878869767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101.43910812843387</v>
      </c>
      <c r="AK18">
        <f t="shared" si="22"/>
        <v>50.408051878926543</v>
      </c>
      <c r="AL18">
        <f t="shared" si="8"/>
        <v>-4784.5670903233122</v>
      </c>
      <c r="AN18">
        <f t="shared" si="9"/>
        <v>0</v>
      </c>
      <c r="AO18">
        <f t="shared" si="9"/>
        <v>0</v>
      </c>
      <c r="AP18">
        <f t="shared" si="9"/>
        <v>-15.628375888269598</v>
      </c>
      <c r="AQ18">
        <f t="shared" si="9"/>
        <v>-1851.1126372125098</v>
      </c>
      <c r="AR18">
        <f t="shared" si="9"/>
        <v>-1866.7410131007794</v>
      </c>
      <c r="AS18">
        <f t="shared" si="9"/>
        <v>38.359937775284472</v>
      </c>
      <c r="AT18">
        <f t="shared" si="9"/>
        <v>19.062172066819684</v>
      </c>
      <c r="AU18">
        <f t="shared" si="9"/>
        <v>-1809.3189032586752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2620.2522788960287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94.622941543657362</v>
      </c>
      <c r="AK19">
        <f t="shared" si="22"/>
        <v>49.779554041516569</v>
      </c>
      <c r="AL19">
        <f t="shared" si="8"/>
        <v>-4841.5897504539462</v>
      </c>
      <c r="AN19">
        <f t="shared" si="9"/>
        <v>0</v>
      </c>
      <c r="AO19">
        <f t="shared" si="9"/>
        <v>0</v>
      </c>
      <c r="AP19">
        <f t="shared" si="9"/>
        <v>-14.385284463830722</v>
      </c>
      <c r="AQ19">
        <f t="shared" si="9"/>
        <v>-1743.9745899923314</v>
      </c>
      <c r="AR19">
        <f t="shared" si="9"/>
        <v>-1758.3598744561621</v>
      </c>
      <c r="AS19">
        <f t="shared" si="9"/>
        <v>33.36972369853796</v>
      </c>
      <c r="AT19">
        <f t="shared" si="9"/>
        <v>17.555256020395753</v>
      </c>
      <c r="AU19">
        <f t="shared" si="9"/>
        <v>-1707.4348947372284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2042.9753348813063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492.72792727945853</v>
      </c>
      <c r="AK20">
        <f t="shared" si="22"/>
        <v>9.191869440085199</v>
      </c>
      <c r="AL20">
        <f t="shared" si="8"/>
        <v>-4540.0300233704229</v>
      </c>
      <c r="AN20">
        <f t="shared" si="9"/>
        <v>0</v>
      </c>
      <c r="AO20">
        <f t="shared" si="9"/>
        <v>0</v>
      </c>
      <c r="AP20">
        <f t="shared" si="9"/>
        <v>-13.466123689440304</v>
      </c>
      <c r="AQ20">
        <f t="shared" si="9"/>
        <v>-1673.0499256569585</v>
      </c>
      <c r="AR20">
        <f t="shared" si="9"/>
        <v>-1686.5160493463989</v>
      </c>
      <c r="AS20">
        <f t="shared" si="9"/>
        <v>164.81591189322151</v>
      </c>
      <c r="AT20">
        <f t="shared" si="9"/>
        <v>3.0746508567837685</v>
      </c>
      <c r="AU20">
        <f t="shared" si="9"/>
        <v>-1518.6254865963933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1387.6109553243934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542.36337390096742</v>
      </c>
      <c r="AK21">
        <f t="shared" si="22"/>
        <v>2.631865805686894</v>
      </c>
      <c r="AL21">
        <f t="shared" si="8"/>
        <v>-4567.6707118259019</v>
      </c>
      <c r="AN21">
        <f t="shared" si="9"/>
        <v>0</v>
      </c>
      <c r="AO21">
        <f t="shared" si="9"/>
        <v>0</v>
      </c>
      <c r="AP21">
        <f t="shared" si="9"/>
        <v>-12.636972631553613</v>
      </c>
      <c r="AQ21">
        <f t="shared" si="9"/>
        <v>-1613.6186079924923</v>
      </c>
      <c r="AR21">
        <f t="shared" si="9"/>
        <v>-1626.2555806240457</v>
      </c>
      <c r="AS21">
        <f t="shared" si="9"/>
        <v>172.51693576188805</v>
      </c>
      <c r="AT21">
        <f t="shared" si="9"/>
        <v>0.83715355052072726</v>
      </c>
      <c r="AU21">
        <f t="shared" si="9"/>
        <v>-1452.9014913116371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1200.9363438357902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160.96722128088004</v>
      </c>
      <c r="AK22">
        <f t="shared" si="22"/>
        <v>23.153607847720167</v>
      </c>
      <c r="AL22">
        <f t="shared" si="8"/>
        <v>-5016.1856761837234</v>
      </c>
      <c r="AN22">
        <f t="shared" si="9"/>
        <v>0</v>
      </c>
      <c r="AO22">
        <f t="shared" si="9"/>
        <v>0</v>
      </c>
      <c r="AP22">
        <f t="shared" si="9"/>
        <v>-11.642914406178916</v>
      </c>
      <c r="AQ22">
        <f t="shared" si="9"/>
        <v>-1532.8319783550573</v>
      </c>
      <c r="AR22">
        <f t="shared" si="9"/>
        <v>-1544.4748927612363</v>
      </c>
      <c r="AS22">
        <f t="shared" si="9"/>
        <v>47.806765153534002</v>
      </c>
      <c r="AT22">
        <f t="shared" si="9"/>
        <v>6.8765496728150284</v>
      </c>
      <c r="AU22">
        <f t="shared" si="9"/>
        <v>-1489.7915779348873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2069.4677060120257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-659.29788086767417</v>
      </c>
      <c r="AK23">
        <f t="shared" si="22"/>
        <v>65.910987336072296</v>
      </c>
      <c r="AL23">
        <f t="shared" si="8"/>
        <v>-5891.7713923703996</v>
      </c>
      <c r="AN23">
        <f t="shared" si="9"/>
        <v>0</v>
      </c>
      <c r="AO23">
        <f t="shared" si="9"/>
        <v>0</v>
      </c>
      <c r="AP23">
        <f t="shared" si="9"/>
        <v>-10.256636030459571</v>
      </c>
      <c r="AQ23">
        <f t="shared" si="9"/>
        <v>-1394.746714371709</v>
      </c>
      <c r="AR23">
        <f t="shared" si="9"/>
        <v>-1405.0033504021685</v>
      </c>
      <c r="AS23">
        <f t="shared" si="9"/>
        <v>-174.82984327300989</v>
      </c>
      <c r="AT23">
        <f t="shared" si="9"/>
        <v>17.477998823186951</v>
      </c>
      <c r="AU23">
        <f t="shared" si="9"/>
        <v>-1562.3551948519917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2834.8314070465708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-562.51208850573516</v>
      </c>
      <c r="AK24">
        <f t="shared" si="22"/>
        <v>112.06183899680948</v>
      </c>
      <c r="AL24">
        <f t="shared" si="8"/>
        <v>-5866.5536439269472</v>
      </c>
      <c r="AN24">
        <f t="shared" si="9"/>
        <v>0</v>
      </c>
      <c r="AO24">
        <f t="shared" si="9"/>
        <v>0</v>
      </c>
      <c r="AP24">
        <f t="shared" si="9"/>
        <v>-9.0343010194325668</v>
      </c>
      <c r="AQ24">
        <f t="shared" si="9"/>
        <v>-1273.3045853749586</v>
      </c>
      <c r="AR24">
        <f t="shared" si="9"/>
        <v>-1282.3388863943912</v>
      </c>
      <c r="AS24">
        <f t="shared" si="9"/>
        <v>-133.18267260208702</v>
      </c>
      <c r="AT24">
        <f t="shared" si="9"/>
        <v>26.532221296694321</v>
      </c>
      <c r="AU24">
        <f t="shared" si="9"/>
        <v>-1388.9893376997838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3503.9713474092232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-474.24791719419954</v>
      </c>
      <c r="AK25">
        <f t="shared" si="22"/>
        <v>151.43768519221095</v>
      </c>
      <c r="AL25">
        <f t="shared" si="8"/>
        <v>-5876.6517743976983</v>
      </c>
      <c r="AN25">
        <f t="shared" si="9"/>
        <v>0</v>
      </c>
      <c r="AO25">
        <f t="shared" si="9"/>
        <v>0</v>
      </c>
      <c r="AP25">
        <f t="shared" si="9"/>
        <v>-7.9565241370645525</v>
      </c>
      <c r="AQ25">
        <f t="shared" si="9"/>
        <v>-1166.1062759265526</v>
      </c>
      <c r="AR25">
        <f t="shared" si="9"/>
        <v>-1174.062800063617</v>
      </c>
      <c r="AS25">
        <f t="shared" si="9"/>
        <v>-100.25436147844795</v>
      </c>
      <c r="AT25">
        <f t="shared" si="9"/>
        <v>32.013400338250371</v>
      </c>
      <c r="AU25">
        <f t="shared" si="9"/>
        <v>-1242.3037612038147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4083.8404887511228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-394.2084585101893</v>
      </c>
      <c r="AK26">
        <f t="shared" si="22"/>
        <v>184.63503939580491</v>
      </c>
      <c r="AL26">
        <f t="shared" si="8"/>
        <v>-5903.813465397202</v>
      </c>
      <c r="AN26">
        <f t="shared" si="9"/>
        <v>0</v>
      </c>
      <c r="AO26">
        <f t="shared" si="9"/>
        <v>0</v>
      </c>
      <c r="AP26">
        <f t="shared" si="9"/>
        <v>-7.0063049181568013</v>
      </c>
      <c r="AQ26">
        <f t="shared" si="9"/>
        <v>-1067.7638342246048</v>
      </c>
      <c r="AR26">
        <f t="shared" si="9"/>
        <v>-1074.7701391427615</v>
      </c>
      <c r="AS26">
        <f t="shared" si="9"/>
        <v>-74.405623289595781</v>
      </c>
      <c r="AT26">
        <f t="shared" si="9"/>
        <v>34.84929075155511</v>
      </c>
      <c r="AU26">
        <f t="shared" si="9"/>
        <v>-1114.3264716808023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4585.9115942078352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-325.37432152248584</v>
      </c>
      <c r="AK27">
        <f t="shared" si="22"/>
        <v>212.22963149151818</v>
      </c>
      <c r="AL27">
        <f t="shared" si="8"/>
        <v>-5958.1601110526208</v>
      </c>
      <c r="AN27">
        <f t="shared" si="9"/>
        <v>0</v>
      </c>
      <c r="AO27">
        <f t="shared" si="9"/>
        <v>0</v>
      </c>
      <c r="AP27">
        <f t="shared" si="9"/>
        <v>-6.1686016756613169</v>
      </c>
      <c r="AQ27">
        <f t="shared" si="9"/>
        <v>-978.85686551990216</v>
      </c>
      <c r="AR27">
        <f t="shared" si="9"/>
        <v>-985.02546719556346</v>
      </c>
      <c r="AS27">
        <f t="shared" si="9"/>
        <v>-54.833387080286847</v>
      </c>
      <c r="AT27">
        <f t="shared" si="9"/>
        <v>35.765789626631083</v>
      </c>
      <c r="AU27">
        <f t="shared" si="9"/>
        <v>-1004.0930646492192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5018.5843731010364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-265.01648782571237</v>
      </c>
      <c r="AK28">
        <f t="shared" si="22"/>
        <v>235.00583399809219</v>
      </c>
      <c r="AL28">
        <f t="shared" si="8"/>
        <v>-6040.778082739801</v>
      </c>
      <c r="AN28">
        <f t="shared" si="9"/>
        <v>0</v>
      </c>
      <c r="AO28">
        <f t="shared" si="9"/>
        <v>0</v>
      </c>
      <c r="AP28">
        <f t="shared" si="9"/>
        <v>-5.430128335688492</v>
      </c>
      <c r="AQ28">
        <f t="shared" si="9"/>
        <v>-898.99724762829931</v>
      </c>
      <c r="AR28">
        <f t="shared" si="9"/>
        <v>-904.42737596398786</v>
      </c>
      <c r="AS28">
        <f t="shared" si="9"/>
        <v>-39.876466608653928</v>
      </c>
      <c r="AT28">
        <f t="shared" si="9"/>
        <v>35.360827430581395</v>
      </c>
      <c r="AU28">
        <f t="shared" si="9"/>
        <v>-908.9430151420604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5388.7307156277357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-211.6039607160028</v>
      </c>
      <c r="AK29">
        <f t="shared" si="22"/>
        <v>253.55698814589206</v>
      </c>
      <c r="AL29">
        <f t="shared" si="8"/>
        <v>-6177.2662096922668</v>
      </c>
      <c r="AN29">
        <f t="shared" si="9"/>
        <v>0</v>
      </c>
      <c r="AO29">
        <f t="shared" si="9"/>
        <v>0</v>
      </c>
      <c r="AP29">
        <f t="shared" si="9"/>
        <v>-4.7790768299918893</v>
      </c>
      <c r="AQ29">
        <f t="shared" si="9"/>
        <v>-830.75009788180159</v>
      </c>
      <c r="AR29">
        <f t="shared" si="9"/>
        <v>-835.52917471179353</v>
      </c>
      <c r="AS29">
        <f t="shared" si="9"/>
        <v>-28.428211954238897</v>
      </c>
      <c r="AT29">
        <f t="shared" si="9"/>
        <v>34.064446511774257</v>
      </c>
      <c r="AU29">
        <f t="shared" si="9"/>
        <v>-829.8929401542581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5697.4421296934042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-160.85812385417876</v>
      </c>
      <c r="AK30">
        <f t="shared" si="22"/>
        <v>268.36926539601228</v>
      </c>
      <c r="AL30">
        <f t="shared" si="8"/>
        <v>-6331.0357109752995</v>
      </c>
      <c r="AN30">
        <f t="shared" si="9"/>
        <v>0</v>
      </c>
      <c r="AO30">
        <f t="shared" si="9"/>
        <v>0</v>
      </c>
      <c r="AP30">
        <f t="shared" si="9"/>
        <v>-4.2051597592726253</v>
      </c>
      <c r="AQ30">
        <f t="shared" si="9"/>
        <v>-768.11183237967043</v>
      </c>
      <c r="AR30">
        <f t="shared" si="9"/>
        <v>-772.31699213894308</v>
      </c>
      <c r="AS30">
        <f t="shared" si="9"/>
        <v>-19.295264167815155</v>
      </c>
      <c r="AT30">
        <f t="shared" si="9"/>
        <v>32.191447632652661</v>
      </c>
      <c r="AU30">
        <f t="shared" si="9"/>
        <v>-759.4208086741055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5952.2613241446616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-117.25265131317337</v>
      </c>
      <c r="AK31">
        <f t="shared" si="22"/>
        <v>279.62933406580476</v>
      </c>
      <c r="AL31">
        <f t="shared" si="8"/>
        <v>-6483.9710719806926</v>
      </c>
      <c r="AN31">
        <f t="shared" si="9"/>
        <v>0</v>
      </c>
      <c r="AO31">
        <f t="shared" si="9"/>
        <v>0</v>
      </c>
      <c r="AP31">
        <f t="shared" si="9"/>
        <v>-3.699357736793337</v>
      </c>
      <c r="AQ31">
        <f t="shared" si="9"/>
        <v>-708.12487397717121</v>
      </c>
      <c r="AR31">
        <f t="shared" si="9"/>
        <v>-711.82423171396454</v>
      </c>
      <c r="AS31">
        <f t="shared" si="9"/>
        <v>-12.557765786177082</v>
      </c>
      <c r="AT31">
        <f t="shared" si="9"/>
        <v>29.948317968214035</v>
      </c>
      <c r="AU31">
        <f t="shared" si="9"/>
        <v>-694.43367953192762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6163.6706703972986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-82.379129320011089</v>
      </c>
      <c r="AK32">
        <f t="shared" si="22"/>
        <v>287.8370196577269</v>
      </c>
      <c r="AL32">
        <f t="shared" si="8"/>
        <v>-6670.9876927990535</v>
      </c>
      <c r="AN32">
        <f t="shared" si="9"/>
        <v>0</v>
      </c>
      <c r="AO32">
        <f t="shared" si="9"/>
        <v>0</v>
      </c>
      <c r="AP32">
        <f t="shared" si="9"/>
        <v>-3.2536103280813231</v>
      </c>
      <c r="AQ32">
        <f t="shared" si="9"/>
        <v>-654.30685622574822</v>
      </c>
      <c r="AR32">
        <f t="shared" si="9"/>
        <v>-657.56046655382954</v>
      </c>
      <c r="AS32">
        <f t="shared" si="9"/>
        <v>-7.8775085260334201</v>
      </c>
      <c r="AT32">
        <f t="shared" si="9"/>
        <v>27.524429976112881</v>
      </c>
      <c r="AU32">
        <f t="shared" si="9"/>
        <v>-637.91354510375015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6335.6800621255861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-51.500289575303213</v>
      </c>
      <c r="AK33">
        <f t="shared" si="22"/>
        <v>293.60355871012769</v>
      </c>
      <c r="AL33">
        <f t="shared" si="8"/>
        <v>-6874.1701749744252</v>
      </c>
      <c r="AN33">
        <f t="shared" si="9"/>
        <v>0</v>
      </c>
      <c r="AO33">
        <f t="shared" si="9"/>
        <v>0</v>
      </c>
      <c r="AP33">
        <f t="shared" si="9"/>
        <v>-2.8608410516911773</v>
      </c>
      <c r="AQ33">
        <f t="shared" si="9"/>
        <v>-604.72310379969508</v>
      </c>
      <c r="AR33">
        <f t="shared" si="9"/>
        <v>-607.58394485138626</v>
      </c>
      <c r="AS33">
        <f t="shared" si="9"/>
        <v>-4.3970695261933042</v>
      </c>
      <c r="AT33">
        <f t="shared" si="9"/>
        <v>25.067728190120729</v>
      </c>
      <c r="AU33">
        <f t="shared" si="9"/>
        <v>-586.91328618745888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6473.9217851453659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-25.461847808385755</v>
      </c>
      <c r="AK34">
        <f t="shared" si="22"/>
        <v>297.2085789803989</v>
      </c>
      <c r="AL34">
        <f t="shared" si="8"/>
        <v>-7112.4686215603042</v>
      </c>
      <c r="AN34">
        <f t="shared" si="9"/>
        <v>0</v>
      </c>
      <c r="AO34">
        <f t="shared" si="9"/>
        <v>0</v>
      </c>
      <c r="AP34">
        <f t="shared" si="9"/>
        <v>-2.5147692297900748</v>
      </c>
      <c r="AQ34">
        <f t="shared" si="9"/>
        <v>-560.39656462078915</v>
      </c>
      <c r="AR34">
        <f t="shared" si="9"/>
        <v>-562.91133385057924</v>
      </c>
      <c r="AS34">
        <f t="shared" si="9"/>
        <v>-1.9410000964849223</v>
      </c>
      <c r="AT34">
        <f t="shared" si="9"/>
        <v>22.656717015137733</v>
      </c>
      <c r="AU34">
        <f t="shared" ref="AU34:AU89" si="23">AL34*$K34</f>
        <v>-542.19561693192645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6581.3979373954417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4271.2986903855126</v>
      </c>
      <c r="AC35">
        <f t="shared" si="2"/>
        <v>4273.5672611290838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-2.2685707435712175</v>
      </c>
      <c r="AK35">
        <f t="shared" si="22"/>
        <v>298.9909083269859</v>
      </c>
      <c r="AL35">
        <f t="shared" ref="AL35:AL89" si="26">SUM(AI35:AK35)</f>
        <v>-7399.4285604345969</v>
      </c>
      <c r="AN35">
        <f t="shared" ref="AN35:AT66" si="27">AE35*$K35</f>
        <v>0</v>
      </c>
      <c r="AO35">
        <f t="shared" si="27"/>
        <v>0</v>
      </c>
      <c r="AP35">
        <f t="shared" si="27"/>
        <v>-2.2098358438214416</v>
      </c>
      <c r="AQ35">
        <f t="shared" si="27"/>
        <v>-521.62115757712024</v>
      </c>
      <c r="AR35">
        <f t="shared" si="27"/>
        <v>-523.8309934209417</v>
      </c>
      <c r="AS35">
        <f t="shared" si="27"/>
        <v>-0.15440805176476338</v>
      </c>
      <c r="AT35">
        <f t="shared" si="27"/>
        <v>20.350524126688995</v>
      </c>
      <c r="AU35">
        <f t="shared" si="23"/>
        <v>-503.63487734601745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6659.3429222005598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4273.5672611290838</v>
      </c>
      <c r="AC36">
        <f t="shared" si="2"/>
        <v>4254.3256886987128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19.241572430370979</v>
      </c>
      <c r="AK36">
        <f t="shared" si="22"/>
        <v>299.14970827903591</v>
      </c>
      <c r="AL36">
        <f t="shared" si="26"/>
        <v>-7706.1102343178463</v>
      </c>
      <c r="AN36">
        <f t="shared" si="27"/>
        <v>0</v>
      </c>
      <c r="AO36">
        <f t="shared" si="27"/>
        <v>0</v>
      </c>
      <c r="AP36">
        <f t="shared" si="27"/>
        <v>-1.9411940556971059</v>
      </c>
      <c r="AQ36">
        <f t="shared" si="27"/>
        <v>-485.71939294527414</v>
      </c>
      <c r="AR36">
        <f t="shared" si="27"/>
        <v>-487.66058700097119</v>
      </c>
      <c r="AS36">
        <f t="shared" si="27"/>
        <v>1.1693382434590454</v>
      </c>
      <c r="AT36">
        <f t="shared" si="27"/>
        <v>18.179761330636186</v>
      </c>
      <c r="AU36">
        <f t="shared" si="23"/>
        <v>-468.311487426876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6712.0605537615174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4254.3256886987128</v>
      </c>
      <c r="AC37">
        <f t="shared" si="2"/>
        <v>4217.1594967773226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37.166191921390237</v>
      </c>
      <c r="AK37">
        <f t="shared" si="22"/>
        <v>297.80279820890991</v>
      </c>
      <c r="AL37">
        <f t="shared" si="26"/>
        <v>-8029.1603578203012</v>
      </c>
      <c r="AN37">
        <f t="shared" si="27"/>
        <v>0</v>
      </c>
      <c r="AO37">
        <f t="shared" si="27"/>
        <v>0</v>
      </c>
      <c r="AP37">
        <f t="shared" si="27"/>
        <v>-1.7045735148506858</v>
      </c>
      <c r="AQ37">
        <f t="shared" si="27"/>
        <v>-452.13494669166982</v>
      </c>
      <c r="AR37">
        <f t="shared" si="27"/>
        <v>-453.83952020652049</v>
      </c>
      <c r="AS37">
        <f t="shared" si="27"/>
        <v>2.0166458465446988</v>
      </c>
      <c r="AT37">
        <f t="shared" si="27"/>
        <v>16.158846119280401</v>
      </c>
      <c r="AU37">
        <f t="shared" si="23"/>
        <v>-435.66402824069536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6744.0851368400126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4217.1594967773226</v>
      </c>
      <c r="AC38">
        <f t="shared" si="2"/>
        <v>4165.5184795712639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51.641017206058677</v>
      </c>
      <c r="AK38">
        <f t="shared" si="22"/>
        <v>295.20116477441263</v>
      </c>
      <c r="AL38">
        <f t="shared" si="26"/>
        <v>-8399.5664805455799</v>
      </c>
      <c r="AN38">
        <f t="shared" si="27"/>
        <v>0</v>
      </c>
      <c r="AO38">
        <f t="shared" si="27"/>
        <v>0</v>
      </c>
      <c r="AP38">
        <f t="shared" si="27"/>
        <v>-1.4961652859888357</v>
      </c>
      <c r="AQ38">
        <f t="shared" si="27"/>
        <v>-422.23783552439534</v>
      </c>
      <c r="AR38">
        <f t="shared" si="27"/>
        <v>-423.7340008103842</v>
      </c>
      <c r="AS38">
        <f t="shared" si="27"/>
        <v>2.5018331147039468</v>
      </c>
      <c r="AT38">
        <f t="shared" si="27"/>
        <v>14.301500812519889</v>
      </c>
      <c r="AU38">
        <f t="shared" si="23"/>
        <v>-406.93066688316037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6756.9965092782413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4165.5184795712639</v>
      </c>
      <c r="AC39">
        <f t="shared" si="2"/>
        <v>4100.8645096590208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64.653969912243156</v>
      </c>
      <c r="AK39">
        <f t="shared" si="22"/>
        <v>291.58629356998853</v>
      </c>
      <c r="AL39">
        <f t="shared" si="26"/>
        <v>-8818.3490029893474</v>
      </c>
      <c r="AN39">
        <f t="shared" si="27"/>
        <v>0</v>
      </c>
      <c r="AO39">
        <f t="shared" si="27"/>
        <v>0</v>
      </c>
      <c r="AP39">
        <f t="shared" si="27"/>
        <v>-1.3126146773804392</v>
      </c>
      <c r="AQ39">
        <f t="shared" si="27"/>
        <v>-395.54265938767992</v>
      </c>
      <c r="AR39">
        <f t="shared" si="27"/>
        <v>-396.85527406506043</v>
      </c>
      <c r="AS39">
        <f t="shared" si="27"/>
        <v>2.7966667720685052</v>
      </c>
      <c r="AT39">
        <f t="shared" si="27"/>
        <v>12.612832584366618</v>
      </c>
      <c r="AU39">
        <f t="shared" si="23"/>
        <v>-381.44577470862527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6752.440036277917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4100.8645096590208</v>
      </c>
      <c r="AC40">
        <f t="shared" si="2"/>
        <v>4024.5931588536218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76.271350805398924</v>
      </c>
      <c r="AK40">
        <f t="shared" si="22"/>
        <v>287.0605156761315</v>
      </c>
      <c r="AL40">
        <f t="shared" si="26"/>
        <v>-9300.0257369177234</v>
      </c>
      <c r="AN40">
        <f t="shared" si="27"/>
        <v>0</v>
      </c>
      <c r="AO40">
        <f t="shared" si="27"/>
        <v>0</v>
      </c>
      <c r="AP40">
        <f t="shared" si="27"/>
        <v>-1.1509560914796606</v>
      </c>
      <c r="AQ40">
        <f t="shared" si="27"/>
        <v>-372.06100533625039</v>
      </c>
      <c r="AR40">
        <f t="shared" si="27"/>
        <v>-373.21196142773005</v>
      </c>
      <c r="AS40">
        <f t="shared" si="27"/>
        <v>2.945702891592485</v>
      </c>
      <c r="AT40">
        <f t="shared" si="27"/>
        <v>11.086665991358769</v>
      </c>
      <c r="AU40">
        <f t="shared" si="23"/>
        <v>-359.17959254477876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6731.3630089357302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4024.5931588536218</v>
      </c>
      <c r="AC41">
        <f t="shared" si="2"/>
        <v>3937.5958218944061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86.997336959215772</v>
      </c>
      <c r="AK41">
        <f t="shared" si="22"/>
        <v>281.72152111975356</v>
      </c>
      <c r="AL41">
        <f t="shared" si="26"/>
        <v>-9855.993964590758</v>
      </c>
      <c r="AN41">
        <f t="shared" si="27"/>
        <v>0</v>
      </c>
      <c r="AO41">
        <f t="shared" si="27"/>
        <v>0</v>
      </c>
      <c r="AP41">
        <f t="shared" si="27"/>
        <v>-1.0085736286742064</v>
      </c>
      <c r="AQ41">
        <f t="shared" si="27"/>
        <v>-351.57380177688168</v>
      </c>
      <c r="AR41">
        <f t="shared" si="27"/>
        <v>-352.58237540555592</v>
      </c>
      <c r="AS41">
        <f t="shared" si="27"/>
        <v>2.9999598278231918</v>
      </c>
      <c r="AT41">
        <f t="shared" si="27"/>
        <v>9.7147024901315113</v>
      </c>
      <c r="AU41">
        <f t="shared" si="23"/>
        <v>-339.8677130876012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6694.4056587624837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3937.5958218944061</v>
      </c>
      <c r="AC42">
        <f t="shared" si="2"/>
        <v>3840.5431525970203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97.052669297385819</v>
      </c>
      <c r="AK42">
        <f t="shared" si="22"/>
        <v>275.63170753260846</v>
      </c>
      <c r="AL42">
        <f t="shared" si="26"/>
        <v>-10493.177172203707</v>
      </c>
      <c r="AN42">
        <f t="shared" si="27"/>
        <v>0</v>
      </c>
      <c r="AO42">
        <f t="shared" si="27"/>
        <v>0</v>
      </c>
      <c r="AP42">
        <f t="shared" si="27"/>
        <v>-0.88316548008842988</v>
      </c>
      <c r="AQ42">
        <f t="shared" si="27"/>
        <v>-333.66266744366692</v>
      </c>
      <c r="AR42">
        <f t="shared" si="27"/>
        <v>-334.54583292375531</v>
      </c>
      <c r="AS42">
        <f t="shared" si="27"/>
        <v>2.988126246690042</v>
      </c>
      <c r="AT42">
        <f t="shared" si="27"/>
        <v>8.4863440198070421</v>
      </c>
      <c r="AU42">
        <f t="shared" si="23"/>
        <v>-323.07136265725825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6642.5047764430901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3840.5431525970203</v>
      </c>
      <c r="AC43">
        <f t="shared" si="2"/>
        <v>3734.131496295759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106.41165630126125</v>
      </c>
      <c r="AK43">
        <f t="shared" si="22"/>
        <v>268.83802068179142</v>
      </c>
      <c r="AL43">
        <f t="shared" si="26"/>
        <v>-11253.521515467914</v>
      </c>
      <c r="AN43">
        <f t="shared" si="27"/>
        <v>0</v>
      </c>
      <c r="AO43">
        <f t="shared" si="27"/>
        <v>0</v>
      </c>
      <c r="AP43">
        <f t="shared" si="27"/>
        <v>-0.77268266922568418</v>
      </c>
      <c r="AQ43">
        <f t="shared" si="27"/>
        <v>-318.90127695640246</v>
      </c>
      <c r="AR43">
        <f t="shared" si="27"/>
        <v>-319.67395962562813</v>
      </c>
      <c r="AS43">
        <f t="shared" si="27"/>
        <v>2.9252476428660321</v>
      </c>
      <c r="AT43">
        <f t="shared" si="27"/>
        <v>7.3903349844095878</v>
      </c>
      <c r="AU43">
        <f t="shared" si="23"/>
        <v>-309.35837699835253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6574.7953195257132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3734.131496295759</v>
      </c>
      <c r="AC44">
        <f t="shared" si="2"/>
        <v>3618.1329078593617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115.99858843639731</v>
      </c>
      <c r="AK44">
        <f t="shared" si="22"/>
        <v>261.38920474070318</v>
      </c>
      <c r="AL44">
        <f t="shared" si="26"/>
        <v>-12114.257530269531</v>
      </c>
      <c r="AN44">
        <f t="shared" si="27"/>
        <v>0</v>
      </c>
      <c r="AO44">
        <f t="shared" si="27"/>
        <v>0</v>
      </c>
      <c r="AP44">
        <f t="shared" si="27"/>
        <v>-0.67534812037974468</v>
      </c>
      <c r="AQ44">
        <f t="shared" si="27"/>
        <v>-305.9267038611867</v>
      </c>
      <c r="AR44">
        <f t="shared" si="27"/>
        <v>-306.60205198156643</v>
      </c>
      <c r="AS44">
        <f t="shared" si="27"/>
        <v>2.847135370935395</v>
      </c>
      <c r="AT44">
        <f t="shared" si="27"/>
        <v>6.4156854012580053</v>
      </c>
      <c r="AU44">
        <f t="shared" si="23"/>
        <v>-297.33923120937305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6492.2553848824182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3618.1329078593617</v>
      </c>
      <c r="AC45">
        <f t="shared" si="2"/>
        <v>3493.3693187481795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124.76358911118223</v>
      </c>
      <c r="AK45">
        <f t="shared" si="22"/>
        <v>253.26930355015534</v>
      </c>
      <c r="AL45">
        <f t="shared" si="26"/>
        <v>-13084.715106468275</v>
      </c>
      <c r="AN45">
        <f t="shared" si="27"/>
        <v>0</v>
      </c>
      <c r="AO45">
        <f t="shared" si="27"/>
        <v>0</v>
      </c>
      <c r="AP45">
        <f t="shared" si="27"/>
        <v>-0.58959840554756726</v>
      </c>
      <c r="AQ45">
        <f t="shared" si="27"/>
        <v>-294.44374866685132</v>
      </c>
      <c r="AR45">
        <f t="shared" si="27"/>
        <v>-295.03334707239884</v>
      </c>
      <c r="AS45">
        <f t="shared" si="27"/>
        <v>2.7341683355149611</v>
      </c>
      <c r="AT45">
        <f t="shared" si="27"/>
        <v>5.5503445761540418</v>
      </c>
      <c r="AU45">
        <f t="shared" si="23"/>
        <v>-286.74883416072981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6395.9779164287365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3493.3693187481795</v>
      </c>
      <c r="AC46">
        <f t="shared" si="2"/>
        <v>3360.6783511081198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132.69096764005963</v>
      </c>
      <c r="AK46">
        <f t="shared" si="22"/>
        <v>244.53585231237258</v>
      </c>
      <c r="AL46">
        <f t="shared" si="26"/>
        <v>-14180.083649038543</v>
      </c>
      <c r="AN46">
        <f t="shared" si="27"/>
        <v>0</v>
      </c>
      <c r="AO46">
        <f t="shared" si="27"/>
        <v>0</v>
      </c>
      <c r="AP46">
        <f t="shared" si="27"/>
        <v>-0.51405473533550217</v>
      </c>
      <c r="AQ46">
        <f t="shared" si="27"/>
        <v>-284.32563986889431</v>
      </c>
      <c r="AR46">
        <f t="shared" si="27"/>
        <v>-284.83969460422981</v>
      </c>
      <c r="AS46">
        <f t="shared" si="27"/>
        <v>2.5963350015680535</v>
      </c>
      <c r="AT46">
        <f t="shared" si="27"/>
        <v>4.784779279167851</v>
      </c>
      <c r="AU46">
        <f t="shared" si="23"/>
        <v>-277.45858032349389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6286.5722923116864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3360.6783511081198</v>
      </c>
      <c r="AC47">
        <f t="shared" si="2"/>
        <v>3220.7748371560019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139.90351395211792</v>
      </c>
      <c r="AK47">
        <f t="shared" si="22"/>
        <v>235.2474845775684</v>
      </c>
      <c r="AL47">
        <f t="shared" si="26"/>
        <v>-15362.01976555174</v>
      </c>
      <c r="AN47">
        <f t="shared" si="27"/>
        <v>0</v>
      </c>
      <c r="AO47">
        <f t="shared" si="27"/>
        <v>0</v>
      </c>
      <c r="AP47">
        <f t="shared" si="27"/>
        <v>-0.44752551308408139</v>
      </c>
      <c r="AQ47">
        <f t="shared" si="27"/>
        <v>-274.48619028485302</v>
      </c>
      <c r="AR47">
        <f t="shared" si="27"/>
        <v>-274.93371579793711</v>
      </c>
      <c r="AS47">
        <f t="shared" si="27"/>
        <v>2.4441618840303319</v>
      </c>
      <c r="AT47">
        <f t="shared" si="27"/>
        <v>4.1098534188018636</v>
      </c>
      <c r="AU47">
        <f t="shared" si="23"/>
        <v>-268.37970049510488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6166.2926354094634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3220.7748371560019</v>
      </c>
      <c r="AC48">
        <f t="shared" si="2"/>
        <v>3075.2369735825569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145.53786357344507</v>
      </c>
      <c r="AK48">
        <f t="shared" si="22"/>
        <v>225.45423860092015</v>
      </c>
      <c r="AL48">
        <f t="shared" si="26"/>
        <v>-16624.898324479102</v>
      </c>
      <c r="AN48">
        <f t="shared" si="27"/>
        <v>0</v>
      </c>
      <c r="AO48">
        <f t="shared" si="27"/>
        <v>0</v>
      </c>
      <c r="AP48">
        <f t="shared" si="27"/>
        <v>-0.38896254420889143</v>
      </c>
      <c r="AQ48">
        <f t="shared" si="27"/>
        <v>-264.72172997435933</v>
      </c>
      <c r="AR48">
        <f t="shared" si="27"/>
        <v>-265.11069251856827</v>
      </c>
      <c r="AS48">
        <f t="shared" si="27"/>
        <v>2.2701748970516364</v>
      </c>
      <c r="AT48">
        <f t="shared" si="27"/>
        <v>3.5167518633211965</v>
      </c>
      <c r="AU48">
        <f t="shared" si="23"/>
        <v>-259.32376575819541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6037.3303851182964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3075.2369735825569</v>
      </c>
      <c r="AC49">
        <f t="shared" si="2"/>
        <v>2925.6476781719534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149.58929541060343</v>
      </c>
      <c r="AK49">
        <f t="shared" si="22"/>
        <v>215.266588150779</v>
      </c>
      <c r="AL49">
        <f t="shared" si="26"/>
        <v>-17933.799922059694</v>
      </c>
      <c r="AN49">
        <f t="shared" si="27"/>
        <v>0</v>
      </c>
      <c r="AO49">
        <f t="shared" si="27"/>
        <v>0</v>
      </c>
      <c r="AP49">
        <f t="shared" si="27"/>
        <v>-0.33745229456012948</v>
      </c>
      <c r="AQ49">
        <f t="shared" si="27"/>
        <v>-254.51245926633848</v>
      </c>
      <c r="AR49">
        <f t="shared" si="27"/>
        <v>-254.84991156089859</v>
      </c>
      <c r="AS49">
        <f t="shared" si="27"/>
        <v>2.0833671670100848</v>
      </c>
      <c r="AT49">
        <f t="shared" si="27"/>
        <v>2.9980710897567695</v>
      </c>
      <c r="AU49">
        <f t="shared" si="23"/>
        <v>-249.76847330413176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5902.8439991601599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2925.6476781719534</v>
      </c>
      <c r="AC50">
        <f t="shared" si="2"/>
        <v>2773.9320354803986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151.71564269155488</v>
      </c>
      <c r="AK50">
        <f t="shared" si="22"/>
        <v>204.79533747203675</v>
      </c>
      <c r="AL50">
        <f t="shared" si="26"/>
        <v>-19298.10725240381</v>
      </c>
      <c r="AN50">
        <f t="shared" si="27"/>
        <v>0</v>
      </c>
      <c r="AO50">
        <f t="shared" si="27"/>
        <v>0</v>
      </c>
      <c r="AP50">
        <f t="shared" si="27"/>
        <v>-0.29218087881794036</v>
      </c>
      <c r="AQ50">
        <f t="shared" si="27"/>
        <v>-244.11383351553403</v>
      </c>
      <c r="AR50">
        <f t="shared" si="27"/>
        <v>-244.40601439435198</v>
      </c>
      <c r="AS50">
        <f t="shared" si="27"/>
        <v>1.8865904752135645</v>
      </c>
      <c r="AT50">
        <f t="shared" si="27"/>
        <v>2.546638739344699</v>
      </c>
      <c r="AU50">
        <f t="shared" si="23"/>
        <v>-239.9727851797937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5765.6692566781112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2773.9320354803986</v>
      </c>
      <c r="AC51">
        <f t="shared" si="2"/>
        <v>2621.6010739066346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152.33096157376394</v>
      </c>
      <c r="AK51">
        <f t="shared" si="22"/>
        <v>194.17524248362793</v>
      </c>
      <c r="AL51">
        <f t="shared" si="26"/>
        <v>-20757.40394120874</v>
      </c>
      <c r="AN51">
        <f t="shared" si="27"/>
        <v>0</v>
      </c>
      <c r="AO51">
        <f t="shared" si="27"/>
        <v>0</v>
      </c>
      <c r="AP51">
        <f t="shared" si="27"/>
        <v>-0.25241556887509559</v>
      </c>
      <c r="AQ51">
        <f t="shared" si="27"/>
        <v>-234.05831748763782</v>
      </c>
      <c r="AR51">
        <f t="shared" si="27"/>
        <v>-234.3107330565129</v>
      </c>
      <c r="AS51">
        <f t="shared" si="27"/>
        <v>1.6912874925957009</v>
      </c>
      <c r="AT51">
        <f t="shared" si="27"/>
        <v>2.1558726839997764</v>
      </c>
      <c r="AU51">
        <f t="shared" si="23"/>
        <v>-230.46357287991742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5627.3895367012874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2621.6010739066346</v>
      </c>
      <c r="AC52">
        <f t="shared" si="2"/>
        <v>2469.4917492241493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152.10932468248529</v>
      </c>
      <c r="AK52">
        <f t="shared" si="22"/>
        <v>183.51207517346444</v>
      </c>
      <c r="AL52">
        <f t="shared" si="26"/>
        <v>-22306.911953235904</v>
      </c>
      <c r="AN52">
        <f t="shared" si="27"/>
        <v>0</v>
      </c>
      <c r="AO52">
        <f t="shared" si="27"/>
        <v>0</v>
      </c>
      <c r="AP52">
        <f t="shared" si="27"/>
        <v>-0.21751130601922528</v>
      </c>
      <c r="AQ52">
        <f t="shared" si="27"/>
        <v>-224.24108731472532</v>
      </c>
      <c r="AR52">
        <f t="shared" si="27"/>
        <v>-224.45859862074454</v>
      </c>
      <c r="AS52">
        <f t="shared" si="27"/>
        <v>1.5078810009002959</v>
      </c>
      <c r="AT52">
        <f t="shared" si="27"/>
        <v>1.8191808567125687</v>
      </c>
      <c r="AU52">
        <f t="shared" si="23"/>
        <v>-221.13153676313166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5489.7226634892213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2469.4917492241493</v>
      </c>
      <c r="AC53">
        <f t="shared" si="2"/>
        <v>2318.4194054854524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151.07234373869687</v>
      </c>
      <c r="AK53">
        <f t="shared" si="22"/>
        <v>172.86442244569048</v>
      </c>
      <c r="AL53">
        <f t="shared" si="26"/>
        <v>-23949.262251843586</v>
      </c>
      <c r="AN53">
        <f t="shared" si="27"/>
        <v>0</v>
      </c>
      <c r="AO53">
        <f t="shared" si="27"/>
        <v>0</v>
      </c>
      <c r="AP53">
        <f t="shared" si="27"/>
        <v>-0.18689806760866107</v>
      </c>
      <c r="AQ53">
        <f t="shared" si="27"/>
        <v>-214.65561561902067</v>
      </c>
      <c r="AR53">
        <f t="shared" si="27"/>
        <v>-214.84251368662936</v>
      </c>
      <c r="AS53">
        <f t="shared" si="27"/>
        <v>1.3371439855639202</v>
      </c>
      <c r="AT53">
        <f t="shared" si="27"/>
        <v>1.5300260595085249</v>
      </c>
      <c r="AU53">
        <f t="shared" si="23"/>
        <v>-211.97534364155692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5353.5459221088859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2318.4194054854524</v>
      </c>
      <c r="AC54">
        <f t="shared" si="2"/>
        <v>2169.0930252021726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149.32638028327983</v>
      </c>
      <c r="AK54">
        <f t="shared" si="22"/>
        <v>162.28935838398169</v>
      </c>
      <c r="AL54">
        <f t="shared" si="26"/>
        <v>-25563.331961751421</v>
      </c>
      <c r="AN54">
        <f t="shared" si="27"/>
        <v>0</v>
      </c>
      <c r="AO54">
        <f t="shared" si="27"/>
        <v>0</v>
      </c>
      <c r="AP54">
        <f t="shared" si="27"/>
        <v>-0.16009649923631464</v>
      </c>
      <c r="AQ54">
        <f t="shared" si="27"/>
        <v>-204.32170671078839</v>
      </c>
      <c r="AR54">
        <f t="shared" si="27"/>
        <v>-204.48180321002471</v>
      </c>
      <c r="AS54">
        <f t="shared" si="27"/>
        <v>1.1800807429905205</v>
      </c>
      <c r="AT54">
        <f t="shared" si="27"/>
        <v>1.2825231968920094</v>
      </c>
      <c r="AU54">
        <f t="shared" si="23"/>
        <v>-202.01919927014217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5221.5165149916029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2169.0930252021726</v>
      </c>
      <c r="AC55">
        <f t="shared" si="2"/>
        <v>2023.1009928982942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145.99203230387843</v>
      </c>
      <c r="AK55">
        <f t="shared" si="22"/>
        <v>151.83651176415211</v>
      </c>
      <c r="AL55">
        <f t="shared" si="26"/>
        <v>-27047.61624525379</v>
      </c>
      <c r="AN55">
        <f t="shared" si="27"/>
        <v>0</v>
      </c>
      <c r="AO55">
        <f t="shared" si="27"/>
        <v>0</v>
      </c>
      <c r="AP55">
        <f t="shared" si="27"/>
        <v>-0.13669356639049579</v>
      </c>
      <c r="AQ55">
        <f t="shared" si="27"/>
        <v>-192.81213880700585</v>
      </c>
      <c r="AR55">
        <f t="shared" si="27"/>
        <v>-192.94883237339633</v>
      </c>
      <c r="AS55">
        <f t="shared" si="27"/>
        <v>1.030116437522796</v>
      </c>
      <c r="AT55">
        <f t="shared" si="27"/>
        <v>1.0713549507881008</v>
      </c>
      <c r="AU55">
        <f t="shared" si="23"/>
        <v>-190.84736098508543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5144.3986843181538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2023.1009928982942</v>
      </c>
      <c r="AC56">
        <f t="shared" si="2"/>
        <v>1882.3689205260307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140.73207237226347</v>
      </c>
      <c r="AK56">
        <f t="shared" si="22"/>
        <v>141.61706950288061</v>
      </c>
      <c r="AL56">
        <f t="shared" si="26"/>
        <v>-35083.204635334128</v>
      </c>
      <c r="AN56">
        <f t="shared" si="27"/>
        <v>0</v>
      </c>
      <c r="AO56">
        <f t="shared" si="27"/>
        <v>0</v>
      </c>
      <c r="AP56">
        <f t="shared" si="27"/>
        <v>-0.11526017372059348</v>
      </c>
      <c r="AQ56">
        <f t="shared" si="27"/>
        <v>-222.6870056973612</v>
      </c>
      <c r="AR56">
        <f t="shared" si="27"/>
        <v>-222.80226587108177</v>
      </c>
      <c r="AS56">
        <f t="shared" si="27"/>
        <v>0.88660917916913373</v>
      </c>
      <c r="AT56">
        <f t="shared" si="27"/>
        <v>0.89218464300134359</v>
      </c>
      <c r="AU56">
        <f t="shared" si="23"/>
        <v>-221.02347204891132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5005.5787131873785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1882.3689205260307</v>
      </c>
      <c r="AC57">
        <f t="shared" si="2"/>
        <v>1706.1819741454033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176.18694638062743</v>
      </c>
      <c r="AK57">
        <f t="shared" si="22"/>
        <v>131.76582443682216</v>
      </c>
      <c r="AL57">
        <f t="shared" si="26"/>
        <v>-42491.787001256838</v>
      </c>
      <c r="AN57">
        <f t="shared" si="27"/>
        <v>0</v>
      </c>
      <c r="AO57">
        <f t="shared" si="27"/>
        <v>0</v>
      </c>
      <c r="AP57">
        <f t="shared" si="27"/>
        <v>-9.5865463459415975E-2</v>
      </c>
      <c r="AQ57">
        <f t="shared" si="27"/>
        <v>-240.65188960148771</v>
      </c>
      <c r="AR57">
        <f t="shared" si="27"/>
        <v>-240.74775506494711</v>
      </c>
      <c r="AS57">
        <f t="shared" si="27"/>
        <v>0.99104835774165134</v>
      </c>
      <c r="AT57">
        <f t="shared" si="27"/>
        <v>0.74118035755312872</v>
      </c>
      <c r="AU57">
        <f t="shared" si="23"/>
        <v>-239.01552634965233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4819.5362881493384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1706.1819741454033</v>
      </c>
      <c r="AC58">
        <f t="shared" si="2"/>
        <v>1507.0479946481423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199.13397949726095</v>
      </c>
      <c r="AK58">
        <f t="shared" si="22"/>
        <v>119.43273819017824</v>
      </c>
      <c r="AL58">
        <f t="shared" si="26"/>
        <v>-49200.836273601228</v>
      </c>
      <c r="AN58">
        <f t="shared" si="27"/>
        <v>0</v>
      </c>
      <c r="AO58">
        <f t="shared" si="27"/>
        <v>0</v>
      </c>
      <c r="AP58">
        <f t="shared" si="27"/>
        <v>-7.8522646435865387E-2</v>
      </c>
      <c r="AQ58">
        <f t="shared" si="27"/>
        <v>-248.62302916616417</v>
      </c>
      <c r="AR58">
        <f t="shared" si="27"/>
        <v>-248.70155181260003</v>
      </c>
      <c r="AS58">
        <f t="shared" si="27"/>
        <v>1.0001116073289411</v>
      </c>
      <c r="AT58">
        <f t="shared" si="27"/>
        <v>0.59982765402786886</v>
      </c>
      <c r="AU58">
        <f t="shared" si="23"/>
        <v>-247.10161255124325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4594.4961704176467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1507.0479946481423</v>
      </c>
      <c r="AC59">
        <f t="shared" si="2"/>
        <v>1295.4945280750378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211.55346657310452</v>
      </c>
      <c r="AK59">
        <f t="shared" si="22"/>
        <v>105.49335962536998</v>
      </c>
      <c r="AL59">
        <f t="shared" si="26"/>
        <v>-54901.195085409723</v>
      </c>
      <c r="AN59">
        <f t="shared" si="27"/>
        <v>0</v>
      </c>
      <c r="AO59">
        <f t="shared" si="27"/>
        <v>0</v>
      </c>
      <c r="AP59">
        <f t="shared" si="27"/>
        <v>-6.3219748776924309E-2</v>
      </c>
      <c r="AQ59">
        <f t="shared" si="27"/>
        <v>-247.54647647683981</v>
      </c>
      <c r="AR59">
        <f t="shared" si="27"/>
        <v>-247.60969622561672</v>
      </c>
      <c r="AS59">
        <f t="shared" si="27"/>
        <v>0.94864826876406716</v>
      </c>
      <c r="AT59">
        <f t="shared" si="27"/>
        <v>0.47305342992396693</v>
      </c>
      <c r="AU59">
        <f t="shared" si="23"/>
        <v>-246.18799452692869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4326.3743706357327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1295.4945280750378</v>
      </c>
      <c r="AC60">
        <f t="shared" si="2"/>
        <v>1081.045875342001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214.44865273303685</v>
      </c>
      <c r="AK60">
        <f t="shared" si="22"/>
        <v>90.684616965252658</v>
      </c>
      <c r="AL60">
        <f t="shared" si="26"/>
        <v>-58254.455286861565</v>
      </c>
      <c r="AN60">
        <f t="shared" si="27"/>
        <v>0</v>
      </c>
      <c r="AO60">
        <f t="shared" si="27"/>
        <v>0</v>
      </c>
      <c r="AP60">
        <f t="shared" si="27"/>
        <v>-5.0021542621958077E-2</v>
      </c>
      <c r="AQ60">
        <f t="shared" si="27"/>
        <v>-234.40798402007186</v>
      </c>
      <c r="AR60">
        <f t="shared" si="27"/>
        <v>-234.45800556269381</v>
      </c>
      <c r="AS60">
        <f t="shared" si="27"/>
        <v>0.85859898702724502</v>
      </c>
      <c r="AT60">
        <f t="shared" si="27"/>
        <v>0.36307861706293054</v>
      </c>
      <c r="AU60">
        <f t="shared" si="23"/>
        <v>-233.23632795860362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4033.3287032158032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1081.045875342001</v>
      </c>
      <c r="AC61">
        <f t="shared" si="2"/>
        <v>876.1895196646102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204.85635567739075</v>
      </c>
      <c r="AK61">
        <f t="shared" si="22"/>
        <v>75.673211273940069</v>
      </c>
      <c r="AL61">
        <f t="shared" si="26"/>
        <v>-60005.024323922218</v>
      </c>
      <c r="AN61">
        <f t="shared" si="27"/>
        <v>0</v>
      </c>
      <c r="AO61">
        <f t="shared" si="27"/>
        <v>0</v>
      </c>
      <c r="AP61">
        <f t="shared" si="27"/>
        <v>-3.8828755250154445E-2</v>
      </c>
      <c r="AQ61">
        <f t="shared" si="27"/>
        <v>-215.468618413054</v>
      </c>
      <c r="AR61">
        <f t="shared" si="27"/>
        <v>-215.50744716830414</v>
      </c>
      <c r="AS61">
        <f t="shared" si="27"/>
        <v>0.73231590984718575</v>
      </c>
      <c r="AT61">
        <f t="shared" si="27"/>
        <v>0.27051489997412792</v>
      </c>
      <c r="AU61">
        <f t="shared" si="23"/>
        <v>-214.50461635848285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3713.2499124190549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876.1895196646102</v>
      </c>
      <c r="AC62">
        <f t="shared" si="2"/>
        <v>687.10628370037875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189.08323596423145</v>
      </c>
      <c r="AK62">
        <f t="shared" si="22"/>
        <v>61.333266376522722</v>
      </c>
      <c r="AL62">
        <f t="shared" si="26"/>
        <v>-59805.218223178897</v>
      </c>
      <c r="AN62">
        <f t="shared" si="27"/>
        <v>0</v>
      </c>
      <c r="AO62">
        <f t="shared" si="27"/>
        <v>0</v>
      </c>
      <c r="AP62">
        <f t="shared" si="27"/>
        <v>-2.9530496535138426E-2</v>
      </c>
      <c r="AQ62">
        <f t="shared" si="27"/>
        <v>-191.65398493920921</v>
      </c>
      <c r="AR62">
        <f t="shared" si="27"/>
        <v>-191.68351543574437</v>
      </c>
      <c r="AS62">
        <f t="shared" si="27"/>
        <v>0.60350938834035672</v>
      </c>
      <c r="AT62">
        <f t="shared" si="27"/>
        <v>0.19576141632573654</v>
      </c>
      <c r="AU62">
        <f t="shared" si="23"/>
        <v>-190.88424463107827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3364.6515272625434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687.10628370037875</v>
      </c>
      <c r="AC63">
        <f t="shared" si="2"/>
        <v>519.01067594761821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168.09560775276054</v>
      </c>
      <c r="AK63">
        <f t="shared" si="22"/>
        <v>48.097439859026515</v>
      </c>
      <c r="AL63">
        <f t="shared" si="26"/>
        <v>-57666.363104721291</v>
      </c>
      <c r="AN63">
        <f t="shared" si="27"/>
        <v>0</v>
      </c>
      <c r="AO63">
        <f t="shared" si="27"/>
        <v>0</v>
      </c>
      <c r="AP63">
        <f t="shared" si="27"/>
        <v>-2.1979569690681853E-2</v>
      </c>
      <c r="AQ63">
        <f t="shared" si="27"/>
        <v>-164.93119700797723</v>
      </c>
      <c r="AR63">
        <f t="shared" si="27"/>
        <v>-164.95317657766793</v>
      </c>
      <c r="AS63">
        <f t="shared" si="27"/>
        <v>0.47903731816193962</v>
      </c>
      <c r="AT63">
        <f t="shared" si="27"/>
        <v>0.13706764209099245</v>
      </c>
      <c r="AU63">
        <f t="shared" si="23"/>
        <v>-164.33707161741501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2987.0526471665517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519.01067594761821</v>
      </c>
      <c r="AC64">
        <f t="shared" si="2"/>
        <v>375.11374428468463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143.89693166293358</v>
      </c>
      <c r="AK64">
        <f t="shared" si="22"/>
        <v>36.33074731633328</v>
      </c>
      <c r="AL64">
        <f t="shared" si="26"/>
        <v>-54089.025151929083</v>
      </c>
      <c r="AN64">
        <f t="shared" si="27"/>
        <v>0</v>
      </c>
      <c r="AO64">
        <f t="shared" si="27"/>
        <v>0</v>
      </c>
      <c r="AP64">
        <f t="shared" si="27"/>
        <v>-1.5976625794488334E-2</v>
      </c>
      <c r="AQ64">
        <f t="shared" si="27"/>
        <v>-138.0697537124322</v>
      </c>
      <c r="AR64">
        <f t="shared" si="27"/>
        <v>-138.08573033822671</v>
      </c>
      <c r="AS64">
        <f t="shared" si="27"/>
        <v>0.36613942270436634</v>
      </c>
      <c r="AT64">
        <f t="shared" si="27"/>
        <v>9.2441990910407765E-2</v>
      </c>
      <c r="AU64">
        <f t="shared" si="23"/>
        <v>-137.62714892461193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2565.5069238549468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375.11374428468463</v>
      </c>
      <c r="AC65">
        <f t="shared" si="2"/>
        <v>255.82458463032702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119.2891596543576</v>
      </c>
      <c r="AK65">
        <f t="shared" si="22"/>
        <v>26.257962099927926</v>
      </c>
      <c r="AL65">
        <f t="shared" si="26"/>
        <v>-49073.675895393921</v>
      </c>
      <c r="AN65">
        <f t="shared" si="27"/>
        <v>0</v>
      </c>
      <c r="AO65">
        <f t="shared" si="27"/>
        <v>0</v>
      </c>
      <c r="AP65">
        <f t="shared" si="27"/>
        <v>-1.1327029385305236E-2</v>
      </c>
      <c r="AQ65">
        <f t="shared" si="27"/>
        <v>-111.80666517862815</v>
      </c>
      <c r="AR65">
        <f t="shared" si="27"/>
        <v>-111.81799220801345</v>
      </c>
      <c r="AS65">
        <f t="shared" si="27"/>
        <v>0.27100538178110156</v>
      </c>
      <c r="AT65">
        <f t="shared" si="27"/>
        <v>5.9653777965269751E-2</v>
      </c>
      <c r="AU65">
        <f t="shared" si="23"/>
        <v>-111.48733304826708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2086.4572714016213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255.82458463032702</v>
      </c>
      <c r="AC66">
        <f t="shared" si="2"/>
        <v>160.78630700355114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95.03827762677588</v>
      </c>
      <c r="AK66">
        <f t="shared" si="22"/>
        <v>17.907720924122895</v>
      </c>
      <c r="AL66">
        <f t="shared" si="26"/>
        <v>-43206.765951295391</v>
      </c>
      <c r="AN66">
        <f t="shared" si="27"/>
        <v>0</v>
      </c>
      <c r="AO66">
        <f t="shared" si="27"/>
        <v>0</v>
      </c>
      <c r="AP66">
        <f t="shared" si="27"/>
        <v>-7.8157108350141464E-3</v>
      </c>
      <c r="AQ66">
        <f t="shared" si="27"/>
        <v>-87.862962722726337</v>
      </c>
      <c r="AR66">
        <f t="shared" si="27"/>
        <v>-87.870778433561355</v>
      </c>
      <c r="AS66">
        <f t="shared" si="27"/>
        <v>0.19277800013347843</v>
      </c>
      <c r="AT66">
        <f t="shared" si="27"/>
        <v>3.6324465393386282E-2</v>
      </c>
      <c r="AU66">
        <f t="shared" si="23"/>
        <v>-87.641675968034505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1520.1339222244012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160.78630700355114</v>
      </c>
      <c r="AC67">
        <f t="shared" ref="AC67:AC89" si="30">S67*Z67</f>
        <v>87.89511888069292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-36941.226749857495</v>
      </c>
      <c r="AI67">
        <f t="shared" ref="AI67:AI89" si="34">SUM(AE67:AH67)</f>
        <v>-36944.117781943409</v>
      </c>
      <c r="AJ67">
        <f t="shared" ref="AJ67:AJ89" si="35">AB67-AC67</f>
        <v>72.891188122858225</v>
      </c>
      <c r="AK67">
        <f t="shared" si="22"/>
        <v>11.255041490248582</v>
      </c>
      <c r="AL67">
        <f t="shared" si="26"/>
        <v>-36859.971552330302</v>
      </c>
      <c r="AN67">
        <f t="shared" ref="AN67:AT89" si="36">AE67*$K67</f>
        <v>0</v>
      </c>
      <c r="AO67">
        <f t="shared" si="36"/>
        <v>0</v>
      </c>
      <c r="AP67">
        <f t="shared" si="36"/>
        <v>-5.235929648568549E-3</v>
      </c>
      <c r="AQ67">
        <f t="shared" si="36"/>
        <v>-66.904018580972462</v>
      </c>
      <c r="AR67">
        <f t="shared" si="36"/>
        <v>-66.909254510621025</v>
      </c>
      <c r="AS67">
        <f t="shared" si="36"/>
        <v>0.13201276280246102</v>
      </c>
      <c r="AT67">
        <f t="shared" si="36"/>
        <v>2.038393337860963E-2</v>
      </c>
      <c r="AU67">
        <f t="shared" si="23"/>
        <v>-66.756857814439968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2000000</v>
      </c>
      <c r="S68">
        <f t="shared" si="29"/>
        <v>816.91433752990292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87.89511888069292</v>
      </c>
      <c r="AC68">
        <f t="shared" si="30"/>
        <v>34.358756192459836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-30366.488505056514</v>
      </c>
      <c r="AI68">
        <f t="shared" si="34"/>
        <v>-30368.59146460894</v>
      </c>
      <c r="AJ68">
        <f t="shared" si="35"/>
        <v>53.536362688233083</v>
      </c>
      <c r="AK68">
        <f t="shared" si="22"/>
        <v>6.1526583216485049</v>
      </c>
      <c r="AL68">
        <f t="shared" si="26"/>
        <v>-30308.902443599061</v>
      </c>
      <c r="AN68">
        <f t="shared" si="36"/>
        <v>0</v>
      </c>
      <c r="AO68">
        <f t="shared" si="36"/>
        <v>0</v>
      </c>
      <c r="AP68">
        <f t="shared" si="36"/>
        <v>-3.4005861991871591E-3</v>
      </c>
      <c r="AQ68">
        <f t="shared" si="36"/>
        <v>-49.104064606901574</v>
      </c>
      <c r="AR68">
        <f t="shared" si="36"/>
        <v>-49.107465193100765</v>
      </c>
      <c r="AS68">
        <f t="shared" si="36"/>
        <v>8.6570859578438436E-2</v>
      </c>
      <c r="AT68">
        <f t="shared" si="36"/>
        <v>9.9491428414619238E-3</v>
      </c>
      <c r="AU68">
        <f t="shared" si="23"/>
        <v>-49.010945190680864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2000000</v>
      </c>
      <c r="S69">
        <f t="shared" si="29"/>
        <v>-94.969684725345587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34.358756192459836</v>
      </c>
      <c r="AC69">
        <f t="shared" si="30"/>
        <v>-2.8099013673530493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-24102.496886301335</v>
      </c>
      <c r="AI69">
        <f t="shared" si="34"/>
        <v>-24103.976253836081</v>
      </c>
      <c r="AJ69">
        <f t="shared" si="35"/>
        <v>37.168657559812885</v>
      </c>
      <c r="AK69">
        <f t="shared" si="22"/>
        <v>2.4051129334721888</v>
      </c>
      <c r="AL69">
        <f t="shared" si="26"/>
        <v>-24064.402483342794</v>
      </c>
      <c r="AN69">
        <f t="shared" si="36"/>
        <v>0</v>
      </c>
      <c r="AO69">
        <f t="shared" si="36"/>
        <v>0</v>
      </c>
      <c r="AP69">
        <f t="shared" si="36"/>
        <v>-2.135900066737429E-3</v>
      </c>
      <c r="AQ69">
        <f t="shared" si="36"/>
        <v>-34.799009373191687</v>
      </c>
      <c r="AR69">
        <f t="shared" si="36"/>
        <v>-34.801145273258427</v>
      </c>
      <c r="AS69">
        <f t="shared" si="36"/>
        <v>5.3663836942470622E-2</v>
      </c>
      <c r="AT69">
        <f t="shared" si="36"/>
        <v>3.4724845276528863E-3</v>
      </c>
      <c r="AU69">
        <f t="shared" si="23"/>
        <v>-34.744008951788302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2000000</v>
      </c>
      <c r="S70">
        <f t="shared" si="29"/>
        <v>-1340.8612816577406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-2.8099013673530493</v>
      </c>
      <c r="AC70">
        <f t="shared" si="30"/>
        <v>-26.952297305644102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-18381.484359078131</v>
      </c>
      <c r="AI70">
        <f t="shared" si="34"/>
        <v>-18382.48939582855</v>
      </c>
      <c r="AJ70">
        <f t="shared" si="35"/>
        <v>24.142395938291052</v>
      </c>
      <c r="AK70">
        <f t="shared" si="22"/>
        <v>-0.19669309571471347</v>
      </c>
      <c r="AL70">
        <f t="shared" si="26"/>
        <v>-18358.543692985972</v>
      </c>
      <c r="AN70">
        <f t="shared" si="36"/>
        <v>0</v>
      </c>
      <c r="AO70">
        <f t="shared" si="36"/>
        <v>0</v>
      </c>
      <c r="AP70">
        <f t="shared" si="36"/>
        <v>-1.2955935149165662E-3</v>
      </c>
      <c r="AQ70">
        <f t="shared" si="36"/>
        <v>-23.695583191553585</v>
      </c>
      <c r="AR70">
        <f t="shared" si="36"/>
        <v>-23.696878785068499</v>
      </c>
      <c r="AS70">
        <f t="shared" si="36"/>
        <v>3.1121977976532215E-2</v>
      </c>
      <c r="AT70">
        <f t="shared" si="36"/>
        <v>-2.5355719492862279E-4</v>
      </c>
      <c r="AU70">
        <f t="shared" si="23"/>
        <v>-23.666010364286894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2000000</v>
      </c>
      <c r="S71">
        <f t="shared" si="29"/>
        <v>-3121.0291769537494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-26.952297305644102</v>
      </c>
      <c r="AC71">
        <f t="shared" si="30"/>
        <v>-41.133047073179249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-13440.812227441347</v>
      </c>
      <c r="AI71">
        <f t="shared" si="34"/>
        <v>-13441.471193518577</v>
      </c>
      <c r="AJ71">
        <f t="shared" si="35"/>
        <v>14.180749767535147</v>
      </c>
      <c r="AK71">
        <f t="shared" si="22"/>
        <v>-1.8866608113950873</v>
      </c>
      <c r="AL71">
        <f t="shared" si="26"/>
        <v>-13429.177104562437</v>
      </c>
      <c r="AN71">
        <f t="shared" si="36"/>
        <v>0</v>
      </c>
      <c r="AO71">
        <f t="shared" si="36"/>
        <v>0</v>
      </c>
      <c r="AP71">
        <f t="shared" si="36"/>
        <v>-7.5845856227610799E-4</v>
      </c>
      <c r="AQ71">
        <f t="shared" si="36"/>
        <v>-15.470142500648558</v>
      </c>
      <c r="AR71">
        <f t="shared" si="36"/>
        <v>-15.470900959210834</v>
      </c>
      <c r="AS71">
        <f t="shared" si="36"/>
        <v>1.632179781679529E-2</v>
      </c>
      <c r="AT71">
        <f t="shared" si="36"/>
        <v>-2.1715139761481054E-3</v>
      </c>
      <c r="AU71">
        <f t="shared" si="23"/>
        <v>-15.456750675370186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2000000</v>
      </c>
      <c r="S72">
        <f t="shared" si="29"/>
        <v>-5781.2789082530826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-41.133047073179249</v>
      </c>
      <c r="AC72">
        <f t="shared" si="30"/>
        <v>-48.107802588097059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-9452.4406034519743</v>
      </c>
      <c r="AI72">
        <f t="shared" si="34"/>
        <v>-9452.8566688533465</v>
      </c>
      <c r="AJ72">
        <f t="shared" si="35"/>
        <v>6.9747555149178098</v>
      </c>
      <c r="AK72">
        <f t="shared" ref="AK72:AK89" si="49">G72*SUM(AB72:AB72, AE72:AF72)</f>
        <v>-2.8793132951225475</v>
      </c>
      <c r="AL72">
        <f t="shared" si="26"/>
        <v>-9448.7612266335527</v>
      </c>
      <c r="AN72">
        <f t="shared" si="36"/>
        <v>0</v>
      </c>
      <c r="AO72">
        <f t="shared" si="36"/>
        <v>0</v>
      </c>
      <c r="AP72">
        <f t="shared" si="36"/>
        <v>-4.2757507480454003E-4</v>
      </c>
      <c r="AQ72">
        <f t="shared" si="36"/>
        <v>-9.7139247454379305</v>
      </c>
      <c r="AR72">
        <f t="shared" si="36"/>
        <v>-9.7143523205127362</v>
      </c>
      <c r="AS72">
        <f t="shared" si="36"/>
        <v>7.1676991194207637E-3</v>
      </c>
      <c r="AT72">
        <f t="shared" si="36"/>
        <v>-2.9589641279676566E-3</v>
      </c>
      <c r="AU72">
        <f t="shared" si="23"/>
        <v>-9.7101435855212834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2000000</v>
      </c>
      <c r="S73">
        <f t="shared" si="29"/>
        <v>-9950.8158397126426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-48.107802588097059</v>
      </c>
      <c r="AC73">
        <f t="shared" si="30"/>
        <v>-50.236560381989676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-6379.2167031415693</v>
      </c>
      <c r="AI73">
        <f t="shared" si="34"/>
        <v>-6379.4691274713487</v>
      </c>
      <c r="AJ73">
        <f t="shared" si="35"/>
        <v>2.1287577938926177</v>
      </c>
      <c r="AK73">
        <f t="shared" si="49"/>
        <v>-3.3675461811667944</v>
      </c>
      <c r="AL73">
        <f t="shared" si="26"/>
        <v>-6380.707915858623</v>
      </c>
      <c r="AN73">
        <f t="shared" si="36"/>
        <v>0</v>
      </c>
      <c r="AO73">
        <f t="shared" si="36"/>
        <v>0</v>
      </c>
      <c r="AP73">
        <f t="shared" si="36"/>
        <v>-2.3161355190306349E-4</v>
      </c>
      <c r="AQ73">
        <f t="shared" si="36"/>
        <v>-5.8532909258951262</v>
      </c>
      <c r="AR73">
        <f t="shared" si="36"/>
        <v>-5.8535225394470292</v>
      </c>
      <c r="AS73">
        <f t="shared" si="36"/>
        <v>1.9532552754139704E-3</v>
      </c>
      <c r="AT73">
        <f t="shared" si="36"/>
        <v>-3.0899134520777772E-3</v>
      </c>
      <c r="AU73">
        <f t="shared" si="23"/>
        <v>-5.8546591976236932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2000000</v>
      </c>
      <c r="S74">
        <f t="shared" si="29"/>
        <v>-16792.542252307372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-50.236560381989676</v>
      </c>
      <c r="AC74">
        <f t="shared" si="30"/>
        <v>-49.317380815433623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-4122.2792697541454</v>
      </c>
      <c r="AI74">
        <f t="shared" si="34"/>
        <v>-4122.4261128588832</v>
      </c>
      <c r="AJ74">
        <f t="shared" si="35"/>
        <v>-0.91917956655605337</v>
      </c>
      <c r="AK74">
        <f t="shared" si="49"/>
        <v>-3.5165592267392776</v>
      </c>
      <c r="AL74">
        <f t="shared" si="26"/>
        <v>-4126.8618516521783</v>
      </c>
      <c r="AN74">
        <f t="shared" si="36"/>
        <v>0</v>
      </c>
      <c r="AO74">
        <f t="shared" si="36"/>
        <v>0</v>
      </c>
      <c r="AP74">
        <f t="shared" si="36"/>
        <v>-1.2030073771628721E-4</v>
      </c>
      <c r="AQ74">
        <f t="shared" si="36"/>
        <v>-3.3771639336353982</v>
      </c>
      <c r="AR74">
        <f t="shared" si="36"/>
        <v>-3.3772842343731146</v>
      </c>
      <c r="AS74">
        <f t="shared" si="36"/>
        <v>-7.5303488132982767E-4</v>
      </c>
      <c r="AT74">
        <f t="shared" si="36"/>
        <v>-2.8809297512113882E-3</v>
      </c>
      <c r="AU74">
        <f t="shared" si="23"/>
        <v>-3.3809181990056558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2000000</v>
      </c>
      <c r="S75">
        <f t="shared" si="29"/>
        <v>-28533.563053899641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-49.317380815433623</v>
      </c>
      <c r="AC75">
        <f t="shared" si="30"/>
        <v>-46.647696095094773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-2545.3149471797506</v>
      </c>
      <c r="AI75">
        <f t="shared" si="34"/>
        <v>-2545.3966889797616</v>
      </c>
      <c r="AJ75">
        <f t="shared" si="35"/>
        <v>-2.6696847203388501</v>
      </c>
      <c r="AK75">
        <f t="shared" si="49"/>
        <v>-3.4522166570803541</v>
      </c>
      <c r="AL75">
        <f t="shared" si="26"/>
        <v>-2551.518590357181</v>
      </c>
      <c r="AN75">
        <f t="shared" si="36"/>
        <v>0</v>
      </c>
      <c r="AO75">
        <f t="shared" si="36"/>
        <v>0</v>
      </c>
      <c r="AP75">
        <f t="shared" si="36"/>
        <v>-5.9791700694140958E-5</v>
      </c>
      <c r="AQ75">
        <f t="shared" si="36"/>
        <v>-1.861822341488802</v>
      </c>
      <c r="AR75">
        <f t="shared" si="36"/>
        <v>-1.8618821331894961</v>
      </c>
      <c r="AS75">
        <f t="shared" si="36"/>
        <v>-1.9527951393856092E-3</v>
      </c>
      <c r="AT75">
        <f t="shared" si="36"/>
        <v>-2.5251940263556253E-3</v>
      </c>
      <c r="AU75">
        <f t="shared" si="23"/>
        <v>-1.8663601223552375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2000000</v>
      </c>
      <c r="S76">
        <f t="shared" si="29"/>
        <v>-49618.198529190791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-46.647696095094773</v>
      </c>
      <c r="AC76">
        <f t="shared" si="30"/>
        <v>-43.110546424106559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-1499.2843645234216</v>
      </c>
      <c r="AI76">
        <f t="shared" si="34"/>
        <v>-1499.3278067963195</v>
      </c>
      <c r="AJ76">
        <f t="shared" si="35"/>
        <v>-3.5371496709882138</v>
      </c>
      <c r="AK76">
        <f t="shared" si="49"/>
        <v>-3.2653387266566343</v>
      </c>
      <c r="AL76">
        <f t="shared" si="26"/>
        <v>-1506.1302951939642</v>
      </c>
      <c r="AN76">
        <f t="shared" si="36"/>
        <v>0</v>
      </c>
      <c r="AO76">
        <f t="shared" si="36"/>
        <v>0</v>
      </c>
      <c r="AP76">
        <f t="shared" si="36"/>
        <v>-2.8372083305415042E-5</v>
      </c>
      <c r="AQ76">
        <f t="shared" si="36"/>
        <v>-0.97918037089766774</v>
      </c>
      <c r="AR76">
        <f t="shared" si="36"/>
        <v>-0.97920874298097327</v>
      </c>
      <c r="AS76">
        <f t="shared" si="36"/>
        <v>-2.3101071475922115E-3</v>
      </c>
      <c r="AT76">
        <f t="shared" si="36"/>
        <v>-2.1325878273202072E-3</v>
      </c>
      <c r="AU76">
        <f t="shared" si="23"/>
        <v>-0.98365143795588561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2000000</v>
      </c>
      <c r="S77">
        <f t="shared" si="29"/>
        <v>-89308.995355753956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-43.110546424106559</v>
      </c>
      <c r="AC77">
        <f t="shared" si="30"/>
        <v>-39.26921606957832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-840.91286887094384</v>
      </c>
      <c r="AI77">
        <f t="shared" si="34"/>
        <v>-840.93485389939099</v>
      </c>
      <c r="AJ77">
        <f t="shared" si="35"/>
        <v>-3.8413303545282389</v>
      </c>
      <c r="AK77">
        <f t="shared" si="49"/>
        <v>-3.0177382496874596</v>
      </c>
      <c r="AL77">
        <f t="shared" si="26"/>
        <v>-847.79392250360672</v>
      </c>
      <c r="AN77">
        <f t="shared" si="36"/>
        <v>0</v>
      </c>
      <c r="AO77">
        <f t="shared" si="36"/>
        <v>0</v>
      </c>
      <c r="AP77">
        <f t="shared" si="36"/>
        <v>-1.2819990286712438E-5</v>
      </c>
      <c r="AQ77">
        <f t="shared" si="36"/>
        <v>-0.49035619111582002</v>
      </c>
      <c r="AR77">
        <f t="shared" si="36"/>
        <v>-0.49036901110610676</v>
      </c>
      <c r="AS77">
        <f t="shared" si="36"/>
        <v>-2.2399706214427453E-3</v>
      </c>
      <c r="AT77">
        <f t="shared" si="36"/>
        <v>-1.7597145776685292E-3</v>
      </c>
      <c r="AU77">
        <f t="shared" si="23"/>
        <v>-0.49436869630521807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2000000</v>
      </c>
      <c r="S78">
        <f t="shared" si="29"/>
        <v>-167761.47699264149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-39.26921606957832</v>
      </c>
      <c r="AC78">
        <f t="shared" si="30"/>
        <v>-35.455544827278146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-447.91718048369427</v>
      </c>
      <c r="AI78">
        <f t="shared" si="34"/>
        <v>-447.92774773234481</v>
      </c>
      <c r="AJ78">
        <f t="shared" si="35"/>
        <v>-3.813671242300174</v>
      </c>
      <c r="AK78">
        <f t="shared" si="49"/>
        <v>-2.7488451248704826</v>
      </c>
      <c r="AL78">
        <f t="shared" si="26"/>
        <v>-454.49026409951546</v>
      </c>
      <c r="AN78">
        <f t="shared" si="36"/>
        <v>0</v>
      </c>
      <c r="AO78">
        <f t="shared" si="36"/>
        <v>0</v>
      </c>
      <c r="AP78">
        <f t="shared" si="36"/>
        <v>-5.5017970761646348E-6</v>
      </c>
      <c r="AQ78">
        <f t="shared" si="36"/>
        <v>-0.23320634494789008</v>
      </c>
      <c r="AR78">
        <f t="shared" si="36"/>
        <v>-0.23321184674496623</v>
      </c>
      <c r="AS78">
        <f t="shared" si="36"/>
        <v>-1.985573159505274E-3</v>
      </c>
      <c r="AT78">
        <f t="shared" si="36"/>
        <v>-1.431175566221015E-3</v>
      </c>
      <c r="AU78">
        <f t="shared" si="23"/>
        <v>-0.23662859547069251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2000000</v>
      </c>
      <c r="S79">
        <f t="shared" si="29"/>
        <v>-330913.65435824188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-35.455544827278146</v>
      </c>
      <c r="AC79">
        <f t="shared" si="30"/>
        <v>-31.845869535247477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-225.99066522688858</v>
      </c>
      <c r="AI79">
        <f t="shared" si="34"/>
        <v>-225.99547703642196</v>
      </c>
      <c r="AJ79">
        <f t="shared" si="35"/>
        <v>-3.6096752920306692</v>
      </c>
      <c r="AK79">
        <f t="shared" si="49"/>
        <v>-2.4818881379094706</v>
      </c>
      <c r="AL79">
        <f t="shared" si="26"/>
        <v>-232.08704046636208</v>
      </c>
      <c r="AN79">
        <f t="shared" si="36"/>
        <v>0</v>
      </c>
      <c r="AO79">
        <f t="shared" si="36"/>
        <v>0</v>
      </c>
      <c r="AP79">
        <f t="shared" si="36"/>
        <v>-2.2368303520701859E-6</v>
      </c>
      <c r="AQ79">
        <f t="shared" si="36"/>
        <v>-0.10505461111015643</v>
      </c>
      <c r="AR79">
        <f t="shared" si="36"/>
        <v>-0.1050568479405085</v>
      </c>
      <c r="AS79">
        <f t="shared" si="36"/>
        <v>-1.6780030876828588E-3</v>
      </c>
      <c r="AT79">
        <f t="shared" si="36"/>
        <v>-1.1537370045139694E-3</v>
      </c>
      <c r="AU79">
        <f t="shared" si="23"/>
        <v>-0.10788858803270533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2000000</v>
      </c>
      <c r="S80">
        <f t="shared" si="29"/>
        <v>-695707.69135689887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-31.845869535247477</v>
      </c>
      <c r="AC80">
        <f t="shared" si="30"/>
        <v>-28.519779827626781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-108.55983366387623</v>
      </c>
      <c r="AI80">
        <f t="shared" si="34"/>
        <v>-108.56188335947267</v>
      </c>
      <c r="AJ80">
        <f t="shared" si="35"/>
        <v>-3.3260897076206959</v>
      </c>
      <c r="AK80">
        <f t="shared" si="49"/>
        <v>-2.2292108674673234</v>
      </c>
      <c r="AL80">
        <f t="shared" si="26"/>
        <v>-114.1171839345607</v>
      </c>
      <c r="AN80">
        <f t="shared" si="36"/>
        <v>0</v>
      </c>
      <c r="AO80">
        <f t="shared" si="36"/>
        <v>0</v>
      </c>
      <c r="AP80">
        <f t="shared" si="36"/>
        <v>-8.5073825932488567E-7</v>
      </c>
      <c r="AQ80">
        <f t="shared" si="36"/>
        <v>-4.5058399932343285E-2</v>
      </c>
      <c r="AR80">
        <f t="shared" si="36"/>
        <v>-4.5059250670602617E-2</v>
      </c>
      <c r="AS80">
        <f t="shared" si="36"/>
        <v>-1.3805131713894049E-3</v>
      </c>
      <c r="AT80">
        <f t="shared" si="36"/>
        <v>-9.2524713247872246E-4</v>
      </c>
      <c r="AU80">
        <f t="shared" si="23"/>
        <v>-4.7365010974470746E-2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2000000</v>
      </c>
      <c r="S81">
        <f t="shared" si="29"/>
        <v>-1567920.1733082503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-28.519779827626781</v>
      </c>
      <c r="AC81">
        <f t="shared" si="30"/>
        <v>-25.501316514406575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-48.639100147632433</v>
      </c>
      <c r="AI81">
        <f t="shared" si="34"/>
        <v>-48.639913368769214</v>
      </c>
      <c r="AJ81">
        <f t="shared" si="35"/>
        <v>-3.0184633132202059</v>
      </c>
      <c r="AK81">
        <f t="shared" si="49"/>
        <v>-1.9963845879338749</v>
      </c>
      <c r="AL81">
        <f t="shared" si="26"/>
        <v>-53.654761269923299</v>
      </c>
      <c r="AN81">
        <f t="shared" si="36"/>
        <v>0</v>
      </c>
      <c r="AO81">
        <f t="shared" si="36"/>
        <v>0</v>
      </c>
      <c r="AP81">
        <f t="shared" si="36"/>
        <v>-3.0136806636173588E-7</v>
      </c>
      <c r="AQ81">
        <f t="shared" si="36"/>
        <v>-1.8024951514517593E-2</v>
      </c>
      <c r="AR81">
        <f t="shared" si="36"/>
        <v>-1.8025252882583956E-2</v>
      </c>
      <c r="AS81">
        <f t="shared" si="36"/>
        <v>-1.118599125066106E-3</v>
      </c>
      <c r="AT81">
        <f t="shared" si="36"/>
        <v>-7.3983143792987871E-4</v>
      </c>
      <c r="AU81">
        <f t="shared" si="23"/>
        <v>-1.988368344557994E-2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2000000</v>
      </c>
      <c r="S82">
        <f t="shared" si="29"/>
        <v>-3809477.2262173551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-25.501316514406575</v>
      </c>
      <c r="AC82">
        <f t="shared" si="30"/>
        <v>-22.784054222034882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-20.241782279985447</v>
      </c>
      <c r="AI82">
        <f t="shared" si="34"/>
        <v>-20.242081324353862</v>
      </c>
      <c r="AJ82">
        <f t="shared" si="35"/>
        <v>-2.7172622923716929</v>
      </c>
      <c r="AK82">
        <f t="shared" si="49"/>
        <v>-1.7850921560084605</v>
      </c>
      <c r="AL82">
        <f t="shared" si="26"/>
        <v>-24.744435772734015</v>
      </c>
      <c r="AN82">
        <f t="shared" si="36"/>
        <v>0</v>
      </c>
      <c r="AO82">
        <f t="shared" si="36"/>
        <v>0</v>
      </c>
      <c r="AP82">
        <f t="shared" si="36"/>
        <v>-9.8947808321746086E-8</v>
      </c>
      <c r="AQ82">
        <f t="shared" si="36"/>
        <v>-6.6976014420629592E-3</v>
      </c>
      <c r="AR82">
        <f t="shared" si="36"/>
        <v>-6.6977003898712811E-3</v>
      </c>
      <c r="AS82">
        <f t="shared" si="36"/>
        <v>-8.9908781727421274E-4</v>
      </c>
      <c r="AT82">
        <f t="shared" si="36"/>
        <v>-5.9065133854933145E-4</v>
      </c>
      <c r="AU82">
        <f t="shared" si="23"/>
        <v>-8.1874395456948256E-3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2000000</v>
      </c>
      <c r="S83">
        <f t="shared" si="29"/>
        <v>-10038048.512287222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-22.784054222034882</v>
      </c>
      <c r="AC83">
        <f t="shared" si="30"/>
        <v>-20.348531070007116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-7.7878767085011678</v>
      </c>
      <c r="AI83">
        <f t="shared" si="34"/>
        <v>-7.7879780655081854</v>
      </c>
      <c r="AJ83">
        <f t="shared" si="35"/>
        <v>-2.4355231520277663</v>
      </c>
      <c r="AK83">
        <f t="shared" si="49"/>
        <v>-1.594883795542442</v>
      </c>
      <c r="AL83">
        <f t="shared" si="26"/>
        <v>-11.818385013078393</v>
      </c>
      <c r="AN83">
        <f t="shared" si="36"/>
        <v>0</v>
      </c>
      <c r="AO83">
        <f t="shared" si="36"/>
        <v>0</v>
      </c>
      <c r="AP83">
        <f t="shared" si="36"/>
        <v>-2.9943758117875039E-8</v>
      </c>
      <c r="AQ83">
        <f t="shared" si="36"/>
        <v>-2.3007614695181628E-3</v>
      </c>
      <c r="AR83">
        <f t="shared" si="36"/>
        <v>-2.3007914132762808E-3</v>
      </c>
      <c r="AS83">
        <f t="shared" si="36"/>
        <v>-7.1952318148387276E-4</v>
      </c>
      <c r="AT83">
        <f t="shared" si="36"/>
        <v>-4.7117427798226469E-4</v>
      </c>
      <c r="AU83">
        <f t="shared" si="23"/>
        <v>-3.4914888727424179E-3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2000000</v>
      </c>
      <c r="S84">
        <f t="shared" si="29"/>
        <v>-28876172.070041787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-20.348531070007116</v>
      </c>
      <c r="AC84">
        <f t="shared" si="30"/>
        <v>-18.170277587307147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-2.7552411963691528</v>
      </c>
      <c r="AI84">
        <f t="shared" si="34"/>
        <v>-2.7552726587761907</v>
      </c>
      <c r="AJ84">
        <f t="shared" si="35"/>
        <v>-2.1782534826999687</v>
      </c>
      <c r="AK84">
        <f t="shared" si="49"/>
        <v>-1.4243971749004982</v>
      </c>
      <c r="AL84">
        <f t="shared" si="26"/>
        <v>-6.3579233163766578</v>
      </c>
      <c r="AN84">
        <f t="shared" si="36"/>
        <v>0</v>
      </c>
      <c r="AO84">
        <f t="shared" si="36"/>
        <v>0</v>
      </c>
      <c r="AP84">
        <f t="shared" si="36"/>
        <v>-8.2990131145782489E-9</v>
      </c>
      <c r="AQ84">
        <f t="shared" si="36"/>
        <v>-7.2676520887030895E-4</v>
      </c>
      <c r="AR84">
        <f t="shared" si="36"/>
        <v>-7.2677350788342347E-4</v>
      </c>
      <c r="AS84">
        <f t="shared" si="36"/>
        <v>-5.7456996847067197E-4</v>
      </c>
      <c r="AT84">
        <f t="shared" si="36"/>
        <v>-3.7572112078427996E-4</v>
      </c>
      <c r="AU84">
        <f t="shared" si="23"/>
        <v>-1.6770645971383755E-3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2000000</v>
      </c>
      <c r="S85">
        <f t="shared" si="29"/>
        <v>-91419671.955968231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-18.170277587307147</v>
      </c>
      <c r="AC85">
        <f t="shared" si="30"/>
        <v>-16.224080920221834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-0.89097499978784089</v>
      </c>
      <c r="AI85">
        <f t="shared" si="34"/>
        <v>-0.89098387319581374</v>
      </c>
      <c r="AJ85">
        <f t="shared" si="35"/>
        <v>-1.9461966670853137</v>
      </c>
      <c r="AK85">
        <f t="shared" si="49"/>
        <v>-1.2719194311115005</v>
      </c>
      <c r="AL85">
        <f t="shared" si="26"/>
        <v>-4.1090999713926282</v>
      </c>
      <c r="AN85">
        <f t="shared" si="36"/>
        <v>0</v>
      </c>
      <c r="AO85">
        <f t="shared" si="36"/>
        <v>0</v>
      </c>
      <c r="AP85">
        <f t="shared" si="36"/>
        <v>-2.0898106227283296E-9</v>
      </c>
      <c r="AQ85">
        <f t="shared" si="36"/>
        <v>-2.0983696735631203E-4</v>
      </c>
      <c r="AR85">
        <f t="shared" si="36"/>
        <v>-2.0983905716693475E-4</v>
      </c>
      <c r="AS85">
        <f t="shared" si="36"/>
        <v>-4.5835630247469198E-4</v>
      </c>
      <c r="AT85">
        <f t="shared" si="36"/>
        <v>-2.995546633851187E-4</v>
      </c>
      <c r="AU85">
        <f t="shared" si="23"/>
        <v>-9.6775002302674552E-4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0.73634663</v>
      </c>
      <c r="Q86" s="4">
        <f t="shared" si="48"/>
        <v>50</v>
      </c>
      <c r="R86">
        <f t="shared" si="28"/>
        <v>2000000</v>
      </c>
      <c r="S86">
        <f t="shared" si="29"/>
        <v>-321800257.72260839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-16.224080920221834</v>
      </c>
      <c r="AC86">
        <f t="shared" si="30"/>
        <v>-14.485966264069381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-0.26135616229746778</v>
      </c>
      <c r="AI86">
        <f t="shared" si="34"/>
        <v>-0.26135841306730345</v>
      </c>
      <c r="AJ86">
        <f t="shared" si="35"/>
        <v>-1.7381146561524528</v>
      </c>
      <c r="AK86">
        <f t="shared" si="49"/>
        <v>-1.1356856644155284</v>
      </c>
      <c r="AL86">
        <f t="shared" si="26"/>
        <v>-3.1351587336352846</v>
      </c>
      <c r="AN86">
        <f t="shared" si="36"/>
        <v>0</v>
      </c>
      <c r="AO86">
        <f t="shared" si="36"/>
        <v>0</v>
      </c>
      <c r="AP86">
        <f t="shared" si="36"/>
        <v>-4.7329241706860659E-10</v>
      </c>
      <c r="AQ86">
        <f t="shared" si="36"/>
        <v>-5.495803604943597E-5</v>
      </c>
      <c r="AR86">
        <f t="shared" si="36"/>
        <v>-5.4958509341853035E-5</v>
      </c>
      <c r="AS86">
        <f t="shared" si="36"/>
        <v>-3.6549116382477971E-4</v>
      </c>
      <c r="AT86">
        <f t="shared" si="36"/>
        <v>-2.3881225197490199E-4</v>
      </c>
      <c r="AU86">
        <f t="shared" si="23"/>
        <v>-6.5926192514153474E-4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2000000</v>
      </c>
      <c r="S87">
        <f t="shared" si="29"/>
        <v>-1275438407.8992102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-14.485966264069381</v>
      </c>
      <c r="AC87">
        <f t="shared" si="30"/>
        <v>-12.933945781819888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-6.8848916894809639E-2</v>
      </c>
      <c r="AI87">
        <f t="shared" si="34"/>
        <v>-6.8849423934024614E-2</v>
      </c>
      <c r="AJ87">
        <f t="shared" si="35"/>
        <v>-1.5520204822494925</v>
      </c>
      <c r="AK87">
        <f t="shared" si="49"/>
        <v>-1.0140176384848567</v>
      </c>
      <c r="AL87">
        <f t="shared" si="26"/>
        <v>-2.6348875446683739</v>
      </c>
      <c r="AN87">
        <f t="shared" si="36"/>
        <v>0</v>
      </c>
      <c r="AO87">
        <f t="shared" si="36"/>
        <v>0</v>
      </c>
      <c r="AP87">
        <f t="shared" si="36"/>
        <v>-9.5196720424644578E-11</v>
      </c>
      <c r="AQ87">
        <f t="shared" si="36"/>
        <v>-1.2926398786511378E-5</v>
      </c>
      <c r="AR87">
        <f t="shared" si="36"/>
        <v>-1.2926493983231803E-5</v>
      </c>
      <c r="AS87">
        <f t="shared" si="36"/>
        <v>-2.9139217555219194E-4</v>
      </c>
      <c r="AT87">
        <f t="shared" si="36"/>
        <v>-1.9038202723854232E-4</v>
      </c>
      <c r="AU87">
        <f t="shared" si="23"/>
        <v>-4.9470069677396604E-4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2000000</v>
      </c>
      <c r="S88">
        <f t="shared" si="29"/>
        <v>-5783748596.1094522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-12.933945781819888</v>
      </c>
      <c r="AC88">
        <f t="shared" si="30"/>
        <v>-11.548177065106584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-1.6085433745298767E-2</v>
      </c>
      <c r="AI88">
        <f t="shared" si="34"/>
        <v>-1.6085533578277959E-2</v>
      </c>
      <c r="AJ88">
        <f t="shared" si="35"/>
        <v>-1.3857687167133044</v>
      </c>
      <c r="AK88">
        <f t="shared" si="49"/>
        <v>-0.90537620472739222</v>
      </c>
      <c r="AL88">
        <f t="shared" si="26"/>
        <v>-2.3072304550189746</v>
      </c>
      <c r="AN88">
        <f t="shared" si="36"/>
        <v>0</v>
      </c>
      <c r="AO88">
        <f t="shared" si="36"/>
        <v>0</v>
      </c>
      <c r="AP88">
        <f t="shared" si="36"/>
        <v>-1.6735413456508896E-11</v>
      </c>
      <c r="AQ88">
        <f t="shared" si="36"/>
        <v>-2.6964675053252917E-6</v>
      </c>
      <c r="AR88">
        <f t="shared" si="36"/>
        <v>-2.6964842407387478E-6</v>
      </c>
      <c r="AS88">
        <f t="shared" si="36"/>
        <v>-2.3230211716273184E-4</v>
      </c>
      <c r="AT88">
        <f t="shared" si="36"/>
        <v>-1.5177194191954364E-4</v>
      </c>
      <c r="AU88">
        <f t="shared" si="23"/>
        <v>-3.8677054332301422E-4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-11.548177065106584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-11.548177065106584</v>
      </c>
      <c r="AK89">
        <f t="shared" si="49"/>
        <v>-0.8083723945574609</v>
      </c>
      <c r="AL89">
        <f t="shared" si="26"/>
        <v>-12.360542778831782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-5.976933377324605E-7</v>
      </c>
      <c r="AR89">
        <f t="shared" si="36"/>
        <v>-5.976933377324605E-7</v>
      </c>
      <c r="AS89">
        <f t="shared" si="36"/>
        <v>-1.7284540015070457E-3</v>
      </c>
      <c r="AT89">
        <f t="shared" si="36"/>
        <v>-1.209917801054932E-4</v>
      </c>
      <c r="AU89">
        <f t="shared" si="23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123645.33530175293</v>
      </c>
      <c r="AO91" s="8">
        <f t="shared" si="50"/>
        <v>-12364.533530175293</v>
      </c>
      <c r="AP91" s="8">
        <f t="shared" si="50"/>
        <v>-897.89154507159105</v>
      </c>
      <c r="AQ91" s="8">
        <f t="shared" si="50"/>
        <v>-68889.200289230866</v>
      </c>
      <c r="AR91" s="8">
        <f t="shared" si="50"/>
        <v>41493.709937275096</v>
      </c>
      <c r="AS91" s="8">
        <f t="shared" si="50"/>
        <v>-4141.0077703166971</v>
      </c>
      <c r="AT91" s="8">
        <f t="shared" si="50"/>
        <v>1434.4870048415607</v>
      </c>
      <c r="AU91" s="8">
        <f t="shared" si="50"/>
        <v>38787.189171799975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1190-C15C-44D6-8D01-9FAB6300256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176829.5037962021</v>
      </c>
      <c r="K3">
        <v>1</v>
      </c>
      <c r="L3" s="2">
        <v>0</v>
      </c>
      <c r="O3">
        <f>$C$3</f>
        <v>176829.5037962021</v>
      </c>
      <c r="P3">
        <f>O3*C5</f>
        <v>17682.950379620212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176829.5037962021</v>
      </c>
      <c r="AF3">
        <f t="shared" ref="AF3:AG34" si="4">-$Z3*P3</f>
        <v>-17682.950379620212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158746.55341658188</v>
      </c>
      <c r="AJ3">
        <f t="shared" ref="AJ3:AJ66" si="7">AB3-AC3</f>
        <v>0</v>
      </c>
      <c r="AL3">
        <f t="shared" ref="AL3:AL34" si="8">SUM(AI3:AK3)</f>
        <v>158746.55341658188</v>
      </c>
      <c r="AN3">
        <f t="shared" ref="AN3:AU34" si="9">AE3*$K3</f>
        <v>176829.5037962021</v>
      </c>
      <c r="AO3">
        <f t="shared" si="9"/>
        <v>-17682.950379620212</v>
      </c>
      <c r="AP3">
        <f t="shared" si="9"/>
        <v>-400</v>
      </c>
      <c r="AQ3">
        <f t="shared" si="9"/>
        <v>0</v>
      </c>
      <c r="AR3">
        <f t="shared" si="9"/>
        <v>158746.55341658188</v>
      </c>
      <c r="AS3">
        <f t="shared" si="9"/>
        <v>0</v>
      </c>
      <c r="AT3">
        <f t="shared" si="9"/>
        <v>0</v>
      </c>
      <c r="AU3">
        <f t="shared" si="9"/>
        <v>158746.55341658188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-6481.223366799386</v>
      </c>
      <c r="AK4">
        <f>G4*SUM(AB4, AE4:AF4)</f>
        <v>0</v>
      </c>
      <c r="AL4">
        <f t="shared" si="8"/>
        <v>-11892.013366799387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-6046.4813572155854</v>
      </c>
      <c r="AT4">
        <f t="shared" si="9"/>
        <v>0</v>
      </c>
      <c r="AU4">
        <f t="shared" si="9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9184.4095456536852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-2470.8847325115494</v>
      </c>
      <c r="AK5">
        <f>G5*SUM(AB5, AE5:AF5)</f>
        <v>265.73015803877485</v>
      </c>
      <c r="AL5">
        <f t="shared" si="8"/>
        <v>-7683.246084991968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-4642.6859844766514</v>
      </c>
      <c r="AR5">
        <f t="shared" si="9"/>
        <v>-4684.3599721877772</v>
      </c>
      <c r="AS5">
        <f t="shared" si="9"/>
        <v>-2112.8733455148172</v>
      </c>
      <c r="AT5">
        <f t="shared" si="9"/>
        <v>227.22798867629609</v>
      </c>
      <c r="AU5">
        <f t="shared" si="9"/>
        <v>-6570.0053290262986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12883.209916309563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-3444.499217487406</v>
      </c>
      <c r="AK6">
        <f>G6*SUM(AB6, AE6:AF6)</f>
        <v>523.69832380968978</v>
      </c>
      <c r="AL6">
        <f t="shared" si="8"/>
        <v>-8429.3183566089992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-4212.2119360666993</v>
      </c>
      <c r="AR6">
        <f t="shared" si="9"/>
        <v>-4249.3256184399388</v>
      </c>
      <c r="AS6">
        <f t="shared" si="9"/>
        <v>-2657.1212428864269</v>
      </c>
      <c r="AT6">
        <f t="shared" si="9"/>
        <v>403.98613940571437</v>
      </c>
      <c r="AU6">
        <f t="shared" si="9"/>
        <v>-6502.4607219206509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15691.802033312444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-2508.3269339399558</v>
      </c>
      <c r="AK7">
        <f>G7*SUM(AB7, AE7:AF7)</f>
        <v>608.67341925479855</v>
      </c>
      <c r="AL7">
        <f t="shared" si="8"/>
        <v>-7452.2702586304185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-3863.8048114402054</v>
      </c>
      <c r="AR7">
        <f t="shared" si="9"/>
        <v>-3897.1378820004829</v>
      </c>
      <c r="AS7">
        <f t="shared" si="9"/>
        <v>-1760.4845364771122</v>
      </c>
      <c r="AT7">
        <f t="shared" si="9"/>
        <v>427.20114665418413</v>
      </c>
      <c r="AU7">
        <f t="shared" si="9"/>
        <v>-5230.4212718234112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16590.138380429195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-649.64760005105927</v>
      </c>
      <c r="AK8">
        <f t="shared" ref="AK8:AK71" si="22">G8*SUM(AB8:AB8, AE8:AF8)</f>
        <v>317.47509954072569</v>
      </c>
      <c r="AL8">
        <f t="shared" si="8"/>
        <v>-5931.6635840088411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-3637.7621686101074</v>
      </c>
      <c r="AR8">
        <f t="shared" si="9"/>
        <v>-3668.4746781680224</v>
      </c>
      <c r="AS8">
        <f t="shared" si="9"/>
        <v>-425.61292356428356</v>
      </c>
      <c r="AT8">
        <f t="shared" si="9"/>
        <v>207.99200253148058</v>
      </c>
      <c r="AU8">
        <f t="shared" si="9"/>
        <v>-3886.0955992008253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16498.908908030153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286.50037068276106</v>
      </c>
      <c r="AK9">
        <f t="shared" si="22"/>
        <v>91.772032919657207</v>
      </c>
      <c r="AL9">
        <f t="shared" si="8"/>
        <v>-5277.456169464268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-3480.4478072575316</v>
      </c>
      <c r="AR9">
        <f t="shared" si="9"/>
        <v>-3509.1565006388591</v>
      </c>
      <c r="AS9">
        <f t="shared" si="9"/>
        <v>177.76217957215596</v>
      </c>
      <c r="AT9">
        <f t="shared" si="9"/>
        <v>56.940926661591625</v>
      </c>
      <c r="AU9">
        <f t="shared" si="9"/>
        <v>-3274.4533944051113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16275.465074514324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403.55759853564996</v>
      </c>
      <c r="AK10">
        <f t="shared" si="22"/>
        <v>62.599134068437046</v>
      </c>
      <c r="AL10">
        <f t="shared" si="8"/>
        <v>-5253.0458361733399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-3339.5370553787798</v>
      </c>
      <c r="AR10">
        <f t="shared" si="9"/>
        <v>-3366.4164798140919</v>
      </c>
      <c r="AS10">
        <f t="shared" si="9"/>
        <v>237.54062457609751</v>
      </c>
      <c r="AT10">
        <f t="shared" si="9"/>
        <v>36.846877517598791</v>
      </c>
      <c r="AU10">
        <f t="shared" si="9"/>
        <v>-3092.0289777203957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12">
        <f>AU81</f>
        <v>54730.455946277958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15929.023279171031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507.72007061116892</v>
      </c>
      <c r="AK11">
        <f t="shared" si="22"/>
        <v>35.674857315770268</v>
      </c>
      <c r="AL11">
        <f t="shared" si="8"/>
        <v>-5256.0226162135796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-3218.4591201529665</v>
      </c>
      <c r="AR11">
        <f t="shared" si="9"/>
        <v>-3243.6643202019095</v>
      </c>
      <c r="AS11">
        <f t="shared" si="9"/>
        <v>283.97222051303629</v>
      </c>
      <c r="AT11">
        <f t="shared" si="9"/>
        <v>19.953255809348271</v>
      </c>
      <c r="AU11">
        <f t="shared" si="9"/>
        <v>-2939.7388438795251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15544.110057592057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532.52093343751767</v>
      </c>
      <c r="AK12">
        <f t="shared" si="22"/>
        <v>33.020648765207483</v>
      </c>
      <c r="AL12">
        <f t="shared" si="8"/>
        <v>-5333.2887086313685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-3111.6558394584413</v>
      </c>
      <c r="AR12">
        <f t="shared" si="9"/>
        <v>-3135.2910082909575</v>
      </c>
      <c r="AS12">
        <f t="shared" si="9"/>
        <v>283.0405371939043</v>
      </c>
      <c r="AT12">
        <f t="shared" si="9"/>
        <v>17.550825851416366</v>
      </c>
      <c r="AU12">
        <f t="shared" si="9"/>
        <v>-2834.6996452456369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15101.348080086816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573.12801102637604</v>
      </c>
      <c r="AK13">
        <f t="shared" si="22"/>
        <v>27.648565755044519</v>
      </c>
      <c r="AL13">
        <f t="shared" si="8"/>
        <v>-5409.3058947630188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-3014.3566401738008</v>
      </c>
      <c r="AR13">
        <f t="shared" si="9"/>
        <v>-3036.5235028777497</v>
      </c>
      <c r="AS13">
        <f t="shared" si="9"/>
        <v>289.56618879673238</v>
      </c>
      <c r="AT13">
        <f t="shared" si="9"/>
        <v>13.969112759026604</v>
      </c>
      <c r="AU13">
        <f t="shared" si="9"/>
        <v>-2732.9882013219908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14602.815413015636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610.13125525156647</v>
      </c>
      <c r="AK14">
        <f t="shared" si="22"/>
        <v>23.852078759692589</v>
      </c>
      <c r="AL14">
        <f t="shared" si="8"/>
        <v>-5509.6304565692599</v>
      </c>
      <c r="AN14">
        <f t="shared" si="9"/>
        <v>0</v>
      </c>
      <c r="AO14">
        <f t="shared" si="9"/>
        <v>0</v>
      </c>
      <c r="AP14">
        <f t="shared" si="9"/>
        <v>-20.791159027041047</v>
      </c>
      <c r="AQ14">
        <f t="shared" si="9"/>
        <v>-2930.3294264213137</v>
      </c>
      <c r="AR14">
        <f t="shared" si="9"/>
        <v>-2951.1205854483546</v>
      </c>
      <c r="AS14">
        <f t="shared" si="9"/>
        <v>293.08009399272538</v>
      </c>
      <c r="AT14">
        <f t="shared" si="9"/>
        <v>11.457484638990135</v>
      </c>
      <c r="AU14">
        <f t="shared" si="9"/>
        <v>-2646.5830068166392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14162.317867768894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548.22459281711781</v>
      </c>
      <c r="AK15">
        <f t="shared" si="22"/>
        <v>51.828196806101701</v>
      </c>
      <c r="AL15">
        <f t="shared" si="8"/>
        <v>-5699.8006300376601</v>
      </c>
      <c r="AN15">
        <f t="shared" si="9"/>
        <v>0</v>
      </c>
      <c r="AO15">
        <f t="shared" si="9"/>
        <v>0</v>
      </c>
      <c r="AP15">
        <f t="shared" si="9"/>
        <v>-19.455560060181291</v>
      </c>
      <c r="AQ15">
        <f t="shared" si="9"/>
        <v>-2851.402232559999</v>
      </c>
      <c r="AR15">
        <f t="shared" si="9"/>
        <v>-2870.8577926201806</v>
      </c>
      <c r="AS15">
        <f t="shared" si="9"/>
        <v>249.82721653224903</v>
      </c>
      <c r="AT15">
        <f t="shared" si="9"/>
        <v>23.618229308938243</v>
      </c>
      <c r="AU15">
        <f t="shared" si="9"/>
        <v>-2597.4123467789932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13798.189543316454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473.0091084355081</v>
      </c>
      <c r="AK16">
        <f t="shared" si="22"/>
        <v>85.858873030833109</v>
      </c>
      <c r="AL16">
        <f t="shared" si="8"/>
        <v>-5900.2427717134442</v>
      </c>
      <c r="AN16">
        <f t="shared" si="9"/>
        <v>0</v>
      </c>
      <c r="AO16">
        <f t="shared" si="9"/>
        <v>0</v>
      </c>
      <c r="AP16">
        <f t="shared" si="9"/>
        <v>-18.15145053810491</v>
      </c>
      <c r="AQ16">
        <f t="shared" si="9"/>
        <v>-2766.2887427405872</v>
      </c>
      <c r="AR16">
        <f t="shared" si="9"/>
        <v>-2784.4401932786918</v>
      </c>
      <c r="AS16">
        <f t="shared" si="9"/>
        <v>203.90818854845674</v>
      </c>
      <c r="AT16">
        <f t="shared" si="9"/>
        <v>37.012664150242557</v>
      </c>
      <c r="AU16">
        <f t="shared" si="9"/>
        <v>-2543.5193405799928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13669.885838958135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268.19791283491213</v>
      </c>
      <c r="AK17">
        <f t="shared" si="22"/>
        <v>160.35310075788533</v>
      </c>
      <c r="AL17">
        <f t="shared" si="8"/>
        <v>-6201.5878023968917</v>
      </c>
      <c r="AN17">
        <f t="shared" si="9"/>
        <v>0</v>
      </c>
      <c r="AO17">
        <f t="shared" si="9"/>
        <v>0</v>
      </c>
      <c r="AP17">
        <f t="shared" si="9"/>
        <v>-16.825464655722925</v>
      </c>
      <c r="AQ17">
        <f t="shared" si="9"/>
        <v>-2669.9278798952719</v>
      </c>
      <c r="AR17">
        <f t="shared" si="9"/>
        <v>-2686.7533445509948</v>
      </c>
      <c r="AS17">
        <f t="shared" si="9"/>
        <v>108.68273791990495</v>
      </c>
      <c r="AT17">
        <f t="shared" si="9"/>
        <v>64.980423747894136</v>
      </c>
      <c r="AU17">
        <f t="shared" si="9"/>
        <v>-2513.0901828831957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13799.46851456052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53.746418879476551</v>
      </c>
      <c r="AK18">
        <f t="shared" si="22"/>
        <v>245.19438713858642</v>
      </c>
      <c r="AL18">
        <f t="shared" si="8"/>
        <v>-6519.21442091056</v>
      </c>
      <c r="AN18">
        <f t="shared" si="9"/>
        <v>0</v>
      </c>
      <c r="AO18">
        <f t="shared" si="9"/>
        <v>0</v>
      </c>
      <c r="AP18">
        <f t="shared" si="9"/>
        <v>-15.480170890576636</v>
      </c>
      <c r="AQ18">
        <f t="shared" si="9"/>
        <v>-2562.8549019697543</v>
      </c>
      <c r="AR18">
        <f t="shared" si="9"/>
        <v>-2578.3350728603309</v>
      </c>
      <c r="AS18">
        <f t="shared" si="9"/>
        <v>20.324599869812815</v>
      </c>
      <c r="AT18">
        <f t="shared" si="9"/>
        <v>92.722043864744307</v>
      </c>
      <c r="AU18">
        <f t="shared" si="9"/>
        <v>-2465.2884291257737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13876.489624678428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99.217250127527223</v>
      </c>
      <c r="AK19">
        <f t="shared" si="22"/>
        <v>251.94195639558384</v>
      </c>
      <c r="AL19">
        <f t="shared" si="8"/>
        <v>-6703.4478216968455</v>
      </c>
      <c r="AN19">
        <f t="shared" si="9"/>
        <v>0</v>
      </c>
      <c r="AO19">
        <f t="shared" si="9"/>
        <v>0</v>
      </c>
      <c r="AP19">
        <f t="shared" si="9"/>
        <v>-14.230212517008397</v>
      </c>
      <c r="AQ19">
        <f t="shared" si="9"/>
        <v>-2473.6472883620963</v>
      </c>
      <c r="AR19">
        <f t="shared" si="9"/>
        <v>-2487.8775008791049</v>
      </c>
      <c r="AS19">
        <f t="shared" si="9"/>
        <v>34.989952424558098</v>
      </c>
      <c r="AT19">
        <f t="shared" si="9"/>
        <v>88.849842710826962</v>
      </c>
      <c r="AU19">
        <f t="shared" si="9"/>
        <v>-2364.0377057437199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13177.052462810341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718.6592587696141</v>
      </c>
      <c r="AK20">
        <f t="shared" si="22"/>
        <v>48.154101811044029</v>
      </c>
      <c r="AL20">
        <f t="shared" si="8"/>
        <v>-6536.5821534692523</v>
      </c>
      <c r="AN20">
        <f t="shared" si="9"/>
        <v>0</v>
      </c>
      <c r="AO20">
        <f t="shared" si="9"/>
        <v>0</v>
      </c>
      <c r="AP20">
        <f t="shared" si="9"/>
        <v>-13.301594050635121</v>
      </c>
      <c r="AQ20">
        <f t="shared" si="9"/>
        <v>-2429.6607892897605</v>
      </c>
      <c r="AR20">
        <f t="shared" si="9"/>
        <v>-2442.9623833403957</v>
      </c>
      <c r="AS20">
        <f t="shared" si="9"/>
        <v>240.38921789680046</v>
      </c>
      <c r="AT20">
        <f t="shared" si="9"/>
        <v>16.107392664359583</v>
      </c>
      <c r="AU20">
        <f t="shared" si="9"/>
        <v>-2186.465772779236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12297.08607601326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843.76935582081205</v>
      </c>
      <c r="AK21">
        <f t="shared" si="22"/>
        <v>16.767950511008259</v>
      </c>
      <c r="AL21">
        <f t="shared" si="8"/>
        <v>-6678.5716709924818</v>
      </c>
      <c r="AN21">
        <f t="shared" si="9"/>
        <v>0</v>
      </c>
      <c r="AO21">
        <f t="shared" si="9"/>
        <v>0</v>
      </c>
      <c r="AP21">
        <f t="shared" si="9"/>
        <v>-12.462781059448711</v>
      </c>
      <c r="AQ21">
        <f t="shared" si="9"/>
        <v>-2385.6047170980078</v>
      </c>
      <c r="AR21">
        <f t="shared" si="9"/>
        <v>-2398.0674981574566</v>
      </c>
      <c r="AS21">
        <f t="shared" si="9"/>
        <v>268.38925849474481</v>
      </c>
      <c r="AT21">
        <f t="shared" si="9"/>
        <v>5.3336113394971445</v>
      </c>
      <c r="AU21">
        <f t="shared" si="9"/>
        <v>-2124.3446283232147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12032.74588458855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348.12811810163475</v>
      </c>
      <c r="AK22">
        <f t="shared" si="22"/>
        <v>202.36019398474633</v>
      </c>
      <c r="AL22">
        <f t="shared" si="8"/>
        <v>-7249.6260576421646</v>
      </c>
      <c r="AN22">
        <f t="shared" si="9"/>
        <v>0</v>
      </c>
      <c r="AO22">
        <f t="shared" si="9"/>
        <v>0</v>
      </c>
      <c r="AP22">
        <f t="shared" si="9"/>
        <v>-11.462589106775029</v>
      </c>
      <c r="AQ22">
        <f t="shared" si="9"/>
        <v>-2305.1471707997407</v>
      </c>
      <c r="AR22">
        <f t="shared" si="9"/>
        <v>-2316.6097599065156</v>
      </c>
      <c r="AS22">
        <f t="shared" si="9"/>
        <v>103.39297064950621</v>
      </c>
      <c r="AT22">
        <f t="shared" si="9"/>
        <v>60.100349582175888</v>
      </c>
      <c r="AU22">
        <f t="shared" si="9"/>
        <v>-2153.1164396748336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13230.82081622248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-769.51570494929911</v>
      </c>
      <c r="AK23">
        <f t="shared" si="22"/>
        <v>650.16501168204002</v>
      </c>
      <c r="AL23">
        <f t="shared" si="8"/>
        <v>-8191.5074607747119</v>
      </c>
      <c r="AN23">
        <f t="shared" si="9"/>
        <v>0</v>
      </c>
      <c r="AO23">
        <f t="shared" si="9"/>
        <v>0</v>
      </c>
      <c r="AP23">
        <f t="shared" si="9"/>
        <v>-10.078848469438</v>
      </c>
      <c r="AQ23">
        <f t="shared" si="9"/>
        <v>-2130.4617834543328</v>
      </c>
      <c r="AR23">
        <f t="shared" si="9"/>
        <v>-2140.5406319237709</v>
      </c>
      <c r="AS23">
        <f t="shared" si="9"/>
        <v>-204.05694299419065</v>
      </c>
      <c r="AT23">
        <f t="shared" si="9"/>
        <v>172.40802737659601</v>
      </c>
      <c r="AU23">
        <f t="shared" si="9"/>
        <v>-2172.1895475413653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14260.377465515052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-614.77292703588682</v>
      </c>
      <c r="AK24">
        <f t="shared" si="22"/>
        <v>704.03111102849095</v>
      </c>
      <c r="AL24">
        <f t="shared" si="8"/>
        <v>-8286.8314084656577</v>
      </c>
      <c r="AN24">
        <f t="shared" si="9"/>
        <v>0</v>
      </c>
      <c r="AO24">
        <f t="shared" si="9"/>
        <v>0</v>
      </c>
      <c r="AP24">
        <f t="shared" si="9"/>
        <v>-8.8596246854316743</v>
      </c>
      <c r="AQ24">
        <f t="shared" si="9"/>
        <v>-1974.2977521479793</v>
      </c>
      <c r="AR24">
        <f t="shared" si="9"/>
        <v>-1983.157376833411</v>
      </c>
      <c r="AS24">
        <f t="shared" si="9"/>
        <v>-145.55616339472226</v>
      </c>
      <c r="AT24">
        <f t="shared" si="9"/>
        <v>166.68929766624046</v>
      </c>
      <c r="AU24">
        <f t="shared" si="9"/>
        <v>-1962.0242425618928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15136.762114879202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-476.80466793257801</v>
      </c>
      <c r="AK25">
        <f t="shared" si="22"/>
        <v>747.06521592100307</v>
      </c>
      <c r="AL25">
        <f t="shared" si="8"/>
        <v>-8459.6648888454365</v>
      </c>
      <c r="AN25">
        <f t="shared" si="9"/>
        <v>0</v>
      </c>
      <c r="AO25">
        <f t="shared" si="9"/>
        <v>0</v>
      </c>
      <c r="AP25">
        <f t="shared" si="9"/>
        <v>-7.78533312748801</v>
      </c>
      <c r="AQ25">
        <f t="shared" si="9"/>
        <v>-1837.6905639566291</v>
      </c>
      <c r="AR25">
        <f t="shared" si="9"/>
        <v>-1845.4758970841169</v>
      </c>
      <c r="AS25">
        <f t="shared" si="9"/>
        <v>-100.79484969872772</v>
      </c>
      <c r="AT25">
        <f t="shared" si="9"/>
        <v>157.92699027131343</v>
      </c>
      <c r="AU25">
        <f t="shared" si="9"/>
        <v>-1788.3437565115314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15869.380138106097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-350.79373968673099</v>
      </c>
      <c r="AK26">
        <f t="shared" si="22"/>
        <v>780.44154267628346</v>
      </c>
      <c r="AL26">
        <f t="shared" si="8"/>
        <v>-8672.7334811389956</v>
      </c>
      <c r="AN26">
        <f t="shared" si="9"/>
        <v>0</v>
      </c>
      <c r="AO26">
        <f t="shared" si="9"/>
        <v>0</v>
      </c>
      <c r="AP26">
        <f t="shared" si="9"/>
        <v>-6.8388982063785511</v>
      </c>
      <c r="AQ26">
        <f t="shared" si="9"/>
        <v>-1711.2073238982905</v>
      </c>
      <c r="AR26">
        <f t="shared" si="9"/>
        <v>-1718.0462221046689</v>
      </c>
      <c r="AS26">
        <f t="shared" si="9"/>
        <v>-66.211229830332982</v>
      </c>
      <c r="AT26">
        <f t="shared" si="9"/>
        <v>147.30591941984318</v>
      </c>
      <c r="AU26">
        <f t="shared" si="9"/>
        <v>-1636.9515325151588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16476.648794162029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-242.79651864041261</v>
      </c>
      <c r="AK27">
        <f t="shared" si="22"/>
        <v>804.99710445435471</v>
      </c>
      <c r="AL27">
        <f t="shared" si="8"/>
        <v>-8925.4285575344475</v>
      </c>
      <c r="AN27">
        <f t="shared" si="9"/>
        <v>0</v>
      </c>
      <c r="AO27">
        <f t="shared" si="9"/>
        <v>0</v>
      </c>
      <c r="AP27">
        <f t="shared" si="9"/>
        <v>-6.005275319662168</v>
      </c>
      <c r="AQ27">
        <f t="shared" si="9"/>
        <v>-1592.888081897773</v>
      </c>
      <c r="AR27">
        <f t="shared" si="9"/>
        <v>-1598.8933572174351</v>
      </c>
      <c r="AS27">
        <f t="shared" si="9"/>
        <v>-40.917044178717624</v>
      </c>
      <c r="AT27">
        <f t="shared" si="9"/>
        <v>135.66134420354149</v>
      </c>
      <c r="AU27">
        <f t="shared" si="9"/>
        <v>-1504.1490571926113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16977.107437968403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-151.7582060832101</v>
      </c>
      <c r="AK28">
        <f t="shared" si="22"/>
        <v>821.9928607591836</v>
      </c>
      <c r="AL28">
        <f t="shared" si="8"/>
        <v>-9251.0229292409458</v>
      </c>
      <c r="AN28">
        <f t="shared" si="9"/>
        <v>0</v>
      </c>
      <c r="AO28">
        <f t="shared" si="9"/>
        <v>0</v>
      </c>
      <c r="AP28">
        <f t="shared" si="9"/>
        <v>-5.2710454479114004</v>
      </c>
      <c r="AQ28">
        <f t="shared" si="9"/>
        <v>-1487.5594573134845</v>
      </c>
      <c r="AR28">
        <f t="shared" si="9"/>
        <v>-1492.8305027613958</v>
      </c>
      <c r="AS28">
        <f t="shared" si="9"/>
        <v>-22.834734122075304</v>
      </c>
      <c r="AT28">
        <f t="shared" si="9"/>
        <v>123.68351544290334</v>
      </c>
      <c r="AU28">
        <f t="shared" si="9"/>
        <v>-1391.9817214405678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17379.696038358848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-70.160442669541226</v>
      </c>
      <c r="AK29">
        <f t="shared" si="22"/>
        <v>832.61593518500831</v>
      </c>
      <c r="AL29">
        <f t="shared" si="8"/>
        <v>-9644.497446842779</v>
      </c>
      <c r="AN29">
        <f t="shared" si="9"/>
        <v>0</v>
      </c>
      <c r="AO29">
        <f t="shared" si="9"/>
        <v>0</v>
      </c>
      <c r="AP29">
        <f t="shared" si="9"/>
        <v>-4.6243898885109438</v>
      </c>
      <c r="AQ29">
        <f t="shared" si="9"/>
        <v>-1393.511367858162</v>
      </c>
      <c r="AR29">
        <f t="shared" si="9"/>
        <v>-1398.1357577466727</v>
      </c>
      <c r="AS29">
        <f t="shared" si="9"/>
        <v>-9.4257967963550762</v>
      </c>
      <c r="AT29">
        <f t="shared" si="9"/>
        <v>111.85888109950768</v>
      </c>
      <c r="AU29">
        <f t="shared" si="9"/>
        <v>-1295.7026734435201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17693.143525050673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2.6900285876126873</v>
      </c>
      <c r="AK30">
        <f t="shared" si="22"/>
        <v>837.52716617187616</v>
      </c>
      <c r="AL30">
        <f t="shared" si="8"/>
        <v>-10121.157194204528</v>
      </c>
      <c r="AN30">
        <f t="shared" si="9"/>
        <v>0</v>
      </c>
      <c r="AO30">
        <f t="shared" si="9"/>
        <v>0</v>
      </c>
      <c r="AP30">
        <f t="shared" si="9"/>
        <v>-4.0548607320013925</v>
      </c>
      <c r="AQ30">
        <f t="shared" si="9"/>
        <v>-1310.7846351526807</v>
      </c>
      <c r="AR30">
        <f t="shared" si="9"/>
        <v>-1314.839495884682</v>
      </c>
      <c r="AS30">
        <f t="shared" si="9"/>
        <v>0.32267448465340981</v>
      </c>
      <c r="AT30">
        <f t="shared" si="9"/>
        <v>100.46311328147547</v>
      </c>
      <c r="AU30">
        <f t="shared" si="9"/>
        <v>-1214.0537081185532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17923.650948978328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68.979867946822196</v>
      </c>
      <c r="AK31">
        <f t="shared" si="22"/>
        <v>837.33886417074325</v>
      </c>
      <c r="AL31">
        <f t="shared" si="8"/>
        <v>-10691.814118673234</v>
      </c>
      <c r="AN31">
        <f t="shared" si="9"/>
        <v>0</v>
      </c>
      <c r="AO31">
        <f t="shared" si="9"/>
        <v>0</v>
      </c>
      <c r="AP31">
        <f t="shared" si="9"/>
        <v>-3.5532420676323113</v>
      </c>
      <c r="AQ31">
        <f t="shared" si="9"/>
        <v>-1238.6074618996111</v>
      </c>
      <c r="AR31">
        <f t="shared" si="9"/>
        <v>-1242.1607039672433</v>
      </c>
      <c r="AS31">
        <f t="shared" si="9"/>
        <v>7.3877478755168706</v>
      </c>
      <c r="AT31">
        <f t="shared" si="9"/>
        <v>89.679041131740817</v>
      </c>
      <c r="AU31">
        <f t="shared" si="9"/>
        <v>-1145.0939149599858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18076.155855154109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129.85320546581352</v>
      </c>
      <c r="AK32">
        <f t="shared" si="22"/>
        <v>832.5102734144657</v>
      </c>
      <c r="AL32">
        <f t="shared" si="8"/>
        <v>-11363.039490343344</v>
      </c>
      <c r="AN32">
        <f t="shared" si="9"/>
        <v>0</v>
      </c>
      <c r="AO32">
        <f t="shared" si="9"/>
        <v>0</v>
      </c>
      <c r="AP32">
        <f t="shared" si="9"/>
        <v>-3.1114245378951679</v>
      </c>
      <c r="AQ32">
        <f t="shared" si="9"/>
        <v>-1175.5058754785462</v>
      </c>
      <c r="AR32">
        <f t="shared" si="9"/>
        <v>-1178.6173000164413</v>
      </c>
      <c r="AS32">
        <f t="shared" si="9"/>
        <v>12.417219526757409</v>
      </c>
      <c r="AT32">
        <f t="shared" si="9"/>
        <v>79.608838196834498</v>
      </c>
      <c r="AU32">
        <f t="shared" si="9"/>
        <v>-1086.5912422928493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18156.159867443188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185.54671794836759</v>
      </c>
      <c r="AK33">
        <f t="shared" si="22"/>
        <v>823.42054903185874</v>
      </c>
      <c r="AL33">
        <f t="shared" si="8"/>
        <v>-12181.822099980149</v>
      </c>
      <c r="AN33">
        <f t="shared" si="9"/>
        <v>0</v>
      </c>
      <c r="AO33">
        <f t="shared" si="9"/>
        <v>0</v>
      </c>
      <c r="AP33">
        <f t="shared" si="9"/>
        <v>-2.722189523071493</v>
      </c>
      <c r="AQ33">
        <f t="shared" si="9"/>
        <v>-1123.5009527194184</v>
      </c>
      <c r="AR33">
        <f t="shared" si="9"/>
        <v>-1126.22314224249</v>
      </c>
      <c r="AS33">
        <f t="shared" si="9"/>
        <v>15.841887995270516</v>
      </c>
      <c r="AT33">
        <f t="shared" si="9"/>
        <v>70.303243598179876</v>
      </c>
      <c r="AU33">
        <f t="shared" si="9"/>
        <v>-1040.0780106490395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18163.394990210658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239.60884778176296</v>
      </c>
      <c r="AK34">
        <f t="shared" si="22"/>
        <v>810.43227877547304</v>
      </c>
      <c r="AL34">
        <f t="shared" si="8"/>
        <v>-13119.526713536359</v>
      </c>
      <c r="AN34">
        <f t="shared" si="9"/>
        <v>0</v>
      </c>
      <c r="AO34">
        <f t="shared" si="9"/>
        <v>0</v>
      </c>
      <c r="AP34">
        <f t="shared" si="9"/>
        <v>-2.3792763199491427</v>
      </c>
      <c r="AQ34">
        <f t="shared" si="9"/>
        <v>-1077.79105349065</v>
      </c>
      <c r="AR34">
        <f t="shared" si="9"/>
        <v>-1080.170329810599</v>
      </c>
      <c r="AS34">
        <f t="shared" si="9"/>
        <v>18.265791240409133</v>
      </c>
      <c r="AT34">
        <f t="shared" si="9"/>
        <v>61.780635212956199</v>
      </c>
      <c r="AU34">
        <f t="shared" ref="AU34:AU79" si="23">AL34*$K34</f>
        <v>-1000.1239033572338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18103.084238429667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11337.995134724993</v>
      </c>
      <c r="AC35">
        <f t="shared" si="2"/>
        <v>11049.393460642965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288.60167408202869</v>
      </c>
      <c r="AK35">
        <f t="shared" si="22"/>
        <v>793.65965943074957</v>
      </c>
      <c r="AL35">
        <f t="shared" ref="AL35:AL79" si="26">SUM(AI35:AK35)</f>
        <v>-14188.851169953459</v>
      </c>
      <c r="AN35">
        <f t="shared" ref="AN35:AT66" si="27">AE35*$K35</f>
        <v>0</v>
      </c>
      <c r="AO35">
        <f t="shared" si="27"/>
        <v>0</v>
      </c>
      <c r="AP35">
        <f t="shared" si="27"/>
        <v>-2.077176914048863</v>
      </c>
      <c r="AQ35">
        <f t="shared" si="27"/>
        <v>-1037.3361791044499</v>
      </c>
      <c r="AR35">
        <f t="shared" si="27"/>
        <v>-1039.4133560184987</v>
      </c>
      <c r="AS35">
        <f t="shared" si="27"/>
        <v>19.643391045810823</v>
      </c>
      <c r="AT35">
        <f t="shared" si="27"/>
        <v>54.019669487613889</v>
      </c>
      <c r="AU35">
        <f t="shared" si="23"/>
        <v>-965.75029548507393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17980.581871568364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11049.393460642965</v>
      </c>
      <c r="AC36">
        <f t="shared" si="2"/>
        <v>10716.690656010502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332.70280463246308</v>
      </c>
      <c r="AK36">
        <f t="shared" si="22"/>
        <v>773.45754224500763</v>
      </c>
      <c r="AL36">
        <f t="shared" si="26"/>
        <v>-15406.540175647391</v>
      </c>
      <c r="AN36">
        <f t="shared" si="27"/>
        <v>0</v>
      </c>
      <c r="AO36">
        <f t="shared" si="27"/>
        <v>0</v>
      </c>
      <c r="AP36">
        <f t="shared" si="27"/>
        <v>-1.8110337795176714</v>
      </c>
      <c r="AQ36">
        <f t="shared" si="27"/>
        <v>-1001.6897088779368</v>
      </c>
      <c r="AR36">
        <f t="shared" si="27"/>
        <v>-1003.5007426574546</v>
      </c>
      <c r="AS36">
        <f t="shared" si="27"/>
        <v>20.218831624631498</v>
      </c>
      <c r="AT36">
        <f t="shared" si="27"/>
        <v>47.004135816434939</v>
      </c>
      <c r="AU36">
        <f t="shared" si="23"/>
        <v>-936.27777521638825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17799.626549735116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10716.690656010502</v>
      </c>
      <c r="AC37">
        <f t="shared" si="2"/>
        <v>10344.137888625402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372.55276738509929</v>
      </c>
      <c r="AK37">
        <f t="shared" si="22"/>
        <v>750.16834592073519</v>
      </c>
      <c r="AL37">
        <f t="shared" si="26"/>
        <v>-16728.322762735264</v>
      </c>
      <c r="AN37">
        <f t="shared" si="27"/>
        <v>0</v>
      </c>
      <c r="AO37">
        <f t="shared" si="27"/>
        <v>0</v>
      </c>
      <c r="AP37">
        <f t="shared" si="27"/>
        <v>-1.5766488774046212</v>
      </c>
      <c r="AQ37">
        <f t="shared" si="27"/>
        <v>-967.02496533281646</v>
      </c>
      <c r="AR37">
        <f t="shared" si="27"/>
        <v>-968.6016142102211</v>
      </c>
      <c r="AS37">
        <f t="shared" si="27"/>
        <v>20.214796085511644</v>
      </c>
      <c r="AT37">
        <f t="shared" si="27"/>
        <v>40.70430143099172</v>
      </c>
      <c r="AU37">
        <f t="shared" si="23"/>
        <v>-907.68251669371784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17568.89247716765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10344.137888625402</v>
      </c>
      <c r="AC38">
        <f t="shared" si="2"/>
        <v>9938.8423353397666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405.29555328563583</v>
      </c>
      <c r="AK38">
        <f t="shared" si="22"/>
        <v>724.0896522037782</v>
      </c>
      <c r="AL38">
        <f t="shared" si="26"/>
        <v>-18149.454064085414</v>
      </c>
      <c r="AN38">
        <f t="shared" si="27"/>
        <v>0</v>
      </c>
      <c r="AO38">
        <f t="shared" si="27"/>
        <v>0</v>
      </c>
      <c r="AP38">
        <f t="shared" si="27"/>
        <v>-1.3703293795546689</v>
      </c>
      <c r="AQ38">
        <f t="shared" si="27"/>
        <v>-932.62441176234472</v>
      </c>
      <c r="AR38">
        <f t="shared" si="27"/>
        <v>-933.99474114189945</v>
      </c>
      <c r="AS38">
        <f t="shared" si="27"/>
        <v>19.635202622098976</v>
      </c>
      <c r="AT38">
        <f t="shared" si="27"/>
        <v>35.079701522326701</v>
      </c>
      <c r="AU38">
        <f t="shared" si="23"/>
        <v>-879.27983699747381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17296.74016748599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9938.8423353397666</v>
      </c>
      <c r="AC39">
        <f t="shared" si="2"/>
        <v>9507.7620414766934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431.08029386307317</v>
      </c>
      <c r="AK39">
        <f t="shared" si="22"/>
        <v>695.71896347378367</v>
      </c>
      <c r="AL39">
        <f t="shared" si="26"/>
        <v>-19629.797500465589</v>
      </c>
      <c r="AN39">
        <f t="shared" si="27"/>
        <v>0</v>
      </c>
      <c r="AO39">
        <f t="shared" si="27"/>
        <v>0</v>
      </c>
      <c r="AP39">
        <f t="shared" si="27"/>
        <v>-1.1888568714871928</v>
      </c>
      <c r="AQ39">
        <f t="shared" si="27"/>
        <v>-896.65677476664837</v>
      </c>
      <c r="AR39">
        <f t="shared" si="27"/>
        <v>-897.84563163813561</v>
      </c>
      <c r="AS39">
        <f t="shared" si="27"/>
        <v>18.64677351718333</v>
      </c>
      <c r="AT39">
        <f t="shared" si="27"/>
        <v>30.093961909624792</v>
      </c>
      <c r="AU39">
        <f t="shared" si="23"/>
        <v>-849.1048962113274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16994.351439383237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9507.7620414766934</v>
      </c>
      <c r="AC40">
        <f t="shared" si="2"/>
        <v>9058.9125148343901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448.84952664230332</v>
      </c>
      <c r="AK40">
        <f t="shared" si="22"/>
        <v>665.54334290336863</v>
      </c>
      <c r="AL40">
        <f t="shared" si="26"/>
        <v>-21180.304042379041</v>
      </c>
      <c r="AN40">
        <f t="shared" si="27"/>
        <v>0</v>
      </c>
      <c r="AO40">
        <f t="shared" si="27"/>
        <v>0</v>
      </c>
      <c r="AP40">
        <f t="shared" si="27"/>
        <v>-1.0293640052223145</v>
      </c>
      <c r="AQ40">
        <f t="shared" si="27"/>
        <v>-860.02203297601386</v>
      </c>
      <c r="AR40">
        <f t="shared" si="27"/>
        <v>-861.05139698123605</v>
      </c>
      <c r="AS40">
        <f t="shared" si="27"/>
        <v>17.335176767664638</v>
      </c>
      <c r="AT40">
        <f t="shared" si="27"/>
        <v>25.704185503055321</v>
      </c>
      <c r="AU40">
        <f t="shared" si="23"/>
        <v>-818.01203471051622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16671.69993189018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9058.9125148343901</v>
      </c>
      <c r="AC41">
        <f t="shared" si="2"/>
        <v>8598.7183819694001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460.19413286499002</v>
      </c>
      <c r="AK41">
        <f t="shared" si="22"/>
        <v>634.12387603840739</v>
      </c>
      <c r="AL41">
        <f t="shared" si="26"/>
        <v>-22844.344893517235</v>
      </c>
      <c r="AN41">
        <f t="shared" si="27"/>
        <v>0</v>
      </c>
      <c r="AO41">
        <f t="shared" si="27"/>
        <v>0</v>
      </c>
      <c r="AP41">
        <f t="shared" si="27"/>
        <v>-0.88926935263151652</v>
      </c>
      <c r="AQ41">
        <f t="shared" si="27"/>
        <v>-824.59607938545707</v>
      </c>
      <c r="AR41">
        <f t="shared" si="27"/>
        <v>-825.48534873808865</v>
      </c>
      <c r="AS41">
        <f t="shared" si="27"/>
        <v>15.869036453864156</v>
      </c>
      <c r="AT41">
        <f t="shared" si="27"/>
        <v>21.866717079748923</v>
      </c>
      <c r="AU41">
        <f t="shared" si="23"/>
        <v>-787.74959520447544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16334.744867631895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8598.7183819694001</v>
      </c>
      <c r="AC42">
        <f t="shared" si="2"/>
        <v>8131.1114991116428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467.60688285775723</v>
      </c>
      <c r="AK42">
        <f t="shared" si="22"/>
        <v>601.91028673785809</v>
      </c>
      <c r="AL42">
        <f t="shared" si="26"/>
        <v>-24614.442317791913</v>
      </c>
      <c r="AN42">
        <f t="shared" si="27"/>
        <v>0</v>
      </c>
      <c r="AO42">
        <f t="shared" si="27"/>
        <v>0</v>
      </c>
      <c r="AP42">
        <f t="shared" si="27"/>
        <v>-0.76630034809566938</v>
      </c>
      <c r="AQ42">
        <f t="shared" si="27"/>
        <v>-790.00961564470231</v>
      </c>
      <c r="AR42">
        <f t="shared" si="27"/>
        <v>-790.77591599279799</v>
      </c>
      <c r="AS42">
        <f t="shared" si="27"/>
        <v>14.397011539360273</v>
      </c>
      <c r="AT42">
        <f t="shared" si="27"/>
        <v>18.532039757123599</v>
      </c>
      <c r="AU42">
        <f t="shared" si="23"/>
        <v>-757.84686469631424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15989.735009596268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8131.1114991116428</v>
      </c>
      <c r="AC43">
        <f t="shared" si="2"/>
        <v>7659.8422375095306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471.26926160211224</v>
      </c>
      <c r="AK43">
        <f t="shared" si="22"/>
        <v>569.17780493781504</v>
      </c>
      <c r="AL43">
        <f t="shared" si="26"/>
        <v>-26493.214935251715</v>
      </c>
      <c r="AN43">
        <f t="shared" si="27"/>
        <v>0</v>
      </c>
      <c r="AO43">
        <f t="shared" si="27"/>
        <v>0</v>
      </c>
      <c r="AP43">
        <f t="shared" si="27"/>
        <v>-0.65844878083839053</v>
      </c>
      <c r="AQ43">
        <f t="shared" si="27"/>
        <v>-756.23964556126043</v>
      </c>
      <c r="AR43">
        <f t="shared" si="27"/>
        <v>-756.89809434209883</v>
      </c>
      <c r="AS43">
        <f t="shared" si="27"/>
        <v>12.955153077910079</v>
      </c>
      <c r="AT43">
        <f t="shared" si="27"/>
        <v>15.646650847650337</v>
      </c>
      <c r="AU43">
        <f t="shared" si="23"/>
        <v>-728.29629041653845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15640.335863175625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7659.8422375095306</v>
      </c>
      <c r="AC44">
        <f t="shared" si="2"/>
        <v>7188.1921937720099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471.65004373752072</v>
      </c>
      <c r="AK44">
        <f t="shared" si="22"/>
        <v>536.18895662566717</v>
      </c>
      <c r="AL44">
        <f t="shared" si="26"/>
        <v>-28342.72430067648</v>
      </c>
      <c r="AN44">
        <f t="shared" si="27"/>
        <v>0</v>
      </c>
      <c r="AO44">
        <f t="shared" si="27"/>
        <v>0</v>
      </c>
      <c r="AP44">
        <f t="shared" si="27"/>
        <v>-0.56402586761555473</v>
      </c>
      <c r="AQ44">
        <f t="shared" si="27"/>
        <v>-719.83290359232831</v>
      </c>
      <c r="AR44">
        <f t="shared" si="27"/>
        <v>-720.39692945994386</v>
      </c>
      <c r="AS44">
        <f t="shared" si="27"/>
        <v>11.5764470958594</v>
      </c>
      <c r="AT44">
        <f t="shared" si="27"/>
        <v>13.160526903746991</v>
      </c>
      <c r="AU44">
        <f t="shared" si="23"/>
        <v>-695.65995546033741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15295.728816653304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7188.1921937720099</v>
      </c>
      <c r="AC45">
        <f t="shared" si="2"/>
        <v>6722.4571489508817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465.73504482112821</v>
      </c>
      <c r="AK45">
        <f t="shared" si="22"/>
        <v>503.17345356404076</v>
      </c>
      <c r="AL45">
        <f t="shared" si="26"/>
        <v>-30049.674324531552</v>
      </c>
      <c r="AN45">
        <f t="shared" si="27"/>
        <v>0</v>
      </c>
      <c r="AO45">
        <f t="shared" si="27"/>
        <v>0</v>
      </c>
      <c r="AP45">
        <f t="shared" si="27"/>
        <v>-0.48157647261893133</v>
      </c>
      <c r="AQ45">
        <f t="shared" si="27"/>
        <v>-679.28427164985942</v>
      </c>
      <c r="AR45">
        <f t="shared" si="27"/>
        <v>-679.76584812247836</v>
      </c>
      <c r="AS45">
        <f t="shared" si="27"/>
        <v>10.206487496562719</v>
      </c>
      <c r="AT45">
        <f t="shared" si="27"/>
        <v>11.026942506282886</v>
      </c>
      <c r="AU45">
        <f t="shared" si="23"/>
        <v>-658.53241811963267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15106.492499615655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6722.4571489508817</v>
      </c>
      <c r="AC46">
        <f t="shared" si="2"/>
        <v>6270.0459654895894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452.41118346129224</v>
      </c>
      <c r="AK46">
        <f t="shared" si="22"/>
        <v>470.57200042656177</v>
      </c>
      <c r="AL46">
        <f t="shared" si="26"/>
        <v>-39192.998376048126</v>
      </c>
      <c r="AN46">
        <f t="shared" si="27"/>
        <v>0</v>
      </c>
      <c r="AO46">
        <f t="shared" si="27"/>
        <v>0</v>
      </c>
      <c r="AP46">
        <f t="shared" si="27"/>
        <v>-0.40606584025499526</v>
      </c>
      <c r="AQ46">
        <f t="shared" si="27"/>
        <v>-784.53452882668716</v>
      </c>
      <c r="AR46">
        <f t="shared" si="27"/>
        <v>-784.94059466694216</v>
      </c>
      <c r="AS46">
        <f t="shared" si="27"/>
        <v>8.8522301978206546</v>
      </c>
      <c r="AT46">
        <f t="shared" si="27"/>
        <v>9.207578912074549</v>
      </c>
      <c r="AU46">
        <f t="shared" si="23"/>
        <v>-766.88078555704703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14711.516025254767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6270.0459654895894</v>
      </c>
      <c r="AC47">
        <f t="shared" si="2"/>
        <v>5688.0766939741243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581.96927151546515</v>
      </c>
      <c r="AK47">
        <f t="shared" si="22"/>
        <v>438.90321758427132</v>
      </c>
      <c r="AL47">
        <f t="shared" si="26"/>
        <v>-47527.881540960196</v>
      </c>
      <c r="AN47">
        <f t="shared" si="27"/>
        <v>0</v>
      </c>
      <c r="AO47">
        <f t="shared" si="27"/>
        <v>0</v>
      </c>
      <c r="AP47">
        <f t="shared" si="27"/>
        <v>-0.33773756115836134</v>
      </c>
      <c r="AQ47">
        <f t="shared" si="27"/>
        <v>-847.82547696716495</v>
      </c>
      <c r="AR47">
        <f t="shared" si="27"/>
        <v>-848.16321452832324</v>
      </c>
      <c r="AS47">
        <f t="shared" si="27"/>
        <v>10.167200743805662</v>
      </c>
      <c r="AT47">
        <f t="shared" si="27"/>
        <v>7.6677882127027699</v>
      </c>
      <c r="AU47">
        <f t="shared" si="23"/>
        <v>-830.32822557181476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14156.021417340284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5688.0766939741243</v>
      </c>
      <c r="AC48">
        <f t="shared" si="2"/>
        <v>5021.1130538919788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666.9636400821455</v>
      </c>
      <c r="AK48">
        <f t="shared" si="22"/>
        <v>398.16536857818875</v>
      </c>
      <c r="AL48">
        <f t="shared" si="26"/>
        <v>-55105.897458844112</v>
      </c>
      <c r="AN48">
        <f t="shared" si="27"/>
        <v>0</v>
      </c>
      <c r="AO48">
        <f t="shared" si="27"/>
        <v>0</v>
      </c>
      <c r="AP48">
        <f t="shared" si="27"/>
        <v>-0.27663817756617382</v>
      </c>
      <c r="AQ48">
        <f t="shared" si="27"/>
        <v>-875.90809545225113</v>
      </c>
      <c r="AR48">
        <f t="shared" si="27"/>
        <v>-876.18473362981729</v>
      </c>
      <c r="AS48">
        <f t="shared" si="27"/>
        <v>10.403643943808294</v>
      </c>
      <c r="AT48">
        <f t="shared" si="27"/>
        <v>6.2107894291396191</v>
      </c>
      <c r="AU48">
        <f t="shared" si="23"/>
        <v>-859.57030025686947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13465.0768322652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5021.1130538919788</v>
      </c>
      <c r="AC49">
        <f t="shared" si="2"/>
        <v>4306.68874137278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714.42431251919879</v>
      </c>
      <c r="AK49">
        <f t="shared" si="22"/>
        <v>351.47791377243857</v>
      </c>
      <c r="AL49">
        <f t="shared" si="26"/>
        <v>-61569.45160565267</v>
      </c>
      <c r="AN49">
        <f t="shared" si="27"/>
        <v>0</v>
      </c>
      <c r="AO49">
        <f t="shared" si="27"/>
        <v>0</v>
      </c>
      <c r="AP49">
        <f t="shared" si="27"/>
        <v>-0.22272550508246178</v>
      </c>
      <c r="AQ49">
        <f t="shared" si="27"/>
        <v>-872.11536064838901</v>
      </c>
      <c r="AR49">
        <f t="shared" si="27"/>
        <v>-872.33808615347152</v>
      </c>
      <c r="AS49">
        <f t="shared" si="27"/>
        <v>9.9499643469190833</v>
      </c>
      <c r="AT49">
        <f t="shared" si="27"/>
        <v>4.8951199581009268</v>
      </c>
      <c r="AU49">
        <f t="shared" si="23"/>
        <v>-857.4930018484514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12626.268511308408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4306.68874137278</v>
      </c>
      <c r="AC50">
        <f t="shared" si="2"/>
        <v>3578.7553297717614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727.93341160101863</v>
      </c>
      <c r="AK50">
        <f t="shared" si="22"/>
        <v>301.4682118960946</v>
      </c>
      <c r="AL50">
        <f t="shared" si="26"/>
        <v>-65396.120495890122</v>
      </c>
      <c r="AN50">
        <f t="shared" si="27"/>
        <v>0</v>
      </c>
      <c r="AO50">
        <f t="shared" si="27"/>
        <v>0</v>
      </c>
      <c r="AP50">
        <f t="shared" si="27"/>
        <v>-0.17622773834156835</v>
      </c>
      <c r="AQ50">
        <f t="shared" si="27"/>
        <v>-825.82796746716429</v>
      </c>
      <c r="AR50">
        <f t="shared" si="27"/>
        <v>-826.00419520550588</v>
      </c>
      <c r="AS50">
        <f t="shared" si="27"/>
        <v>9.0518829604683955</v>
      </c>
      <c r="AT50">
        <f t="shared" si="27"/>
        <v>3.7487700480505262</v>
      </c>
      <c r="AU50">
        <f t="shared" si="23"/>
        <v>-813.20354219698709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11694.22723874638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3578.7553297717614</v>
      </c>
      <c r="AC51">
        <f t="shared" si="2"/>
        <v>2881.661245382606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697.09408438915534</v>
      </c>
      <c r="AK51">
        <f t="shared" si="22"/>
        <v>250.51287308402331</v>
      </c>
      <c r="AL51">
        <f t="shared" si="26"/>
        <v>-67435.718338434235</v>
      </c>
      <c r="AN51">
        <f t="shared" si="27"/>
        <v>0</v>
      </c>
      <c r="AO51">
        <f t="shared" si="27"/>
        <v>0</v>
      </c>
      <c r="AP51">
        <f t="shared" si="27"/>
        <v>-0.13679513588909706</v>
      </c>
      <c r="AQ51">
        <f t="shared" si="27"/>
        <v>-759.10388437014046</v>
      </c>
      <c r="AR51">
        <f t="shared" si="27"/>
        <v>-759.24067950602955</v>
      </c>
      <c r="AS51">
        <f t="shared" si="27"/>
        <v>7.7396380480334868</v>
      </c>
      <c r="AT51">
        <f t="shared" si="27"/>
        <v>2.7813734293015524</v>
      </c>
      <c r="AU51">
        <f t="shared" si="23"/>
        <v>-748.71966802869451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10659.970887374597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2881.661245382606</v>
      </c>
      <c r="AC52">
        <f t="shared" si="2"/>
        <v>2237.4983280464003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644.16291733620574</v>
      </c>
      <c r="AK52">
        <f t="shared" si="22"/>
        <v>201.71628717678243</v>
      </c>
      <c r="AL52">
        <f t="shared" si="26"/>
        <v>-67276.643360700124</v>
      </c>
      <c r="AN52">
        <f t="shared" si="27"/>
        <v>0</v>
      </c>
      <c r="AO52">
        <f t="shared" si="27"/>
        <v>0</v>
      </c>
      <c r="AP52">
        <f t="shared" si="27"/>
        <v>-0.10403702772266188</v>
      </c>
      <c r="AQ52">
        <f t="shared" si="27"/>
        <v>-675.2040528865989</v>
      </c>
      <c r="AR52">
        <f t="shared" si="27"/>
        <v>-675.30808991432161</v>
      </c>
      <c r="AS52">
        <f t="shared" si="27"/>
        <v>6.385677055389726</v>
      </c>
      <c r="AT52">
        <f t="shared" si="27"/>
        <v>1.9996417553028643</v>
      </c>
      <c r="AU52">
        <f t="shared" si="23"/>
        <v>-666.92277110362909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9515.2509514269295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2237.4983280464003</v>
      </c>
      <c r="AC53">
        <f t="shared" si="2"/>
        <v>1664.9201385829581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572.57818946344219</v>
      </c>
      <c r="AK53">
        <f t="shared" si="22"/>
        <v>156.62488296324804</v>
      </c>
      <c r="AL53">
        <f t="shared" si="26"/>
        <v>-64928.345226600235</v>
      </c>
      <c r="AN53">
        <f t="shared" si="27"/>
        <v>0</v>
      </c>
      <c r="AO53">
        <f t="shared" si="27"/>
        <v>0</v>
      </c>
      <c r="AP53">
        <f t="shared" si="27"/>
        <v>-7.7434834139030087E-2</v>
      </c>
      <c r="AQ53">
        <f t="shared" si="27"/>
        <v>-581.05868606148397</v>
      </c>
      <c r="AR53">
        <f t="shared" si="27"/>
        <v>-581.13612089562298</v>
      </c>
      <c r="AS53">
        <f t="shared" si="27"/>
        <v>5.0678996787815676</v>
      </c>
      <c r="AT53">
        <f t="shared" si="27"/>
        <v>1.3862896084156995</v>
      </c>
      <c r="AU53">
        <f t="shared" si="23"/>
        <v>-574.68193160842566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8252.0623822919824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1664.9201385829581</v>
      </c>
      <c r="AC54">
        <f t="shared" si="2"/>
        <v>1175.4916877207218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489.42845086223633</v>
      </c>
      <c r="AK54">
        <f t="shared" si="22"/>
        <v>116.54440970080708</v>
      </c>
      <c r="AL54">
        <f t="shared" si="26"/>
        <v>-60952.920280230748</v>
      </c>
      <c r="AN54">
        <f t="shared" si="27"/>
        <v>0</v>
      </c>
      <c r="AO54">
        <f t="shared" si="27"/>
        <v>0</v>
      </c>
      <c r="AP54">
        <f t="shared" si="27"/>
        <v>-5.6286241537387205E-2</v>
      </c>
      <c r="AQ54">
        <f t="shared" si="27"/>
        <v>-486.42483127736119</v>
      </c>
      <c r="AR54">
        <f t="shared" si="27"/>
        <v>-486.48111751889854</v>
      </c>
      <c r="AS54">
        <f t="shared" si="27"/>
        <v>3.8678034573565405</v>
      </c>
      <c r="AT54">
        <f t="shared" si="27"/>
        <v>0.92101484901874076</v>
      </c>
      <c r="AU54">
        <f t="shared" si="23"/>
        <v>-481.69229921252327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6815.2295363243475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1175.4916877207218</v>
      </c>
      <c r="AC55">
        <f t="shared" si="2"/>
        <v>770.87956644268831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404.61212127803344</v>
      </c>
      <c r="AK55">
        <f t="shared" si="22"/>
        <v>82.284418140450526</v>
      </c>
      <c r="AL55">
        <f t="shared" si="26"/>
        <v>-55343.628705253665</v>
      </c>
      <c r="AN55">
        <f t="shared" si="27"/>
        <v>0</v>
      </c>
      <c r="AO55">
        <f t="shared" si="27"/>
        <v>0</v>
      </c>
      <c r="AP55">
        <f t="shared" si="27"/>
        <v>-3.9905542013903762E-2</v>
      </c>
      <c r="AQ55">
        <f t="shared" si="27"/>
        <v>-393.89900237289663</v>
      </c>
      <c r="AR55">
        <f t="shared" si="27"/>
        <v>-393.93890791491054</v>
      </c>
      <c r="AS55">
        <f t="shared" si="27"/>
        <v>2.8549338643489564</v>
      </c>
      <c r="AT55">
        <f t="shared" si="27"/>
        <v>0.58059697053909176</v>
      </c>
      <c r="AU55">
        <f t="shared" si="23"/>
        <v>-390.50337708002246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5148.2858239044117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770.87956644268831</v>
      </c>
      <c r="AC56">
        <f t="shared" si="2"/>
        <v>450.02762656919163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320.85193987349669</v>
      </c>
      <c r="AK56">
        <f t="shared" si="22"/>
        <v>53.961569650988189</v>
      </c>
      <c r="AL56">
        <f t="shared" si="26"/>
        <v>-48763.757222589273</v>
      </c>
      <c r="AN56">
        <f t="shared" si="27"/>
        <v>0</v>
      </c>
      <c r="AO56">
        <f t="shared" si="27"/>
        <v>0</v>
      </c>
      <c r="AP56">
        <f t="shared" si="27"/>
        <v>-2.7535037341723578E-2</v>
      </c>
      <c r="AQ56">
        <f t="shared" si="27"/>
        <v>-309.54445610836848</v>
      </c>
      <c r="AR56">
        <f t="shared" si="27"/>
        <v>-309.57199114571017</v>
      </c>
      <c r="AS56">
        <f t="shared" si="27"/>
        <v>2.0213606625047515</v>
      </c>
      <c r="AT56">
        <f t="shared" si="27"/>
        <v>0.33995678574523641</v>
      </c>
      <c r="AU56">
        <f t="shared" si="23"/>
        <v>-307.21067369746021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3136.334438686712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450.02762656919163</v>
      </c>
      <c r="AC57">
        <f t="shared" si="2"/>
        <v>205.70376197814426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244.32386459104737</v>
      </c>
      <c r="AK57">
        <f t="shared" si="22"/>
        <v>31.501933859843415</v>
      </c>
      <c r="AL57">
        <f t="shared" si="26"/>
        <v>-41630.758134178635</v>
      </c>
      <c r="AN57">
        <f t="shared" si="27"/>
        <v>0</v>
      </c>
      <c r="AO57">
        <f t="shared" si="27"/>
        <v>0</v>
      </c>
      <c r="AP57">
        <f t="shared" si="27"/>
        <v>-1.8446373136796285E-2</v>
      </c>
      <c r="AQ57">
        <f t="shared" si="27"/>
        <v>-235.70532339623213</v>
      </c>
      <c r="AR57">
        <f t="shared" si="27"/>
        <v>-235.72376976936889</v>
      </c>
      <c r="AS57">
        <f t="shared" si="27"/>
        <v>1.3743172790846163</v>
      </c>
      <c r="AT57">
        <f t="shared" si="27"/>
        <v>0.17719780300884261</v>
      </c>
      <c r="AU57">
        <f t="shared" si="23"/>
        <v>-234.17225468727545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591.73883494038125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205.70376197814426</v>
      </c>
      <c r="AC58">
        <f t="shared" si="2"/>
        <v>28.231109579520474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177.47265239862378</v>
      </c>
      <c r="AK58">
        <f t="shared" si="22"/>
        <v>14.399263338470099</v>
      </c>
      <c r="AL58">
        <f t="shared" si="26"/>
        <v>-34255.937465960509</v>
      </c>
      <c r="AN58">
        <f t="shared" si="27"/>
        <v>0</v>
      </c>
      <c r="AO58">
        <f t="shared" si="27"/>
        <v>0</v>
      </c>
      <c r="AP58">
        <f t="shared" si="27"/>
        <v>-1.198039051788932E-2</v>
      </c>
      <c r="AQ58">
        <f t="shared" si="27"/>
        <v>-172.99542947829579</v>
      </c>
      <c r="AR58">
        <f t="shared" si="27"/>
        <v>-173.00740986881368</v>
      </c>
      <c r="AS58">
        <f t="shared" si="27"/>
        <v>0.89132181305983216</v>
      </c>
      <c r="AT58">
        <f t="shared" si="27"/>
        <v>7.231749417224953E-2</v>
      </c>
      <c r="AU58">
        <f t="shared" si="23"/>
        <v>-172.0437705615816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-2764.1942563729885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28.231109579520474</v>
      </c>
      <c r="AC59">
        <f t="shared" si="2"/>
        <v>-92.770863650910599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121.00197323043108</v>
      </c>
      <c r="AK59">
        <f t="shared" si="22"/>
        <v>1.9761776705664333</v>
      </c>
      <c r="AL59">
        <f t="shared" si="26"/>
        <v>-27218.730479239555</v>
      </c>
      <c r="AN59">
        <f t="shared" si="27"/>
        <v>0</v>
      </c>
      <c r="AO59">
        <f t="shared" si="27"/>
        <v>0</v>
      </c>
      <c r="AP59">
        <f t="shared" si="27"/>
        <v>-7.5248546597103663E-3</v>
      </c>
      <c r="AQ59">
        <f t="shared" si="27"/>
        <v>-122.59819263695775</v>
      </c>
      <c r="AR59">
        <f t="shared" si="27"/>
        <v>-122.60571749161747</v>
      </c>
      <c r="AS59">
        <f t="shared" si="27"/>
        <v>0.54259717073659075</v>
      </c>
      <c r="AT59">
        <f t="shared" si="27"/>
        <v>8.861577908983273E-3</v>
      </c>
      <c r="AU59">
        <f t="shared" si="23"/>
        <v>-122.05425874297188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-7409.6869053764203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-92.770863650910599</v>
      </c>
      <c r="AC60">
        <f t="shared" si="2"/>
        <v>-168.94632749513215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76.175463844221554</v>
      </c>
      <c r="AK60">
        <f t="shared" si="22"/>
        <v>-6.4939604555637427</v>
      </c>
      <c r="AL60">
        <f t="shared" si="26"/>
        <v>-20782.009672560114</v>
      </c>
      <c r="AN60">
        <f t="shared" si="27"/>
        <v>0</v>
      </c>
      <c r="AO60">
        <f t="shared" si="27"/>
        <v>0</v>
      </c>
      <c r="AP60">
        <f t="shared" si="27"/>
        <v>-4.5644237057879834E-3</v>
      </c>
      <c r="AQ60">
        <f t="shared" si="27"/>
        <v>-83.480412951097193</v>
      </c>
      <c r="AR60">
        <f t="shared" si="27"/>
        <v>-83.48497737480298</v>
      </c>
      <c r="AS60">
        <f t="shared" si="27"/>
        <v>0.3049875821528224</v>
      </c>
      <c r="AT60">
        <f t="shared" si="27"/>
        <v>-2.6000200038016147E-2</v>
      </c>
      <c r="AU60">
        <f t="shared" si="23"/>
        <v>-83.20598999268816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-14112.59572432041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-168.94632749513215</v>
      </c>
      <c r="AC61">
        <f t="shared" si="2"/>
        <v>-210.97787545271484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42.031547957582688</v>
      </c>
      <c r="AK61">
        <f t="shared" si="22"/>
        <v>-11.826242924659251</v>
      </c>
      <c r="AL61">
        <f t="shared" si="26"/>
        <v>-15216.772416127247</v>
      </c>
      <c r="AN61">
        <f t="shared" si="27"/>
        <v>0</v>
      </c>
      <c r="AO61">
        <f t="shared" si="27"/>
        <v>0</v>
      </c>
      <c r="AP61">
        <f t="shared" si="27"/>
        <v>-2.6720774700187354E-3</v>
      </c>
      <c r="AQ61">
        <f t="shared" si="27"/>
        <v>-54.501882225325708</v>
      </c>
      <c r="AR61">
        <f t="shared" si="27"/>
        <v>-54.504554302795732</v>
      </c>
      <c r="AS61">
        <f t="shared" si="27"/>
        <v>0.1502534357943765</v>
      </c>
      <c r="AT61">
        <f t="shared" si="27"/>
        <v>-4.227618820420867E-2</v>
      </c>
      <c r="AU61">
        <f t="shared" si="23"/>
        <v>-54.396577055205569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-24204.946415104871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-210.97787545271484</v>
      </c>
      <c r="AC62">
        <f t="shared" si="2"/>
        <v>-228.47184250525981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17.493967052544974</v>
      </c>
      <c r="AK62">
        <f t="shared" si="22"/>
        <v>-14.768451281690041</v>
      </c>
      <c r="AL62">
        <f t="shared" si="26"/>
        <v>-10719.872699581123</v>
      </c>
      <c r="AN62">
        <f t="shared" si="27"/>
        <v>0</v>
      </c>
      <c r="AO62">
        <f t="shared" si="27"/>
        <v>0</v>
      </c>
      <c r="AP62">
        <f t="shared" si="27"/>
        <v>-1.5063627480163748E-3</v>
      </c>
      <c r="AQ62">
        <f t="shared" si="27"/>
        <v>-34.222514912150281</v>
      </c>
      <c r="AR62">
        <f t="shared" si="27"/>
        <v>-34.224021274898305</v>
      </c>
      <c r="AS62">
        <f t="shared" si="27"/>
        <v>5.5836644119656206E-2</v>
      </c>
      <c r="AT62">
        <f t="shared" si="27"/>
        <v>-4.7137436348049129E-2</v>
      </c>
      <c r="AU62">
        <f t="shared" si="23"/>
        <v>-34.215322067126692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-40102.482928205092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-228.47184250525981</v>
      </c>
      <c r="AC63">
        <f t="shared" si="2"/>
        <v>-229.65157601314158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1.1797335078817639</v>
      </c>
      <c r="AK63">
        <f t="shared" si="22"/>
        <v>-15.993028975368189</v>
      </c>
      <c r="AL63">
        <f t="shared" si="26"/>
        <v>-7251.1955529607603</v>
      </c>
      <c r="AN63">
        <f t="shared" si="27"/>
        <v>0</v>
      </c>
      <c r="AO63">
        <f t="shared" si="27"/>
        <v>0</v>
      </c>
      <c r="AP63">
        <f t="shared" si="27"/>
        <v>-8.1598308012230142E-4</v>
      </c>
      <c r="AQ63">
        <f t="shared" si="27"/>
        <v>-20.621359671401198</v>
      </c>
      <c r="AR63">
        <f t="shared" si="27"/>
        <v>-20.622175654481321</v>
      </c>
      <c r="AS63">
        <f t="shared" si="27"/>
        <v>3.3619937089175772E-3</v>
      </c>
      <c r="AT63">
        <f t="shared" si="27"/>
        <v>-4.5576786996808089E-2</v>
      </c>
      <c r="AU63">
        <f t="shared" si="23"/>
        <v>-20.664390447769211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-66270.528389072831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-229.65157601314158</v>
      </c>
      <c r="AC64">
        <f t="shared" si="2"/>
        <v>-220.77045228787449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-8.8811237252670878</v>
      </c>
      <c r="AK64">
        <f t="shared" si="22"/>
        <v>-16.07561032091991</v>
      </c>
      <c r="AL64">
        <f t="shared" si="26"/>
        <v>-4701.1218795844616</v>
      </c>
      <c r="AN64">
        <f t="shared" si="27"/>
        <v>0</v>
      </c>
      <c r="AO64">
        <f t="shared" si="27"/>
        <v>0</v>
      </c>
      <c r="AP64">
        <f t="shared" si="27"/>
        <v>-4.2382393299596378E-4</v>
      </c>
      <c r="AQ64">
        <f t="shared" si="27"/>
        <v>-11.897873013057106</v>
      </c>
      <c r="AR64">
        <f t="shared" si="27"/>
        <v>-11.898296836990101</v>
      </c>
      <c r="AS64">
        <f t="shared" si="27"/>
        <v>-2.2597629262535252E-2</v>
      </c>
      <c r="AT64">
        <f t="shared" si="27"/>
        <v>-4.0903684425386E-2</v>
      </c>
      <c r="AU64">
        <f t="shared" si="23"/>
        <v>-11.961798150678021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-111261.40420925753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-220.77045228787449</v>
      </c>
      <c r="AC65">
        <f t="shared" si="2"/>
        <v>-206.32682226819199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-14.443630019682502</v>
      </c>
      <c r="AK65">
        <f t="shared" si="22"/>
        <v>-15.453931660151216</v>
      </c>
      <c r="AL65">
        <f t="shared" si="26"/>
        <v>-2917.2010457733859</v>
      </c>
      <c r="AN65">
        <f t="shared" si="27"/>
        <v>0</v>
      </c>
      <c r="AO65">
        <f t="shared" si="27"/>
        <v>0</v>
      </c>
      <c r="AP65">
        <f t="shared" si="27"/>
        <v>-2.1064836533647829E-4</v>
      </c>
      <c r="AQ65">
        <f t="shared" si="27"/>
        <v>-6.5592687317553038</v>
      </c>
      <c r="AR65">
        <f t="shared" si="27"/>
        <v>-6.5594793801206404</v>
      </c>
      <c r="AS65">
        <f t="shared" si="27"/>
        <v>-3.2813555558030519E-2</v>
      </c>
      <c r="AT65">
        <f t="shared" si="27"/>
        <v>-3.5108794979471905E-2</v>
      </c>
      <c r="AU65">
        <f t="shared" si="23"/>
        <v>-6.6274017306581436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-192142.99496987069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-206.32682226819199</v>
      </c>
      <c r="AC66">
        <f t="shared" si="2"/>
        <v>-189.36689186357265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-16.959930404619342</v>
      </c>
      <c r="AK66">
        <f t="shared" si="22"/>
        <v>-14.442877558773441</v>
      </c>
      <c r="AL66">
        <f t="shared" si="26"/>
        <v>-1732.1256929674189</v>
      </c>
      <c r="AN66">
        <f t="shared" si="27"/>
        <v>0</v>
      </c>
      <c r="AO66">
        <f t="shared" si="27"/>
        <v>0</v>
      </c>
      <c r="AP66">
        <f t="shared" si="27"/>
        <v>-9.9955895217774071E-5</v>
      </c>
      <c r="AQ66">
        <f t="shared" si="27"/>
        <v>-3.449688537114517</v>
      </c>
      <c r="AR66">
        <f t="shared" si="27"/>
        <v>-3.4497884930097347</v>
      </c>
      <c r="AS66">
        <f t="shared" si="27"/>
        <v>-3.440194358998306E-2</v>
      </c>
      <c r="AT66">
        <f t="shared" si="27"/>
        <v>-2.9296291152151575E-2</v>
      </c>
      <c r="AU66">
        <f t="shared" si="23"/>
        <v>-3.5134867277518698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-344487.04244562547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-189.36689186357265</v>
      </c>
      <c r="AC67">
        <f t="shared" ref="AC67:AC79" si="30">S67*Z67</f>
        <v>-171.8172954574955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-953.86729566437498</v>
      </c>
      <c r="AI67">
        <f t="shared" ref="AI67:AI79" si="34">SUM(AE67:AH67)</f>
        <v>-953.89223380054375</v>
      </c>
      <c r="AJ67">
        <f t="shared" ref="AJ67:AJ79" si="35">AB67-AC67</f>
        <v>-17.549596406077143</v>
      </c>
      <c r="AK67">
        <f t="shared" si="22"/>
        <v>-13.255682430450086</v>
      </c>
      <c r="AL67">
        <f t="shared" si="26"/>
        <v>-984.69751263707099</v>
      </c>
      <c r="AN67">
        <f t="shared" ref="AN67:AT79" si="36">AE67*$K67</f>
        <v>0</v>
      </c>
      <c r="AO67">
        <f t="shared" si="36"/>
        <v>0</v>
      </c>
      <c r="AP67">
        <f t="shared" si="36"/>
        <v>-4.5165298296827491E-5</v>
      </c>
      <c r="AQ67">
        <f t="shared" si="36"/>
        <v>-1.7275429347553402</v>
      </c>
      <c r="AR67">
        <f t="shared" si="36"/>
        <v>-1.7275881000536371</v>
      </c>
      <c r="AS67">
        <f t="shared" si="36"/>
        <v>-3.1783961371701933E-2</v>
      </c>
      <c r="AT67">
        <f t="shared" si="36"/>
        <v>-2.4007281340047103E-2</v>
      </c>
      <c r="AU67">
        <f t="shared" si="23"/>
        <v>-1.7833793427653861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2000000</v>
      </c>
      <c r="S68">
        <f t="shared" si="29"/>
        <v>-645697.91490546206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-171.8172954574955</v>
      </c>
      <c r="AC68">
        <f t="shared" si="30"/>
        <v>-154.79547683582976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-508.08301959184843</v>
      </c>
      <c r="AI68">
        <f t="shared" si="34"/>
        <v>-508.09500627116569</v>
      </c>
      <c r="AJ68">
        <f t="shared" si="35"/>
        <v>-17.021818621665744</v>
      </c>
      <c r="AK68">
        <f t="shared" si="22"/>
        <v>-12.027210682024686</v>
      </c>
      <c r="AL68">
        <f t="shared" si="26"/>
        <v>-537.14403557485616</v>
      </c>
      <c r="AN68">
        <f t="shared" si="36"/>
        <v>0</v>
      </c>
      <c r="AO68">
        <f t="shared" si="36"/>
        <v>0</v>
      </c>
      <c r="AP68">
        <f t="shared" si="36"/>
        <v>-1.9383033883507878E-5</v>
      </c>
      <c r="AQ68">
        <f t="shared" si="36"/>
        <v>-0.82159454872608539</v>
      </c>
      <c r="AR68">
        <f t="shared" si="36"/>
        <v>-0.82161393175996889</v>
      </c>
      <c r="AS68">
        <f t="shared" si="36"/>
        <v>-2.7525095013407757E-2</v>
      </c>
      <c r="AT68">
        <f t="shared" si="36"/>
        <v>-1.9448575039310686E-2</v>
      </c>
      <c r="AU68">
        <f t="shared" si="23"/>
        <v>-0.86858760181268735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2000000</v>
      </c>
      <c r="S69">
        <f t="shared" si="29"/>
        <v>-1272194.7460189231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-154.79547683582976</v>
      </c>
      <c r="AC69">
        <f t="shared" si="30"/>
        <v>-138.87656999489417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-256.34654036724987</v>
      </c>
      <c r="AI69">
        <f t="shared" si="34"/>
        <v>-256.35199851626476</v>
      </c>
      <c r="AJ69">
        <f t="shared" si="35"/>
        <v>-15.918906840935591</v>
      </c>
      <c r="AK69">
        <f t="shared" si="22"/>
        <v>-10.835683378508085</v>
      </c>
      <c r="AL69">
        <f t="shared" si="26"/>
        <v>-283.10658873570844</v>
      </c>
      <c r="AN69">
        <f t="shared" si="36"/>
        <v>0</v>
      </c>
      <c r="AO69">
        <f t="shared" si="36"/>
        <v>0</v>
      </c>
      <c r="AP69">
        <f t="shared" si="36"/>
        <v>-7.8804357750067397E-6</v>
      </c>
      <c r="AQ69">
        <f t="shared" si="36"/>
        <v>-0.37011126702375885</v>
      </c>
      <c r="AR69">
        <f t="shared" si="36"/>
        <v>-0.37011914745953384</v>
      </c>
      <c r="AS69">
        <f t="shared" si="36"/>
        <v>-2.2983601698275815E-2</v>
      </c>
      <c r="AT69">
        <f t="shared" si="36"/>
        <v>-1.5644480703903698E-2</v>
      </c>
      <c r="AU69">
        <f t="shared" si="23"/>
        <v>-0.40874722986171336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2000000</v>
      </c>
      <c r="S70">
        <f t="shared" si="29"/>
        <v>-2673093.338304501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-138.87656999489417</v>
      </c>
      <c r="AC70">
        <f t="shared" si="30"/>
        <v>-124.29980502114853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-123.1419791372324</v>
      </c>
      <c r="AI70">
        <f t="shared" si="34"/>
        <v>-123.14430415527872</v>
      </c>
      <c r="AJ70">
        <f t="shared" si="35"/>
        <v>-14.57676497374564</v>
      </c>
      <c r="AK70">
        <f t="shared" si="22"/>
        <v>-9.7213598996425929</v>
      </c>
      <c r="AL70">
        <f t="shared" si="26"/>
        <v>-147.44242902866694</v>
      </c>
      <c r="AN70">
        <f t="shared" si="36"/>
        <v>0</v>
      </c>
      <c r="AO70">
        <f t="shared" si="36"/>
        <v>0</v>
      </c>
      <c r="AP70">
        <f t="shared" si="36"/>
        <v>-2.997182243948928E-6</v>
      </c>
      <c r="AQ70">
        <f t="shared" si="36"/>
        <v>-0.15874240371549547</v>
      </c>
      <c r="AR70">
        <f t="shared" si="36"/>
        <v>-0.15874540089773942</v>
      </c>
      <c r="AS70">
        <f t="shared" si="36"/>
        <v>-1.8790917009296249E-2</v>
      </c>
      <c r="AT70">
        <f t="shared" si="36"/>
        <v>-1.253181123662892E-2</v>
      </c>
      <c r="AU70">
        <f t="shared" si="23"/>
        <v>-0.19006812914366455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2000000</v>
      </c>
      <c r="S71">
        <f t="shared" si="29"/>
        <v>-6022679.2893797094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-124.29980502114853</v>
      </c>
      <c r="AC71">
        <f t="shared" si="30"/>
        <v>-111.11312220989139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-55.172478194635893</v>
      </c>
      <c r="AI71">
        <f t="shared" si="34"/>
        <v>-55.173400650546881</v>
      </c>
      <c r="AJ71">
        <f t="shared" si="35"/>
        <v>-13.186682811257143</v>
      </c>
      <c r="AK71">
        <f t="shared" si="22"/>
        <v>-8.7009863514803971</v>
      </c>
      <c r="AL71">
        <f t="shared" si="26"/>
        <v>-77.061069813284419</v>
      </c>
      <c r="AN71">
        <f t="shared" si="36"/>
        <v>0</v>
      </c>
      <c r="AO71">
        <f t="shared" si="36"/>
        <v>0</v>
      </c>
      <c r="AP71">
        <f t="shared" si="36"/>
        <v>-1.0617308055586997E-6</v>
      </c>
      <c r="AQ71">
        <f t="shared" si="36"/>
        <v>-6.3502568545846252E-2</v>
      </c>
      <c r="AR71">
        <f t="shared" si="36"/>
        <v>-6.3503630276651804E-2</v>
      </c>
      <c r="AS71">
        <f t="shared" si="36"/>
        <v>-1.5177643936168227E-2</v>
      </c>
      <c r="AT71">
        <f t="shared" si="36"/>
        <v>-1.0014684862480519E-2</v>
      </c>
      <c r="AU71">
        <f t="shared" si="23"/>
        <v>-8.8695959075300548E-2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2000000</v>
      </c>
      <c r="S72">
        <f t="shared" si="29"/>
        <v>-14631078.936536778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-111.11312220989139</v>
      </c>
      <c r="AC72">
        <f t="shared" si="30"/>
        <v>-99.261066550783099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-22.960730936084666</v>
      </c>
      <c r="AI72">
        <f t="shared" si="34"/>
        <v>-22.961070149163145</v>
      </c>
      <c r="AJ72">
        <f t="shared" si="35"/>
        <v>-11.852055659108288</v>
      </c>
      <c r="AK72">
        <f t="shared" ref="AK72:AK79" si="49">G72*SUM(AB72:AB72, AE72:AF72)</f>
        <v>-7.7779185546923975</v>
      </c>
      <c r="AL72">
        <f t="shared" si="26"/>
        <v>-42.591044362963835</v>
      </c>
      <c r="AN72">
        <f t="shared" si="36"/>
        <v>0</v>
      </c>
      <c r="AO72">
        <f t="shared" si="36"/>
        <v>0</v>
      </c>
      <c r="AP72">
        <f t="shared" si="36"/>
        <v>-3.4859677571682496E-7</v>
      </c>
      <c r="AQ72">
        <f t="shared" si="36"/>
        <v>-2.3595896739295314E-2</v>
      </c>
      <c r="AR72">
        <f t="shared" si="36"/>
        <v>-2.359624533607103E-2</v>
      </c>
      <c r="AS72">
        <f t="shared" si="36"/>
        <v>-1.2179920676705961E-2</v>
      </c>
      <c r="AT72">
        <f t="shared" si="36"/>
        <v>-7.9930801669185203E-3</v>
      </c>
      <c r="AU72">
        <f t="shared" si="23"/>
        <v>-4.3769246179695513E-2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2000000</v>
      </c>
      <c r="S73">
        <f t="shared" si="29"/>
        <v>-38551145.671931036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-99.261066550783099</v>
      </c>
      <c r="AC73">
        <f t="shared" si="30"/>
        <v>-88.645771172831189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-8.8339721865353695</v>
      </c>
      <c r="AI73">
        <f t="shared" si="34"/>
        <v>-8.8340871581784004</v>
      </c>
      <c r="AJ73">
        <f t="shared" si="35"/>
        <v>-10.615295377951909</v>
      </c>
      <c r="AK73">
        <f t="shared" si="49"/>
        <v>-6.9482746585548174</v>
      </c>
      <c r="AL73">
        <f t="shared" si="26"/>
        <v>-26.397657194685124</v>
      </c>
      <c r="AN73">
        <f t="shared" si="36"/>
        <v>0</v>
      </c>
      <c r="AO73">
        <f t="shared" si="36"/>
        <v>0</v>
      </c>
      <c r="AP73">
        <f t="shared" si="36"/>
        <v>-1.0549296351055898E-7</v>
      </c>
      <c r="AQ73">
        <f t="shared" si="36"/>
        <v>-8.1056674581368102E-3</v>
      </c>
      <c r="AR73">
        <f t="shared" si="36"/>
        <v>-8.1057729511003207E-3</v>
      </c>
      <c r="AS73">
        <f t="shared" si="36"/>
        <v>-9.7401319006553081E-3</v>
      </c>
      <c r="AT73">
        <f t="shared" si="36"/>
        <v>-6.3754336781688421E-3</v>
      </c>
      <c r="AU73">
        <f t="shared" si="23"/>
        <v>-2.4221338529924467E-2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2000000</v>
      </c>
      <c r="S74">
        <f t="shared" si="29"/>
        <v>-110896725.10915831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-88.645771172831189</v>
      </c>
      <c r="AC74">
        <f t="shared" si="30"/>
        <v>-79.154866773600745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-3.1253350569035758</v>
      </c>
      <c r="AI74">
        <f t="shared" si="34"/>
        <v>-3.125370745453754</v>
      </c>
      <c r="AJ74">
        <f t="shared" si="35"/>
        <v>-9.4909043992304447</v>
      </c>
      <c r="AK74">
        <f t="shared" si="49"/>
        <v>-6.2052039820981841</v>
      </c>
      <c r="AL74">
        <f t="shared" si="26"/>
        <v>-18.821479126782382</v>
      </c>
      <c r="AN74">
        <f t="shared" si="36"/>
        <v>0</v>
      </c>
      <c r="AO74">
        <f t="shared" si="36"/>
        <v>0</v>
      </c>
      <c r="AP74">
        <f t="shared" si="36"/>
        <v>-2.9237729086090493E-8</v>
      </c>
      <c r="AQ74">
        <f t="shared" si="36"/>
        <v>-2.5604206178225725E-3</v>
      </c>
      <c r="AR74">
        <f t="shared" si="36"/>
        <v>-2.5604498555516584E-3</v>
      </c>
      <c r="AS74">
        <f t="shared" si="36"/>
        <v>-7.7753926741053166E-3</v>
      </c>
      <c r="AT74">
        <f t="shared" si="36"/>
        <v>-5.0835932545740805E-3</v>
      </c>
      <c r="AU74">
        <f t="shared" si="23"/>
        <v>-1.5419435784231056E-2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2000000</v>
      </c>
      <c r="S75">
        <f t="shared" si="29"/>
        <v>-351087680.3799395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-79.154866773600745</v>
      </c>
      <c r="AC75">
        <f t="shared" si="30"/>
        <v>-70.676168206103767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-1.0106539512152781</v>
      </c>
      <c r="AI75">
        <f t="shared" si="34"/>
        <v>-1.0106640165311744</v>
      </c>
      <c r="AJ75">
        <f t="shared" si="35"/>
        <v>-8.478698567496977</v>
      </c>
      <c r="AK75">
        <f t="shared" si="49"/>
        <v>-5.5408406741520526</v>
      </c>
      <c r="AL75">
        <f t="shared" si="26"/>
        <v>-15.030203258180205</v>
      </c>
      <c r="AN75">
        <f t="shared" si="36"/>
        <v>0</v>
      </c>
      <c r="AO75">
        <f t="shared" si="36"/>
        <v>0</v>
      </c>
      <c r="AP75">
        <f t="shared" si="36"/>
        <v>-7.3624798497104313E-9</v>
      </c>
      <c r="AQ75">
        <f t="shared" si="36"/>
        <v>-7.3926337012692508E-4</v>
      </c>
      <c r="AR75">
        <f t="shared" si="36"/>
        <v>-7.3927073260677482E-4</v>
      </c>
      <c r="AS75">
        <f t="shared" si="36"/>
        <v>-6.2019163629262949E-3</v>
      </c>
      <c r="AT75">
        <f t="shared" si="36"/>
        <v>-4.0529605065952748E-3</v>
      </c>
      <c r="AU75">
        <f t="shared" si="23"/>
        <v>-1.0994147602128345E-2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2000000</v>
      </c>
      <c r="S76">
        <f t="shared" si="29"/>
        <v>-1235837271.141005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-70.676168206103767</v>
      </c>
      <c r="AC76">
        <f t="shared" si="30"/>
        <v>-63.104354801514255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-0.29646245760351803</v>
      </c>
      <c r="AI76">
        <f t="shared" si="34"/>
        <v>-0.29646501070481523</v>
      </c>
      <c r="AJ76">
        <f t="shared" si="35"/>
        <v>-7.5718134045895127</v>
      </c>
      <c r="AK76">
        <f t="shared" si="49"/>
        <v>-4.9473317744272638</v>
      </c>
      <c r="AL76">
        <f t="shared" si="26"/>
        <v>-12.815610189721593</v>
      </c>
      <c r="AN76">
        <f t="shared" si="36"/>
        <v>0</v>
      </c>
      <c r="AO76">
        <f t="shared" si="36"/>
        <v>0</v>
      </c>
      <c r="AP76">
        <f t="shared" si="36"/>
        <v>-1.6674266298537005E-9</v>
      </c>
      <c r="AQ76">
        <f t="shared" si="36"/>
        <v>-1.9361918663489939E-4</v>
      </c>
      <c r="AR76">
        <f t="shared" si="36"/>
        <v>-1.9362085406152924E-4</v>
      </c>
      <c r="AS76">
        <f t="shared" si="36"/>
        <v>-4.9451399836552279E-3</v>
      </c>
      <c r="AT76">
        <f t="shared" si="36"/>
        <v>-3.2310949653486017E-3</v>
      </c>
      <c r="AU76">
        <f t="shared" si="23"/>
        <v>-8.3698558030653597E-3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2000000</v>
      </c>
      <c r="S77">
        <f t="shared" si="29"/>
        <v>-4898172641.0407801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-63.104354801514255</v>
      </c>
      <c r="AC77">
        <f t="shared" si="30"/>
        <v>-56.34334068145121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-7.8096949873117272E-2</v>
      </c>
      <c r="AI77">
        <f t="shared" si="34"/>
        <v>-7.8097525019654668E-2</v>
      </c>
      <c r="AJ77">
        <f t="shared" si="35"/>
        <v>-6.7610141200630451</v>
      </c>
      <c r="AK77">
        <f t="shared" si="49"/>
        <v>-4.4173048361059983</v>
      </c>
      <c r="AL77">
        <f t="shared" si="26"/>
        <v>-11.256416481188698</v>
      </c>
      <c r="AN77">
        <f t="shared" si="36"/>
        <v>0</v>
      </c>
      <c r="AO77">
        <f t="shared" si="36"/>
        <v>0</v>
      </c>
      <c r="AP77">
        <f t="shared" si="36"/>
        <v>-3.3538155479845893E-10</v>
      </c>
      <c r="AQ77">
        <f t="shared" si="36"/>
        <v>-4.5540179363603188E-5</v>
      </c>
      <c r="AR77">
        <f t="shared" si="36"/>
        <v>-4.5540514745157984E-5</v>
      </c>
      <c r="AS77">
        <f t="shared" si="36"/>
        <v>-3.9425073092836651E-3</v>
      </c>
      <c r="AT77">
        <f t="shared" si="36"/>
        <v>-2.5758349700827996E-3</v>
      </c>
      <c r="AU77">
        <f t="shared" si="23"/>
        <v>-6.5638827941116229E-3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2000000</v>
      </c>
      <c r="S78">
        <f t="shared" si="29"/>
        <v>-22211808669.793411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-56.34334068145121</v>
      </c>
      <c r="AC78">
        <f t="shared" si="30"/>
        <v>-50.306593597300512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-1.8246086787585325E-2</v>
      </c>
      <c r="AI78">
        <f t="shared" si="34"/>
        <v>-1.8246200030487658E-2</v>
      </c>
      <c r="AJ78">
        <f t="shared" si="35"/>
        <v>-6.0367470841506972</v>
      </c>
      <c r="AK78">
        <f t="shared" si="49"/>
        <v>-3.944033847701585</v>
      </c>
      <c r="AL78">
        <f t="shared" si="26"/>
        <v>-9.9990271318827695</v>
      </c>
      <c r="AN78">
        <f t="shared" si="36"/>
        <v>0</v>
      </c>
      <c r="AO78">
        <f t="shared" si="36"/>
        <v>0</v>
      </c>
      <c r="AP78">
        <f t="shared" si="36"/>
        <v>-5.8959478437935503E-11</v>
      </c>
      <c r="AQ78">
        <f t="shared" si="36"/>
        <v>-9.499754407142379E-6</v>
      </c>
      <c r="AR78">
        <f t="shared" si="36"/>
        <v>-9.4998133666208155E-6</v>
      </c>
      <c r="AS78">
        <f t="shared" si="36"/>
        <v>-3.1430089851640915E-3</v>
      </c>
      <c r="AT78">
        <f t="shared" si="36"/>
        <v>-2.0534459450294138E-3</v>
      </c>
      <c r="AU78">
        <f t="shared" si="23"/>
        <v>-5.2059547435601254E-3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-50.306593597300512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-50.306593597300512</v>
      </c>
      <c r="AK79">
        <f t="shared" si="49"/>
        <v>-3.5214615518110364</v>
      </c>
      <c r="AL79">
        <f t="shared" si="26"/>
        <v>-53.832584865204929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-2.1056956584976964E-6</v>
      </c>
      <c r="AR79">
        <f t="shared" si="36"/>
        <v>-2.1056956584976964E-6</v>
      </c>
      <c r="AS79">
        <f t="shared" si="36"/>
        <v>-2.3385654541682739E-2</v>
      </c>
      <c r="AT79">
        <f t="shared" si="36"/>
        <v>-1.6369958179177921E-3</v>
      </c>
      <c r="AU79">
        <f t="shared" si="23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176829.5037962021</v>
      </c>
      <c r="AO81" s="8">
        <f t="shared" si="50"/>
        <v>-17682.950379620212</v>
      </c>
      <c r="AP81" s="8">
        <f t="shared" si="50"/>
        <v>-891.19673099949534</v>
      </c>
      <c r="AQ81" s="8">
        <f t="shared" si="50"/>
        <v>-96623.412056637739</v>
      </c>
      <c r="AR81" s="8">
        <f t="shared" si="50"/>
        <v>61631.944628944664</v>
      </c>
      <c r="AS81" s="8">
        <f t="shared" si="50"/>
        <v>-10483.163028385577</v>
      </c>
      <c r="AT81" s="8">
        <f t="shared" si="50"/>
        <v>3581.6743457189073</v>
      </c>
      <c r="AU81" s="8">
        <f t="shared" si="50"/>
        <v>54730.455946277958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7B5A-9DBA-405A-8773-4F6108CFA7DD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298028.28445272561</v>
      </c>
      <c r="K3">
        <v>1</v>
      </c>
      <c r="L3" s="2">
        <v>0</v>
      </c>
      <c r="O3">
        <f>$C$3</f>
        <v>298028.28445272561</v>
      </c>
      <c r="P3" s="2">
        <f>O3*C5</f>
        <v>29802.828445272564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298028.28445272561</v>
      </c>
      <c r="AF3">
        <f t="shared" ref="AF3:AG34" si="4">-$Z3*P3</f>
        <v>-29802.828445272564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267825.45600745303</v>
      </c>
      <c r="AJ3">
        <f t="shared" ref="AJ3:AJ66" si="7">AB3-AC3</f>
        <v>0</v>
      </c>
      <c r="AL3">
        <f t="shared" ref="AL3:AL34" si="8">SUM(AI3:AK3)</f>
        <v>267825.45600745303</v>
      </c>
      <c r="AN3">
        <f t="shared" ref="AN3:AU34" si="9">AE3*$K3</f>
        <v>298028.28445272561</v>
      </c>
      <c r="AO3">
        <f t="shared" si="9"/>
        <v>-29802.828445272564</v>
      </c>
      <c r="AP3">
        <f t="shared" si="9"/>
        <v>-400</v>
      </c>
      <c r="AQ3">
        <f t="shared" si="9"/>
        <v>0</v>
      </c>
      <c r="AR3">
        <f t="shared" si="9"/>
        <v>267825.45600745303</v>
      </c>
      <c r="AS3">
        <f t="shared" si="9"/>
        <v>0</v>
      </c>
      <c r="AT3">
        <f t="shared" si="9"/>
        <v>0</v>
      </c>
      <c r="AU3">
        <f t="shared" si="9"/>
        <v>267825.45600745303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-10834.263652671478</v>
      </c>
      <c r="AK4">
        <f>G4*SUM(AB4, AE4:AF4)</f>
        <v>0</v>
      </c>
      <c r="AL4">
        <f t="shared" si="8"/>
        <v>-17786.353652671478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-10107.532095038228</v>
      </c>
      <c r="AT4">
        <f t="shared" si="9"/>
        <v>0</v>
      </c>
      <c r="AU4">
        <f t="shared" si="9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17384.876721375058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-6082.8435346283368</v>
      </c>
      <c r="AK5">
        <f>G5*SUM(AB5, AE5:AF5)</f>
        <v>444.20480975953063</v>
      </c>
      <c r="AL5">
        <f t="shared" si="8"/>
        <v>-12818.109518344025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-6097.6180436906507</v>
      </c>
      <c r="AR5">
        <f t="shared" si="9"/>
        <v>-6139.2230381451018</v>
      </c>
      <c r="AS5">
        <f t="shared" si="9"/>
        <v>-5201.4882767070858</v>
      </c>
      <c r="AT5">
        <f t="shared" si="9"/>
        <v>379.84309431399402</v>
      </c>
      <c r="AU5">
        <f t="shared" si="9"/>
        <v>-10960.868220538194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25360.207851563075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-7421.2335260447435</v>
      </c>
      <c r="AK6">
        <f>G6*SUM(AB6, AE6:AF6)</f>
        <v>989.65077045703924</v>
      </c>
      <c r="AL6">
        <f t="shared" si="8"/>
        <v>-13792.547196371826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-5641.3054589834628</v>
      </c>
      <c r="AR6">
        <f t="shared" si="9"/>
        <v>-5678.3217962251174</v>
      </c>
      <c r="AS6">
        <f t="shared" si="9"/>
        <v>-5724.8139730624071</v>
      </c>
      <c r="AT6">
        <f t="shared" si="9"/>
        <v>763.42653000760413</v>
      </c>
      <c r="AU6">
        <f t="shared" si="9"/>
        <v>-10639.70923927992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31628.048919250752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-5593.0072447978891</v>
      </c>
      <c r="AK7">
        <f>G7*SUM(AB7, AE7:AF7)</f>
        <v>1195.0125290252176</v>
      </c>
      <c r="AL7">
        <f t="shared" si="8"/>
        <v>-11953.867021869386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-5269.9247646612466</v>
      </c>
      <c r="AR7">
        <f t="shared" si="9"/>
        <v>-5303.1349998641554</v>
      </c>
      <c r="AS7">
        <f t="shared" si="9"/>
        <v>-3925.4862010371594</v>
      </c>
      <c r="AT7">
        <f t="shared" si="9"/>
        <v>838.72682216139799</v>
      </c>
      <c r="AU7">
        <f t="shared" si="9"/>
        <v>-8389.8943787399166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34517.979488641708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-2274.9368521095166</v>
      </c>
      <c r="AK8">
        <f t="shared" ref="AK8:AK69" si="22">G8*SUM(AB8:AB8, AE8:AF8)</f>
        <v>637.53771150843409</v>
      </c>
      <c r="AL8">
        <f t="shared" si="8"/>
        <v>-9407.5396591640456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-5059.9998473427477</v>
      </c>
      <c r="AR8">
        <f t="shared" si="9"/>
        <v>-5090.5632874668663</v>
      </c>
      <c r="AS8">
        <f t="shared" si="9"/>
        <v>-1490.4119163595158</v>
      </c>
      <c r="AT8">
        <f t="shared" si="9"/>
        <v>417.67919908618308</v>
      </c>
      <c r="AU8">
        <f t="shared" si="9"/>
        <v>-6163.2960047402003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35607.59711035779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-542.09899002544989</v>
      </c>
      <c r="AK9">
        <f t="shared" si="22"/>
        <v>190.01708038048659</v>
      </c>
      <c r="AL9">
        <f t="shared" si="8"/>
        <v>-8391.688825019286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-4959.7270391365719</v>
      </c>
      <c r="AR9">
        <f t="shared" si="9"/>
        <v>-4988.2589847075187</v>
      </c>
      <c r="AS9">
        <f t="shared" si="9"/>
        <v>-336.35104129583158</v>
      </c>
      <c r="AT9">
        <f t="shared" si="9"/>
        <v>117.89810353081435</v>
      </c>
      <c r="AU9">
        <f t="shared" si="9"/>
        <v>-5206.7119224725357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36334.215107709992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-183.72163791132334</v>
      </c>
      <c r="AK10">
        <f t="shared" si="22"/>
        <v>134.26837358113741</v>
      </c>
      <c r="AL10">
        <f t="shared" si="8"/>
        <v>-8372.5857712991819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-4872.4572682901789</v>
      </c>
      <c r="AR10">
        <f t="shared" si="9"/>
        <v>-4899.1323699741506</v>
      </c>
      <c r="AS10">
        <f t="shared" si="9"/>
        <v>-108.14157080911497</v>
      </c>
      <c r="AT10">
        <f t="shared" si="9"/>
        <v>79.032567933329744</v>
      </c>
      <c r="AU10">
        <f t="shared" si="9"/>
        <v>-4928.2413728499359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12">
        <f>AU71</f>
        <v>90274.846276103024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36721.565096833059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138.68247104276088</v>
      </c>
      <c r="AK11">
        <f t="shared" si="22"/>
        <v>79.037053051652961</v>
      </c>
      <c r="AL11">
        <f t="shared" si="8"/>
        <v>-8374.0379511835254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-4780.4702183197405</v>
      </c>
      <c r="AR11">
        <f t="shared" si="9"/>
        <v>-4805.44416025787</v>
      </c>
      <c r="AS11">
        <f t="shared" si="9"/>
        <v>77.566303811550227</v>
      </c>
      <c r="AT11">
        <f t="shared" si="9"/>
        <v>44.206106390214487</v>
      </c>
      <c r="AU11">
        <f t="shared" si="9"/>
        <v>-4683.6717500561053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36948.679783998654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290.55206201588953</v>
      </c>
      <c r="AK12">
        <f t="shared" si="22"/>
        <v>75.424872824435738</v>
      </c>
      <c r="AL12">
        <f t="shared" si="8"/>
        <v>-8523.2288248465338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-4701.3294995752967</v>
      </c>
      <c r="AR12">
        <f t="shared" si="9"/>
        <v>-4724.7073597795525</v>
      </c>
      <c r="AS12">
        <f t="shared" si="9"/>
        <v>154.43150973411116</v>
      </c>
      <c r="AT12">
        <f t="shared" si="9"/>
        <v>40.089121725606432</v>
      </c>
      <c r="AU12">
        <f t="shared" si="9"/>
        <v>-4530.1867283198344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36990.639814321927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457.82819953309445</v>
      </c>
      <c r="AK13">
        <f t="shared" si="22"/>
        <v>65.005741810260176</v>
      </c>
      <c r="AL13">
        <f t="shared" si="8"/>
        <v>-8676.3981505983575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-4625.919421339755</v>
      </c>
      <c r="AR13">
        <f t="shared" si="9"/>
        <v>-4647.8038509228654</v>
      </c>
      <c r="AS13">
        <f t="shared" si="9"/>
        <v>231.31231472189722</v>
      </c>
      <c r="AT13">
        <f t="shared" si="9"/>
        <v>32.843386719472619</v>
      </c>
      <c r="AU13">
        <f t="shared" si="9"/>
        <v>-4383.6481494814952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36860.830551435356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606.92328025223469</v>
      </c>
      <c r="AK14">
        <f t="shared" si="22"/>
        <v>57.681076870074584</v>
      </c>
      <c r="AL14">
        <f t="shared" si="8"/>
        <v>-8880.9971968616192</v>
      </c>
      <c r="AN14">
        <f t="shared" si="9"/>
        <v>0</v>
      </c>
      <c r="AO14">
        <f t="shared" si="9"/>
        <v>0</v>
      </c>
      <c r="AP14">
        <f t="shared" si="9"/>
        <v>-20.484458882296288</v>
      </c>
      <c r="AQ14">
        <f t="shared" si="9"/>
        <v>-4564.800718001833</v>
      </c>
      <c r="AR14">
        <f t="shared" si="9"/>
        <v>-4585.2851768841292</v>
      </c>
      <c r="AS14">
        <f t="shared" si="9"/>
        <v>291.53912455993861</v>
      </c>
      <c r="AT14">
        <f t="shared" si="9"/>
        <v>27.707440464941946</v>
      </c>
      <c r="AU14">
        <f t="shared" si="9"/>
        <v>-4266.0386118592487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36758.599522041382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582.78214604881578</v>
      </c>
      <c r="AK15">
        <f t="shared" si="22"/>
        <v>128.89628964391352</v>
      </c>
      <c r="AL15">
        <f t="shared" si="8"/>
        <v>-9237.1633115393761</v>
      </c>
      <c r="AN15">
        <f t="shared" si="9"/>
        <v>0</v>
      </c>
      <c r="AO15">
        <f t="shared" si="9"/>
        <v>0</v>
      </c>
      <c r="AP15">
        <f t="shared" si="9"/>
        <v>-19.125930851808757</v>
      </c>
      <c r="AQ15">
        <f t="shared" si="9"/>
        <v>-4514.5842930161825</v>
      </c>
      <c r="AR15">
        <f t="shared" si="9"/>
        <v>-4533.7102238679918</v>
      </c>
      <c r="AS15">
        <f t="shared" si="9"/>
        <v>265.5751735687553</v>
      </c>
      <c r="AT15">
        <f t="shared" si="9"/>
        <v>58.738337690399206</v>
      </c>
      <c r="AU15">
        <f t="shared" si="9"/>
        <v>-4209.3967126088373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36709.774491498443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538.77035818634613</v>
      </c>
      <c r="AK16">
        <f t="shared" si="22"/>
        <v>219.07289468300121</v>
      </c>
      <c r="AL16">
        <f t="shared" si="8"/>
        <v>-9615.4585094427948</v>
      </c>
      <c r="AN16">
        <f t="shared" si="9"/>
        <v>0</v>
      </c>
      <c r="AO16">
        <f t="shared" si="9"/>
        <v>0</v>
      </c>
      <c r="AP16">
        <f t="shared" si="9"/>
        <v>-17.800552006892524</v>
      </c>
      <c r="AQ16">
        <f t="shared" si="9"/>
        <v>-4453.9974195283157</v>
      </c>
      <c r="AR16">
        <f t="shared" si="9"/>
        <v>-4471.7979715352085</v>
      </c>
      <c r="AS16">
        <f t="shared" si="9"/>
        <v>232.25702385466798</v>
      </c>
      <c r="AT16">
        <f t="shared" si="9"/>
        <v>94.439528368972617</v>
      </c>
      <c r="AU16">
        <f t="shared" si="9"/>
        <v>-4145.101419311568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36984.075553318653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278.09217019508287</v>
      </c>
      <c r="AK17">
        <f t="shared" si="22"/>
        <v>418.36862351131242</v>
      </c>
      <c r="AL17">
        <f t="shared" si="8"/>
        <v>-10115.879080966559</v>
      </c>
      <c r="AN17">
        <f t="shared" si="9"/>
        <v>0</v>
      </c>
      <c r="AO17">
        <f t="shared" si="9"/>
        <v>0</v>
      </c>
      <c r="AP17">
        <f t="shared" si="9"/>
        <v>-16.456530932346876</v>
      </c>
      <c r="AQ17">
        <f t="shared" si="9"/>
        <v>-4365.0641471325662</v>
      </c>
      <c r="AR17">
        <f t="shared" si="9"/>
        <v>-4381.5206780649132</v>
      </c>
      <c r="AS17">
        <f t="shared" si="9"/>
        <v>112.6922209476474</v>
      </c>
      <c r="AT17">
        <f t="shared" si="9"/>
        <v>169.5369176529716</v>
      </c>
      <c r="AU17">
        <f t="shared" si="9"/>
        <v>-4099.2915394642941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37631.550324458905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-8.2459685275571246</v>
      </c>
      <c r="AK18">
        <f t="shared" si="22"/>
        <v>648.83105461975356</v>
      </c>
      <c r="AL18">
        <f t="shared" si="8"/>
        <v>-10665.928623572865</v>
      </c>
      <c r="AN18">
        <f t="shared" si="9"/>
        <v>0</v>
      </c>
      <c r="AO18">
        <f t="shared" si="9"/>
        <v>0</v>
      </c>
      <c r="AP18">
        <f t="shared" si="9"/>
        <v>-15.096888446045551</v>
      </c>
      <c r="AQ18">
        <f t="shared" si="9"/>
        <v>-4260.5436446806398</v>
      </c>
      <c r="AR18">
        <f t="shared" si="9"/>
        <v>-4275.640533126686</v>
      </c>
      <c r="AS18">
        <f t="shared" si="9"/>
        <v>-3.118273074853473</v>
      </c>
      <c r="AT18">
        <f t="shared" si="9"/>
        <v>245.36019037522874</v>
      </c>
      <c r="AU18">
        <f t="shared" si="9"/>
        <v>-4033.398615826311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38116.736685810138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142.23166033557573</v>
      </c>
      <c r="AK19">
        <f t="shared" si="22"/>
        <v>670.04187204355821</v>
      </c>
      <c r="AL19">
        <f t="shared" si="8"/>
        <v>-11047.750772950749</v>
      </c>
      <c r="AN19">
        <f t="shared" si="9"/>
        <v>0</v>
      </c>
      <c r="AO19">
        <f t="shared" si="9"/>
        <v>0</v>
      </c>
      <c r="AP19">
        <f t="shared" si="9"/>
        <v>-13.833970484763254</v>
      </c>
      <c r="AQ19">
        <f t="shared" si="9"/>
        <v>-4168.7218417777785</v>
      </c>
      <c r="AR19">
        <f t="shared" si="9"/>
        <v>-4182.5558122625416</v>
      </c>
      <c r="AS19">
        <f t="shared" si="9"/>
        <v>50.159413025567744</v>
      </c>
      <c r="AT19">
        <f t="shared" si="9"/>
        <v>236.29694629846782</v>
      </c>
      <c r="AU19">
        <f t="shared" si="9"/>
        <v>-3896.0994529385057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37209.986655315632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1235.0159742577525</v>
      </c>
      <c r="AK20">
        <f t="shared" si="22"/>
        <v>128.58930295415792</v>
      </c>
      <c r="AL20">
        <f t="shared" si="8"/>
        <v>-11128.251602555094</v>
      </c>
      <c r="AN20">
        <f t="shared" si="9"/>
        <v>0</v>
      </c>
      <c r="AO20">
        <f t="shared" si="9"/>
        <v>0</v>
      </c>
      <c r="AP20">
        <f t="shared" si="9"/>
        <v>-12.886119680446255</v>
      </c>
      <c r="AQ20">
        <f t="shared" si="9"/>
        <v>-4165.5999552740559</v>
      </c>
      <c r="AR20">
        <f t="shared" si="9"/>
        <v>-4178.4860749545014</v>
      </c>
      <c r="AS20">
        <f t="shared" si="9"/>
        <v>413.10888368732566</v>
      </c>
      <c r="AT20">
        <f t="shared" si="9"/>
        <v>43.012709555801152</v>
      </c>
      <c r="AU20">
        <f t="shared" si="9"/>
        <v>-3722.3644817113745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35910.487836251865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1514.5624979427994</v>
      </c>
      <c r="AK21">
        <f t="shared" si="22"/>
        <v>45.871156935757988</v>
      </c>
      <c r="AL21">
        <f t="shared" si="8"/>
        <v>-11657.089121322855</v>
      </c>
      <c r="AN21">
        <f t="shared" si="9"/>
        <v>0</v>
      </c>
      <c r="AO21">
        <f t="shared" si="9"/>
        <v>0</v>
      </c>
      <c r="AP21">
        <f t="shared" si="9"/>
        <v>-12.026477924095929</v>
      </c>
      <c r="AQ21">
        <f t="shared" si="9"/>
        <v>-4192.2517558963018</v>
      </c>
      <c r="AR21">
        <f t="shared" si="9"/>
        <v>-4204.2782338203979</v>
      </c>
      <c r="AS21">
        <f t="shared" si="9"/>
        <v>481.75760705528819</v>
      </c>
      <c r="AT21">
        <f t="shared" si="9"/>
        <v>14.590866225886812</v>
      </c>
      <c r="AU21">
        <f t="shared" si="9"/>
        <v>-3707.9297605392226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35555.535889845574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786.32707001773451</v>
      </c>
      <c r="AK22">
        <f t="shared" si="22"/>
        <v>570.25312232502483</v>
      </c>
      <c r="AL22">
        <f t="shared" si="8"/>
        <v>-12689.75783183895</v>
      </c>
      <c r="AN22">
        <f t="shared" si="9"/>
        <v>0</v>
      </c>
      <c r="AO22">
        <f t="shared" si="9"/>
        <v>0</v>
      </c>
      <c r="AP22">
        <f t="shared" si="9"/>
        <v>-11.012894719181206</v>
      </c>
      <c r="AQ22">
        <f t="shared" si="9"/>
        <v>-4160.7059052062841</v>
      </c>
      <c r="AR22">
        <f t="shared" si="9"/>
        <v>-4171.7187999254656</v>
      </c>
      <c r="AS22">
        <f t="shared" si="9"/>
        <v>233.53669940421301</v>
      </c>
      <c r="AT22">
        <f t="shared" si="9"/>
        <v>169.36340753184251</v>
      </c>
      <c r="AU22">
        <f t="shared" si="9"/>
        <v>-3768.8186929894105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37632.458041345672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-979.01947589818519</v>
      </c>
      <c r="AK23">
        <f t="shared" si="22"/>
        <v>1845.8008461821746</v>
      </c>
      <c r="AL23">
        <f t="shared" si="8"/>
        <v>-14165.772674135882</v>
      </c>
      <c r="AN23">
        <f t="shared" si="9"/>
        <v>0</v>
      </c>
      <c r="AO23">
        <f t="shared" si="9"/>
        <v>0</v>
      </c>
      <c r="AP23">
        <f t="shared" si="9"/>
        <v>-9.6351964375536241</v>
      </c>
      <c r="AQ23">
        <f t="shared" si="9"/>
        <v>-3976.6343546190851</v>
      </c>
      <c r="AR23">
        <f t="shared" si="9"/>
        <v>-3986.2695510566391</v>
      </c>
      <c r="AS23">
        <f t="shared" si="9"/>
        <v>-259.61227314616139</v>
      </c>
      <c r="AT23">
        <f t="shared" si="9"/>
        <v>489.46171679867274</v>
      </c>
      <c r="AU23">
        <f t="shared" si="9"/>
        <v>-3756.420107404128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39303.939449116478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-612.40616422420862</v>
      </c>
      <c r="AK24">
        <f t="shared" si="22"/>
        <v>1914.3322094950477</v>
      </c>
      <c r="AL24">
        <f t="shared" si="8"/>
        <v>-14846.068469432308</v>
      </c>
      <c r="AN24">
        <f t="shared" si="9"/>
        <v>0</v>
      </c>
      <c r="AO24">
        <f t="shared" si="9"/>
        <v>0</v>
      </c>
      <c r="AP24">
        <f t="shared" si="9"/>
        <v>-8.4214543211022406</v>
      </c>
      <c r="AQ24">
        <f t="shared" si="9"/>
        <v>-3814.8440551277308</v>
      </c>
      <c r="AR24">
        <f t="shared" si="9"/>
        <v>-3823.2655094488327</v>
      </c>
      <c r="AS24">
        <f t="shared" si="9"/>
        <v>-144.99579890991293</v>
      </c>
      <c r="AT24">
        <f t="shared" si="9"/>
        <v>453.24515707045003</v>
      </c>
      <c r="AU24">
        <f t="shared" si="9"/>
        <v>-3515.016151288296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40602.767081924736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-282.51355098227577</v>
      </c>
      <c r="AK25">
        <f t="shared" si="22"/>
        <v>1957.2006409907424</v>
      </c>
      <c r="AL25">
        <f t="shared" si="8"/>
        <v>-15728.655321157019</v>
      </c>
      <c r="AN25">
        <f t="shared" si="9"/>
        <v>0</v>
      </c>
      <c r="AO25">
        <f t="shared" si="9"/>
        <v>0</v>
      </c>
      <c r="AP25">
        <f t="shared" si="9"/>
        <v>-7.3521727391816878</v>
      </c>
      <c r="AQ25">
        <f t="shared" si="9"/>
        <v>-3671.6539288474009</v>
      </c>
      <c r="AR25">
        <f t="shared" si="9"/>
        <v>-3679.0061015865826</v>
      </c>
      <c r="AS25">
        <f t="shared" si="9"/>
        <v>-59.722382821006569</v>
      </c>
      <c r="AT25">
        <f t="shared" si="9"/>
        <v>413.7454133876285</v>
      </c>
      <c r="AU25">
        <f t="shared" si="9"/>
        <v>-3324.9830710199603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41560.426465993034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13.298923391968856</v>
      </c>
      <c r="AK26">
        <f t="shared" si="22"/>
        <v>1976.9765895595017</v>
      </c>
      <c r="AL26">
        <f t="shared" si="8"/>
        <v>-16828.01171146016</v>
      </c>
      <c r="AN26">
        <f t="shared" si="9"/>
        <v>0</v>
      </c>
      <c r="AO26">
        <f t="shared" si="9"/>
        <v>0</v>
      </c>
      <c r="AP26">
        <f t="shared" si="9"/>
        <v>-6.4101584672213363</v>
      </c>
      <c r="AQ26">
        <f t="shared" si="9"/>
        <v>-3545.4831607848146</v>
      </c>
      <c r="AR26">
        <f t="shared" si="9"/>
        <v>-3551.8933192520358</v>
      </c>
      <c r="AS26">
        <f t="shared" si="9"/>
        <v>2.5101305228194426</v>
      </c>
      <c r="AT26">
        <f t="shared" si="9"/>
        <v>373.14819659383835</v>
      </c>
      <c r="AU26">
        <f t="shared" si="9"/>
        <v>-3176.234992135378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42202.523274864034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279.09476305677163</v>
      </c>
      <c r="AK27">
        <f t="shared" si="22"/>
        <v>1976.0456649220637</v>
      </c>
      <c r="AL27">
        <f t="shared" si="8"/>
        <v>-18088.356412933477</v>
      </c>
      <c r="AN27">
        <f t="shared" si="9"/>
        <v>0</v>
      </c>
      <c r="AO27">
        <f t="shared" si="9"/>
        <v>0</v>
      </c>
      <c r="AP27">
        <f t="shared" si="9"/>
        <v>-5.580552536144249</v>
      </c>
      <c r="AQ27">
        <f t="shared" si="9"/>
        <v>-3422.7872166986749</v>
      </c>
      <c r="AR27">
        <f t="shared" si="9"/>
        <v>-3428.3677692348188</v>
      </c>
      <c r="AS27">
        <f t="shared" si="9"/>
        <v>47.034170069611029</v>
      </c>
      <c r="AT27">
        <f t="shared" si="9"/>
        <v>333.0111495153937</v>
      </c>
      <c r="AU27">
        <f t="shared" si="9"/>
        <v>-3048.3224496498137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42568.682432224188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506.36900444149069</v>
      </c>
      <c r="AK28">
        <f t="shared" si="22"/>
        <v>1956.5090315080897</v>
      </c>
      <c r="AL28">
        <f t="shared" si="8"/>
        <v>-19507.770207397378</v>
      </c>
      <c r="AN28">
        <f t="shared" si="9"/>
        <v>0</v>
      </c>
      <c r="AO28">
        <f t="shared" si="9"/>
        <v>0</v>
      </c>
      <c r="AP28">
        <f t="shared" si="9"/>
        <v>-4.8502841717143195</v>
      </c>
      <c r="AQ28">
        <f t="shared" si="9"/>
        <v>-3301.0263736703419</v>
      </c>
      <c r="AR28">
        <f t="shared" si="9"/>
        <v>-3305.8766578420559</v>
      </c>
      <c r="AS28">
        <f t="shared" si="9"/>
        <v>76.192265858371059</v>
      </c>
      <c r="AT28">
        <f t="shared" si="9"/>
        <v>294.39174786653655</v>
      </c>
      <c r="AU28">
        <f t="shared" si="9"/>
        <v>-2935.2926441171485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42696.652455691365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697.08154129785544</v>
      </c>
      <c r="AK29">
        <f t="shared" si="22"/>
        <v>1921.0632011971854</v>
      </c>
      <c r="AL29">
        <f t="shared" si="8"/>
        <v>-21036.592958149264</v>
      </c>
      <c r="AN29">
        <f t="shared" si="9"/>
        <v>0</v>
      </c>
      <c r="AO29">
        <f t="shared" si="9"/>
        <v>0</v>
      </c>
      <c r="AP29">
        <f t="shared" si="9"/>
        <v>-4.2079617880498716</v>
      </c>
      <c r="AQ29">
        <f t="shared" si="9"/>
        <v>-3173.7188350471206</v>
      </c>
      <c r="AR29">
        <f t="shared" si="9"/>
        <v>-3177.9267968351701</v>
      </c>
      <c r="AS29">
        <f t="shared" si="9"/>
        <v>93.650334985928751</v>
      </c>
      <c r="AT29">
        <f t="shared" si="9"/>
        <v>258.08775826468803</v>
      </c>
      <c r="AU29">
        <f t="shared" si="9"/>
        <v>-2826.1887035845534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42631.563928132135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848.7680918573933</v>
      </c>
      <c r="AK30">
        <f t="shared" si="22"/>
        <v>1872.2674933063356</v>
      </c>
      <c r="AL30">
        <f t="shared" si="8"/>
        <v>-22686.559586655672</v>
      </c>
      <c r="AN30">
        <f t="shared" si="9"/>
        <v>0</v>
      </c>
      <c r="AO30">
        <f t="shared" si="9"/>
        <v>0</v>
      </c>
      <c r="AP30">
        <f t="shared" si="9"/>
        <v>-3.6434364000024466</v>
      </c>
      <c r="AQ30">
        <f t="shared" si="9"/>
        <v>-3044.0500773797471</v>
      </c>
      <c r="AR30">
        <f t="shared" si="9"/>
        <v>-3047.69351377975</v>
      </c>
      <c r="AS30">
        <f t="shared" si="9"/>
        <v>101.81148553272374</v>
      </c>
      <c r="AT30">
        <f t="shared" si="9"/>
        <v>224.58235251399375</v>
      </c>
      <c r="AU30">
        <f t="shared" si="9"/>
        <v>-2721.2996757330325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42413.233490567865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968.20119953176982</v>
      </c>
      <c r="AK31">
        <f t="shared" si="22"/>
        <v>1812.853726876318</v>
      </c>
      <c r="AL31">
        <f t="shared" si="8"/>
        <v>-24500.045076078844</v>
      </c>
      <c r="AN31">
        <f t="shared" si="9"/>
        <v>0</v>
      </c>
      <c r="AO31">
        <f t="shared" si="9"/>
        <v>0</v>
      </c>
      <c r="AP31">
        <f t="shared" si="9"/>
        <v>-3.1475710364328586</v>
      </c>
      <c r="AQ31">
        <f t="shared" si="9"/>
        <v>-2918.6598284864453</v>
      </c>
      <c r="AR31">
        <f t="shared" si="9"/>
        <v>-2921.8073995228788</v>
      </c>
      <c r="AS31">
        <f t="shared" si="9"/>
        <v>103.69440487227315</v>
      </c>
      <c r="AT31">
        <f t="shared" si="9"/>
        <v>194.15673975598486</v>
      </c>
      <c r="AU31">
        <f t="shared" si="9"/>
        <v>-2623.9562548946205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42068.064681420212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1065.2233304079018</v>
      </c>
      <c r="AK32">
        <f t="shared" si="22"/>
        <v>1745.079642909094</v>
      </c>
      <c r="AL32">
        <f t="shared" si="8"/>
        <v>-26459.780744031726</v>
      </c>
      <c r="AN32">
        <f t="shared" si="9"/>
        <v>0</v>
      </c>
      <c r="AO32">
        <f t="shared" si="9"/>
        <v>0</v>
      </c>
      <c r="AP32">
        <f t="shared" si="9"/>
        <v>-2.7123219458050882</v>
      </c>
      <c r="AQ32">
        <f t="shared" si="9"/>
        <v>-2796.2409559582434</v>
      </c>
      <c r="AR32">
        <f t="shared" si="9"/>
        <v>-2798.9532779040483</v>
      </c>
      <c r="AS32">
        <f t="shared" si="9"/>
        <v>101.86203637599738</v>
      </c>
      <c r="AT32">
        <f t="shared" si="9"/>
        <v>166.8733316204694</v>
      </c>
      <c r="AU32">
        <f t="shared" si="9"/>
        <v>-2530.2179099075815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41622.389793273316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1141.3869398166789</v>
      </c>
      <c r="AK33">
        <f t="shared" si="22"/>
        <v>1670.5140097805408</v>
      </c>
      <c r="AL33">
        <f t="shared" si="8"/>
        <v>-28566.150095584489</v>
      </c>
      <c r="AN33">
        <f t="shared" si="9"/>
        <v>0</v>
      </c>
      <c r="AO33">
        <f t="shared" si="9"/>
        <v>0</v>
      </c>
      <c r="AP33">
        <f t="shared" si="9"/>
        <v>-2.3305810611919573</v>
      </c>
      <c r="AQ33">
        <f t="shared" si="9"/>
        <v>-2676.7120647158949</v>
      </c>
      <c r="AR33">
        <f t="shared" si="9"/>
        <v>-2679.0426457770873</v>
      </c>
      <c r="AS33">
        <f t="shared" si="9"/>
        <v>97.451058470740676</v>
      </c>
      <c r="AT33">
        <f t="shared" si="9"/>
        <v>142.62766881620496</v>
      </c>
      <c r="AU33">
        <f t="shared" si="9"/>
        <v>-2438.9639184901412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41094.725087011371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1199.1638360180877</v>
      </c>
      <c r="AK34">
        <f t="shared" si="22"/>
        <v>1590.6169239933733</v>
      </c>
      <c r="AL34">
        <f t="shared" si="8"/>
        <v>-30658.856526410214</v>
      </c>
      <c r="AN34">
        <f t="shared" si="9"/>
        <v>0</v>
      </c>
      <c r="AO34">
        <f t="shared" si="9"/>
        <v>0</v>
      </c>
      <c r="AP34">
        <f t="shared" si="9"/>
        <v>-1.9963709301935919</v>
      </c>
      <c r="AQ34">
        <f t="shared" si="9"/>
        <v>-2547.8503129719566</v>
      </c>
      <c r="AR34">
        <f t="shared" si="9"/>
        <v>-2549.8466839021498</v>
      </c>
      <c r="AS34">
        <f t="shared" si="9"/>
        <v>91.414304999724322</v>
      </c>
      <c r="AT34">
        <f t="shared" si="9"/>
        <v>121.25544171719028</v>
      </c>
      <c r="AU34">
        <f t="shared" ref="AU34:AU69" si="23">AL34*$K34</f>
        <v>-2337.1769371852351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40520.625302583212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21523.935078172959</v>
      </c>
      <c r="AC35">
        <f t="shared" si="2"/>
        <v>20295.324255109772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1228.6108230631871</v>
      </c>
      <c r="AK35">
        <f t="shared" si="22"/>
        <v>1506.6754554721074</v>
      </c>
      <c r="AL35">
        <f t="shared" ref="AL35:AL69" si="26">SUM(AI35:AK35)</f>
        <v>-32614.267845552666</v>
      </c>
      <c r="AN35">
        <f t="shared" ref="AN35:AT69" si="27">AE35*$K35</f>
        <v>0</v>
      </c>
      <c r="AO35">
        <f t="shared" si="27"/>
        <v>0</v>
      </c>
      <c r="AP35">
        <f t="shared" si="27"/>
        <v>-1.7045410960777205</v>
      </c>
      <c r="AQ35">
        <f t="shared" si="27"/>
        <v>-2404.3283315931872</v>
      </c>
      <c r="AR35">
        <f t="shared" si="27"/>
        <v>-2406.0328726892649</v>
      </c>
      <c r="AS35">
        <f t="shared" si="27"/>
        <v>83.624195588297567</v>
      </c>
      <c r="AT35">
        <f t="shared" si="27"/>
        <v>102.55039318500856</v>
      </c>
      <c r="AU35">
        <f t="shared" si="23"/>
        <v>-2219.858283915959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40314.038083056163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20295.324255109772</v>
      </c>
      <c r="AC36">
        <f t="shared" si="2"/>
        <v>19068.888325220862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1226.4359298889103</v>
      </c>
      <c r="AK36">
        <f t="shared" si="22"/>
        <v>1420.6726978576842</v>
      </c>
      <c r="AL36">
        <f t="shared" si="26"/>
        <v>-43070.069023135096</v>
      </c>
      <c r="AN36">
        <f t="shared" si="27"/>
        <v>0</v>
      </c>
      <c r="AO36">
        <f t="shared" si="27"/>
        <v>0</v>
      </c>
      <c r="AP36">
        <f t="shared" si="27"/>
        <v>-1.4372710291760229</v>
      </c>
      <c r="AQ36">
        <f t="shared" si="27"/>
        <v>-2776.8618728499105</v>
      </c>
      <c r="AR36">
        <f t="shared" si="27"/>
        <v>-2778.2991438790864</v>
      </c>
      <c r="AS36">
        <f t="shared" si="27"/>
        <v>74.532288936414602</v>
      </c>
      <c r="AT36">
        <f t="shared" si="27"/>
        <v>86.336338833774747</v>
      </c>
      <c r="AU36">
        <f t="shared" si="23"/>
        <v>-2617.4305161088969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39361.546483568178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19068.888325220862</v>
      </c>
      <c r="AC37">
        <f t="shared" si="2"/>
        <v>17343.716096749748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1725.1722284711141</v>
      </c>
      <c r="AK37">
        <f t="shared" si="22"/>
        <v>1334.8221827654604</v>
      </c>
      <c r="AL37">
        <f t="shared" si="26"/>
        <v>-52267.382021148813</v>
      </c>
      <c r="AN37">
        <f t="shared" si="27"/>
        <v>0</v>
      </c>
      <c r="AO37">
        <f t="shared" si="27"/>
        <v>0</v>
      </c>
      <c r="AP37">
        <f t="shared" si="27"/>
        <v>-1.1954229191321553</v>
      </c>
      <c r="AQ37">
        <f t="shared" si="27"/>
        <v>-3000.8803377231616</v>
      </c>
      <c r="AR37">
        <f t="shared" si="27"/>
        <v>-3002.0757606422935</v>
      </c>
      <c r="AS37">
        <f t="shared" si="27"/>
        <v>93.608229126057779</v>
      </c>
      <c r="AT37">
        <f t="shared" si="27"/>
        <v>72.427748757344389</v>
      </c>
      <c r="AU37">
        <f t="shared" si="23"/>
        <v>-2836.0397827588913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37805.500784330725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17343.716096749748</v>
      </c>
      <c r="AC38">
        <f t="shared" si="2"/>
        <v>15281.844370079083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2061.8717266706644</v>
      </c>
      <c r="AK38">
        <f t="shared" si="22"/>
        <v>1214.0601267724824</v>
      </c>
      <c r="AL38">
        <f t="shared" si="26"/>
        <v>-60737.977216949213</v>
      </c>
      <c r="AN38">
        <f t="shared" si="27"/>
        <v>0</v>
      </c>
      <c r="AO38">
        <f t="shared" si="27"/>
        <v>0</v>
      </c>
      <c r="AP38">
        <f t="shared" si="27"/>
        <v>-0.97916150230768595</v>
      </c>
      <c r="AQ38">
        <f t="shared" si="27"/>
        <v>-3100.2788341509117</v>
      </c>
      <c r="AR38">
        <f t="shared" si="27"/>
        <v>-3101.2579956532195</v>
      </c>
      <c r="AS38">
        <f t="shared" si="27"/>
        <v>99.890731111533313</v>
      </c>
      <c r="AT38">
        <f t="shared" si="27"/>
        <v>58.817118498678873</v>
      </c>
      <c r="AU38">
        <f t="shared" si="23"/>
        <v>-2942.5501460430069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35720.145177429426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15281.844370079083</v>
      </c>
      <c r="AC39">
        <f t="shared" si="2"/>
        <v>13019.966081510764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2261.8782885683195</v>
      </c>
      <c r="AK39">
        <f t="shared" si="22"/>
        <v>1069.729105905536</v>
      </c>
      <c r="AL39">
        <f t="shared" si="26"/>
        <v>-68049.211097591513</v>
      </c>
      <c r="AN39">
        <f t="shared" si="27"/>
        <v>0</v>
      </c>
      <c r="AO39">
        <f t="shared" si="27"/>
        <v>0</v>
      </c>
      <c r="AP39">
        <f t="shared" si="27"/>
        <v>-0.78833746693047857</v>
      </c>
      <c r="AQ39">
        <f t="shared" si="27"/>
        <v>-3086.8544400883247</v>
      </c>
      <c r="AR39">
        <f t="shared" si="27"/>
        <v>-3087.6427775552547</v>
      </c>
      <c r="AS39">
        <f t="shared" si="27"/>
        <v>97.839620068006553</v>
      </c>
      <c r="AT39">
        <f t="shared" si="27"/>
        <v>46.272113679349594</v>
      </c>
      <c r="AU39">
        <f t="shared" si="23"/>
        <v>-2943.5310438078986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33068.974905461364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13019.966081510764</v>
      </c>
      <c r="AC40">
        <f t="shared" si="2"/>
        <v>10681.68355712118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2338.2825243895841</v>
      </c>
      <c r="AK40">
        <f t="shared" si="22"/>
        <v>911.39762570575351</v>
      </c>
      <c r="AL40">
        <f t="shared" si="26"/>
        <v>-72450.509081157361</v>
      </c>
      <c r="AN40">
        <f t="shared" si="27"/>
        <v>0</v>
      </c>
      <c r="AO40">
        <f t="shared" si="27"/>
        <v>0</v>
      </c>
      <c r="AP40">
        <f t="shared" si="27"/>
        <v>-0.62375850846378333</v>
      </c>
      <c r="AQ40">
        <f t="shared" si="27"/>
        <v>-2923.0200993477265</v>
      </c>
      <c r="AR40">
        <f t="shared" si="27"/>
        <v>-2923.6438578561902</v>
      </c>
      <c r="AS40">
        <f t="shared" si="27"/>
        <v>90.307638723070966</v>
      </c>
      <c r="AT40">
        <f t="shared" si="27"/>
        <v>35.199410959454575</v>
      </c>
      <c r="AU40">
        <f t="shared" si="23"/>
        <v>-2798.136808173665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30008.287936590932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10681.68355712118</v>
      </c>
      <c r="AC41">
        <f t="shared" si="2"/>
        <v>8427.03123964732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2254.6523174738595</v>
      </c>
      <c r="AK41">
        <f t="shared" si="22"/>
        <v>747.71784899848262</v>
      </c>
      <c r="AL41">
        <f t="shared" si="26"/>
        <v>-74928.980615513123</v>
      </c>
      <c r="AN41">
        <f t="shared" si="27"/>
        <v>0</v>
      </c>
      <c r="AO41">
        <f t="shared" si="27"/>
        <v>0</v>
      </c>
      <c r="AP41">
        <f t="shared" si="27"/>
        <v>-0.48418671617915721</v>
      </c>
      <c r="AQ41">
        <f t="shared" si="27"/>
        <v>-2686.8500449460466</v>
      </c>
      <c r="AR41">
        <f t="shared" si="27"/>
        <v>-2687.3342316622256</v>
      </c>
      <c r="AS41">
        <f t="shared" si="27"/>
        <v>77.747970392483751</v>
      </c>
      <c r="AT41">
        <f t="shared" si="27"/>
        <v>25.783818079321076</v>
      </c>
      <c r="AU41">
        <f t="shared" si="23"/>
        <v>-2583.8024431904209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26491.757967459875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8427.03123964732</v>
      </c>
      <c r="AC42">
        <f t="shared" si="2"/>
        <v>6336.9381428029465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2090.0930968443736</v>
      </c>
      <c r="AK42">
        <f t="shared" si="22"/>
        <v>589.89218677531244</v>
      </c>
      <c r="AL42">
        <f t="shared" si="26"/>
        <v>-74954.148172318964</v>
      </c>
      <c r="AN42">
        <f t="shared" si="27"/>
        <v>0</v>
      </c>
      <c r="AO42">
        <f t="shared" si="27"/>
        <v>0</v>
      </c>
      <c r="AP42">
        <f t="shared" si="27"/>
        <v>-0.36823931265300558</v>
      </c>
      <c r="AQ42">
        <f t="shared" si="27"/>
        <v>-2389.8863873571186</v>
      </c>
      <c r="AR42">
        <f t="shared" si="27"/>
        <v>-2390.2546266697718</v>
      </c>
      <c r="AS42">
        <f t="shared" si="27"/>
        <v>64.351264997866167</v>
      </c>
      <c r="AT42">
        <f t="shared" si="27"/>
        <v>18.162017992720724</v>
      </c>
      <c r="AU42">
        <f t="shared" si="23"/>
        <v>-2307.7413436791849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22466.235542593266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6336.9381428029465</v>
      </c>
      <c r="AC43">
        <f t="shared" si="2"/>
        <v>4479.8704591080377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1857.0676836949087</v>
      </c>
      <c r="AK43">
        <f t="shared" si="22"/>
        <v>443.58566999620632</v>
      </c>
      <c r="AL43">
        <f t="shared" si="26"/>
        <v>-72524.333671074797</v>
      </c>
      <c r="AN43">
        <f t="shared" si="27"/>
        <v>0</v>
      </c>
      <c r="AO43">
        <f t="shared" si="27"/>
        <v>0</v>
      </c>
      <c r="AP43">
        <f t="shared" si="27"/>
        <v>-0.27408078376449763</v>
      </c>
      <c r="AQ43">
        <f t="shared" si="27"/>
        <v>-2056.6586325085068</v>
      </c>
      <c r="AR43">
        <f t="shared" si="27"/>
        <v>-2056.9327132922713</v>
      </c>
      <c r="AS43">
        <f t="shared" si="27"/>
        <v>51.050637244021793</v>
      </c>
      <c r="AT43">
        <f t="shared" si="27"/>
        <v>12.194133431134013</v>
      </c>
      <c r="AU43">
        <f t="shared" si="23"/>
        <v>-1993.6879426171156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17857.497566780828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4479.8704591080377</v>
      </c>
      <c r="AC44">
        <f t="shared" si="2"/>
        <v>2898.9428120122138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1580.9276470958239</v>
      </c>
      <c r="AK44">
        <f t="shared" si="22"/>
        <v>313.59093213756267</v>
      </c>
      <c r="AL44">
        <f t="shared" si="26"/>
        <v>-68259.538339567414</v>
      </c>
      <c r="AN44">
        <f t="shared" si="27"/>
        <v>0</v>
      </c>
      <c r="AO44">
        <f t="shared" si="27"/>
        <v>0</v>
      </c>
      <c r="AP44">
        <f t="shared" si="27"/>
        <v>-0.19922528881545218</v>
      </c>
      <c r="AQ44">
        <f t="shared" si="27"/>
        <v>-1721.7018733409345</v>
      </c>
      <c r="AR44">
        <f t="shared" si="27"/>
        <v>-1721.9010986297501</v>
      </c>
      <c r="AS44">
        <f t="shared" si="27"/>
        <v>38.803187897447366</v>
      </c>
      <c r="AT44">
        <f t="shared" si="27"/>
        <v>7.6969543071897188</v>
      </c>
      <c r="AU44">
        <f t="shared" si="23"/>
        <v>-1675.400956425113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12427.812124390688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2898.9428120122138</v>
      </c>
      <c r="AC45">
        <f t="shared" si="2"/>
        <v>1602.0007470754636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1296.9420649367503</v>
      </c>
      <c r="AK45">
        <f t="shared" si="22"/>
        <v>202.92599684085499</v>
      </c>
      <c r="AL45">
        <f t="shared" si="26"/>
        <v>-62125.997284162731</v>
      </c>
      <c r="AN45">
        <f t="shared" si="27"/>
        <v>0</v>
      </c>
      <c r="AO45">
        <f t="shared" si="27"/>
        <v>0</v>
      </c>
      <c r="AP45">
        <f t="shared" si="27"/>
        <v>-0.14124576301255351</v>
      </c>
      <c r="AQ45">
        <f t="shared" si="27"/>
        <v>-1394.2064769013464</v>
      </c>
      <c r="AR45">
        <f t="shared" si="27"/>
        <v>-1394.3477226643588</v>
      </c>
      <c r="AS45">
        <f t="shared" si="27"/>
        <v>28.422217990117339</v>
      </c>
      <c r="AT45">
        <f t="shared" si="27"/>
        <v>4.4470813878289315</v>
      </c>
      <c r="AU45">
        <f t="shared" si="23"/>
        <v>-1361.4784232864126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5892.9426342159722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1602.0007470754636</v>
      </c>
      <c r="AC46">
        <f t="shared" si="2"/>
        <v>587.04409910642698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1014.9566479690366</v>
      </c>
      <c r="AK46">
        <f t="shared" si="22"/>
        <v>112.14005229528246</v>
      </c>
      <c r="AL46">
        <f t="shared" si="26"/>
        <v>-54872.449623040091</v>
      </c>
      <c r="AN46">
        <f t="shared" si="27"/>
        <v>0</v>
      </c>
      <c r="AO46">
        <f t="shared" si="27"/>
        <v>0</v>
      </c>
      <c r="AP46">
        <f t="shared" si="27"/>
        <v>-9.7460331639044884E-2</v>
      </c>
      <c r="AQ46">
        <f t="shared" si="27"/>
        <v>-1095.6333552392036</v>
      </c>
      <c r="AR46">
        <f t="shared" si="27"/>
        <v>-1095.7308155708427</v>
      </c>
      <c r="AS46">
        <f t="shared" si="27"/>
        <v>19.859433668042929</v>
      </c>
      <c r="AT46">
        <f t="shared" si="27"/>
        <v>2.1942197576077827</v>
      </c>
      <c r="AU46">
        <f t="shared" si="23"/>
        <v>-1073.6771621451921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-2274.0444325629378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587.04409910642698</v>
      </c>
      <c r="AC47">
        <f t="shared" si="2"/>
        <v>-169.97333744321713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757.01743654964412</v>
      </c>
      <c r="AK47">
        <f t="shared" si="22"/>
        <v>41.09308693744989</v>
      </c>
      <c r="AL47">
        <f t="shared" si="26"/>
        <v>-46959.682453040179</v>
      </c>
      <c r="AN47">
        <f t="shared" si="27"/>
        <v>0</v>
      </c>
      <c r="AO47">
        <f t="shared" si="27"/>
        <v>0</v>
      </c>
      <c r="AP47">
        <f t="shared" si="27"/>
        <v>-6.529098258114803E-2</v>
      </c>
      <c r="AQ47">
        <f t="shared" si="27"/>
        <v>-834.27956542030813</v>
      </c>
      <c r="AR47">
        <f t="shared" si="27"/>
        <v>-834.34485640288926</v>
      </c>
      <c r="AS47">
        <f t="shared" si="27"/>
        <v>13.225351613357244</v>
      </c>
      <c r="AT47">
        <f t="shared" si="27"/>
        <v>0.71791017932569423</v>
      </c>
      <c r="AU47">
        <f t="shared" si="23"/>
        <v>-820.40159461020642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-12909.99454233878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-169.97333744321713</v>
      </c>
      <c r="AC48">
        <f t="shared" si="2"/>
        <v>-701.91726117641815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531.94392373320102</v>
      </c>
      <c r="AK48">
        <f t="shared" si="22"/>
        <v>-11.898133621025201</v>
      </c>
      <c r="AL48">
        <f t="shared" si="26"/>
        <v>-38737.540836151391</v>
      </c>
      <c r="AN48">
        <f t="shared" si="27"/>
        <v>0</v>
      </c>
      <c r="AO48">
        <f t="shared" si="27"/>
        <v>0</v>
      </c>
      <c r="AP48">
        <f t="shared" si="27"/>
        <v>-4.2404621375598778E-2</v>
      </c>
      <c r="AQ48">
        <f t="shared" si="27"/>
        <v>-612.317743380926</v>
      </c>
      <c r="AR48">
        <f t="shared" si="27"/>
        <v>-612.36014800230157</v>
      </c>
      <c r="AS48">
        <f t="shared" si="27"/>
        <v>8.2975365492351756</v>
      </c>
      <c r="AT48">
        <f t="shared" si="27"/>
        <v>-0.18559324429402932</v>
      </c>
      <c r="AU48">
        <f t="shared" si="23"/>
        <v>-604.24820469736039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-27303.424261601445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-701.91726117641815</v>
      </c>
      <c r="AC49">
        <f t="shared" si="2"/>
        <v>-1044.2924673367127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342.37520616029451</v>
      </c>
      <c r="AK49">
        <f t="shared" si="22"/>
        <v>-49.134208282349277</v>
      </c>
      <c r="AL49">
        <f t="shared" si="26"/>
        <v>-30866.055175773399</v>
      </c>
      <c r="AN49">
        <f t="shared" si="27"/>
        <v>0</v>
      </c>
      <c r="AO49">
        <f t="shared" si="27"/>
        <v>0</v>
      </c>
      <c r="AP49">
        <f t="shared" si="27"/>
        <v>-2.6634241369257523E-2</v>
      </c>
      <c r="AQ49">
        <f t="shared" si="27"/>
        <v>-433.93660100979878</v>
      </c>
      <c r="AR49">
        <f t="shared" si="27"/>
        <v>-433.96323525116804</v>
      </c>
      <c r="AS49">
        <f t="shared" si="27"/>
        <v>4.7683442946553622</v>
      </c>
      <c r="AT49">
        <f t="shared" si="27"/>
        <v>-0.6843042881611533</v>
      </c>
      <c r="AU49">
        <f t="shared" si="23"/>
        <v>-429.87919524467389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-47613.725615156902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-1044.2924673367127</v>
      </c>
      <c r="AC50">
        <f t="shared" si="2"/>
        <v>-1237.2089458280907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192.91647849137803</v>
      </c>
      <c r="AK50">
        <f t="shared" si="22"/>
        <v>-73.1004727135699</v>
      </c>
      <c r="AL50">
        <f t="shared" si="26"/>
        <v>-23643.293676280136</v>
      </c>
      <c r="AN50">
        <f t="shared" si="27"/>
        <v>0</v>
      </c>
      <c r="AO50">
        <f t="shared" si="27"/>
        <v>0</v>
      </c>
      <c r="AP50">
        <f t="shared" si="27"/>
        <v>-1.6155788807779747E-2</v>
      </c>
      <c r="AQ50">
        <f t="shared" si="27"/>
        <v>-295.47912467327234</v>
      </c>
      <c r="AR50">
        <f t="shared" si="27"/>
        <v>-295.49528046208019</v>
      </c>
      <c r="AS50">
        <f t="shared" si="27"/>
        <v>2.3989246222521223</v>
      </c>
      <c r="AT50">
        <f t="shared" si="27"/>
        <v>-0.9090074899884184</v>
      </c>
      <c r="AU50">
        <f t="shared" si="23"/>
        <v>-294.00536332981648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-77331.392467499856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-1237.2089458280907</v>
      </c>
      <c r="AC51">
        <f t="shared" si="2"/>
        <v>-1317.4915325384873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80.282586710396572</v>
      </c>
      <c r="AK51">
        <f t="shared" si="22"/>
        <v>-86.604626207966362</v>
      </c>
      <c r="AL51">
        <f t="shared" si="26"/>
        <v>-17382.159848074607</v>
      </c>
      <c r="AN51">
        <f t="shared" si="27"/>
        <v>0</v>
      </c>
      <c r="AO51">
        <f t="shared" si="27"/>
        <v>0</v>
      </c>
      <c r="AP51">
        <f t="shared" si="27"/>
        <v>-9.4578247038957768E-3</v>
      </c>
      <c r="AQ51">
        <f t="shared" si="27"/>
        <v>-192.90954469066702</v>
      </c>
      <c r="AR51">
        <f t="shared" si="27"/>
        <v>-192.91900251537092</v>
      </c>
      <c r="AS51">
        <f t="shared" si="27"/>
        <v>0.89135480649331889</v>
      </c>
      <c r="AT51">
        <f t="shared" si="27"/>
        <v>-0.9615466192375598</v>
      </c>
      <c r="AU51">
        <f t="shared" si="23"/>
        <v>-192.98919432811513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-122549.33516409024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-1317.4915325384873</v>
      </c>
      <c r="AC52">
        <f t="shared" si="2"/>
        <v>-1318.2613111908722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0.76977865238495724</v>
      </c>
      <c r="AK52">
        <f t="shared" si="22"/>
        <v>-92.224407277694112</v>
      </c>
      <c r="AL52">
        <f t="shared" si="26"/>
        <v>-12311.196198649495</v>
      </c>
      <c r="AN52">
        <f t="shared" si="27"/>
        <v>0</v>
      </c>
      <c r="AO52">
        <f t="shared" si="27"/>
        <v>0</v>
      </c>
      <c r="AP52">
        <f t="shared" si="27"/>
        <v>-5.3317746102315312E-3</v>
      </c>
      <c r="AQ52">
        <f t="shared" si="27"/>
        <v>-121.13067476419656</v>
      </c>
      <c r="AR52">
        <f t="shared" si="27"/>
        <v>-121.1360065388068</v>
      </c>
      <c r="AS52">
        <f t="shared" si="27"/>
        <v>7.6309233983704854E-3</v>
      </c>
      <c r="AT52">
        <f t="shared" si="27"/>
        <v>-0.91423344258222494</v>
      </c>
      <c r="AU52">
        <f t="shared" si="23"/>
        <v>-122.04260905799063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-194269.1419774711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-1318.2613111908722</v>
      </c>
      <c r="AC53">
        <f t="shared" si="2"/>
        <v>-1267.8386234208886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-50.422687769983668</v>
      </c>
      <c r="AK53">
        <f t="shared" si="22"/>
        <v>-92.27829178336107</v>
      </c>
      <c r="AL53">
        <f t="shared" si="26"/>
        <v>-8389.4635004013144</v>
      </c>
      <c r="AN53">
        <f t="shared" si="27"/>
        <v>0</v>
      </c>
      <c r="AO53">
        <f t="shared" si="27"/>
        <v>0</v>
      </c>
      <c r="AP53">
        <f t="shared" si="27"/>
        <v>-2.888174096646815E-3</v>
      </c>
      <c r="AQ53">
        <f t="shared" si="27"/>
        <v>-72.989352710170806</v>
      </c>
      <c r="AR53">
        <f t="shared" si="27"/>
        <v>-72.992240884267446</v>
      </c>
      <c r="AS53">
        <f t="shared" si="27"/>
        <v>-0.44629210098321254</v>
      </c>
      <c r="AT53">
        <f t="shared" si="27"/>
        <v>-0.81675679216081321</v>
      </c>
      <c r="AU53">
        <f t="shared" si="23"/>
        <v>-74.255289777411477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-312829.6581333169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-1267.8386234208886</v>
      </c>
      <c r="AC54">
        <f t="shared" si="2"/>
        <v>-1187.6553310112556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-80.183292409632941</v>
      </c>
      <c r="AK54">
        <f t="shared" si="22"/>
        <v>-88.748703639462207</v>
      </c>
      <c r="AL54">
        <f t="shared" si="26"/>
        <v>-5498.006952473409</v>
      </c>
      <c r="AN54">
        <f t="shared" si="27"/>
        <v>0</v>
      </c>
      <c r="AO54">
        <f t="shared" si="27"/>
        <v>0</v>
      </c>
      <c r="AP54">
        <f t="shared" si="27"/>
        <v>-1.5001258416221701E-3</v>
      </c>
      <c r="AQ54">
        <f t="shared" si="27"/>
        <v>-42.112550466554161</v>
      </c>
      <c r="AR54">
        <f t="shared" si="27"/>
        <v>-42.114050592395785</v>
      </c>
      <c r="AS54">
        <f t="shared" si="27"/>
        <v>-0.63366405254504632</v>
      </c>
      <c r="AT54">
        <f t="shared" si="27"/>
        <v>-0.70135387954641815</v>
      </c>
      <c r="AU54">
        <f t="shared" si="23"/>
        <v>-43.449068524487252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-517189.42926736234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-1187.6553310112556</v>
      </c>
      <c r="AC55">
        <f t="shared" si="2"/>
        <v>-1093.0065911922707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-94.64873981898495</v>
      </c>
      <c r="AK55">
        <f t="shared" si="22"/>
        <v>-83.135873170787903</v>
      </c>
      <c r="AL55">
        <f t="shared" si="26"/>
        <v>-3468.2280019194095</v>
      </c>
      <c r="AN55">
        <f t="shared" si="27"/>
        <v>0</v>
      </c>
      <c r="AO55">
        <f t="shared" si="27"/>
        <v>0</v>
      </c>
      <c r="AP55">
        <f t="shared" si="27"/>
        <v>-7.4559040142673611E-4</v>
      </c>
      <c r="AQ55">
        <f t="shared" si="27"/>
        <v>-23.216547628857274</v>
      </c>
      <c r="AR55">
        <f t="shared" si="27"/>
        <v>-23.2172932192587</v>
      </c>
      <c r="AS55">
        <f t="shared" si="27"/>
        <v>-0.66783934122797073</v>
      </c>
      <c r="AT55">
        <f t="shared" si="27"/>
        <v>-0.58660481773952211</v>
      </c>
      <c r="AU55">
        <f t="shared" si="23"/>
        <v>-24.471737378226191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-885105.57265250257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-1093.0065911922707</v>
      </c>
      <c r="AC56">
        <f t="shared" si="2"/>
        <v>-994.11484392332511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-98.891747268945551</v>
      </c>
      <c r="AK56">
        <f t="shared" si="22"/>
        <v>-76.51046138345896</v>
      </c>
      <c r="AL56">
        <f t="shared" si="26"/>
        <v>-2113.5886182877266</v>
      </c>
      <c r="AN56">
        <f t="shared" si="27"/>
        <v>0</v>
      </c>
      <c r="AO56">
        <f t="shared" si="27"/>
        <v>0</v>
      </c>
      <c r="AP56">
        <f t="shared" si="27"/>
        <v>-3.537941342262254E-4</v>
      </c>
      <c r="AQ56">
        <f t="shared" si="27"/>
        <v>-12.210180967110581</v>
      </c>
      <c r="AR56">
        <f t="shared" si="27"/>
        <v>-12.210534761244809</v>
      </c>
      <c r="AS56">
        <f t="shared" si="27"/>
        <v>-0.62301598629767307</v>
      </c>
      <c r="AT56">
        <f t="shared" si="27"/>
        <v>-0.48201434272639659</v>
      </c>
      <c r="AU56">
        <f t="shared" si="23"/>
        <v>-13.315565090268878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-1578634.4511355052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-994.11484392332511</v>
      </c>
      <c r="AC57">
        <f t="shared" si="2"/>
        <v>-897.29976158882607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-96.815082334499039</v>
      </c>
      <c r="AK57">
        <f t="shared" si="22"/>
        <v>-69.588039074632761</v>
      </c>
      <c r="AL57">
        <f t="shared" si="26"/>
        <v>-1253.4826098494348</v>
      </c>
      <c r="AN57">
        <f t="shared" si="27"/>
        <v>0</v>
      </c>
      <c r="AO57">
        <f t="shared" si="27"/>
        <v>0</v>
      </c>
      <c r="AP57">
        <f t="shared" si="27"/>
        <v>-1.598626831682248E-4</v>
      </c>
      <c r="AQ57">
        <f t="shared" si="27"/>
        <v>-6.1146424191268327</v>
      </c>
      <c r="AR57">
        <f t="shared" si="27"/>
        <v>-6.1148022818100003</v>
      </c>
      <c r="AS57">
        <f t="shared" si="27"/>
        <v>-0.54458307112573923</v>
      </c>
      <c r="AT57">
        <f t="shared" si="27"/>
        <v>-0.39143144971924942</v>
      </c>
      <c r="AU57">
        <f t="shared" si="23"/>
        <v>-7.0508168026549889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-2950408.2449734369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-897.29976158882607</v>
      </c>
      <c r="AC58">
        <f t="shared" si="2"/>
        <v>-806.0704189172302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-91.229342671595873</v>
      </c>
      <c r="AK58">
        <f t="shared" si="22"/>
        <v>-62.810983311217832</v>
      </c>
      <c r="AL58">
        <f t="shared" si="26"/>
        <v>-733.07812493382607</v>
      </c>
      <c r="AN58">
        <f t="shared" si="27"/>
        <v>0</v>
      </c>
      <c r="AO58">
        <f t="shared" si="27"/>
        <v>0</v>
      </c>
      <c r="AP58">
        <f t="shared" si="27"/>
        <v>-6.8606295572187995E-5</v>
      </c>
      <c r="AQ58">
        <f t="shared" si="27"/>
        <v>-2.9080359034175718</v>
      </c>
      <c r="AR58">
        <f t="shared" si="27"/>
        <v>-2.9081045097131435</v>
      </c>
      <c r="AS58">
        <f t="shared" si="27"/>
        <v>-0.45818159595463459</v>
      </c>
      <c r="AT58">
        <f t="shared" si="27"/>
        <v>-0.31545592387539972</v>
      </c>
      <c r="AU58">
        <f t="shared" si="23"/>
        <v>-3.681742029543178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-5804147.361763712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-806.0704189172302</v>
      </c>
      <c r="AC59">
        <f t="shared" si="2"/>
        <v>-722.06418241821666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-84.006236499013539</v>
      </c>
      <c r="AK59">
        <f t="shared" si="22"/>
        <v>-56.424929324206119</v>
      </c>
      <c r="AL59">
        <f t="shared" si="26"/>
        <v>-432.5763259713425</v>
      </c>
      <c r="AN59">
        <f t="shared" si="27"/>
        <v>0</v>
      </c>
      <c r="AO59">
        <f t="shared" si="27"/>
        <v>0</v>
      </c>
      <c r="AP59">
        <f t="shared" si="27"/>
        <v>-2.7892821591658496E-5</v>
      </c>
      <c r="AQ59">
        <f t="shared" si="27"/>
        <v>-1.3100097297788786</v>
      </c>
      <c r="AR59">
        <f t="shared" si="27"/>
        <v>-1.3100376226004702</v>
      </c>
      <c r="AS59">
        <f t="shared" si="27"/>
        <v>-0.37670085066951836</v>
      </c>
      <c r="AT59">
        <f t="shared" si="27"/>
        <v>-0.25302072514158508</v>
      </c>
      <c r="AU59">
        <f t="shared" si="23"/>
        <v>-1.9397591984115736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-12185995.351213314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-722.06418241821666</v>
      </c>
      <c r="AC60">
        <f t="shared" si="2"/>
        <v>-645.77216321725348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-76.292019200963182</v>
      </c>
      <c r="AK60">
        <f t="shared" si="22"/>
        <v>-50.544492769275173</v>
      </c>
      <c r="AL60">
        <f t="shared" si="26"/>
        <v>-267.17484624107675</v>
      </c>
      <c r="AN60">
        <f t="shared" si="27"/>
        <v>0</v>
      </c>
      <c r="AO60">
        <f t="shared" si="27"/>
        <v>0</v>
      </c>
      <c r="AP60">
        <f t="shared" si="27"/>
        <v>-1.0608533841909603E-5</v>
      </c>
      <c r="AQ60">
        <f t="shared" si="27"/>
        <v>-0.56186912402868405</v>
      </c>
      <c r="AR60">
        <f t="shared" si="27"/>
        <v>-0.56187973256252588</v>
      </c>
      <c r="AS60">
        <f t="shared" si="27"/>
        <v>-0.30545424076762628</v>
      </c>
      <c r="AT60">
        <f t="shared" si="27"/>
        <v>-0.20236755856671321</v>
      </c>
      <c r="AU60">
        <f t="shared" si="23"/>
        <v>-1.0697015318968655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-27445630.61433918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-645.77216321725348</v>
      </c>
      <c r="AC61">
        <f t="shared" si="2"/>
        <v>-577.04650651026247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-68.725656706991003</v>
      </c>
      <c r="AK61">
        <f t="shared" si="22"/>
        <v>-45.204051425207744</v>
      </c>
      <c r="AL61">
        <f t="shared" si="26"/>
        <v>-176.80669782708455</v>
      </c>
      <c r="AN61">
        <f t="shared" si="27"/>
        <v>0</v>
      </c>
      <c r="AO61">
        <f t="shared" si="27"/>
        <v>0</v>
      </c>
      <c r="AP61">
        <f t="shared" si="27"/>
        <v>-3.7579987685124355E-6</v>
      </c>
      <c r="AQ61">
        <f t="shared" si="27"/>
        <v>-0.22476749581273492</v>
      </c>
      <c r="AR61">
        <f t="shared" si="27"/>
        <v>-0.22477125381150342</v>
      </c>
      <c r="AS61">
        <f t="shared" si="27"/>
        <v>-0.24567893758924306</v>
      </c>
      <c r="AT61">
        <f t="shared" si="27"/>
        <v>-0.1615944301008744</v>
      </c>
      <c r="AU61">
        <f t="shared" si="23"/>
        <v>-0.63204462150162088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-66663189.274351671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-577.04650651026247</v>
      </c>
      <c r="AC62">
        <f t="shared" si="2"/>
        <v>-515.40741165695056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-61.639094853311917</v>
      </c>
      <c r="AK62">
        <f t="shared" si="22"/>
        <v>-40.393255455718375</v>
      </c>
      <c r="AL62">
        <f t="shared" si="26"/>
        <v>-128.19936111731135</v>
      </c>
      <c r="AN62">
        <f t="shared" si="27"/>
        <v>0</v>
      </c>
      <c r="AO62">
        <f t="shared" si="27"/>
        <v>0</v>
      </c>
      <c r="AP62">
        <f t="shared" si="27"/>
        <v>-1.2338591354725523E-6</v>
      </c>
      <c r="AQ62">
        <f t="shared" si="27"/>
        <v>-8.3517733896358998E-2</v>
      </c>
      <c r="AR62">
        <f t="shared" si="27"/>
        <v>-8.3518967755494472E-2</v>
      </c>
      <c r="AS62">
        <f t="shared" si="27"/>
        <v>-0.19673754917021052</v>
      </c>
      <c r="AT62">
        <f t="shared" si="27"/>
        <v>-0.12892580756216729</v>
      </c>
      <c r="AU62">
        <f t="shared" si="23"/>
        <v>-0.40918232448787234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-175637041.18084937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-515.40741165695056</v>
      </c>
      <c r="AC63">
        <f t="shared" si="2"/>
        <v>-460.25533800769989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-55.152073649250667</v>
      </c>
      <c r="AK63">
        <f t="shared" si="22"/>
        <v>-36.078518815986541</v>
      </c>
      <c r="AL63">
        <f t="shared" si="26"/>
        <v>-101.29813951977971</v>
      </c>
      <c r="AN63">
        <f t="shared" si="27"/>
        <v>0</v>
      </c>
      <c r="AO63">
        <f t="shared" si="27"/>
        <v>0</v>
      </c>
      <c r="AP63">
        <f t="shared" si="27"/>
        <v>-3.7339260091525133E-7</v>
      </c>
      <c r="AQ63">
        <f t="shared" si="27"/>
        <v>-2.869002968188376E-2</v>
      </c>
      <c r="AR63">
        <f t="shared" si="27"/>
        <v>-2.8690403074484675E-2</v>
      </c>
      <c r="AS63">
        <f t="shared" si="27"/>
        <v>-0.15717187263373297</v>
      </c>
      <c r="AT63">
        <f t="shared" si="27"/>
        <v>-0.10281623135736835</v>
      </c>
      <c r="AU63">
        <f t="shared" si="23"/>
        <v>-0.28867850706558601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-505225857.91501963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-460.25533800769989</v>
      </c>
      <c r="AC64">
        <f t="shared" si="2"/>
        <v>-410.96653573100048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-49.288802276699414</v>
      </c>
      <c r="AK64">
        <f t="shared" si="22"/>
        <v>-32.217873660538999</v>
      </c>
      <c r="AL64">
        <f t="shared" si="26"/>
        <v>-85.068426741747601</v>
      </c>
      <c r="AN64">
        <f t="shared" si="27"/>
        <v>0</v>
      </c>
      <c r="AO64">
        <f t="shared" si="27"/>
        <v>0</v>
      </c>
      <c r="AP64">
        <f t="shared" si="27"/>
        <v>-1.0348701320935126E-7</v>
      </c>
      <c r="AQ64">
        <f t="shared" si="27"/>
        <v>-9.0626150039866214E-3</v>
      </c>
      <c r="AR64">
        <f t="shared" si="27"/>
        <v>-9.0627184909998302E-3</v>
      </c>
      <c r="AS64">
        <f t="shared" si="27"/>
        <v>-0.12541319264300199</v>
      </c>
      <c r="AT64">
        <f t="shared" si="27"/>
        <v>-8.1976964529470592E-2</v>
      </c>
      <c r="AU64">
        <f t="shared" si="23"/>
        <v>-0.2164528756634724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-1599477649.2966266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-410.96653573100048</v>
      </c>
      <c r="AC65">
        <f t="shared" si="2"/>
        <v>-366.94212307244976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-44.024412658550716</v>
      </c>
      <c r="AK65">
        <f t="shared" si="22"/>
        <v>-28.767657501170035</v>
      </c>
      <c r="AL65">
        <f t="shared" si="26"/>
        <v>-73.94384819412025</v>
      </c>
      <c r="AN65">
        <f t="shared" si="27"/>
        <v>0</v>
      </c>
      <c r="AO65">
        <f t="shared" si="27"/>
        <v>0</v>
      </c>
      <c r="AP65">
        <f t="shared" si="27"/>
        <v>-2.6059515334350679E-8</v>
      </c>
      <c r="AQ65">
        <f t="shared" si="27"/>
        <v>-2.6166244965280345E-3</v>
      </c>
      <c r="AR65">
        <f t="shared" si="27"/>
        <v>-2.6166505560433688E-3</v>
      </c>
      <c r="AS65">
        <f t="shared" si="27"/>
        <v>-0.10001623613402214</v>
      </c>
      <c r="AT65">
        <f t="shared" si="27"/>
        <v>-6.535539378969682E-2</v>
      </c>
      <c r="AU65">
        <f t="shared" si="23"/>
        <v>-0.16798828047976233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-5630182690.4576511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-366.94212307244976</v>
      </c>
      <c r="AC66">
        <f t="shared" si="2"/>
        <v>-327.62913677412951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-39.312986298320254</v>
      </c>
      <c r="AK66">
        <f t="shared" si="22"/>
        <v>-25.685948615071485</v>
      </c>
      <c r="AL66">
        <f t="shared" si="26"/>
        <v>-65.33679386722072</v>
      </c>
      <c r="AN66">
        <f t="shared" si="27"/>
        <v>0</v>
      </c>
      <c r="AO66">
        <f t="shared" si="27"/>
        <v>0</v>
      </c>
      <c r="AP66">
        <f t="shared" si="27"/>
        <v>-5.9018606117185047E-9</v>
      </c>
      <c r="AQ66">
        <f t="shared" si="27"/>
        <v>-6.8531558199580163E-4</v>
      </c>
      <c r="AR66">
        <f t="shared" si="27"/>
        <v>-6.8532148385641329E-4</v>
      </c>
      <c r="AS66">
        <f t="shared" si="27"/>
        <v>-7.9743436719541483E-2</v>
      </c>
      <c r="AT66">
        <f t="shared" si="27"/>
        <v>-5.2102015410995767E-2</v>
      </c>
      <c r="AU66">
        <f t="shared" si="23"/>
        <v>-0.13253077361439367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-22314896537.644886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-327.62913677412951</v>
      </c>
      <c r="AC67">
        <f t="shared" ref="AC67:AC69" si="30">S67*Z67</f>
        <v>-292.52660519433942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-8.9001240715173055E-2</v>
      </c>
      <c r="AI67">
        <f t="shared" ref="AI67:AI69" si="33">SUM(AE67:AH67)</f>
        <v>-8.9001896166576791E-2</v>
      </c>
      <c r="AJ67">
        <f t="shared" ref="AJ67:AJ69" si="34">AB67-AC67</f>
        <v>-35.102531579790082</v>
      </c>
      <c r="AK67">
        <f t="shared" si="22"/>
        <v>-22.934039574189068</v>
      </c>
      <c r="AL67">
        <f t="shared" si="26"/>
        <v>-58.125573050145732</v>
      </c>
      <c r="AN67">
        <f t="shared" si="27"/>
        <v>0</v>
      </c>
      <c r="AO67">
        <f t="shared" si="27"/>
        <v>0</v>
      </c>
      <c r="AP67">
        <f t="shared" si="27"/>
        <v>-1.1870838288912334E-9</v>
      </c>
      <c r="AQ67">
        <f t="shared" si="27"/>
        <v>-1.6118957561582633E-4</v>
      </c>
      <c r="AR67">
        <f t="shared" si="27"/>
        <v>-1.6119076269965522E-4</v>
      </c>
      <c r="AS67">
        <f t="shared" si="27"/>
        <v>-6.3573969564032079E-2</v>
      </c>
      <c r="AT67">
        <f t="shared" si="27"/>
        <v>-4.1535691821989157E-2</v>
      </c>
      <c r="AU67">
        <f t="shared" si="23"/>
        <v>-0.10527085214872091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2000000</v>
      </c>
      <c r="S68">
        <f t="shared" si="29"/>
        <v>-101191633105.40884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-292.52660519433942</v>
      </c>
      <c r="AC68">
        <f t="shared" si="30"/>
        <v>-261.18460844161854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-2.0793697640307099E-2</v>
      </c>
      <c r="AI68">
        <f t="shared" si="33"/>
        <v>-2.0793826694755786E-2</v>
      </c>
      <c r="AJ68">
        <f t="shared" si="34"/>
        <v>-31.341996752720888</v>
      </c>
      <c r="AK68">
        <f t="shared" si="22"/>
        <v>-20.476862363603761</v>
      </c>
      <c r="AL68">
        <f t="shared" si="26"/>
        <v>-51.839652943019402</v>
      </c>
      <c r="AN68">
        <f t="shared" si="27"/>
        <v>0</v>
      </c>
      <c r="AO68">
        <f t="shared" si="27"/>
        <v>0</v>
      </c>
      <c r="AP68">
        <f t="shared" si="27"/>
        <v>-2.0868721732652722E-10</v>
      </c>
      <c r="AQ68">
        <f t="shared" si="27"/>
        <v>-3.3624403828450377E-5</v>
      </c>
      <c r="AR68">
        <f t="shared" si="27"/>
        <v>-3.3624612515667705E-5</v>
      </c>
      <c r="AS68">
        <f t="shared" si="27"/>
        <v>-5.068150811044992E-2</v>
      </c>
      <c r="AT68">
        <f t="shared" si="27"/>
        <v>-3.3112066029024029E-2</v>
      </c>
      <c r="AU68">
        <f t="shared" si="23"/>
        <v>-8.3827198751989601E-2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-261.18460844161854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-261.18460844161854</v>
      </c>
      <c r="AK69">
        <f t="shared" si="22"/>
        <v>-18.282922590913298</v>
      </c>
      <c r="AL69">
        <f t="shared" si="26"/>
        <v>-279.47269321047929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-7.4531149045188294E-6</v>
      </c>
      <c r="AR69">
        <f t="shared" si="27"/>
        <v>-7.4531149045188294E-6</v>
      </c>
      <c r="AS69">
        <f t="shared" si="27"/>
        <v>-0.37709643445526186</v>
      </c>
      <c r="AT69">
        <f t="shared" si="27"/>
        <v>-2.6396750411868331E-2</v>
      </c>
      <c r="AU69">
        <f t="shared" si="23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298028.28445272561</v>
      </c>
      <c r="AO71" s="8">
        <f t="shared" si="47"/>
        <v>-29802.828445272564</v>
      </c>
      <c r="AP71" s="8">
        <f t="shared" si="47"/>
        <v>-875.31413787451959</v>
      </c>
      <c r="AQ71" s="8">
        <f t="shared" si="47"/>
        <v>-161519.43267452772</v>
      </c>
      <c r="AR71" s="8">
        <f t="shared" si="47"/>
        <v>105830.70919505069</v>
      </c>
      <c r="AS71" s="8">
        <f t="shared" si="47"/>
        <v>-23257.942622025963</v>
      </c>
      <c r="AT71" s="8">
        <f t="shared" si="47"/>
        <v>7702.079703078165</v>
      </c>
      <c r="AU71" s="8">
        <f t="shared" si="47"/>
        <v>90274.846276103024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ECF94-7118-4118-8809-03D1D2295002}">
  <dimension ref="A1:K49"/>
  <sheetViews>
    <sheetView tabSelected="1" workbookViewId="0">
      <selection activeCell="N27" sqref="N27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63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250.1076477506837</v>
      </c>
      <c r="E2">
        <v>0.4</v>
      </c>
      <c r="F2">
        <f>'T.26.04.A (2)'!$C$11</f>
        <v>860.56879528927868</v>
      </c>
      <c r="G2">
        <v>3</v>
      </c>
      <c r="H2">
        <v>2004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251.9038549447628</v>
      </c>
      <c r="E3">
        <f>$E$2</f>
        <v>0.4</v>
      </c>
      <c r="F3">
        <f>'T.35.04.A (2)'!$C$11</f>
        <v>916.44060480027326</v>
      </c>
      <c r="G3">
        <f>$G$2</f>
        <v>3</v>
      </c>
      <c r="H3">
        <f>$H$2</f>
        <v>2004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293.39673499213018</v>
      </c>
      <c r="E4">
        <f t="shared" ref="E4:E49" si="0">$E$2</f>
        <v>0.4</v>
      </c>
      <c r="F4">
        <f>'T.45.04.A (2)'!$C$11</f>
        <v>1094.3159632995273</v>
      </c>
      <c r="G4">
        <f t="shared" ref="G4:G49" si="1">$G$2</f>
        <v>3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400.96149573110341</v>
      </c>
      <c r="E5">
        <f t="shared" si="0"/>
        <v>0.4</v>
      </c>
      <c r="F5">
        <f>'T.55.04.A (2)'!$C$11</f>
        <v>1546.6287235741961</v>
      </c>
      <c r="G5">
        <f t="shared" si="1"/>
        <v>3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402.63995016546556</v>
      </c>
      <c r="E6">
        <f t="shared" si="0"/>
        <v>0.4</v>
      </c>
      <c r="F6">
        <f>'T.26.04.B (2)'!$C$11</f>
        <v>1507.8735906172017</v>
      </c>
      <c r="G6">
        <f t="shared" si="1"/>
        <v>3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434.33773984843333</v>
      </c>
      <c r="E7">
        <f t="shared" si="0"/>
        <v>0.4</v>
      </c>
      <c r="F7">
        <f>'T.35.04.B (2)'!$C$11</f>
        <v>1639.4006246375793</v>
      </c>
      <c r="G7">
        <f t="shared" si="1"/>
        <v>3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493.44758103889575</v>
      </c>
      <c r="E8">
        <f t="shared" si="0"/>
        <v>0.4</v>
      </c>
      <c r="F8">
        <f>'T.45.04.B (2)'!$C$11</f>
        <v>1976.9727416469582</v>
      </c>
      <c r="G8">
        <f t="shared" si="1"/>
        <v>3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707.95324612085574</v>
      </c>
      <c r="E9">
        <f t="shared" si="0"/>
        <v>0.4</v>
      </c>
      <c r="F9">
        <f>'T.55.04.B (2)'!$C$11</f>
        <v>2883.0827253516654</v>
      </c>
      <c r="G9">
        <f t="shared" si="1"/>
        <v>3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860.52294692136957</v>
      </c>
      <c r="E10">
        <f t="shared" si="0"/>
        <v>0.4</v>
      </c>
      <c r="F10">
        <f>'T.26.04.C (2)'!$C$11</f>
        <v>3451.0592297541134</v>
      </c>
      <c r="G10">
        <f t="shared" si="1"/>
        <v>3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939.64529034046393</v>
      </c>
      <c r="E11">
        <f t="shared" si="0"/>
        <v>0.4</v>
      </c>
      <c r="F11">
        <f>'T.35.04.C (2)'!$C$11</f>
        <v>3780.1623131014635</v>
      </c>
      <c r="G11">
        <f t="shared" si="1"/>
        <v>3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1093.6001191791927</v>
      </c>
      <c r="E12">
        <f t="shared" si="0"/>
        <v>0.4</v>
      </c>
      <c r="F12">
        <f>'T.45.04.C (2)'!$C$11</f>
        <v>4624.9430766892556</v>
      </c>
      <c r="G12">
        <f t="shared" si="1"/>
        <v>3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1628.9284972901123</v>
      </c>
      <c r="E13">
        <f t="shared" si="0"/>
        <v>0.4</v>
      </c>
      <c r="F13">
        <f>'T.55.04.C (2)'!$C$11</f>
        <v>6892.4447306840711</v>
      </c>
      <c r="G13">
        <f t="shared" si="1"/>
        <v>3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1623.661274847876</v>
      </c>
      <c r="E14">
        <f t="shared" si="0"/>
        <v>0.4</v>
      </c>
      <c r="F14">
        <f>'T.26.04.D (2)'!$C$11</f>
        <v>6689.7019616489661</v>
      </c>
      <c r="G14">
        <f t="shared" si="1"/>
        <v>3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1781.824541160516</v>
      </c>
      <c r="E15">
        <f t="shared" si="0"/>
        <v>0.4</v>
      </c>
      <c r="F15">
        <f>'T.35.04.D (2)'!$C$11</f>
        <v>7348.0984605412841</v>
      </c>
      <c r="G15">
        <f t="shared" si="1"/>
        <v>3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2093.8543494130208</v>
      </c>
      <c r="E16">
        <f t="shared" si="0"/>
        <v>0.4</v>
      </c>
      <c r="F16">
        <f>'T.45.04.D (2)'!$C$11</f>
        <v>9038.2269684264156</v>
      </c>
      <c r="G16">
        <f t="shared" si="1"/>
        <v>3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3163.8872492388737</v>
      </c>
      <c r="E17">
        <f t="shared" si="0"/>
        <v>0.4</v>
      </c>
      <c r="F17">
        <f>'T.55.04.D (2)'!$C$11</f>
        <v>13574.714739571418</v>
      </c>
      <c r="G17">
        <f t="shared" si="1"/>
        <v>3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3149.937930700889</v>
      </c>
      <c r="E18">
        <f t="shared" si="0"/>
        <v>0.4</v>
      </c>
      <c r="F18">
        <f>'T.26.04.E (2)'!$C$11</f>
        <v>13166.98742543867</v>
      </c>
      <c r="G18">
        <f t="shared" si="1"/>
        <v>3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3466.1830428006192</v>
      </c>
      <c r="E19">
        <f t="shared" si="0"/>
        <v>0.4</v>
      </c>
      <c r="F19">
        <f>'T.35.04.E (2)'!$C$11</f>
        <v>14483.970755420907</v>
      </c>
      <c r="G19">
        <f t="shared" si="1"/>
        <v>3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4094.3628098806771</v>
      </c>
      <c r="E20">
        <f t="shared" si="0"/>
        <v>0.4</v>
      </c>
      <c r="F20">
        <f>'T.45.04.E (2)'!$C$11</f>
        <v>17864.794751900728</v>
      </c>
      <c r="G20">
        <f t="shared" si="1"/>
        <v>3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6233.8047531363964</v>
      </c>
      <c r="E21">
        <f t="shared" si="0"/>
        <v>0.4</v>
      </c>
      <c r="F21">
        <f>'T.55.04.E (2)'!$C$11</f>
        <v>26939.254757346102</v>
      </c>
      <c r="G21">
        <f t="shared" si="1"/>
        <v>3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6202.4912424069162</v>
      </c>
      <c r="E22">
        <f t="shared" si="0"/>
        <v>0.4</v>
      </c>
      <c r="F22">
        <f>'T.26.04.F (2)'!$C$11</f>
        <v>26121.558353018103</v>
      </c>
      <c r="G22">
        <f t="shared" si="1"/>
        <v>3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6834.9000460808256</v>
      </c>
      <c r="E23">
        <f t="shared" si="0"/>
        <v>0.4</v>
      </c>
      <c r="F23">
        <f>'T.35.04.F (2)'!$C$11</f>
        <v>28755.715345180179</v>
      </c>
      <c r="G23">
        <f t="shared" si="1"/>
        <v>3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8095.3797308159892</v>
      </c>
      <c r="E24">
        <f t="shared" si="0"/>
        <v>0.4</v>
      </c>
      <c r="F24">
        <f>'T.45.04.F (2)'!$C$11</f>
        <v>35517.930318849372</v>
      </c>
      <c r="G24">
        <f t="shared" si="1"/>
        <v>3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12373.639760931441</v>
      </c>
      <c r="E25">
        <f t="shared" si="0"/>
        <v>0.4</v>
      </c>
      <c r="F25">
        <f>'T.55.04.F (2)'!$C$11</f>
        <v>53668.334792895475</v>
      </c>
      <c r="G25">
        <f t="shared" si="1"/>
        <v>3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2812.0468730187281</v>
      </c>
      <c r="E26">
        <f t="shared" si="0"/>
        <v>0.4</v>
      </c>
      <c r="F26" s="16">
        <f>'S.26.04.A (2)'!$C$11</f>
        <v>1040.9484591573059</v>
      </c>
      <c r="G26">
        <f t="shared" si="1"/>
        <v>3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3178.6571030087666</v>
      </c>
      <c r="E27">
        <f t="shared" si="0"/>
        <v>0.4</v>
      </c>
      <c r="F27" s="16">
        <f>'S.35.04.A (2)'!$C$11</f>
        <v>1317.3233783518028</v>
      </c>
      <c r="G27">
        <f t="shared" si="1"/>
        <v>3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4120.5597264848066</v>
      </c>
      <c r="E28">
        <f t="shared" si="0"/>
        <v>0.4</v>
      </c>
      <c r="F28" s="16">
        <f>'S.45.04.A (2)'!$C$11</f>
        <v>1712.5860058887483</v>
      </c>
      <c r="G28">
        <f t="shared" si="1"/>
        <v>3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6266.435133477723</v>
      </c>
      <c r="E29">
        <f t="shared" si="0"/>
        <v>0.4</v>
      </c>
      <c r="F29" s="16">
        <f>'S.55.04.A (2)'!$C$11</f>
        <v>2593.5117404705243</v>
      </c>
      <c r="G29">
        <f t="shared" si="1"/>
        <v>3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4625.470094779088</v>
      </c>
      <c r="E30">
        <f t="shared" si="0"/>
        <v>0.4</v>
      </c>
      <c r="F30" s="17">
        <f>'S.26.04.B (2)'!$C$11</f>
        <v>1965.0042323901735</v>
      </c>
      <c r="G30">
        <f t="shared" si="1"/>
        <v>3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5361.7196553446765</v>
      </c>
      <c r="E31">
        <f t="shared" si="0"/>
        <v>0.4</v>
      </c>
      <c r="F31" s="17">
        <f>'S.35.04.B (2)'!$C$11</f>
        <v>2278.0891679273968</v>
      </c>
      <c r="G31">
        <f t="shared" si="1"/>
        <v>3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7253.5399495456732</v>
      </c>
      <c r="E32">
        <f t="shared" si="0"/>
        <v>0.4</v>
      </c>
      <c r="F32" s="17">
        <f>'S.45.04.B (2)'!$C$11</f>
        <v>3072.0185684628304</v>
      </c>
      <c r="G32">
        <f t="shared" si="1"/>
        <v>3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11564.150797687549</v>
      </c>
      <c r="E33">
        <f t="shared" si="0"/>
        <v>0.4</v>
      </c>
      <c r="F33" s="17">
        <f>'S.55.04.B (2)'!$C$11</f>
        <v>4841.7510875380131</v>
      </c>
      <c r="G33">
        <f t="shared" si="1"/>
        <v>3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10065.739760060169</v>
      </c>
      <c r="E34">
        <f t="shared" si="0"/>
        <v>0.4</v>
      </c>
      <c r="F34" s="17">
        <f>'S.26.04.C (2)'!$C$11</f>
        <v>4375.7257689887756</v>
      </c>
      <c r="G34">
        <f t="shared" si="1"/>
        <v>3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11910.907312352405</v>
      </c>
      <c r="E35">
        <f t="shared" si="0"/>
        <v>0.4</v>
      </c>
      <c r="F35" s="17">
        <f>'S.35.04.C (2)'!$C$11</f>
        <v>5160.3865366541804</v>
      </c>
      <c r="G35">
        <f t="shared" si="1"/>
        <v>3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16652.480618728277</v>
      </c>
      <c r="E36">
        <f t="shared" si="0"/>
        <v>0.4</v>
      </c>
      <c r="F36" s="17">
        <f>'S.45.04.C (2)'!$C$11</f>
        <v>7150.3162561850722</v>
      </c>
      <c r="G36">
        <f t="shared" si="1"/>
        <v>3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27457.297790317039</v>
      </c>
      <c r="E37">
        <f t="shared" si="0"/>
        <v>0.4</v>
      </c>
      <c r="F37" s="17">
        <f>'S.55.04.C (2)'!$C$11</f>
        <v>11586.469128740511</v>
      </c>
      <c r="G37">
        <f t="shared" si="1"/>
        <v>3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19132.855868861963</v>
      </c>
      <c r="E38">
        <f t="shared" si="0"/>
        <v>0.4</v>
      </c>
      <c r="F38" s="17">
        <f>'S.26.04.D (2)'!$C$11</f>
        <v>8393.5949966530898</v>
      </c>
      <c r="G38">
        <f t="shared" si="1"/>
        <v>3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22826.22007403196</v>
      </c>
      <c r="E39">
        <f t="shared" si="0"/>
        <v>0.4</v>
      </c>
      <c r="F39" s="17">
        <f>'S.35.04.D (2)'!$C$11</f>
        <v>9964.2154845321747</v>
      </c>
      <c r="G39">
        <f t="shared" si="1"/>
        <v>3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32317.381734032613</v>
      </c>
      <c r="E40">
        <f t="shared" si="0"/>
        <v>0.4</v>
      </c>
      <c r="F40" s="17">
        <f>'S.45.04.D (2)'!$C$11</f>
        <v>13947.479069055475</v>
      </c>
      <c r="G40">
        <f t="shared" si="1"/>
        <v>3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53945.876111366211</v>
      </c>
      <c r="E41">
        <f t="shared" si="0"/>
        <v>0.4</v>
      </c>
      <c r="F41" s="17">
        <f>'S.55.04.D (2)'!$C$11</f>
        <v>22827.66586407803</v>
      </c>
      <c r="G41">
        <f t="shared" si="1"/>
        <v>3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37267.088086465563</v>
      </c>
      <c r="E42">
        <f t="shared" si="0"/>
        <v>0.4</v>
      </c>
      <c r="F42" s="17">
        <f>'S.26.04.E (2)'!$C$11</f>
        <v>16429.333451981769</v>
      </c>
      <c r="G42">
        <f t="shared" si="1"/>
        <v>3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44656.845597391053</v>
      </c>
      <c r="E43">
        <f t="shared" si="0"/>
        <v>0.4</v>
      </c>
      <c r="F43" s="17">
        <f>'S.35.04.E (2)'!$C$11</f>
        <v>19571.873380288103</v>
      </c>
      <c r="G43">
        <f t="shared" si="1"/>
        <v>3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63647.183964641292</v>
      </c>
      <c r="E44">
        <f t="shared" si="0"/>
        <v>0.4</v>
      </c>
      <c r="F44" s="17">
        <f>'S.45.04.E (2)'!$C$11</f>
        <v>27541.804694796301</v>
      </c>
      <c r="G44">
        <f t="shared" si="1"/>
        <v>3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106923.03275346455</v>
      </c>
      <c r="E45">
        <f t="shared" si="0"/>
        <v>0.4</v>
      </c>
      <c r="F45" s="17">
        <f>'S.55.04.E (2)'!$C$11</f>
        <v>45310.059334753059</v>
      </c>
      <c r="G45">
        <f t="shared" si="1"/>
        <v>3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73535.552521672755</v>
      </c>
      <c r="E46">
        <f t="shared" si="0"/>
        <v>0.4</v>
      </c>
      <c r="F46" s="17">
        <f>'S.26.04.F (2)'!$C$11</f>
        <v>32500.810362639066</v>
      </c>
      <c r="G46">
        <f t="shared" si="1"/>
        <v>3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88318.096644109246</v>
      </c>
      <c r="E47">
        <f t="shared" si="0"/>
        <v>0.4</v>
      </c>
      <c r="F47" s="17">
        <f>'S.35.04.F (2)'!$C$11</f>
        <v>38787.189171799975</v>
      </c>
      <c r="G47">
        <f t="shared" si="1"/>
        <v>3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126306.78842585864</v>
      </c>
      <c r="E48">
        <f t="shared" si="0"/>
        <v>0.4</v>
      </c>
      <c r="F48" s="17">
        <f>'S.45.04.F (2)'!$C$11</f>
        <v>54730.455946277958</v>
      </c>
      <c r="G48">
        <f t="shared" si="1"/>
        <v>3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212877.34603766116</v>
      </c>
      <c r="E49">
        <f t="shared" si="0"/>
        <v>0.4</v>
      </c>
      <c r="F49" s="17">
        <f>'S.55.04.F (2)'!$C$11</f>
        <v>90274.846276103024</v>
      </c>
      <c r="G49">
        <f t="shared" si="1"/>
        <v>3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8A9A-410E-4BCF-97A7-2FDB38C1F5B9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49</v>
      </c>
      <c r="B1" s="19" t="s">
        <v>18</v>
      </c>
    </row>
    <row r="2" spans="1:9" ht="18.75" x14ac:dyDescent="0.3">
      <c r="A2" s="20">
        <v>26</v>
      </c>
      <c r="B2" s="4">
        <v>2.341728E-3</v>
      </c>
      <c r="D2" s="21"/>
      <c r="I2" s="22"/>
    </row>
    <row r="3" spans="1:9" x14ac:dyDescent="0.25">
      <c r="A3" s="20">
        <v>27</v>
      </c>
      <c r="B3" s="4">
        <v>2.3453380000000002E-3</v>
      </c>
      <c r="D3" s="21"/>
      <c r="I3" s="6"/>
    </row>
    <row r="4" spans="1:9" x14ac:dyDescent="0.25">
      <c r="A4" s="20">
        <v>28</v>
      </c>
      <c r="B4" s="4">
        <v>2.3489470000000001E-3</v>
      </c>
      <c r="D4" s="21"/>
      <c r="I4" s="6"/>
    </row>
    <row r="5" spans="1:9" x14ac:dyDescent="0.25">
      <c r="A5" s="20">
        <v>29</v>
      </c>
      <c r="B5" s="4">
        <v>2.353459E-3</v>
      </c>
      <c r="D5" s="21"/>
    </row>
    <row r="6" spans="1:9" x14ac:dyDescent="0.25">
      <c r="A6" s="20">
        <v>30</v>
      </c>
      <c r="B6" s="4">
        <v>2.358874E-3</v>
      </c>
      <c r="D6" s="21"/>
    </row>
    <row r="7" spans="1:9" x14ac:dyDescent="0.25">
      <c r="A7" s="20">
        <v>31</v>
      </c>
      <c r="B7" s="4">
        <v>2.3678979999999998E-3</v>
      </c>
      <c r="D7" s="21"/>
    </row>
    <row r="8" spans="1:9" x14ac:dyDescent="0.25">
      <c r="A8" s="20">
        <v>32</v>
      </c>
      <c r="B8" s="4">
        <v>2.3778240000000002E-3</v>
      </c>
    </row>
    <row r="9" spans="1:9" x14ac:dyDescent="0.25">
      <c r="A9" s="20">
        <v>33</v>
      </c>
      <c r="B9" s="4">
        <v>2.3886530000000001E-3</v>
      </c>
    </row>
    <row r="10" spans="1:9" x14ac:dyDescent="0.25">
      <c r="A10" s="20">
        <v>34</v>
      </c>
      <c r="B10" s="4">
        <v>2.4012859999999999E-3</v>
      </c>
    </row>
    <row r="11" spans="1:9" x14ac:dyDescent="0.25">
      <c r="A11" s="20">
        <v>35</v>
      </c>
      <c r="B11" s="4">
        <v>2.4148220000000001E-3</v>
      </c>
    </row>
    <row r="12" spans="1:9" x14ac:dyDescent="0.25">
      <c r="A12" s="20">
        <v>36</v>
      </c>
      <c r="B12" s="4">
        <v>2.4301629999999999E-3</v>
      </c>
    </row>
    <row r="13" spans="1:9" x14ac:dyDescent="0.25">
      <c r="A13" s="20">
        <v>37</v>
      </c>
      <c r="B13" s="4">
        <v>2.4518209999999999E-3</v>
      </c>
    </row>
    <row r="14" spans="1:9" x14ac:dyDescent="0.25">
      <c r="A14" s="20">
        <v>38</v>
      </c>
      <c r="B14" s="4">
        <v>2.4770880000000001E-3</v>
      </c>
    </row>
    <row r="15" spans="1:9" x14ac:dyDescent="0.25">
      <c r="A15" s="20">
        <v>39</v>
      </c>
      <c r="B15" s="4">
        <v>2.5023549999999999E-3</v>
      </c>
    </row>
    <row r="16" spans="1:9" x14ac:dyDescent="0.25">
      <c r="A16" s="20">
        <v>40</v>
      </c>
      <c r="B16" s="4">
        <v>2.5285250000000002E-3</v>
      </c>
    </row>
    <row r="17" spans="1:2" x14ac:dyDescent="0.25">
      <c r="A17" s="20">
        <v>41</v>
      </c>
      <c r="B17" s="4">
        <v>2.5601090000000001E-3</v>
      </c>
    </row>
    <row r="18" spans="1:2" x14ac:dyDescent="0.25">
      <c r="A18" s="20">
        <v>42</v>
      </c>
      <c r="B18" s="4">
        <v>2.5907899999999999E-3</v>
      </c>
    </row>
    <row r="19" spans="1:2" x14ac:dyDescent="0.25">
      <c r="A19" s="20">
        <v>43</v>
      </c>
      <c r="B19" s="4">
        <v>2.625984E-3</v>
      </c>
    </row>
    <row r="20" spans="1:2" x14ac:dyDescent="0.25">
      <c r="A20" s="20">
        <v>44</v>
      </c>
      <c r="B20" s="4">
        <v>2.663885E-3</v>
      </c>
    </row>
    <row r="21" spans="1:2" x14ac:dyDescent="0.25">
      <c r="A21" s="20">
        <v>45</v>
      </c>
      <c r="B21" s="4">
        <v>2.7053950000000002E-3</v>
      </c>
    </row>
    <row r="22" spans="1:2" x14ac:dyDescent="0.25">
      <c r="A22" s="20">
        <v>46</v>
      </c>
      <c r="B22" s="4">
        <v>2.7496130000000001E-3</v>
      </c>
    </row>
    <row r="23" spans="1:2" x14ac:dyDescent="0.25">
      <c r="A23" s="20">
        <v>47</v>
      </c>
      <c r="B23" s="4">
        <v>2.8010499999999998E-3</v>
      </c>
    </row>
    <row r="24" spans="1:2" x14ac:dyDescent="0.25">
      <c r="A24" s="20">
        <v>48</v>
      </c>
      <c r="B24" s="4">
        <v>2.8606080000000002E-3</v>
      </c>
    </row>
    <row r="25" spans="1:2" x14ac:dyDescent="0.25">
      <c r="A25" s="20">
        <v>49</v>
      </c>
      <c r="B25" s="4">
        <v>2.9228739999999998E-3</v>
      </c>
    </row>
    <row r="26" spans="1:2" x14ac:dyDescent="0.25">
      <c r="A26" s="20">
        <v>50</v>
      </c>
      <c r="B26" s="4">
        <v>2.991456E-3</v>
      </c>
    </row>
    <row r="27" spans="1:2" x14ac:dyDescent="0.25">
      <c r="A27" s="20">
        <v>51</v>
      </c>
      <c r="B27" s="4">
        <v>3.0654530000000001E-3</v>
      </c>
    </row>
    <row r="28" spans="1:2" x14ac:dyDescent="0.25">
      <c r="A28" s="20">
        <v>52</v>
      </c>
      <c r="B28" s="4">
        <v>3.1502779999999998E-3</v>
      </c>
    </row>
    <row r="29" spans="1:2" x14ac:dyDescent="0.25">
      <c r="A29" s="20">
        <v>53</v>
      </c>
      <c r="B29" s="4">
        <v>3.247738E-3</v>
      </c>
    </row>
    <row r="30" spans="1:2" x14ac:dyDescent="0.25">
      <c r="A30" s="20">
        <v>54</v>
      </c>
      <c r="B30" s="4">
        <v>3.3542210000000001E-3</v>
      </c>
    </row>
    <row r="31" spans="1:2" x14ac:dyDescent="0.25">
      <c r="A31" s="20">
        <v>55</v>
      </c>
      <c r="B31" s="4">
        <v>3.4760450000000001E-3</v>
      </c>
    </row>
    <row r="32" spans="1:2" x14ac:dyDescent="0.25">
      <c r="A32" s="20">
        <v>56</v>
      </c>
      <c r="B32" s="4">
        <v>3.6141120000000001E-3</v>
      </c>
    </row>
    <row r="33" spans="1:2" x14ac:dyDescent="0.25">
      <c r="A33" s="20">
        <v>57</v>
      </c>
      <c r="B33" s="4">
        <v>3.757594E-3</v>
      </c>
    </row>
    <row r="34" spans="1:2" x14ac:dyDescent="0.25">
      <c r="A34" s="20">
        <v>58</v>
      </c>
      <c r="B34" s="4">
        <v>3.9119039999999999E-3</v>
      </c>
    </row>
    <row r="35" spans="1:2" x14ac:dyDescent="0.25">
      <c r="A35" s="20">
        <v>59</v>
      </c>
      <c r="B35" s="4">
        <v>4.0806530000000001E-3</v>
      </c>
    </row>
    <row r="36" spans="1:2" x14ac:dyDescent="0.25">
      <c r="A36" s="20">
        <v>60</v>
      </c>
      <c r="B36" s="4">
        <v>4.2836929999999999E-3</v>
      </c>
    </row>
    <row r="37" spans="1:2" x14ac:dyDescent="0.25">
      <c r="A37" s="20">
        <v>61</v>
      </c>
      <c r="B37" s="4">
        <v>4.5002690000000003E-3</v>
      </c>
    </row>
    <row r="38" spans="1:2" x14ac:dyDescent="0.25">
      <c r="A38" s="20">
        <v>62</v>
      </c>
      <c r="B38" s="4">
        <v>4.7150400000000002E-3</v>
      </c>
    </row>
    <row r="39" spans="1:2" x14ac:dyDescent="0.25">
      <c r="A39" s="20">
        <v>63</v>
      </c>
      <c r="B39" s="4">
        <v>4.9523709999999997E-3</v>
      </c>
    </row>
    <row r="40" spans="1:2" x14ac:dyDescent="0.25">
      <c r="A40" s="20">
        <v>64</v>
      </c>
      <c r="B40" s="4">
        <v>5.2041409999999998E-3</v>
      </c>
    </row>
    <row r="41" spans="1:2" x14ac:dyDescent="0.25">
      <c r="A41" s="20">
        <v>65</v>
      </c>
      <c r="B41" s="4">
        <v>5.4847869999999996E-3</v>
      </c>
    </row>
    <row r="42" spans="1:2" x14ac:dyDescent="0.25">
      <c r="A42" s="20">
        <v>66</v>
      </c>
      <c r="B42" s="4">
        <v>5.8078460000000002E-3</v>
      </c>
    </row>
    <row r="43" spans="1:2" x14ac:dyDescent="0.25">
      <c r="A43" s="20">
        <v>67</v>
      </c>
      <c r="B43" s="4">
        <v>6.1543680000000003E-3</v>
      </c>
    </row>
    <row r="44" spans="1:2" x14ac:dyDescent="0.25">
      <c r="A44" s="20">
        <v>68</v>
      </c>
      <c r="B44" s="4">
        <v>6.5216450000000004E-3</v>
      </c>
    </row>
    <row r="45" spans="1:2" x14ac:dyDescent="0.25">
      <c r="A45" s="20">
        <v>69</v>
      </c>
      <c r="B45" s="4">
        <v>6.9358459999999999E-3</v>
      </c>
    </row>
    <row r="46" spans="1:2" x14ac:dyDescent="0.25">
      <c r="A46" s="20">
        <v>70</v>
      </c>
      <c r="B46" s="4">
        <v>7.4023869999999999E-3</v>
      </c>
    </row>
    <row r="47" spans="1:2" x14ac:dyDescent="0.25">
      <c r="A47" s="20">
        <v>71</v>
      </c>
      <c r="B47" s="4">
        <v>7.9366079999999995E-3</v>
      </c>
    </row>
    <row r="48" spans="1:2" x14ac:dyDescent="0.25">
      <c r="A48" s="20">
        <v>72</v>
      </c>
      <c r="B48" s="4">
        <v>8.552947E-3</v>
      </c>
    </row>
    <row r="49" spans="1:2" x14ac:dyDescent="0.25">
      <c r="A49" s="20">
        <v>73</v>
      </c>
      <c r="B49" s="4">
        <v>9.2631359999999999E-3</v>
      </c>
    </row>
    <row r="50" spans="1:2" x14ac:dyDescent="0.25">
      <c r="A50" s="20">
        <v>74</v>
      </c>
      <c r="B50" s="4">
        <v>1.011049E-2</v>
      </c>
    </row>
    <row r="51" spans="1:2" x14ac:dyDescent="0.25">
      <c r="A51" s="20">
        <v>75</v>
      </c>
      <c r="B51" s="4">
        <v>1.1085984E-2</v>
      </c>
    </row>
    <row r="52" spans="1:2" x14ac:dyDescent="0.25">
      <c r="A52" s="20">
        <v>76</v>
      </c>
      <c r="B52" s="4">
        <v>1.2207667E-2</v>
      </c>
    </row>
    <row r="53" spans="1:2" x14ac:dyDescent="0.25">
      <c r="A53" s="20">
        <v>77</v>
      </c>
      <c r="B53" s="4">
        <v>1.3502610999999999E-2</v>
      </c>
    </row>
    <row r="54" spans="1:2" x14ac:dyDescent="0.25">
      <c r="A54" s="20">
        <v>78</v>
      </c>
      <c r="B54" s="4">
        <v>1.4950962999999999E-2</v>
      </c>
    </row>
    <row r="55" spans="1:2" x14ac:dyDescent="0.25">
      <c r="A55" s="20">
        <v>79</v>
      </c>
      <c r="B55" s="4">
        <v>1.6562650000000002E-2</v>
      </c>
    </row>
    <row r="56" spans="1:2" x14ac:dyDescent="0.25">
      <c r="A56" s="20">
        <v>80</v>
      </c>
      <c r="B56" s="4">
        <v>1.8321427000000001E-2</v>
      </c>
    </row>
    <row r="57" spans="1:2" x14ac:dyDescent="0.25">
      <c r="A57" s="20">
        <v>81</v>
      </c>
      <c r="B57" s="4">
        <v>2.0255269999999999E-2</v>
      </c>
    </row>
    <row r="58" spans="1:2" x14ac:dyDescent="0.25">
      <c r="A58" s="20">
        <v>82</v>
      </c>
      <c r="B58" s="4">
        <v>2.2430054000000001E-2</v>
      </c>
    </row>
    <row r="59" spans="1:2" x14ac:dyDescent="0.25">
      <c r="A59" s="20">
        <v>83</v>
      </c>
      <c r="B59" s="4">
        <v>2.4874655999999998E-2</v>
      </c>
    </row>
    <row r="60" spans="1:2" x14ac:dyDescent="0.25">
      <c r="A60" s="20">
        <v>84</v>
      </c>
      <c r="B60" s="4">
        <v>2.763239E-2</v>
      </c>
    </row>
    <row r="61" spans="1:2" x14ac:dyDescent="0.25">
      <c r="A61" s="20">
        <v>85</v>
      </c>
      <c r="B61" s="4">
        <v>3.0610310000000002E-2</v>
      </c>
    </row>
    <row r="62" spans="1:2" x14ac:dyDescent="0.25">
      <c r="A62" s="20">
        <v>86</v>
      </c>
      <c r="B62" s="4">
        <v>3.3721785999999997E-2</v>
      </c>
    </row>
    <row r="63" spans="1:2" x14ac:dyDescent="0.25">
      <c r="A63" s="20">
        <v>87</v>
      </c>
      <c r="B63" s="4">
        <v>4.5614701000000001E-2</v>
      </c>
    </row>
    <row r="64" spans="1:2" x14ac:dyDescent="0.25">
      <c r="A64" s="20">
        <v>88</v>
      </c>
      <c r="B64" s="4">
        <v>5.8461241999999997E-2</v>
      </c>
    </row>
    <row r="65" spans="1:2" x14ac:dyDescent="0.25">
      <c r="A65" s="20">
        <v>89</v>
      </c>
      <c r="B65" s="4">
        <v>7.2616817E-2</v>
      </c>
    </row>
    <row r="66" spans="1:2" x14ac:dyDescent="0.25">
      <c r="A66" s="20">
        <v>90</v>
      </c>
      <c r="B66" s="4">
        <v>8.8271367000000003E-2</v>
      </c>
    </row>
    <row r="67" spans="1:2" x14ac:dyDescent="0.25">
      <c r="A67" s="20">
        <v>91</v>
      </c>
      <c r="B67" s="4">
        <v>0.103819197</v>
      </c>
    </row>
    <row r="68" spans="1:2" x14ac:dyDescent="0.25">
      <c r="A68" s="20">
        <v>92</v>
      </c>
      <c r="B68" s="4">
        <v>0.120610461</v>
      </c>
    </row>
    <row r="69" spans="1:2" x14ac:dyDescent="0.25">
      <c r="A69" s="20">
        <v>93</v>
      </c>
      <c r="B69" s="4">
        <v>0.138204574</v>
      </c>
    </row>
    <row r="70" spans="1:2" x14ac:dyDescent="0.25">
      <c r="A70" s="20">
        <v>94</v>
      </c>
      <c r="B70" s="4">
        <v>0.156383199</v>
      </c>
    </row>
    <row r="71" spans="1:2" x14ac:dyDescent="0.25">
      <c r="A71" s="20">
        <v>95</v>
      </c>
      <c r="B71" s="4">
        <v>0.17588848000000001</v>
      </c>
    </row>
    <row r="72" spans="1:2" x14ac:dyDescent="0.25">
      <c r="A72" s="20">
        <v>96</v>
      </c>
      <c r="B72" s="4">
        <v>0.195947922</v>
      </c>
    </row>
    <row r="73" spans="1:2" x14ac:dyDescent="0.25">
      <c r="A73" s="20">
        <v>97</v>
      </c>
      <c r="B73" s="4">
        <v>0.21719401199999999</v>
      </c>
    </row>
    <row r="74" spans="1:2" x14ac:dyDescent="0.25">
      <c r="A74" s="20">
        <v>98</v>
      </c>
      <c r="B74" s="4">
        <v>0.239685495</v>
      </c>
    </row>
    <row r="75" spans="1:2" x14ac:dyDescent="0.25">
      <c r="A75" s="20">
        <v>99</v>
      </c>
      <c r="B75" s="4">
        <v>0.26259210900000002</v>
      </c>
    </row>
    <row r="76" spans="1:2" x14ac:dyDescent="0.25">
      <c r="A76" s="20">
        <v>100</v>
      </c>
      <c r="B76" s="4">
        <v>0.28653067599999998</v>
      </c>
    </row>
    <row r="77" spans="1:2" x14ac:dyDescent="0.25">
      <c r="A77" s="20">
        <v>101</v>
      </c>
      <c r="B77" s="4">
        <v>0.31063079199999999</v>
      </c>
    </row>
    <row r="78" spans="1:2" x14ac:dyDescent="0.25">
      <c r="A78" s="20">
        <v>102</v>
      </c>
      <c r="B78" s="4">
        <v>0.33433633699999998</v>
      </c>
    </row>
    <row r="79" spans="1:2" x14ac:dyDescent="0.25">
      <c r="A79" s="20">
        <v>103</v>
      </c>
      <c r="B79" s="4">
        <v>0.35860877099999999</v>
      </c>
    </row>
    <row r="80" spans="1:2" x14ac:dyDescent="0.25">
      <c r="A80" s="20">
        <v>104</v>
      </c>
      <c r="B80" s="4">
        <v>0.383306127</v>
      </c>
    </row>
    <row r="81" spans="1:2" x14ac:dyDescent="0.25">
      <c r="A81" s="20">
        <v>105</v>
      </c>
      <c r="B81" s="4">
        <v>0.40826881399999998</v>
      </c>
    </row>
    <row r="82" spans="1:2" x14ac:dyDescent="0.25">
      <c r="A82" s="20">
        <v>106</v>
      </c>
      <c r="B82" s="4">
        <v>0.43333920100000001</v>
      </c>
    </row>
    <row r="83" spans="1:2" x14ac:dyDescent="0.25">
      <c r="A83" s="20">
        <v>107</v>
      </c>
      <c r="B83" s="4">
        <v>0.458542742</v>
      </c>
    </row>
    <row r="84" spans="1:2" x14ac:dyDescent="0.25">
      <c r="A84" s="20">
        <v>108</v>
      </c>
      <c r="B84" s="4">
        <v>0.48392545599999998</v>
      </c>
    </row>
    <row r="85" spans="1:2" x14ac:dyDescent="0.25">
      <c r="A85" s="20">
        <v>109</v>
      </c>
      <c r="B85" s="4">
        <v>0.50934341699999997</v>
      </c>
    </row>
    <row r="86" spans="1:2" x14ac:dyDescent="0.25">
      <c r="A86" s="20">
        <v>110</v>
      </c>
      <c r="B86" s="4">
        <v>0.53464878299999996</v>
      </c>
    </row>
    <row r="87" spans="1:2" x14ac:dyDescent="0.25">
      <c r="A87" s="20">
        <v>111</v>
      </c>
      <c r="B87" s="4">
        <v>0.56402811100000005</v>
      </c>
    </row>
    <row r="88" spans="1:2" x14ac:dyDescent="0.25">
      <c r="A88" s="20">
        <v>112</v>
      </c>
      <c r="B88" s="4">
        <v>0.59324784900000005</v>
      </c>
    </row>
    <row r="89" spans="1:2" x14ac:dyDescent="0.25">
      <c r="A89" s="20">
        <v>113</v>
      </c>
      <c r="B89" s="4">
        <v>0.62227177099999997</v>
      </c>
    </row>
    <row r="90" spans="1:2" x14ac:dyDescent="0.25">
      <c r="A90" s="20">
        <v>114</v>
      </c>
      <c r="B90" s="4">
        <v>0.65106364900000002</v>
      </c>
    </row>
    <row r="91" spans="1:2" x14ac:dyDescent="0.25">
      <c r="A91" s="20">
        <v>115</v>
      </c>
      <c r="B91" s="4">
        <v>0.67958823899999998</v>
      </c>
    </row>
    <row r="92" spans="1:2" x14ac:dyDescent="0.25">
      <c r="A92" s="20">
        <v>116</v>
      </c>
      <c r="B92" s="4">
        <v>0.70796792399999997</v>
      </c>
    </row>
    <row r="93" spans="1:2" x14ac:dyDescent="0.25">
      <c r="A93" s="20">
        <v>117</v>
      </c>
      <c r="B93" s="4">
        <v>0.73634663</v>
      </c>
    </row>
    <row r="94" spans="1:2" x14ac:dyDescent="0.25">
      <c r="A94" s="20">
        <v>118</v>
      </c>
      <c r="B94" s="4">
        <v>0.76472631499999999</v>
      </c>
    </row>
    <row r="95" spans="1:2" x14ac:dyDescent="0.25">
      <c r="A95" s="20">
        <v>119</v>
      </c>
      <c r="B95" s="4">
        <v>0.79310599999999998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8B2DD-4EE0-4BB0-BA3D-2FE4C452A487}">
  <dimension ref="A1:M142"/>
  <sheetViews>
    <sheetView workbookViewId="0">
      <selection activeCell="K28" sqref="K28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54</v>
      </c>
      <c r="C1" s="25" t="s">
        <v>55</v>
      </c>
      <c r="D1" s="25" t="s">
        <v>56</v>
      </c>
      <c r="E1" s="26" t="s">
        <v>57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58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  <c r="J39" t="s">
        <v>59</v>
      </c>
      <c r="K39" t="s">
        <v>60</v>
      </c>
      <c r="L39" t="s">
        <v>61</v>
      </c>
      <c r="M39" t="s">
        <v>62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I40">
        <v>2004</v>
      </c>
      <c r="J40" s="13">
        <v>1.5900000000000001E-2</v>
      </c>
      <c r="K40" s="5">
        <f>J40</f>
        <v>1.5900000000000001E-2</v>
      </c>
      <c r="L40" s="5"/>
      <c r="M40" s="5">
        <f>J40</f>
        <v>1.5900000000000001E-2</v>
      </c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I41">
        <v>2005</v>
      </c>
      <c r="J41" s="13">
        <v>3.6400000000000002E-2</v>
      </c>
      <c r="K41" s="5">
        <f>J41</f>
        <v>3.6400000000000002E-2</v>
      </c>
      <c r="L41" s="5"/>
      <c r="M41" s="5">
        <f>J41</f>
        <v>3.6400000000000002E-2</v>
      </c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I42">
        <v>2006</v>
      </c>
      <c r="J42" s="13">
        <v>5.8799999999999998E-2</v>
      </c>
      <c r="K42" s="5">
        <f>J42</f>
        <v>5.8799999999999998E-2</v>
      </c>
      <c r="M42" s="5">
        <f>J42</f>
        <v>5.8799999999999998E-2</v>
      </c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I43">
        <v>2007</v>
      </c>
      <c r="J43" s="13">
        <v>5.4699999999999999E-2</v>
      </c>
      <c r="K43" s="5">
        <f>J43</f>
        <v>5.4699999999999999E-2</v>
      </c>
      <c r="M43" s="5">
        <f>J43</f>
        <v>5.4699999999999999E-2</v>
      </c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I44" s="28">
        <v>2008</v>
      </c>
      <c r="J44" s="29">
        <v>2.2499999999999999E-2</v>
      </c>
      <c r="K44" s="30">
        <f>J44</f>
        <v>2.2499999999999999E-2</v>
      </c>
      <c r="L44" s="28"/>
      <c r="M44" s="30">
        <f>J44</f>
        <v>2.2499999999999999E-2</v>
      </c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I45">
        <v>2009</v>
      </c>
      <c r="J45" s="31">
        <v>2.2000000000000001E-3</v>
      </c>
      <c r="K45" s="5">
        <f>AVERAGE(J40:J44)</f>
        <v>3.7659999999999999E-2</v>
      </c>
      <c r="M45" s="5">
        <f t="shared" ref="M45:M87" si="0">(5*M44+4*M43 +3*M42 + 2*M41 + 1*M40)/15</f>
        <v>3.9760000000000004E-2</v>
      </c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I46">
        <v>2010</v>
      </c>
      <c r="J46" s="13">
        <v>2.5000000000000001E-3</v>
      </c>
      <c r="K46" s="5">
        <f>AVERAGE(J41:J45)</f>
        <v>3.492E-2</v>
      </c>
      <c r="M46" s="5">
        <f t="shared" si="0"/>
        <v>4.046000000000001E-2</v>
      </c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I47">
        <v>2011</v>
      </c>
      <c r="J47" s="13">
        <v>1.5E-3</v>
      </c>
      <c r="K47" s="5">
        <f t="shared" ref="K47:K59" si="1">AVERAGE(J42:J46)</f>
        <v>2.8139999999999998E-2</v>
      </c>
      <c r="M47" s="5">
        <f t="shared" si="0"/>
        <v>3.9802666666666667E-2</v>
      </c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I48">
        <v>2012</v>
      </c>
      <c r="J48" s="13">
        <v>1.9E-3</v>
      </c>
      <c r="K48" s="5">
        <f t="shared" si="1"/>
        <v>1.6679999999999997E-2</v>
      </c>
      <c r="M48" s="5">
        <f t="shared" si="0"/>
        <v>3.8655555555555554E-2</v>
      </c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I49">
        <v>2013</v>
      </c>
      <c r="J49" s="13">
        <v>1.6999999999999999E-3</v>
      </c>
      <c r="K49" s="5">
        <f t="shared" si="1"/>
        <v>6.1199999999999996E-3</v>
      </c>
      <c r="M49" s="5">
        <f t="shared" si="0"/>
        <v>3.8392562962962964E-2</v>
      </c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I50">
        <v>2014</v>
      </c>
      <c r="J50" s="13">
        <v>1.4E-3</v>
      </c>
      <c r="K50" s="5">
        <f t="shared" si="1"/>
        <v>1.9600000000000004E-3</v>
      </c>
      <c r="M50" s="5">
        <f t="shared" si="0"/>
        <v>3.9111535802469143E-2</v>
      </c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I51">
        <v>2015</v>
      </c>
      <c r="J51" s="13">
        <v>1.9E-3</v>
      </c>
      <c r="K51" s="5">
        <f t="shared" si="1"/>
        <v>1.8E-3</v>
      </c>
      <c r="M51" s="5">
        <f t="shared" si="0"/>
        <v>3.9010662057613173E-2</v>
      </c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I52">
        <v>2016</v>
      </c>
      <c r="J52" s="13">
        <v>4.7000000000000002E-3</v>
      </c>
      <c r="K52" s="5">
        <f t="shared" si="1"/>
        <v>1.6800000000000003E-3</v>
      </c>
      <c r="M52" s="5">
        <f t="shared" si="0"/>
        <v>3.8919394677640606E-2</v>
      </c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I53">
        <v>2017</v>
      </c>
      <c r="J53" s="13">
        <v>1.17E-2</v>
      </c>
      <c r="K53" s="5">
        <f t="shared" si="1"/>
        <v>2.32E-3</v>
      </c>
      <c r="M53" s="5">
        <f t="shared" si="0"/>
        <v>3.8894327367169641E-2</v>
      </c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I54">
        <v>2018</v>
      </c>
      <c r="J54" s="13">
        <v>2.01E-2</v>
      </c>
      <c r="K54" s="5">
        <f t="shared" si="1"/>
        <v>4.2800000000000008E-3</v>
      </c>
      <c r="M54" s="5">
        <f t="shared" si="0"/>
        <v>3.8919789085810091E-2</v>
      </c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I55">
        <v>2019</v>
      </c>
      <c r="J55" s="13">
        <v>2.3400000000000001E-2</v>
      </c>
      <c r="K55" s="5">
        <f t="shared" si="1"/>
        <v>7.9600000000000001E-3</v>
      </c>
      <c r="M55" s="5">
        <f t="shared" si="0"/>
        <v>3.8937819923223094E-2</v>
      </c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I56">
        <v>2020</v>
      </c>
      <c r="J56" s="13">
        <v>4.3E-3</v>
      </c>
      <c r="K56" s="5">
        <f t="shared" si="1"/>
        <v>1.2360000000000001E-2</v>
      </c>
      <c r="M56" s="5">
        <f t="shared" si="0"/>
        <v>3.8926712631583947E-2</v>
      </c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I57">
        <v>2021</v>
      </c>
      <c r="J57" s="13">
        <v>1.2999999999999999E-3</v>
      </c>
      <c r="K57" s="5">
        <f t="shared" si="1"/>
        <v>1.2840000000000001E-2</v>
      </c>
      <c r="M57" s="5">
        <f t="shared" si="0"/>
        <v>3.8923483968014816E-2</v>
      </c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I58">
        <v>2022</v>
      </c>
      <c r="J58" s="13">
        <v>0.02</v>
      </c>
      <c r="K58" s="5">
        <f t="shared" si="1"/>
        <v>1.2160000000000001E-2</v>
      </c>
      <c r="M58" s="5">
        <f t="shared" si="0"/>
        <v>3.8924775711657943E-2</v>
      </c>
    </row>
    <row r="59" spans="1:13" x14ac:dyDescent="0.25">
      <c r="A59" s="32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I59">
        <v>2023</v>
      </c>
      <c r="J59" s="29">
        <v>5.3900000000000003E-2</v>
      </c>
      <c r="K59" s="5">
        <f t="shared" si="1"/>
        <v>1.3819999999999999E-2</v>
      </c>
      <c r="M59" s="5">
        <f t="shared" si="0"/>
        <v>3.8926225417157144E-2</v>
      </c>
    </row>
    <row r="60" spans="1:13" x14ac:dyDescent="0.25">
      <c r="A60" s="33">
        <v>2020</v>
      </c>
      <c r="B60" s="34">
        <v>7.4999999999999997E-3</v>
      </c>
      <c r="C60" s="13">
        <v>4.3E-3</v>
      </c>
      <c r="D60" s="13">
        <v>4.3E-3</v>
      </c>
      <c r="E60" s="27">
        <v>1.03E-2</v>
      </c>
      <c r="I60">
        <v>2024</v>
      </c>
      <c r="K60" s="5">
        <f>AVERAGE(K55:K59)</f>
        <v>1.1828E-2</v>
      </c>
      <c r="M60" s="5">
        <f t="shared" si="0"/>
        <v>3.8926128468190192E-2</v>
      </c>
    </row>
    <row r="61" spans="1:13" x14ac:dyDescent="0.25">
      <c r="A61" s="33">
        <v>2021</v>
      </c>
      <c r="B61" s="34">
        <v>3.1600000000000003E-2</v>
      </c>
      <c r="C61" s="13">
        <v>1.2999999999999999E-3</v>
      </c>
      <c r="D61" s="13">
        <v>1.6000000000000001E-3</v>
      </c>
      <c r="E61" s="27">
        <v>1.66E-2</v>
      </c>
      <c r="I61">
        <v>2025</v>
      </c>
      <c r="K61" s="5">
        <f t="shared" ref="K61:K78" si="2">AVERAGE(K56:K60)</f>
        <v>1.2601600000000001E-2</v>
      </c>
      <c r="M61" s="5">
        <f t="shared" si="0"/>
        <v>3.8925570114144464E-2</v>
      </c>
    </row>
    <row r="62" spans="1:13" x14ac:dyDescent="0.25">
      <c r="A62" s="33">
        <v>2022</v>
      </c>
      <c r="B62" s="34">
        <v>7.4099999999999999E-2</v>
      </c>
      <c r="C62" s="13">
        <v>0.02</v>
      </c>
      <c r="D62" s="13">
        <v>2.1000000000000001E-2</v>
      </c>
      <c r="E62" s="27">
        <v>2.9000000000000001E-2</v>
      </c>
      <c r="I62">
        <v>2026</v>
      </c>
      <c r="K62" s="5">
        <f t="shared" si="2"/>
        <v>1.264992E-2</v>
      </c>
      <c r="M62" s="5">
        <f t="shared" si="0"/>
        <v>3.8925605072419017E-2</v>
      </c>
    </row>
    <row r="63" spans="1:13" x14ac:dyDescent="0.25">
      <c r="A63" s="33">
        <v>2023</v>
      </c>
      <c r="B63" s="35">
        <v>6.6500000000000004E-2</v>
      </c>
      <c r="C63" s="29">
        <v>5.3900000000000003E-2</v>
      </c>
      <c r="D63" s="29">
        <v>7.0000000000000007E-2</v>
      </c>
      <c r="E63" s="36">
        <v>3.1199999999999999E-2</v>
      </c>
      <c r="I63">
        <v>2027</v>
      </c>
      <c r="K63" s="5">
        <f t="shared" si="2"/>
        <v>1.2611903999999998E-2</v>
      </c>
      <c r="M63" s="5">
        <f t="shared" si="0"/>
        <v>3.8925727851281053E-2</v>
      </c>
    </row>
    <row r="64" spans="1:13" x14ac:dyDescent="0.25">
      <c r="A64" s="33">
        <v>2024</v>
      </c>
      <c r="C64" s="37">
        <v>6.0167999999999999E-2</v>
      </c>
      <c r="D64" s="5">
        <f t="shared" ref="D64:D127" si="3">$D$63</f>
        <v>7.0000000000000007E-2</v>
      </c>
      <c r="I64">
        <v>2028</v>
      </c>
      <c r="K64" s="5">
        <f t="shared" si="2"/>
        <v>1.27022848E-2</v>
      </c>
      <c r="M64" s="5">
        <f t="shared" si="0"/>
        <v>3.892575014947016E-2</v>
      </c>
    </row>
    <row r="65" spans="1:13" x14ac:dyDescent="0.25">
      <c r="A65" s="33">
        <v>2025</v>
      </c>
      <c r="C65" s="37">
        <v>4.4548999999999998E-2</v>
      </c>
      <c r="D65" s="5">
        <f t="shared" si="3"/>
        <v>7.0000000000000007E-2</v>
      </c>
      <c r="I65">
        <v>2029</v>
      </c>
      <c r="K65" s="5">
        <f t="shared" si="2"/>
        <v>1.247874176E-2</v>
      </c>
      <c r="M65" s="5">
        <f t="shared" si="0"/>
        <v>3.8925716404414078E-2</v>
      </c>
    </row>
    <row r="66" spans="1:13" x14ac:dyDescent="0.25">
      <c r="A66" s="33">
        <v>2026</v>
      </c>
      <c r="C66" s="37">
        <v>3.8848000000000001E-2</v>
      </c>
      <c r="D66" s="5">
        <f t="shared" si="3"/>
        <v>7.0000000000000007E-2</v>
      </c>
      <c r="I66">
        <v>2030</v>
      </c>
      <c r="K66" s="5">
        <f t="shared" si="2"/>
        <v>1.2608890111999999E-2</v>
      </c>
      <c r="M66" s="5">
        <f t="shared" si="0"/>
        <v>3.8925703095518439E-2</v>
      </c>
    </row>
    <row r="67" spans="1:13" x14ac:dyDescent="0.25">
      <c r="A67" s="33">
        <v>2027</v>
      </c>
      <c r="C67" s="37">
        <v>3.6767000000000001E-2</v>
      </c>
      <c r="D67" s="5">
        <f t="shared" si="3"/>
        <v>7.0000000000000007E-2</v>
      </c>
      <c r="I67">
        <v>2031</v>
      </c>
      <c r="K67" s="5">
        <f t="shared" si="2"/>
        <v>1.2610348134400002E-2</v>
      </c>
      <c r="M67" s="5">
        <f t="shared" si="0"/>
        <v>3.8925712821242679E-2</v>
      </c>
    </row>
    <row r="68" spans="1:13" x14ac:dyDescent="0.25">
      <c r="A68" s="33">
        <v>2028</v>
      </c>
      <c r="C68" s="37">
        <v>3.6007999999999998E-2</v>
      </c>
      <c r="D68" s="5">
        <f t="shared" si="3"/>
        <v>7.0000000000000007E-2</v>
      </c>
      <c r="I68">
        <v>2032</v>
      </c>
      <c r="K68" s="5">
        <f t="shared" si="2"/>
        <v>1.2602433761279999E-2</v>
      </c>
      <c r="M68" s="5">
        <f t="shared" si="0"/>
        <v>3.8925716923450045E-2</v>
      </c>
    </row>
    <row r="69" spans="1:13" x14ac:dyDescent="0.25">
      <c r="A69" s="33">
        <v>2029</v>
      </c>
      <c r="C69" s="37">
        <v>3.5730999999999999E-2</v>
      </c>
      <c r="D69" s="5">
        <f t="shared" si="3"/>
        <v>7.0000000000000007E-2</v>
      </c>
      <c r="I69">
        <v>2033</v>
      </c>
      <c r="K69" s="5">
        <f t="shared" si="2"/>
        <v>1.2600539713535999E-2</v>
      </c>
      <c r="M69" s="5">
        <f t="shared" si="0"/>
        <v>3.8925715209804972E-2</v>
      </c>
    </row>
    <row r="70" spans="1:13" x14ac:dyDescent="0.25">
      <c r="A70" s="33">
        <v>2030</v>
      </c>
      <c r="C70" s="37">
        <v>3.5630000000000002E-2</v>
      </c>
      <c r="D70" s="5">
        <f t="shared" si="3"/>
        <v>7.0000000000000007E-2</v>
      </c>
      <c r="I70">
        <v>2034</v>
      </c>
      <c r="K70" s="5">
        <f t="shared" si="2"/>
        <v>1.2580190696243198E-2</v>
      </c>
      <c r="M70" s="5">
        <f t="shared" si="0"/>
        <v>3.8925713653466941E-2</v>
      </c>
    </row>
    <row r="71" spans="1:13" x14ac:dyDescent="0.25">
      <c r="A71" s="33">
        <v>2031</v>
      </c>
      <c r="C71" s="37">
        <v>3.5593E-2</v>
      </c>
      <c r="D71" s="5">
        <f t="shared" si="3"/>
        <v>7.0000000000000007E-2</v>
      </c>
      <c r="I71">
        <v>2035</v>
      </c>
      <c r="K71" s="5">
        <f t="shared" si="2"/>
        <v>1.2600480483491838E-2</v>
      </c>
      <c r="M71" s="5">
        <f t="shared" si="0"/>
        <v>3.8925713907660565E-2</v>
      </c>
    </row>
    <row r="72" spans="1:13" x14ac:dyDescent="0.25">
      <c r="A72" s="33">
        <v>2032</v>
      </c>
      <c r="C72" s="37">
        <v>3.5579E-2</v>
      </c>
      <c r="D72" s="5">
        <f t="shared" si="3"/>
        <v>7.0000000000000007E-2</v>
      </c>
      <c r="I72">
        <v>2036</v>
      </c>
      <c r="K72" s="5">
        <f t="shared" si="2"/>
        <v>1.2598798557790206E-2</v>
      </c>
      <c r="M72" s="5">
        <f t="shared" si="0"/>
        <v>3.8925714429981877E-2</v>
      </c>
    </row>
    <row r="73" spans="1:13" x14ac:dyDescent="0.25">
      <c r="A73" s="33">
        <v>2033</v>
      </c>
      <c r="C73" s="37">
        <v>3.5575000000000002E-2</v>
      </c>
      <c r="D73" s="5">
        <f t="shared" si="3"/>
        <v>7.0000000000000007E-2</v>
      </c>
      <c r="I73">
        <v>2037</v>
      </c>
      <c r="K73" s="5">
        <f t="shared" si="2"/>
        <v>1.2596488642468248E-2</v>
      </c>
      <c r="M73" s="5">
        <f t="shared" si="0"/>
        <v>3.8925714405600824E-2</v>
      </c>
    </row>
    <row r="74" spans="1:13" x14ac:dyDescent="0.25">
      <c r="A74" s="33">
        <v>2034</v>
      </c>
      <c r="C74" s="37">
        <v>3.5573E-2</v>
      </c>
      <c r="D74" s="5">
        <f t="shared" si="3"/>
        <v>7.0000000000000007E-2</v>
      </c>
      <c r="I74">
        <v>2038</v>
      </c>
      <c r="K74" s="5">
        <f t="shared" si="2"/>
        <v>1.2595299618705896E-2</v>
      </c>
      <c r="M74" s="5">
        <f t="shared" si="0"/>
        <v>3.8925714265843472E-2</v>
      </c>
    </row>
    <row r="75" spans="1:13" x14ac:dyDescent="0.25">
      <c r="A75" s="33">
        <v>2035</v>
      </c>
      <c r="C75" s="37">
        <v>3.5571999999999999E-2</v>
      </c>
      <c r="D75" s="5">
        <f t="shared" si="3"/>
        <v>7.0000000000000007E-2</v>
      </c>
      <c r="I75">
        <v>2039</v>
      </c>
      <c r="K75" s="5">
        <f t="shared" si="2"/>
        <v>1.2594251599739875E-2</v>
      </c>
      <c r="M75" s="5">
        <f t="shared" si="0"/>
        <v>3.8925714247356955E-2</v>
      </c>
    </row>
    <row r="76" spans="1:13" x14ac:dyDescent="0.25">
      <c r="A76" s="33">
        <v>2036</v>
      </c>
      <c r="C76" s="37">
        <v>3.5571999999999999E-2</v>
      </c>
      <c r="D76" s="5">
        <f t="shared" si="3"/>
        <v>7.0000000000000007E-2</v>
      </c>
      <c r="I76">
        <v>2040</v>
      </c>
      <c r="K76" s="5">
        <f t="shared" si="2"/>
        <v>1.2597063780439214E-2</v>
      </c>
      <c r="M76" s="5">
        <f t="shared" si="0"/>
        <v>3.8925714285639033E-2</v>
      </c>
    </row>
    <row r="77" spans="1:13" x14ac:dyDescent="0.25">
      <c r="A77" s="33">
        <v>2037</v>
      </c>
      <c r="C77" s="37">
        <v>3.5571999999999999E-2</v>
      </c>
      <c r="D77" s="5">
        <f t="shared" si="3"/>
        <v>7.0000000000000007E-2</v>
      </c>
      <c r="I77">
        <v>2041</v>
      </c>
      <c r="K77" s="5">
        <f t="shared" si="2"/>
        <v>1.2596380439828688E-2</v>
      </c>
      <c r="M77" s="5">
        <f t="shared" si="0"/>
        <v>3.8925714297089124E-2</v>
      </c>
    </row>
    <row r="78" spans="1:13" x14ac:dyDescent="0.25">
      <c r="A78" s="33">
        <v>2038</v>
      </c>
      <c r="C78" s="37">
        <v>3.5571999999999999E-2</v>
      </c>
      <c r="D78" s="5">
        <f t="shared" si="3"/>
        <v>7.0000000000000007E-2</v>
      </c>
      <c r="I78">
        <v>2042</v>
      </c>
      <c r="K78" s="5">
        <f t="shared" si="2"/>
        <v>1.2595896816236385E-2</v>
      </c>
      <c r="M78" s="5">
        <f t="shared" si="0"/>
        <v>3.8925714287157361E-2</v>
      </c>
    </row>
    <row r="79" spans="1:13" x14ac:dyDescent="0.25">
      <c r="A79" s="33">
        <v>2039</v>
      </c>
      <c r="C79" s="37">
        <v>3.5571999999999999E-2</v>
      </c>
      <c r="D79" s="5">
        <f t="shared" si="3"/>
        <v>7.0000000000000007E-2</v>
      </c>
      <c r="I79">
        <v>2043</v>
      </c>
      <c r="M79" s="5">
        <f t="shared" si="0"/>
        <v>3.8925714282774512E-2</v>
      </c>
    </row>
    <row r="80" spans="1:13" x14ac:dyDescent="0.25">
      <c r="A80" s="33">
        <v>2040</v>
      </c>
      <c r="C80" s="37">
        <v>3.5571999999999999E-2</v>
      </c>
      <c r="D80" s="5">
        <f t="shared" si="3"/>
        <v>7.0000000000000007E-2</v>
      </c>
      <c r="I80">
        <v>2044</v>
      </c>
      <c r="M80" s="5">
        <f t="shared" si="0"/>
        <v>3.8925714284826954E-2</v>
      </c>
    </row>
    <row r="81" spans="1:13" x14ac:dyDescent="0.25">
      <c r="A81" s="33">
        <v>2041</v>
      </c>
      <c r="C81" s="37">
        <v>3.5571999999999999E-2</v>
      </c>
      <c r="D81" s="5">
        <f t="shared" si="3"/>
        <v>7.0000000000000007E-2</v>
      </c>
      <c r="I81">
        <v>2045</v>
      </c>
      <c r="M81" s="5">
        <f t="shared" si="0"/>
        <v>3.8925714286434814E-2</v>
      </c>
    </row>
    <row r="82" spans="1:13" x14ac:dyDescent="0.25">
      <c r="A82" s="33">
        <v>2042</v>
      </c>
      <c r="C82" s="37">
        <v>3.5571999999999999E-2</v>
      </c>
      <c r="D82" s="5">
        <f t="shared" si="3"/>
        <v>7.0000000000000007E-2</v>
      </c>
      <c r="I82">
        <v>2046</v>
      </c>
      <c r="M82" s="5">
        <f t="shared" si="0"/>
        <v>3.8925714286080618E-2</v>
      </c>
    </row>
    <row r="83" spans="1:13" x14ac:dyDescent="0.25">
      <c r="A83" s="33">
        <v>2043</v>
      </c>
      <c r="C83" s="37">
        <v>3.5571999999999999E-2</v>
      </c>
      <c r="D83" s="5">
        <f t="shared" si="3"/>
        <v>7.0000000000000007E-2</v>
      </c>
      <c r="I83">
        <v>2047</v>
      </c>
      <c r="M83" s="5">
        <f t="shared" si="0"/>
        <v>3.8925714285555309E-2</v>
      </c>
    </row>
    <row r="84" spans="1:13" x14ac:dyDescent="0.25">
      <c r="A84" s="33">
        <v>2044</v>
      </c>
      <c r="C84" s="37">
        <v>3.5571999999999999E-2</v>
      </c>
      <c r="D84" s="5">
        <f t="shared" si="3"/>
        <v>7.0000000000000007E-2</v>
      </c>
      <c r="I84">
        <v>2048</v>
      </c>
      <c r="M84" s="5">
        <f t="shared" si="0"/>
        <v>3.8925714285588782E-2</v>
      </c>
    </row>
    <row r="85" spans="1:13" x14ac:dyDescent="0.25">
      <c r="A85" s="33">
        <v>2045</v>
      </c>
      <c r="C85" s="37">
        <v>3.5571999999999999E-2</v>
      </c>
      <c r="D85" s="5">
        <f t="shared" si="3"/>
        <v>7.0000000000000007E-2</v>
      </c>
      <c r="I85">
        <v>2049</v>
      </c>
      <c r="M85" s="5">
        <f t="shared" si="0"/>
        <v>3.8925714285740237E-2</v>
      </c>
    </row>
    <row r="86" spans="1:13" x14ac:dyDescent="0.25">
      <c r="A86" s="33">
        <v>2046</v>
      </c>
      <c r="C86" s="37">
        <v>3.5571999999999999E-2</v>
      </c>
      <c r="D86" s="5">
        <f t="shared" si="3"/>
        <v>7.0000000000000007E-2</v>
      </c>
      <c r="I86">
        <v>2050</v>
      </c>
      <c r="M86" s="5">
        <f t="shared" si="0"/>
        <v>3.8925714285754545E-2</v>
      </c>
    </row>
    <row r="87" spans="1:13" x14ac:dyDescent="0.25">
      <c r="A87" s="33">
        <v>2047</v>
      </c>
      <c r="C87" s="37">
        <v>3.5571999999999999E-2</v>
      </c>
      <c r="D87" s="5">
        <f t="shared" si="3"/>
        <v>7.0000000000000007E-2</v>
      </c>
      <c r="I87">
        <v>2051</v>
      </c>
      <c r="M87" s="5">
        <f t="shared" si="0"/>
        <v>3.8925714285712752E-2</v>
      </c>
    </row>
    <row r="88" spans="1:13" x14ac:dyDescent="0.25">
      <c r="A88" s="33">
        <v>2048</v>
      </c>
      <c r="C88" s="37">
        <v>3.5571999999999999E-2</v>
      </c>
      <c r="D88" s="5">
        <f t="shared" si="3"/>
        <v>7.0000000000000007E-2</v>
      </c>
    </row>
    <row r="89" spans="1:13" x14ac:dyDescent="0.25">
      <c r="A89" s="33">
        <v>2049</v>
      </c>
      <c r="C89" s="37">
        <v>3.5571999999999999E-2</v>
      </c>
      <c r="D89" s="5">
        <f t="shared" si="3"/>
        <v>7.0000000000000007E-2</v>
      </c>
    </row>
    <row r="90" spans="1:13" x14ac:dyDescent="0.25">
      <c r="A90" s="33">
        <v>2050</v>
      </c>
      <c r="C90" s="37">
        <v>3.5571999999999999E-2</v>
      </c>
      <c r="D90" s="5">
        <f t="shared" si="3"/>
        <v>7.0000000000000007E-2</v>
      </c>
    </row>
    <row r="91" spans="1:13" x14ac:dyDescent="0.25">
      <c r="A91" s="33">
        <v>2051</v>
      </c>
      <c r="C91" s="37">
        <v>3.5571999999999999E-2</v>
      </c>
      <c r="D91" s="5">
        <f t="shared" si="3"/>
        <v>7.0000000000000007E-2</v>
      </c>
    </row>
    <row r="92" spans="1:13" x14ac:dyDescent="0.25">
      <c r="A92" s="33">
        <v>2052</v>
      </c>
      <c r="C92" s="37">
        <v>3.5571999999999999E-2</v>
      </c>
      <c r="D92" s="5">
        <f t="shared" si="3"/>
        <v>7.0000000000000007E-2</v>
      </c>
    </row>
    <row r="93" spans="1:13" x14ac:dyDescent="0.25">
      <c r="A93" s="33">
        <v>2053</v>
      </c>
      <c r="C93" s="37">
        <v>3.5571999999999999E-2</v>
      </c>
      <c r="D93" s="5">
        <f t="shared" si="3"/>
        <v>7.0000000000000007E-2</v>
      </c>
    </row>
    <row r="94" spans="1:13" x14ac:dyDescent="0.25">
      <c r="A94" s="33">
        <v>2054</v>
      </c>
      <c r="C94" s="37">
        <v>3.5571999999999999E-2</v>
      </c>
      <c r="D94" s="5">
        <f t="shared" si="3"/>
        <v>7.0000000000000007E-2</v>
      </c>
    </row>
    <row r="95" spans="1:13" x14ac:dyDescent="0.25">
      <c r="A95" s="33">
        <v>2055</v>
      </c>
      <c r="C95" s="37">
        <v>3.5571999999999999E-2</v>
      </c>
      <c r="D95" s="5">
        <f t="shared" si="3"/>
        <v>7.0000000000000007E-2</v>
      </c>
    </row>
    <row r="96" spans="1:13" x14ac:dyDescent="0.25">
      <c r="A96" s="33">
        <v>2056</v>
      </c>
      <c r="C96" s="37">
        <v>3.5571999999999999E-2</v>
      </c>
      <c r="D96" s="5">
        <f t="shared" si="3"/>
        <v>7.0000000000000007E-2</v>
      </c>
    </row>
    <row r="97" spans="1:4" x14ac:dyDescent="0.25">
      <c r="A97" s="33">
        <v>2057</v>
      </c>
      <c r="C97" s="37">
        <v>3.5571999999999999E-2</v>
      </c>
      <c r="D97" s="5">
        <f t="shared" si="3"/>
        <v>7.0000000000000007E-2</v>
      </c>
    </row>
    <row r="98" spans="1:4" x14ac:dyDescent="0.25">
      <c r="A98" s="33">
        <v>2058</v>
      </c>
      <c r="C98" s="37">
        <v>3.5571999999999999E-2</v>
      </c>
      <c r="D98" s="5">
        <f t="shared" si="3"/>
        <v>7.0000000000000007E-2</v>
      </c>
    </row>
    <row r="99" spans="1:4" x14ac:dyDescent="0.25">
      <c r="A99" s="33">
        <v>2059</v>
      </c>
      <c r="C99" s="37">
        <v>3.5571999999999999E-2</v>
      </c>
      <c r="D99" s="5">
        <f t="shared" si="3"/>
        <v>7.0000000000000007E-2</v>
      </c>
    </row>
    <row r="100" spans="1:4" x14ac:dyDescent="0.25">
      <c r="A100" s="33">
        <v>2060</v>
      </c>
      <c r="C100" s="37">
        <v>3.5571999999999999E-2</v>
      </c>
      <c r="D100" s="5">
        <f t="shared" si="3"/>
        <v>7.0000000000000007E-2</v>
      </c>
    </row>
    <row r="101" spans="1:4" x14ac:dyDescent="0.25">
      <c r="A101" s="33">
        <v>2061</v>
      </c>
      <c r="C101" s="37">
        <v>3.5571999999999999E-2</v>
      </c>
      <c r="D101" s="5">
        <f t="shared" si="3"/>
        <v>7.0000000000000007E-2</v>
      </c>
    </row>
    <row r="102" spans="1:4" x14ac:dyDescent="0.25">
      <c r="A102" s="33">
        <v>2062</v>
      </c>
      <c r="C102" s="37">
        <v>3.5571999999999999E-2</v>
      </c>
      <c r="D102" s="5">
        <f t="shared" si="3"/>
        <v>7.0000000000000007E-2</v>
      </c>
    </row>
    <row r="103" spans="1:4" x14ac:dyDescent="0.25">
      <c r="A103" s="33">
        <v>2063</v>
      </c>
      <c r="C103" s="37">
        <v>3.5571999999999999E-2</v>
      </c>
      <c r="D103" s="5">
        <f t="shared" si="3"/>
        <v>7.0000000000000007E-2</v>
      </c>
    </row>
    <row r="104" spans="1:4" x14ac:dyDescent="0.25">
      <c r="A104" s="33">
        <v>2064</v>
      </c>
      <c r="C104" s="37">
        <v>3.5571999999999999E-2</v>
      </c>
      <c r="D104" s="5">
        <f t="shared" si="3"/>
        <v>7.0000000000000007E-2</v>
      </c>
    </row>
    <row r="105" spans="1:4" x14ac:dyDescent="0.25">
      <c r="A105" s="33">
        <v>2065</v>
      </c>
      <c r="C105" s="37">
        <v>3.5571999999999999E-2</v>
      </c>
      <c r="D105" s="5">
        <f t="shared" si="3"/>
        <v>7.0000000000000007E-2</v>
      </c>
    </row>
    <row r="106" spans="1:4" x14ac:dyDescent="0.25">
      <c r="A106" s="33">
        <v>2066</v>
      </c>
      <c r="C106" s="37">
        <v>3.5571999999999999E-2</v>
      </c>
      <c r="D106" s="5">
        <f t="shared" si="3"/>
        <v>7.0000000000000007E-2</v>
      </c>
    </row>
    <row r="107" spans="1:4" x14ac:dyDescent="0.25">
      <c r="A107" s="33">
        <v>2067</v>
      </c>
      <c r="C107" s="37">
        <v>3.5571999999999999E-2</v>
      </c>
      <c r="D107" s="5">
        <f t="shared" si="3"/>
        <v>7.0000000000000007E-2</v>
      </c>
    </row>
    <row r="108" spans="1:4" x14ac:dyDescent="0.25">
      <c r="A108" s="33">
        <v>2068</v>
      </c>
      <c r="C108" s="37">
        <v>3.5571999999999999E-2</v>
      </c>
      <c r="D108" s="5">
        <f t="shared" si="3"/>
        <v>7.0000000000000007E-2</v>
      </c>
    </row>
    <row r="109" spans="1:4" x14ac:dyDescent="0.25">
      <c r="A109" s="33">
        <v>2069</v>
      </c>
      <c r="C109" s="37">
        <v>3.5571999999999999E-2</v>
      </c>
      <c r="D109" s="5">
        <f t="shared" si="3"/>
        <v>7.0000000000000007E-2</v>
      </c>
    </row>
    <row r="110" spans="1:4" x14ac:dyDescent="0.25">
      <c r="A110" s="33">
        <v>2070</v>
      </c>
      <c r="C110" s="37">
        <v>3.5571999999999999E-2</v>
      </c>
      <c r="D110" s="5">
        <f t="shared" si="3"/>
        <v>7.0000000000000007E-2</v>
      </c>
    </row>
    <row r="111" spans="1:4" x14ac:dyDescent="0.25">
      <c r="A111" s="33">
        <v>2071</v>
      </c>
      <c r="C111" s="37">
        <v>3.5571999999999999E-2</v>
      </c>
      <c r="D111" s="5">
        <f t="shared" si="3"/>
        <v>7.0000000000000007E-2</v>
      </c>
    </row>
    <row r="112" spans="1:4" x14ac:dyDescent="0.25">
      <c r="A112" s="33">
        <v>2072</v>
      </c>
      <c r="C112" s="37">
        <v>3.5571999999999999E-2</v>
      </c>
      <c r="D112" s="5">
        <f t="shared" si="3"/>
        <v>7.0000000000000007E-2</v>
      </c>
    </row>
    <row r="113" spans="1:4" x14ac:dyDescent="0.25">
      <c r="A113" s="33">
        <v>2073</v>
      </c>
      <c r="C113" s="37">
        <v>3.5571999999999999E-2</v>
      </c>
      <c r="D113" s="5">
        <f t="shared" si="3"/>
        <v>7.0000000000000007E-2</v>
      </c>
    </row>
    <row r="114" spans="1:4" x14ac:dyDescent="0.25">
      <c r="A114" s="33">
        <v>2074</v>
      </c>
      <c r="C114" s="37">
        <v>3.5571999999999999E-2</v>
      </c>
      <c r="D114" s="5">
        <f t="shared" si="3"/>
        <v>7.0000000000000007E-2</v>
      </c>
    </row>
    <row r="115" spans="1:4" x14ac:dyDescent="0.25">
      <c r="A115" s="33">
        <v>2075</v>
      </c>
      <c r="C115" s="37">
        <v>3.5571999999999999E-2</v>
      </c>
      <c r="D115" s="5">
        <f t="shared" si="3"/>
        <v>7.0000000000000007E-2</v>
      </c>
    </row>
    <row r="116" spans="1:4" x14ac:dyDescent="0.25">
      <c r="A116" s="33">
        <v>2076</v>
      </c>
      <c r="C116" s="37">
        <v>3.5571999999999999E-2</v>
      </c>
      <c r="D116" s="5">
        <f t="shared" si="3"/>
        <v>7.0000000000000007E-2</v>
      </c>
    </row>
    <row r="117" spans="1:4" x14ac:dyDescent="0.25">
      <c r="A117" s="33">
        <v>2077</v>
      </c>
      <c r="C117" s="37">
        <v>3.5571999999999999E-2</v>
      </c>
      <c r="D117" s="5">
        <f t="shared" si="3"/>
        <v>7.0000000000000007E-2</v>
      </c>
    </row>
    <row r="118" spans="1:4" x14ac:dyDescent="0.25">
      <c r="A118" s="33">
        <v>2078</v>
      </c>
      <c r="C118" s="37">
        <v>3.5571999999999999E-2</v>
      </c>
      <c r="D118" s="5">
        <f t="shared" si="3"/>
        <v>7.0000000000000007E-2</v>
      </c>
    </row>
    <row r="119" spans="1:4" x14ac:dyDescent="0.25">
      <c r="A119" s="33">
        <v>2079</v>
      </c>
      <c r="C119" s="37">
        <v>3.5571999999999999E-2</v>
      </c>
      <c r="D119" s="5">
        <f t="shared" si="3"/>
        <v>7.0000000000000007E-2</v>
      </c>
    </row>
    <row r="120" spans="1:4" x14ac:dyDescent="0.25">
      <c r="A120" s="33">
        <v>2080</v>
      </c>
      <c r="C120" s="37">
        <v>3.5571999999999999E-2</v>
      </c>
      <c r="D120" s="5">
        <f t="shared" si="3"/>
        <v>7.0000000000000007E-2</v>
      </c>
    </row>
    <row r="121" spans="1:4" x14ac:dyDescent="0.25">
      <c r="A121" s="33">
        <v>2081</v>
      </c>
      <c r="C121" s="37">
        <v>3.5571999999999999E-2</v>
      </c>
      <c r="D121" s="5">
        <f t="shared" si="3"/>
        <v>7.0000000000000007E-2</v>
      </c>
    </row>
    <row r="122" spans="1:4" x14ac:dyDescent="0.25">
      <c r="A122" s="33">
        <v>2082</v>
      </c>
      <c r="C122" s="37">
        <v>3.5571999999999999E-2</v>
      </c>
      <c r="D122" s="5">
        <f t="shared" si="3"/>
        <v>7.0000000000000007E-2</v>
      </c>
    </row>
    <row r="123" spans="1:4" x14ac:dyDescent="0.25">
      <c r="A123" s="33">
        <v>2083</v>
      </c>
      <c r="C123" s="37">
        <v>3.5571999999999999E-2</v>
      </c>
      <c r="D123" s="5">
        <f t="shared" si="3"/>
        <v>7.0000000000000007E-2</v>
      </c>
    </row>
    <row r="124" spans="1:4" x14ac:dyDescent="0.25">
      <c r="A124" s="33">
        <v>2084</v>
      </c>
      <c r="C124" s="37">
        <v>3.5571999999999999E-2</v>
      </c>
      <c r="D124" s="5">
        <f t="shared" si="3"/>
        <v>7.0000000000000007E-2</v>
      </c>
    </row>
    <row r="125" spans="1:4" x14ac:dyDescent="0.25">
      <c r="A125" s="33">
        <v>2085</v>
      </c>
      <c r="C125" s="37">
        <v>3.5571999999999999E-2</v>
      </c>
      <c r="D125" s="5">
        <f t="shared" si="3"/>
        <v>7.0000000000000007E-2</v>
      </c>
    </row>
    <row r="126" spans="1:4" x14ac:dyDescent="0.25">
      <c r="A126" s="33">
        <v>2086</v>
      </c>
      <c r="C126" s="37">
        <v>3.5571999999999999E-2</v>
      </c>
      <c r="D126" s="5">
        <f t="shared" si="3"/>
        <v>7.0000000000000007E-2</v>
      </c>
    </row>
    <row r="127" spans="1:4" x14ac:dyDescent="0.25">
      <c r="A127" s="33">
        <v>2087</v>
      </c>
      <c r="C127" s="37">
        <v>3.5571999999999999E-2</v>
      </c>
      <c r="D127" s="5">
        <f t="shared" si="3"/>
        <v>7.0000000000000007E-2</v>
      </c>
    </row>
    <row r="128" spans="1:4" x14ac:dyDescent="0.25">
      <c r="A128" s="33">
        <v>2088</v>
      </c>
      <c r="C128" s="37">
        <v>3.5571999999999999E-2</v>
      </c>
      <c r="D128" s="5">
        <f t="shared" ref="D128:D138" si="4">$D$63</f>
        <v>7.0000000000000007E-2</v>
      </c>
    </row>
    <row r="129" spans="1:4" x14ac:dyDescent="0.25">
      <c r="A129" s="33">
        <v>2089</v>
      </c>
      <c r="C129" s="37">
        <v>3.5571999999999999E-2</v>
      </c>
      <c r="D129" s="5">
        <f t="shared" si="4"/>
        <v>7.0000000000000007E-2</v>
      </c>
    </row>
    <row r="130" spans="1:4" x14ac:dyDescent="0.25">
      <c r="A130" s="33">
        <v>2090</v>
      </c>
      <c r="C130" s="37">
        <v>3.5571999999999999E-2</v>
      </c>
      <c r="D130" s="5">
        <f t="shared" si="4"/>
        <v>7.0000000000000007E-2</v>
      </c>
    </row>
    <row r="131" spans="1:4" x14ac:dyDescent="0.25">
      <c r="A131" s="33">
        <v>2091</v>
      </c>
      <c r="C131" s="37">
        <v>3.5571999999999999E-2</v>
      </c>
      <c r="D131" s="5">
        <f t="shared" si="4"/>
        <v>7.0000000000000007E-2</v>
      </c>
    </row>
    <row r="132" spans="1:4" x14ac:dyDescent="0.25">
      <c r="A132" s="33">
        <v>2092</v>
      </c>
      <c r="C132" s="37">
        <v>3.5571999999999999E-2</v>
      </c>
      <c r="D132" s="5">
        <f t="shared" si="4"/>
        <v>7.0000000000000007E-2</v>
      </c>
    </row>
    <row r="133" spans="1:4" x14ac:dyDescent="0.25">
      <c r="A133" s="33">
        <v>2093</v>
      </c>
      <c r="C133" s="37">
        <v>3.5571999999999999E-2</v>
      </c>
      <c r="D133" s="5">
        <f t="shared" si="4"/>
        <v>7.0000000000000007E-2</v>
      </c>
    </row>
    <row r="134" spans="1:4" x14ac:dyDescent="0.25">
      <c r="A134" s="33">
        <v>2094</v>
      </c>
      <c r="C134" s="37">
        <v>3.5571999999999999E-2</v>
      </c>
      <c r="D134" s="5">
        <f t="shared" si="4"/>
        <v>7.0000000000000007E-2</v>
      </c>
    </row>
    <row r="135" spans="1:4" x14ac:dyDescent="0.25">
      <c r="A135" s="33">
        <v>2095</v>
      </c>
      <c r="C135" s="37">
        <v>3.5571999999999999E-2</v>
      </c>
      <c r="D135" s="5">
        <f t="shared" si="4"/>
        <v>7.0000000000000007E-2</v>
      </c>
    </row>
    <row r="136" spans="1:4" x14ac:dyDescent="0.25">
      <c r="A136" s="33">
        <v>2096</v>
      </c>
      <c r="C136" s="37">
        <v>3.5571999999999999E-2</v>
      </c>
      <c r="D136" s="5">
        <f t="shared" si="4"/>
        <v>7.0000000000000007E-2</v>
      </c>
    </row>
    <row r="137" spans="1:4" x14ac:dyDescent="0.25">
      <c r="A137" s="33">
        <v>2097</v>
      </c>
      <c r="C137" s="37">
        <v>3.5571999999999999E-2</v>
      </c>
      <c r="D137" s="5">
        <f t="shared" si="4"/>
        <v>7.0000000000000007E-2</v>
      </c>
    </row>
    <row r="138" spans="1:4" x14ac:dyDescent="0.25">
      <c r="A138" s="33">
        <v>2098</v>
      </c>
      <c r="C138" s="37">
        <v>3.5571999999999999E-2</v>
      </c>
      <c r="D138" s="5">
        <f t="shared" si="4"/>
        <v>7.0000000000000007E-2</v>
      </c>
    </row>
    <row r="139" spans="1:4" x14ac:dyDescent="0.25">
      <c r="A139" s="33"/>
      <c r="D139" s="5"/>
    </row>
    <row r="140" spans="1:4" x14ac:dyDescent="0.25">
      <c r="A140" s="33"/>
      <c r="D140" s="5"/>
    </row>
    <row r="141" spans="1:4" x14ac:dyDescent="0.25">
      <c r="A141" s="33"/>
      <c r="D141" s="5"/>
    </row>
    <row r="142" spans="1:4" x14ac:dyDescent="0.25">
      <c r="A142" s="33"/>
      <c r="D142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2024-03-18T08:42:35Z</dcterms:created>
  <dcterms:modified xsi:type="dcterms:W3CDTF">2024-03-20T05:39:02Z</dcterms:modified>
</cp:coreProperties>
</file>