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40%/"/>
    </mc:Choice>
  </mc:AlternateContent>
  <xr:revisionPtr revIDLastSave="0" documentId="13_ncr:1_{871E366D-9CF1-8448-B0BF-58F5C7C9576D}" xr6:coauthVersionLast="47" xr6:coauthVersionMax="47" xr10:uidLastSave="{00000000-0000-0000-0000-000000000000}"/>
  <bookViews>
    <workbookView xWindow="0" yWindow="0" windowWidth="28800" windowHeight="18000" activeTab="2" xr2:uid="{071E8C2B-640A-B44A-9D9A-B7B1D738CC56}"/>
  </bookViews>
  <sheets>
    <sheet name="premium data" sheetId="1" r:id="rId1"/>
    <sheet name="SPWL baseline" sheetId="4" r:id="rId2"/>
    <sheet name="SPWL progra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5" l="1"/>
  <c r="P15" i="5"/>
  <c r="Q15" i="5"/>
  <c r="R15" i="5"/>
  <c r="S15" i="5"/>
  <c r="T15" i="5"/>
  <c r="U15" i="5"/>
  <c r="V15" i="5"/>
  <c r="W15" i="5"/>
  <c r="X15" i="5"/>
  <c r="Y15" i="5"/>
  <c r="Z15" i="5"/>
  <c r="O16" i="5"/>
  <c r="P16" i="5"/>
  <c r="Q16" i="5"/>
  <c r="R16" i="5"/>
  <c r="S16" i="5"/>
  <c r="T16" i="5"/>
  <c r="U16" i="5"/>
  <c r="V16" i="5"/>
  <c r="W16" i="5"/>
  <c r="X16" i="5"/>
  <c r="Y16" i="5"/>
  <c r="Z16" i="5"/>
  <c r="O17" i="5"/>
  <c r="P17" i="5"/>
  <c r="Q17" i="5"/>
  <c r="R17" i="5"/>
  <c r="S17" i="5"/>
  <c r="T17" i="5"/>
  <c r="U17" i="5"/>
  <c r="V17" i="5"/>
  <c r="W17" i="5"/>
  <c r="X17" i="5"/>
  <c r="Y17" i="5"/>
  <c r="Z17" i="5"/>
  <c r="O18" i="5"/>
  <c r="P18" i="5"/>
  <c r="Q18" i="5"/>
  <c r="R18" i="5"/>
  <c r="S18" i="5"/>
  <c r="T18" i="5"/>
  <c r="U18" i="5"/>
  <c r="V18" i="5"/>
  <c r="W18" i="5"/>
  <c r="X18" i="5"/>
  <c r="Y18" i="5"/>
  <c r="Z18" i="5"/>
  <c r="O19" i="5"/>
  <c r="P19" i="5"/>
  <c r="Q19" i="5"/>
  <c r="R19" i="5"/>
  <c r="S19" i="5"/>
  <c r="T19" i="5"/>
  <c r="U19" i="5"/>
  <c r="V19" i="5"/>
  <c r="W19" i="5"/>
  <c r="X19" i="5"/>
  <c r="Y19" i="5"/>
  <c r="Z19" i="5"/>
  <c r="O20" i="5"/>
  <c r="P20" i="5"/>
  <c r="Q20" i="5"/>
  <c r="R20" i="5"/>
  <c r="S20" i="5"/>
  <c r="T20" i="5"/>
  <c r="U20" i="5"/>
  <c r="V20" i="5"/>
  <c r="W20" i="5"/>
  <c r="X20" i="5"/>
  <c r="Y20" i="5"/>
  <c r="Z20" i="5"/>
  <c r="O21" i="5"/>
  <c r="P21" i="5"/>
  <c r="Q21" i="5"/>
  <c r="R21" i="5"/>
  <c r="S21" i="5"/>
  <c r="T21" i="5"/>
  <c r="U21" i="5"/>
  <c r="V21" i="5"/>
  <c r="W21" i="5"/>
  <c r="X21" i="5"/>
  <c r="Y21" i="5"/>
  <c r="Z21" i="5"/>
  <c r="O22" i="5"/>
  <c r="P22" i="5"/>
  <c r="Q22" i="5"/>
  <c r="R22" i="5"/>
  <c r="S22" i="5"/>
  <c r="T22" i="5"/>
  <c r="U22" i="5"/>
  <c r="V22" i="5"/>
  <c r="W22" i="5"/>
  <c r="X22" i="5"/>
  <c r="Y22" i="5"/>
  <c r="Z22" i="5"/>
  <c r="O23" i="5"/>
  <c r="P23" i="5"/>
  <c r="Q23" i="5"/>
  <c r="R23" i="5"/>
  <c r="S23" i="5"/>
  <c r="T23" i="5"/>
  <c r="U23" i="5"/>
  <c r="V23" i="5"/>
  <c r="W23" i="5"/>
  <c r="X23" i="5"/>
  <c r="Y23" i="5"/>
  <c r="Z23" i="5"/>
  <c r="O24" i="5"/>
  <c r="P24" i="5"/>
  <c r="Q24" i="5"/>
  <c r="R24" i="5"/>
  <c r="S24" i="5"/>
  <c r="T24" i="5"/>
  <c r="U24" i="5"/>
  <c r="V24" i="5"/>
  <c r="W24" i="5"/>
  <c r="X24" i="5"/>
  <c r="Y24" i="5"/>
  <c r="Z24" i="5"/>
  <c r="O25" i="5"/>
  <c r="P25" i="5"/>
  <c r="Q25" i="5"/>
  <c r="R25" i="5"/>
  <c r="S25" i="5"/>
  <c r="T25" i="5"/>
  <c r="U25" i="5"/>
  <c r="V25" i="5"/>
  <c r="W25" i="5"/>
  <c r="X25" i="5"/>
  <c r="Y25" i="5"/>
  <c r="Z25" i="5"/>
  <c r="O26" i="5"/>
  <c r="P26" i="5"/>
  <c r="Q26" i="5"/>
  <c r="R26" i="5"/>
  <c r="S26" i="5"/>
  <c r="T26" i="5"/>
  <c r="U26" i="5"/>
  <c r="V26" i="5"/>
  <c r="W26" i="5"/>
  <c r="X26" i="5"/>
  <c r="Y26" i="5"/>
  <c r="Z26" i="5"/>
  <c r="O27" i="5"/>
  <c r="P27" i="5"/>
  <c r="Q27" i="5"/>
  <c r="R27" i="5"/>
  <c r="S27" i="5"/>
  <c r="T27" i="5"/>
  <c r="U27" i="5"/>
  <c r="V27" i="5"/>
  <c r="W27" i="5"/>
  <c r="X27" i="5"/>
  <c r="Y27" i="5"/>
  <c r="Z27" i="5"/>
  <c r="O28" i="5"/>
  <c r="P28" i="5"/>
  <c r="Q28" i="5"/>
  <c r="R28" i="5"/>
  <c r="S28" i="5"/>
  <c r="T28" i="5"/>
  <c r="U28" i="5"/>
  <c r="V28" i="5"/>
  <c r="W28" i="5"/>
  <c r="X28" i="5"/>
  <c r="Y28" i="5"/>
  <c r="Z28" i="5"/>
  <c r="O29" i="5"/>
  <c r="P29" i="5"/>
  <c r="Q29" i="5"/>
  <c r="R29" i="5"/>
  <c r="S29" i="5"/>
  <c r="T29" i="5"/>
  <c r="U29" i="5"/>
  <c r="V29" i="5"/>
  <c r="W29" i="5"/>
  <c r="X29" i="5"/>
  <c r="Y29" i="5"/>
  <c r="Z29" i="5"/>
  <c r="O30" i="5"/>
  <c r="P30" i="5"/>
  <c r="Q30" i="5"/>
  <c r="R30" i="5"/>
  <c r="S30" i="5"/>
  <c r="T30" i="5"/>
  <c r="U30" i="5"/>
  <c r="V30" i="5"/>
  <c r="W30" i="5"/>
  <c r="X30" i="5"/>
  <c r="Y30" i="5"/>
  <c r="Z30" i="5"/>
  <c r="O31" i="5"/>
  <c r="P31" i="5"/>
  <c r="Q31" i="5"/>
  <c r="R31" i="5"/>
  <c r="S31" i="5"/>
  <c r="T31" i="5"/>
  <c r="U31" i="5"/>
  <c r="V31" i="5"/>
  <c r="W31" i="5"/>
  <c r="X31" i="5"/>
  <c r="Y31" i="5"/>
  <c r="Z31" i="5"/>
  <c r="O32" i="5"/>
  <c r="P32" i="5"/>
  <c r="Q32" i="5"/>
  <c r="R32" i="5"/>
  <c r="S32" i="5"/>
  <c r="T32" i="5"/>
  <c r="U32" i="5"/>
  <c r="V32" i="5"/>
  <c r="W32" i="5"/>
  <c r="X32" i="5"/>
  <c r="Y32" i="5"/>
  <c r="Z32" i="5"/>
  <c r="O33" i="5"/>
  <c r="P33" i="5"/>
  <c r="Q33" i="5"/>
  <c r="R33" i="5"/>
  <c r="S33" i="5"/>
  <c r="T33" i="5"/>
  <c r="U33" i="5"/>
  <c r="V33" i="5"/>
  <c r="W33" i="5"/>
  <c r="X33" i="5"/>
  <c r="Y33" i="5"/>
  <c r="Z33" i="5"/>
  <c r="O34" i="5"/>
  <c r="P34" i="5"/>
  <c r="Q34" i="5"/>
  <c r="R34" i="5"/>
  <c r="S34" i="5"/>
  <c r="T34" i="5"/>
  <c r="U34" i="5"/>
  <c r="V34" i="5"/>
  <c r="W34" i="5"/>
  <c r="X34" i="5"/>
  <c r="Y34" i="5"/>
  <c r="Z34" i="5"/>
  <c r="O35" i="5"/>
  <c r="P35" i="5"/>
  <c r="Q35" i="5"/>
  <c r="R35" i="5"/>
  <c r="S35" i="5"/>
  <c r="T35" i="5"/>
  <c r="U35" i="5"/>
  <c r="V35" i="5"/>
  <c r="W35" i="5"/>
  <c r="X35" i="5"/>
  <c r="Y35" i="5"/>
  <c r="Z35" i="5"/>
  <c r="O36" i="5"/>
  <c r="P36" i="5"/>
  <c r="Q36" i="5"/>
  <c r="R36" i="5"/>
  <c r="S36" i="5"/>
  <c r="T36" i="5"/>
  <c r="U36" i="5"/>
  <c r="V36" i="5"/>
  <c r="W36" i="5"/>
  <c r="X36" i="5"/>
  <c r="Y36" i="5"/>
  <c r="Z36" i="5"/>
  <c r="O37" i="5"/>
  <c r="P37" i="5"/>
  <c r="Q37" i="5"/>
  <c r="R37" i="5"/>
  <c r="S37" i="5"/>
  <c r="T37" i="5"/>
  <c r="U37" i="5"/>
  <c r="V37" i="5"/>
  <c r="W37" i="5"/>
  <c r="X37" i="5"/>
  <c r="Y37" i="5"/>
  <c r="Z37" i="5"/>
  <c r="O38" i="5"/>
  <c r="P38" i="5"/>
  <c r="Q38" i="5"/>
  <c r="R38" i="5"/>
  <c r="S38" i="5"/>
  <c r="T38" i="5"/>
  <c r="U38" i="5"/>
  <c r="V38" i="5"/>
  <c r="W38" i="5"/>
  <c r="X38" i="5"/>
  <c r="Y38" i="5"/>
  <c r="Z38" i="5"/>
  <c r="O39" i="5"/>
  <c r="P39" i="5"/>
  <c r="Q39" i="5"/>
  <c r="R39" i="5"/>
  <c r="S39" i="5"/>
  <c r="T39" i="5"/>
  <c r="U39" i="5"/>
  <c r="V39" i="5"/>
  <c r="W39" i="5"/>
  <c r="X39" i="5"/>
  <c r="Y39" i="5"/>
  <c r="Z39" i="5"/>
  <c r="P14" i="5"/>
  <c r="Q14" i="5"/>
  <c r="R14" i="5"/>
  <c r="S14" i="5"/>
  <c r="T14" i="5"/>
  <c r="U14" i="5"/>
  <c r="V14" i="5"/>
  <c r="W14" i="5"/>
  <c r="X14" i="5"/>
  <c r="Y14" i="5"/>
  <c r="Z14" i="5"/>
  <c r="O14" i="5"/>
  <c r="O4" i="5"/>
  <c r="P4" i="5"/>
  <c r="Q4" i="5"/>
  <c r="R4" i="5"/>
  <c r="S4" i="5"/>
  <c r="T4" i="5"/>
  <c r="U4" i="5"/>
  <c r="V4" i="5"/>
  <c r="W4" i="5"/>
  <c r="X4" i="5"/>
  <c r="Y4" i="5"/>
  <c r="Z4" i="5"/>
  <c r="O5" i="5"/>
  <c r="P5" i="5"/>
  <c r="Q5" i="5"/>
  <c r="R5" i="5"/>
  <c r="S5" i="5"/>
  <c r="T5" i="5"/>
  <c r="U5" i="5"/>
  <c r="V5" i="5"/>
  <c r="W5" i="5"/>
  <c r="X5" i="5"/>
  <c r="Y5" i="5"/>
  <c r="Z5" i="5"/>
  <c r="O6" i="5"/>
  <c r="P6" i="5"/>
  <c r="Q6" i="5"/>
  <c r="R6" i="5"/>
  <c r="S6" i="5"/>
  <c r="T6" i="5"/>
  <c r="U6" i="5"/>
  <c r="V6" i="5"/>
  <c r="W6" i="5"/>
  <c r="X6" i="5"/>
  <c r="Y6" i="5"/>
  <c r="Z6" i="5"/>
  <c r="O7" i="5"/>
  <c r="P7" i="5"/>
  <c r="Q7" i="5"/>
  <c r="R7" i="5"/>
  <c r="S7" i="5"/>
  <c r="T7" i="5"/>
  <c r="U7" i="5"/>
  <c r="V7" i="5"/>
  <c r="W7" i="5"/>
  <c r="X7" i="5"/>
  <c r="Y7" i="5"/>
  <c r="Z7" i="5"/>
  <c r="O8" i="5"/>
  <c r="P8" i="5"/>
  <c r="Q8" i="5"/>
  <c r="R8" i="5"/>
  <c r="S8" i="5"/>
  <c r="T8" i="5"/>
  <c r="U8" i="5"/>
  <c r="V8" i="5"/>
  <c r="W8" i="5"/>
  <c r="X8" i="5"/>
  <c r="Y8" i="5"/>
  <c r="Z8" i="5"/>
  <c r="O9" i="5"/>
  <c r="P9" i="5"/>
  <c r="Q9" i="5"/>
  <c r="R9" i="5"/>
  <c r="S9" i="5"/>
  <c r="T9" i="5"/>
  <c r="U9" i="5"/>
  <c r="V9" i="5"/>
  <c r="W9" i="5"/>
  <c r="X9" i="5"/>
  <c r="Y9" i="5"/>
  <c r="Z9" i="5"/>
  <c r="O10" i="5"/>
  <c r="P10" i="5"/>
  <c r="Q10" i="5"/>
  <c r="R10" i="5"/>
  <c r="S10" i="5"/>
  <c r="T10" i="5"/>
  <c r="U10" i="5"/>
  <c r="V10" i="5"/>
  <c r="W10" i="5"/>
  <c r="X10" i="5"/>
  <c r="Y10" i="5"/>
  <c r="Z10" i="5"/>
  <c r="O11" i="5"/>
  <c r="P11" i="5"/>
  <c r="Q11" i="5"/>
  <c r="R11" i="5"/>
  <c r="S11" i="5"/>
  <c r="T11" i="5"/>
  <c r="U11" i="5"/>
  <c r="V11" i="5"/>
  <c r="W11" i="5"/>
  <c r="X11" i="5"/>
  <c r="Y11" i="5"/>
  <c r="Z11" i="5"/>
  <c r="O12" i="5"/>
  <c r="P12" i="5"/>
  <c r="Q12" i="5"/>
  <c r="R12" i="5"/>
  <c r="S12" i="5"/>
  <c r="T12" i="5"/>
  <c r="U12" i="5"/>
  <c r="V12" i="5"/>
  <c r="W12" i="5"/>
  <c r="X12" i="5"/>
  <c r="Y12" i="5"/>
  <c r="Z12" i="5"/>
  <c r="O13" i="5"/>
  <c r="P13" i="5"/>
  <c r="Q13" i="5"/>
  <c r="R13" i="5"/>
  <c r="S13" i="5"/>
  <c r="T13" i="5"/>
  <c r="U13" i="5"/>
  <c r="V13" i="5"/>
  <c r="W13" i="5"/>
  <c r="X13" i="5"/>
  <c r="Y13" i="5"/>
  <c r="Z13" i="5"/>
  <c r="P3" i="5"/>
  <c r="Q3" i="5"/>
  <c r="R3" i="5"/>
  <c r="S3" i="5"/>
  <c r="T3" i="5"/>
  <c r="U3" i="5"/>
  <c r="V3" i="5"/>
  <c r="W3" i="5"/>
  <c r="X3" i="5"/>
  <c r="Y3" i="5"/>
  <c r="Z3" i="5"/>
  <c r="O3" i="5"/>
  <c r="O4" i="4"/>
  <c r="P4" i="4"/>
  <c r="Q4" i="4"/>
  <c r="R4" i="4"/>
  <c r="S4" i="4"/>
  <c r="T4" i="4"/>
  <c r="U4" i="4"/>
  <c r="V4" i="4"/>
  <c r="W4" i="4"/>
  <c r="X4" i="4"/>
  <c r="Y4" i="4"/>
  <c r="Z4" i="4"/>
  <c r="O5" i="4"/>
  <c r="P5" i="4"/>
  <c r="Q5" i="4"/>
  <c r="R5" i="4"/>
  <c r="S5" i="4"/>
  <c r="T5" i="4"/>
  <c r="U5" i="4"/>
  <c r="V5" i="4"/>
  <c r="W5" i="4"/>
  <c r="X5" i="4"/>
  <c r="Y5" i="4"/>
  <c r="Z5" i="4"/>
  <c r="O6" i="4"/>
  <c r="P6" i="4"/>
  <c r="Q6" i="4"/>
  <c r="R6" i="4"/>
  <c r="S6" i="4"/>
  <c r="T6" i="4"/>
  <c r="U6" i="4"/>
  <c r="V6" i="4"/>
  <c r="W6" i="4"/>
  <c r="X6" i="4"/>
  <c r="Y6" i="4"/>
  <c r="Z6" i="4"/>
  <c r="O7" i="4"/>
  <c r="P7" i="4"/>
  <c r="Q7" i="4"/>
  <c r="R7" i="4"/>
  <c r="S7" i="4"/>
  <c r="T7" i="4"/>
  <c r="U7" i="4"/>
  <c r="V7" i="4"/>
  <c r="W7" i="4"/>
  <c r="X7" i="4"/>
  <c r="Y7" i="4"/>
  <c r="Z7" i="4"/>
  <c r="O8" i="4"/>
  <c r="P8" i="4"/>
  <c r="Q8" i="4"/>
  <c r="R8" i="4"/>
  <c r="S8" i="4"/>
  <c r="T8" i="4"/>
  <c r="U8" i="4"/>
  <c r="V8" i="4"/>
  <c r="W8" i="4"/>
  <c r="X8" i="4"/>
  <c r="Y8" i="4"/>
  <c r="Z8" i="4"/>
  <c r="O9" i="4"/>
  <c r="P9" i="4"/>
  <c r="Q9" i="4"/>
  <c r="R9" i="4"/>
  <c r="S9" i="4"/>
  <c r="T9" i="4"/>
  <c r="U9" i="4"/>
  <c r="V9" i="4"/>
  <c r="W9" i="4"/>
  <c r="X9" i="4"/>
  <c r="Y9" i="4"/>
  <c r="Z9" i="4"/>
  <c r="O10" i="4"/>
  <c r="P10" i="4"/>
  <c r="Q10" i="4"/>
  <c r="R10" i="4"/>
  <c r="S10" i="4"/>
  <c r="T10" i="4"/>
  <c r="U10" i="4"/>
  <c r="V10" i="4"/>
  <c r="W10" i="4"/>
  <c r="X10" i="4"/>
  <c r="Y10" i="4"/>
  <c r="Z10" i="4"/>
  <c r="O11" i="4"/>
  <c r="P11" i="4"/>
  <c r="Q11" i="4"/>
  <c r="R11" i="4"/>
  <c r="S11" i="4"/>
  <c r="T11" i="4"/>
  <c r="U11" i="4"/>
  <c r="V11" i="4"/>
  <c r="W11" i="4"/>
  <c r="X11" i="4"/>
  <c r="Y11" i="4"/>
  <c r="Z11" i="4"/>
  <c r="O12" i="4"/>
  <c r="P12" i="4"/>
  <c r="Q12" i="4"/>
  <c r="R12" i="4"/>
  <c r="S12" i="4"/>
  <c r="T12" i="4"/>
  <c r="U12" i="4"/>
  <c r="V12" i="4"/>
  <c r="W12" i="4"/>
  <c r="X12" i="4"/>
  <c r="Y12" i="4"/>
  <c r="Z12" i="4"/>
  <c r="O13" i="4"/>
  <c r="P13" i="4"/>
  <c r="Q13" i="4"/>
  <c r="R13" i="4"/>
  <c r="S13" i="4"/>
  <c r="T13" i="4"/>
  <c r="U13" i="4"/>
  <c r="V13" i="4"/>
  <c r="W13" i="4"/>
  <c r="X13" i="4"/>
  <c r="Y13" i="4"/>
  <c r="Z13" i="4"/>
  <c r="O14" i="4"/>
  <c r="P14" i="4"/>
  <c r="Q14" i="4"/>
  <c r="R14" i="4"/>
  <c r="S14" i="4"/>
  <c r="T14" i="4"/>
  <c r="U14" i="4"/>
  <c r="V14" i="4"/>
  <c r="W14" i="4"/>
  <c r="X14" i="4"/>
  <c r="Y14" i="4"/>
  <c r="Z14" i="4"/>
  <c r="O15" i="4"/>
  <c r="P15" i="4"/>
  <c r="Q15" i="4"/>
  <c r="R15" i="4"/>
  <c r="S15" i="4"/>
  <c r="T15" i="4"/>
  <c r="U15" i="4"/>
  <c r="V15" i="4"/>
  <c r="W15" i="4"/>
  <c r="X15" i="4"/>
  <c r="Y15" i="4"/>
  <c r="Z15" i="4"/>
  <c r="O16" i="4"/>
  <c r="P16" i="4"/>
  <c r="Q16" i="4"/>
  <c r="R16" i="4"/>
  <c r="S16" i="4"/>
  <c r="T16" i="4"/>
  <c r="U16" i="4"/>
  <c r="V16" i="4"/>
  <c r="W16" i="4"/>
  <c r="X16" i="4"/>
  <c r="Y16" i="4"/>
  <c r="Z16" i="4"/>
  <c r="O17" i="4"/>
  <c r="P17" i="4"/>
  <c r="Q17" i="4"/>
  <c r="R17" i="4"/>
  <c r="S17" i="4"/>
  <c r="T17" i="4"/>
  <c r="U17" i="4"/>
  <c r="V17" i="4"/>
  <c r="W17" i="4"/>
  <c r="X17" i="4"/>
  <c r="Y17" i="4"/>
  <c r="Z17" i="4"/>
  <c r="O18" i="4"/>
  <c r="P18" i="4"/>
  <c r="Q18" i="4"/>
  <c r="R18" i="4"/>
  <c r="S18" i="4"/>
  <c r="T18" i="4"/>
  <c r="U18" i="4"/>
  <c r="V18" i="4"/>
  <c r="W18" i="4"/>
  <c r="X18" i="4"/>
  <c r="Y18" i="4"/>
  <c r="Z18" i="4"/>
  <c r="O19" i="4"/>
  <c r="P19" i="4"/>
  <c r="Q19" i="4"/>
  <c r="R19" i="4"/>
  <c r="S19" i="4"/>
  <c r="T19" i="4"/>
  <c r="U19" i="4"/>
  <c r="V19" i="4"/>
  <c r="W19" i="4"/>
  <c r="X19" i="4"/>
  <c r="Y19" i="4"/>
  <c r="Z19" i="4"/>
  <c r="O20" i="4"/>
  <c r="P20" i="4"/>
  <c r="Q20" i="4"/>
  <c r="R20" i="4"/>
  <c r="S20" i="4"/>
  <c r="T20" i="4"/>
  <c r="U20" i="4"/>
  <c r="V20" i="4"/>
  <c r="W20" i="4"/>
  <c r="X20" i="4"/>
  <c r="Y20" i="4"/>
  <c r="Z20" i="4"/>
  <c r="O21" i="4"/>
  <c r="P21" i="4"/>
  <c r="Q21" i="4"/>
  <c r="R21" i="4"/>
  <c r="S21" i="4"/>
  <c r="T21" i="4"/>
  <c r="U21" i="4"/>
  <c r="V21" i="4"/>
  <c r="W21" i="4"/>
  <c r="X21" i="4"/>
  <c r="Y21" i="4"/>
  <c r="Z21" i="4"/>
  <c r="O22" i="4"/>
  <c r="P22" i="4"/>
  <c r="Q22" i="4"/>
  <c r="R22" i="4"/>
  <c r="S22" i="4"/>
  <c r="T22" i="4"/>
  <c r="U22" i="4"/>
  <c r="V22" i="4"/>
  <c r="W22" i="4"/>
  <c r="X22" i="4"/>
  <c r="Y22" i="4"/>
  <c r="Z22" i="4"/>
  <c r="O23" i="4"/>
  <c r="P23" i="4"/>
  <c r="Q23" i="4"/>
  <c r="R23" i="4"/>
  <c r="S23" i="4"/>
  <c r="T23" i="4"/>
  <c r="U23" i="4"/>
  <c r="V23" i="4"/>
  <c r="W23" i="4"/>
  <c r="X23" i="4"/>
  <c r="Y23" i="4"/>
  <c r="Z23" i="4"/>
  <c r="O24" i="4"/>
  <c r="P24" i="4"/>
  <c r="Q24" i="4"/>
  <c r="R24" i="4"/>
  <c r="S24" i="4"/>
  <c r="T24" i="4"/>
  <c r="U24" i="4"/>
  <c r="V24" i="4"/>
  <c r="W24" i="4"/>
  <c r="X24" i="4"/>
  <c r="Y24" i="4"/>
  <c r="Z24" i="4"/>
  <c r="O25" i="4"/>
  <c r="P25" i="4"/>
  <c r="Q25" i="4"/>
  <c r="R25" i="4"/>
  <c r="S25" i="4"/>
  <c r="T25" i="4"/>
  <c r="U25" i="4"/>
  <c r="V25" i="4"/>
  <c r="W25" i="4"/>
  <c r="X25" i="4"/>
  <c r="Y25" i="4"/>
  <c r="Z25" i="4"/>
  <c r="O26" i="4"/>
  <c r="P26" i="4"/>
  <c r="Q26" i="4"/>
  <c r="R26" i="4"/>
  <c r="S26" i="4"/>
  <c r="T26" i="4"/>
  <c r="U26" i="4"/>
  <c r="V26" i="4"/>
  <c r="W26" i="4"/>
  <c r="X26" i="4"/>
  <c r="Y26" i="4"/>
  <c r="Z26" i="4"/>
  <c r="O27" i="4"/>
  <c r="P27" i="4"/>
  <c r="Q27" i="4"/>
  <c r="R27" i="4"/>
  <c r="S27" i="4"/>
  <c r="T27" i="4"/>
  <c r="U27" i="4"/>
  <c r="V27" i="4"/>
  <c r="W27" i="4"/>
  <c r="X27" i="4"/>
  <c r="Y27" i="4"/>
  <c r="Z27" i="4"/>
  <c r="O28" i="4"/>
  <c r="P28" i="4"/>
  <c r="Q28" i="4"/>
  <c r="R28" i="4"/>
  <c r="S28" i="4"/>
  <c r="T28" i="4"/>
  <c r="U28" i="4"/>
  <c r="V28" i="4"/>
  <c r="W28" i="4"/>
  <c r="X28" i="4"/>
  <c r="Y28" i="4"/>
  <c r="Z28" i="4"/>
  <c r="O29" i="4"/>
  <c r="P29" i="4"/>
  <c r="Q29" i="4"/>
  <c r="R29" i="4"/>
  <c r="S29" i="4"/>
  <c r="T29" i="4"/>
  <c r="U29" i="4"/>
  <c r="V29" i="4"/>
  <c r="W29" i="4"/>
  <c r="X29" i="4"/>
  <c r="Y29" i="4"/>
  <c r="Z29" i="4"/>
  <c r="O30" i="4"/>
  <c r="P30" i="4"/>
  <c r="Q30" i="4"/>
  <c r="R30" i="4"/>
  <c r="S30" i="4"/>
  <c r="T30" i="4"/>
  <c r="U30" i="4"/>
  <c r="V30" i="4"/>
  <c r="W30" i="4"/>
  <c r="X30" i="4"/>
  <c r="Y30" i="4"/>
  <c r="Z30" i="4"/>
  <c r="O31" i="4"/>
  <c r="P31" i="4"/>
  <c r="Q31" i="4"/>
  <c r="R31" i="4"/>
  <c r="S31" i="4"/>
  <c r="T31" i="4"/>
  <c r="U31" i="4"/>
  <c r="V31" i="4"/>
  <c r="W31" i="4"/>
  <c r="X31" i="4"/>
  <c r="Y31" i="4"/>
  <c r="Z31" i="4"/>
  <c r="O32" i="4"/>
  <c r="P32" i="4"/>
  <c r="Q32" i="4"/>
  <c r="R32" i="4"/>
  <c r="S32" i="4"/>
  <c r="T32" i="4"/>
  <c r="U32" i="4"/>
  <c r="V32" i="4"/>
  <c r="W32" i="4"/>
  <c r="X32" i="4"/>
  <c r="Y32" i="4"/>
  <c r="Z32" i="4"/>
  <c r="O33" i="4"/>
  <c r="P33" i="4"/>
  <c r="Q33" i="4"/>
  <c r="R33" i="4"/>
  <c r="S33" i="4"/>
  <c r="T33" i="4"/>
  <c r="U33" i="4"/>
  <c r="V33" i="4"/>
  <c r="W33" i="4"/>
  <c r="X33" i="4"/>
  <c r="Y33" i="4"/>
  <c r="Z33" i="4"/>
  <c r="O34" i="4"/>
  <c r="P34" i="4"/>
  <c r="Q34" i="4"/>
  <c r="R34" i="4"/>
  <c r="S34" i="4"/>
  <c r="T34" i="4"/>
  <c r="U34" i="4"/>
  <c r="V34" i="4"/>
  <c r="W34" i="4"/>
  <c r="X34" i="4"/>
  <c r="Y34" i="4"/>
  <c r="Z34" i="4"/>
  <c r="O35" i="4"/>
  <c r="P35" i="4"/>
  <c r="Q35" i="4"/>
  <c r="R35" i="4"/>
  <c r="S35" i="4"/>
  <c r="T35" i="4"/>
  <c r="U35" i="4"/>
  <c r="V35" i="4"/>
  <c r="W35" i="4"/>
  <c r="X35" i="4"/>
  <c r="Y35" i="4"/>
  <c r="Z35" i="4"/>
  <c r="O36" i="4"/>
  <c r="P36" i="4"/>
  <c r="Q36" i="4"/>
  <c r="R36" i="4"/>
  <c r="S36" i="4"/>
  <c r="T36" i="4"/>
  <c r="U36" i="4"/>
  <c r="V36" i="4"/>
  <c r="W36" i="4"/>
  <c r="X36" i="4"/>
  <c r="Y36" i="4"/>
  <c r="Z36" i="4"/>
  <c r="O37" i="4"/>
  <c r="P37" i="4"/>
  <c r="Q37" i="4"/>
  <c r="R37" i="4"/>
  <c r="S37" i="4"/>
  <c r="T37" i="4"/>
  <c r="U37" i="4"/>
  <c r="V37" i="4"/>
  <c r="W37" i="4"/>
  <c r="X37" i="4"/>
  <c r="Y37" i="4"/>
  <c r="Z37" i="4"/>
  <c r="O38" i="4"/>
  <c r="P38" i="4"/>
  <c r="Q38" i="4"/>
  <c r="R38" i="4"/>
  <c r="S38" i="4"/>
  <c r="T38" i="4"/>
  <c r="U38" i="4"/>
  <c r="V38" i="4"/>
  <c r="W38" i="4"/>
  <c r="X38" i="4"/>
  <c r="Y38" i="4"/>
  <c r="Z38" i="4"/>
  <c r="O39" i="4"/>
  <c r="P39" i="4"/>
  <c r="Q39" i="4"/>
  <c r="R39" i="4"/>
  <c r="S39" i="4"/>
  <c r="T39" i="4"/>
  <c r="U39" i="4"/>
  <c r="V39" i="4"/>
  <c r="W39" i="4"/>
  <c r="X39" i="4"/>
  <c r="Y39" i="4"/>
  <c r="Z39" i="4"/>
  <c r="P3" i="4"/>
  <c r="Q3" i="4"/>
  <c r="R3" i="4"/>
  <c r="S3" i="4"/>
  <c r="T3" i="4"/>
  <c r="U3" i="4"/>
  <c r="V3" i="4"/>
  <c r="W3" i="4"/>
  <c r="X3" i="4"/>
  <c r="Y3" i="4"/>
  <c r="Z3" i="4"/>
  <c r="O3" i="4"/>
  <c r="F20" i="1" l="1"/>
</calcChain>
</file>

<file path=xl/sharedStrings.xml><?xml version="1.0" encoding="utf-8"?>
<sst xmlns="http://schemas.openxmlformats.org/spreadsheetml/2006/main" count="102" uniqueCount="34">
  <si>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</si>
  <si>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</si>
  <si>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</si>
  <si>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</si>
  <si>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</si>
  <si>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</si>
  <si>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</si>
  <si>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</si>
  <si>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</si>
  <si>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</si>
  <si>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</si>
  <si>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</si>
  <si>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</si>
  <si>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</si>
  <si>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</si>
  <si>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</si>
  <si>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</si>
  <si>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</si>
  <si>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</si>
  <si>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</si>
  <si>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</si>
  <si>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</si>
  <si>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</si>
  <si>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</si>
  <si>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</si>
  <si>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</si>
  <si>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</si>
  <si>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</si>
  <si>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</si>
  <si>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</si>
  <si>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SPWL</t>
  </si>
  <si>
    <t>Results</t>
  </si>
  <si>
    <t>Before yr 11</t>
  </si>
  <si>
    <t>After yr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</si>
</sst>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0"/>
  <sheetViews>
    <sheetView zoomScale="125" workbookViewId="0">
      <selection activeCell="F11" sqref="F11:F12"/>
    </sheetView>
  </sheetViews>
  <sheetFormatPr baseColWidth="10" defaultRowHeight="16" x14ac:dyDescent="0.2"/>
  <cols>
    <col min="6" max="6" width="11.6640625" bestFit="1" customWidth="1"/>
  </cols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197316.84505079099</v>
      </c>
      <c r="C2">
        <v>198942.87162042386</v>
      </c>
      <c r="D2">
        <v>184338.42995275196</v>
      </c>
      <c r="G2" t="s">
        <v>0</v>
      </c>
      <c r="H2">
        <v>197316.84505079099</v>
      </c>
      <c r="I2">
        <v>197634.99801999319</v>
      </c>
      <c r="J2">
        <v>187483.31683937102</v>
      </c>
      <c r="K2">
        <v>187838.97057982197</v>
      </c>
      <c r="L2">
        <v>85412.36628628672</v>
      </c>
      <c r="M2">
        <v>85838.001758467377</v>
      </c>
      <c r="N2">
        <v>80247.909768224054</v>
      </c>
      <c r="O2">
        <v>74144.831043790968</v>
      </c>
      <c r="P2">
        <v>73476.473617160838</v>
      </c>
      <c r="Q2">
        <v>73870.297495540173</v>
      </c>
      <c r="R2">
        <v>68726.535787283283</v>
      </c>
      <c r="S2">
        <v>63183.594231809562</v>
      </c>
    </row>
    <row r="3" spans="1:19" x14ac:dyDescent="0.2">
      <c r="A3" t="s">
        <v>4</v>
      </c>
      <c r="B3">
        <v>197634.99801999319</v>
      </c>
      <c r="C3">
        <v>199277.58945151078</v>
      </c>
      <c r="D3">
        <v>184680.3634935802</v>
      </c>
      <c r="G3" t="s">
        <v>32</v>
      </c>
      <c r="H3">
        <v>198942.87162042386</v>
      </c>
      <c r="I3">
        <v>199277.58945151078</v>
      </c>
      <c r="J3">
        <v>188535.57543005008</v>
      </c>
      <c r="K3">
        <v>188913.75400515596</v>
      </c>
      <c r="L3">
        <v>84383.771017852065</v>
      </c>
      <c r="M3">
        <v>84808.402495878574</v>
      </c>
      <c r="N3">
        <v>79243.096576963435</v>
      </c>
      <c r="O3">
        <v>73197.216050066578</v>
      </c>
      <c r="P3">
        <v>72537.129956463003</v>
      </c>
      <c r="Q3">
        <v>72926.030955384966</v>
      </c>
      <c r="R3">
        <v>67857.85287989417</v>
      </c>
      <c r="S3">
        <v>62424.555449761698</v>
      </c>
    </row>
    <row r="4" spans="1:19" x14ac:dyDescent="0.2">
      <c r="A4" t="s">
        <v>5</v>
      </c>
      <c r="B4">
        <v>187483.31683937102</v>
      </c>
      <c r="C4">
        <v>188535.57543005008</v>
      </c>
      <c r="D4">
        <v>173853.84519981837</v>
      </c>
      <c r="G4" t="s">
        <v>33</v>
      </c>
      <c r="H4">
        <v>184338.42995275196</v>
      </c>
      <c r="I4">
        <v>184680.3634935802</v>
      </c>
      <c r="J4">
        <v>173853.84519981837</v>
      </c>
      <c r="K4">
        <v>174230.21854122123</v>
      </c>
      <c r="L4">
        <v>81223.841713958638</v>
      </c>
      <c r="M4">
        <v>81630.517577765684</v>
      </c>
      <c r="N4">
        <v>76301.669625588576</v>
      </c>
      <c r="O4">
        <v>70515.094219842445</v>
      </c>
      <c r="P4">
        <v>69883.450845252679</v>
      </c>
      <c r="Q4">
        <v>70255.591420691388</v>
      </c>
      <c r="R4">
        <v>65406.450555741358</v>
      </c>
      <c r="S4">
        <v>60209.285599940609</v>
      </c>
    </row>
    <row r="5" spans="1:19" x14ac:dyDescent="0.2">
      <c r="A5" t="s">
        <v>6</v>
      </c>
      <c r="B5">
        <v>187838.97057982197</v>
      </c>
      <c r="C5">
        <v>188913.75400515596</v>
      </c>
      <c r="D5">
        <v>174230.21854122123</v>
      </c>
    </row>
    <row r="6" spans="1:19" x14ac:dyDescent="0.2">
      <c r="A6" t="s">
        <v>7</v>
      </c>
      <c r="B6">
        <v>85412.36628628672</v>
      </c>
      <c r="C6">
        <v>84383.771017852065</v>
      </c>
      <c r="D6">
        <v>81223.841713958638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85838.001758467377</v>
      </c>
      <c r="C7">
        <v>84808.402495878574</v>
      </c>
      <c r="D7">
        <v>81630.517577765684</v>
      </c>
      <c r="G7" t="s">
        <v>0</v>
      </c>
      <c r="H7">
        <v>197316.84505079099</v>
      </c>
      <c r="I7">
        <v>197634.99801999319</v>
      </c>
      <c r="J7">
        <v>85412.36628628672</v>
      </c>
      <c r="K7">
        <v>80247.909768224054</v>
      </c>
      <c r="L7">
        <v>85838.001758467377</v>
      </c>
      <c r="M7">
        <v>74144.831043790968</v>
      </c>
      <c r="N7">
        <v>187483.31683937102</v>
      </c>
      <c r="O7">
        <v>187838.97057982197</v>
      </c>
      <c r="P7">
        <v>73476.473617160838</v>
      </c>
      <c r="Q7">
        <v>68726.535787283283</v>
      </c>
      <c r="R7">
        <v>73870.297495540173</v>
      </c>
      <c r="S7">
        <v>63183.594231809562</v>
      </c>
    </row>
    <row r="8" spans="1:19" x14ac:dyDescent="0.2">
      <c r="A8" t="s">
        <v>9</v>
      </c>
      <c r="B8">
        <v>80247.909768224054</v>
      </c>
      <c r="C8">
        <v>79243.096576963435</v>
      </c>
      <c r="D8">
        <v>76301.669625588576</v>
      </c>
      <c r="G8" t="s">
        <v>1</v>
      </c>
      <c r="H8">
        <v>198942.87162042386</v>
      </c>
      <c r="I8">
        <v>199277.58945151078</v>
      </c>
      <c r="J8">
        <v>84383.771017852065</v>
      </c>
      <c r="K8">
        <v>79243.096576963435</v>
      </c>
      <c r="L8">
        <v>84808.402495878574</v>
      </c>
      <c r="M8">
        <v>73197.216050066578</v>
      </c>
      <c r="N8">
        <v>188535.57543005008</v>
      </c>
      <c r="O8">
        <v>188913.75400515596</v>
      </c>
      <c r="P8">
        <v>72537.129956463003</v>
      </c>
      <c r="Q8">
        <v>67857.85287989417</v>
      </c>
      <c r="R8">
        <v>72926.030955384966</v>
      </c>
      <c r="S8">
        <v>62424.555449761698</v>
      </c>
    </row>
    <row r="9" spans="1:19" x14ac:dyDescent="0.2">
      <c r="A9" t="s">
        <v>10</v>
      </c>
      <c r="B9">
        <v>74144.831043790968</v>
      </c>
      <c r="C9">
        <v>73197.216050066578</v>
      </c>
      <c r="D9">
        <v>70515.094219842445</v>
      </c>
      <c r="G9" t="s">
        <v>2</v>
      </c>
      <c r="H9">
        <v>184338.42995275196</v>
      </c>
      <c r="I9">
        <v>184680.3634935802</v>
      </c>
      <c r="J9">
        <v>81223.841713958638</v>
      </c>
      <c r="K9">
        <v>76301.669625588576</v>
      </c>
      <c r="L9">
        <v>81630.517577765684</v>
      </c>
      <c r="M9">
        <v>70515.094219842445</v>
      </c>
      <c r="N9">
        <v>173853.84519981837</v>
      </c>
      <c r="O9">
        <v>174230.21854122123</v>
      </c>
      <c r="P9">
        <v>69883.450845252679</v>
      </c>
      <c r="Q9">
        <v>65406.450555741358</v>
      </c>
      <c r="R9">
        <v>70255.591420691388</v>
      </c>
      <c r="S9">
        <v>60209.285599940609</v>
      </c>
    </row>
    <row r="10" spans="1:19" x14ac:dyDescent="0.2">
      <c r="A10" t="s">
        <v>11</v>
      </c>
      <c r="B10">
        <v>73476.473617160838</v>
      </c>
      <c r="C10">
        <v>72537.129956463003</v>
      </c>
      <c r="D10">
        <v>69883.450845252679</v>
      </c>
    </row>
    <row r="11" spans="1:19" x14ac:dyDescent="0.2">
      <c r="A11" t="s">
        <v>12</v>
      </c>
      <c r="B11">
        <v>73870.297495540173</v>
      </c>
      <c r="C11">
        <v>72926.030955384966</v>
      </c>
      <c r="D11">
        <v>70255.591420691388</v>
      </c>
    </row>
    <row r="12" spans="1:19" x14ac:dyDescent="0.2">
      <c r="A12" t="s">
        <v>13</v>
      </c>
      <c r="B12">
        <v>68726.535787283283</v>
      </c>
      <c r="C12">
        <v>67857.85287989417</v>
      </c>
      <c r="D12">
        <v>65406.450555741358</v>
      </c>
    </row>
    <row r="13" spans="1:19" x14ac:dyDescent="0.2">
      <c r="A13" t="s">
        <v>14</v>
      </c>
      <c r="B13">
        <v>63183.594231809562</v>
      </c>
      <c r="C13">
        <v>62424.555449761698</v>
      </c>
      <c r="D13">
        <v>60209.285599940609</v>
      </c>
    </row>
    <row r="19" spans="5:6" x14ac:dyDescent="0.2">
      <c r="E19" s="2"/>
      <c r="F19" s="2"/>
    </row>
    <row r="20" spans="5:6" x14ac:dyDescent="0.2">
      <c r="E20" s="2" t="s">
        <v>30</v>
      </c>
      <c r="F20" s="2">
        <f>SUM('SPWL program'!O3:Z39)-SUM('SPWL baseline'!O3:Z39)</f>
        <v>17196206182.619324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868B-936B-634A-A1A4-D52D1C9D3D3A}">
  <dimension ref="A1:Z39"/>
  <sheetViews>
    <sheetView workbookViewId="0">
      <selection activeCell="J33" sqref="J33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1888</v>
      </c>
      <c r="E3">
        <v>5368</v>
      </c>
      <c r="F3">
        <v>3898</v>
      </c>
      <c r="G3">
        <v>6884</v>
      </c>
      <c r="H3">
        <v>1</v>
      </c>
      <c r="I3">
        <v>9</v>
      </c>
      <c r="J3">
        <v>1563</v>
      </c>
      <c r="K3">
        <v>4507</v>
      </c>
      <c r="L3">
        <v>2953</v>
      </c>
      <c r="M3">
        <v>5983</v>
      </c>
      <c r="O3">
        <f>B3*'premium data'!H$7</f>
        <v>6314139.0416253116</v>
      </c>
      <c r="P3">
        <f>C3*'premium data'!I$7</f>
        <v>11265194.887139611</v>
      </c>
      <c r="Q3">
        <f>D3*'premium data'!J$7</f>
        <v>161258547.54850933</v>
      </c>
      <c r="R3">
        <f>E3*'premium data'!K$7</f>
        <v>430770779.63582671</v>
      </c>
      <c r="S3">
        <f>F3*'premium data'!L$7</f>
        <v>334596530.85450584</v>
      </c>
      <c r="T3">
        <f>G3*'premium data'!M$7</f>
        <v>510413016.90545702</v>
      </c>
      <c r="U3">
        <f>H3*'premium data'!N$7</f>
        <v>187483.31683937102</v>
      </c>
      <c r="V3">
        <f>I3*'premium data'!O$7</f>
        <v>1690550.7352183978</v>
      </c>
      <c r="W3">
        <f>J3*'premium data'!P$7</f>
        <v>114843728.26362239</v>
      </c>
      <c r="X3">
        <f>K3*'premium data'!Q$7</f>
        <v>309750496.79328573</v>
      </c>
      <c r="Y3">
        <f>L3*'premium data'!R$7</f>
        <v>218138988.50433013</v>
      </c>
      <c r="Z3">
        <f>M3*'premium data'!S$7</f>
        <v>378027444.28891659</v>
      </c>
    </row>
    <row r="4" spans="1:26" x14ac:dyDescent="0.2">
      <c r="A4">
        <v>2025</v>
      </c>
      <c r="B4">
        <v>32</v>
      </c>
      <c r="C4">
        <v>57</v>
      </c>
      <c r="D4">
        <v>1955</v>
      </c>
      <c r="E4">
        <v>5556</v>
      </c>
      <c r="F4">
        <v>4036</v>
      </c>
      <c r="G4">
        <v>7125</v>
      </c>
      <c r="H4">
        <v>1</v>
      </c>
      <c r="I4">
        <v>9</v>
      </c>
      <c r="J4">
        <v>1620</v>
      </c>
      <c r="K4">
        <v>4670</v>
      </c>
      <c r="L4">
        <v>3059</v>
      </c>
      <c r="M4">
        <v>6201</v>
      </c>
      <c r="O4">
        <f>B4*'premium data'!H$7</f>
        <v>6314139.0416253116</v>
      </c>
      <c r="P4">
        <f>C4*'premium data'!I$7</f>
        <v>11265194.887139611</v>
      </c>
      <c r="Q4">
        <f>D4*'premium data'!J$7</f>
        <v>166981176.08969054</v>
      </c>
      <c r="R4">
        <f>E4*'premium data'!K$7</f>
        <v>445857386.67225283</v>
      </c>
      <c r="S4">
        <f>F4*'premium data'!L$7</f>
        <v>346442175.09717435</v>
      </c>
      <c r="T4">
        <f>G4*'premium data'!M$7</f>
        <v>528281921.18701065</v>
      </c>
      <c r="U4">
        <f>H4*'premium data'!N$7</f>
        <v>187483.31683937102</v>
      </c>
      <c r="V4">
        <f>I4*'premium data'!O$7</f>
        <v>1690550.7352183978</v>
      </c>
      <c r="W4">
        <f>J4*'premium data'!P$7</f>
        <v>119031887.25980055</v>
      </c>
      <c r="X4">
        <f>K4*'premium data'!Q$7</f>
        <v>320952922.1266129</v>
      </c>
      <c r="Y4">
        <f>L4*'premium data'!R$7</f>
        <v>225969240.0388574</v>
      </c>
      <c r="Z4">
        <f>M4*'premium data'!S$7</f>
        <v>391801467.83145112</v>
      </c>
    </row>
    <row r="5" spans="1:26" x14ac:dyDescent="0.2">
      <c r="A5">
        <v>2026</v>
      </c>
      <c r="B5">
        <v>32</v>
      </c>
      <c r="C5">
        <v>57</v>
      </c>
      <c r="D5">
        <v>2022</v>
      </c>
      <c r="E5">
        <v>5744</v>
      </c>
      <c r="F5">
        <v>4174</v>
      </c>
      <c r="G5">
        <v>7366</v>
      </c>
      <c r="H5">
        <v>1</v>
      </c>
      <c r="I5">
        <v>9</v>
      </c>
      <c r="J5">
        <v>1677</v>
      </c>
      <c r="K5">
        <v>4833</v>
      </c>
      <c r="L5">
        <v>3165</v>
      </c>
      <c r="M5">
        <v>6419</v>
      </c>
      <c r="O5">
        <f>B5*'premium data'!H$7</f>
        <v>6314139.0416253116</v>
      </c>
      <c r="P5">
        <f>C5*'premium data'!I$7</f>
        <v>11265194.887139611</v>
      </c>
      <c r="Q5">
        <f>D5*'premium data'!J$7</f>
        <v>172703804.63087174</v>
      </c>
      <c r="R5">
        <f>E5*'premium data'!K$7</f>
        <v>460943993.70867896</v>
      </c>
      <c r="S5">
        <f>F5*'premium data'!L$7</f>
        <v>358287819.33984286</v>
      </c>
      <c r="T5">
        <f>G5*'premium data'!M$7</f>
        <v>546150825.46856427</v>
      </c>
      <c r="U5">
        <f>H5*'premium data'!N$7</f>
        <v>187483.31683937102</v>
      </c>
      <c r="V5">
        <f>I5*'premium data'!O$7</f>
        <v>1690550.7352183978</v>
      </c>
      <c r="W5">
        <f>J5*'premium data'!P$7</f>
        <v>123220046.25597873</v>
      </c>
      <c r="X5">
        <f>K5*'premium data'!Q$7</f>
        <v>332155347.45994014</v>
      </c>
      <c r="Y5">
        <f>L5*'premium data'!R$7</f>
        <v>233799491.57338464</v>
      </c>
      <c r="Z5">
        <f>M5*'premium data'!S$7</f>
        <v>405575491.37398559</v>
      </c>
    </row>
    <row r="6" spans="1:26" x14ac:dyDescent="0.2">
      <c r="A6">
        <v>2027</v>
      </c>
      <c r="B6">
        <v>32</v>
      </c>
      <c r="C6">
        <v>57</v>
      </c>
      <c r="D6">
        <v>2089</v>
      </c>
      <c r="E6">
        <v>5932</v>
      </c>
      <c r="F6">
        <v>4312</v>
      </c>
      <c r="G6">
        <v>7607</v>
      </c>
      <c r="H6">
        <v>1</v>
      </c>
      <c r="I6">
        <v>9</v>
      </c>
      <c r="J6">
        <v>1734</v>
      </c>
      <c r="K6">
        <v>4996</v>
      </c>
      <c r="L6">
        <v>3271</v>
      </c>
      <c r="M6">
        <v>6637</v>
      </c>
      <c r="O6">
        <f>B6*'premium data'!H$7</f>
        <v>6314139.0416253116</v>
      </c>
      <c r="P6">
        <f>C6*'premium data'!I$7</f>
        <v>11265194.887139611</v>
      </c>
      <c r="Q6">
        <f>D6*'premium data'!J$7</f>
        <v>178426433.17205295</v>
      </c>
      <c r="R6">
        <f>E6*'premium data'!K$7</f>
        <v>476030600.74510509</v>
      </c>
      <c r="S6">
        <f>F6*'premium data'!L$7</f>
        <v>370133463.58251131</v>
      </c>
      <c r="T6">
        <f>G6*'premium data'!M$7</f>
        <v>564019729.7501179</v>
      </c>
      <c r="U6">
        <f>H6*'premium data'!N$7</f>
        <v>187483.31683937102</v>
      </c>
      <c r="V6">
        <f>I6*'premium data'!O$7</f>
        <v>1690550.7352183978</v>
      </c>
      <c r="W6">
        <f>J6*'premium data'!P$7</f>
        <v>127408205.2521569</v>
      </c>
      <c r="X6">
        <f>K6*'premium data'!Q$7</f>
        <v>343357772.79326731</v>
      </c>
      <c r="Y6">
        <f>L6*'premium data'!R$7</f>
        <v>241629743.10791191</v>
      </c>
      <c r="Z6">
        <f>M6*'premium data'!S$7</f>
        <v>419349514.91652006</v>
      </c>
    </row>
    <row r="7" spans="1:26" x14ac:dyDescent="0.2">
      <c r="A7">
        <v>2028</v>
      </c>
      <c r="B7">
        <v>32</v>
      </c>
      <c r="C7">
        <v>57</v>
      </c>
      <c r="D7">
        <v>2156</v>
      </c>
      <c r="E7">
        <v>6120</v>
      </c>
      <c r="F7">
        <v>4450</v>
      </c>
      <c r="G7">
        <v>7848</v>
      </c>
      <c r="H7">
        <v>1</v>
      </c>
      <c r="I7">
        <v>9</v>
      </c>
      <c r="J7">
        <v>1791</v>
      </c>
      <c r="K7">
        <v>5159</v>
      </c>
      <c r="L7">
        <v>3377</v>
      </c>
      <c r="M7">
        <v>6855</v>
      </c>
      <c r="O7">
        <f>B7*'premium data'!H$7</f>
        <v>6314139.0416253116</v>
      </c>
      <c r="P7">
        <f>C7*'premium data'!I$7</f>
        <v>11265194.887139611</v>
      </c>
      <c r="Q7">
        <f>D7*'premium data'!J$7</f>
        <v>184149061.71323416</v>
      </c>
      <c r="R7">
        <f>E7*'premium data'!K$7</f>
        <v>491117207.78153121</v>
      </c>
      <c r="S7">
        <f>F7*'premium data'!L$7</f>
        <v>381979107.82517982</v>
      </c>
      <c r="T7">
        <f>G7*'premium data'!M$7</f>
        <v>581888634.03167152</v>
      </c>
      <c r="U7">
        <f>H7*'premium data'!N$7</f>
        <v>187483.31683937102</v>
      </c>
      <c r="V7">
        <f>I7*'premium data'!O$7</f>
        <v>1690550.7352183978</v>
      </c>
      <c r="W7">
        <f>J7*'premium data'!P$7</f>
        <v>131596364.24833506</v>
      </c>
      <c r="X7">
        <f>K7*'premium data'!Q$7</f>
        <v>354560198.12659448</v>
      </c>
      <c r="Y7">
        <f>L7*'premium data'!R$7</f>
        <v>249459994.64243916</v>
      </c>
      <c r="Z7">
        <f>M7*'premium data'!S$7</f>
        <v>433123538.45905453</v>
      </c>
    </row>
    <row r="8" spans="1:26" x14ac:dyDescent="0.2">
      <c r="A8">
        <v>2029</v>
      </c>
      <c r="B8">
        <v>32</v>
      </c>
      <c r="C8">
        <v>57</v>
      </c>
      <c r="D8">
        <v>2223</v>
      </c>
      <c r="E8">
        <v>6308</v>
      </c>
      <c r="F8">
        <v>4588</v>
      </c>
      <c r="G8">
        <v>8089</v>
      </c>
      <c r="H8">
        <v>1</v>
      </c>
      <c r="I8">
        <v>9</v>
      </c>
      <c r="J8">
        <v>1848</v>
      </c>
      <c r="K8">
        <v>5322</v>
      </c>
      <c r="L8">
        <v>3483</v>
      </c>
      <c r="M8">
        <v>7073</v>
      </c>
      <c r="O8">
        <f>B8*'premium data'!H$7</f>
        <v>6314139.0416253116</v>
      </c>
      <c r="P8">
        <f>C8*'premium data'!I$7</f>
        <v>11265194.887139611</v>
      </c>
      <c r="Q8">
        <f>D8*'premium data'!J$7</f>
        <v>189871690.25441539</v>
      </c>
      <c r="R8">
        <f>E8*'premium data'!K$7</f>
        <v>506203814.81795734</v>
      </c>
      <c r="S8">
        <f>F8*'premium data'!L$7</f>
        <v>393824752.06784832</v>
      </c>
      <c r="T8">
        <f>G8*'premium data'!M$7</f>
        <v>599757538.31322515</v>
      </c>
      <c r="U8">
        <f>H8*'premium data'!N$7</f>
        <v>187483.31683937102</v>
      </c>
      <c r="V8">
        <f>I8*'premium data'!O$7</f>
        <v>1690550.7352183978</v>
      </c>
      <c r="W8">
        <f>J8*'premium data'!P$7</f>
        <v>135784523.24451324</v>
      </c>
      <c r="X8">
        <f>K8*'premium data'!Q$7</f>
        <v>365762623.45992166</v>
      </c>
      <c r="Y8">
        <f>L8*'premium data'!R$7</f>
        <v>257290246.17696643</v>
      </c>
      <c r="Z8">
        <f>M8*'premium data'!S$7</f>
        <v>446897562.00158906</v>
      </c>
    </row>
    <row r="9" spans="1:26" x14ac:dyDescent="0.2">
      <c r="A9">
        <v>2030</v>
      </c>
      <c r="B9">
        <v>32</v>
      </c>
      <c r="C9">
        <v>57</v>
      </c>
      <c r="D9">
        <v>2290</v>
      </c>
      <c r="E9">
        <v>6496</v>
      </c>
      <c r="F9">
        <v>4726</v>
      </c>
      <c r="G9">
        <v>8330</v>
      </c>
      <c r="H9">
        <v>1</v>
      </c>
      <c r="I9">
        <v>9</v>
      </c>
      <c r="J9">
        <v>1905</v>
      </c>
      <c r="K9">
        <v>5485</v>
      </c>
      <c r="L9">
        <v>3589</v>
      </c>
      <c r="M9">
        <v>7291</v>
      </c>
      <c r="O9">
        <f>B9*'premium data'!H$7</f>
        <v>6314139.0416253116</v>
      </c>
      <c r="P9">
        <f>C9*'premium data'!I$7</f>
        <v>11265194.887139611</v>
      </c>
      <c r="Q9">
        <f>D9*'premium data'!J$7</f>
        <v>195594318.7955966</v>
      </c>
      <c r="R9">
        <f>E9*'premium data'!K$7</f>
        <v>521290421.85438347</v>
      </c>
      <c r="S9">
        <f>F9*'premium data'!L$7</f>
        <v>405670396.31051683</v>
      </c>
      <c r="T9">
        <f>G9*'premium data'!M$7</f>
        <v>617626442.59477878</v>
      </c>
      <c r="U9">
        <f>H9*'premium data'!N$7</f>
        <v>187483.31683937102</v>
      </c>
      <c r="V9">
        <f>I9*'premium data'!O$7</f>
        <v>1690550.7352183978</v>
      </c>
      <c r="W9">
        <f>J9*'premium data'!P$7</f>
        <v>139972682.24069139</v>
      </c>
      <c r="X9">
        <f>K9*'premium data'!Q$7</f>
        <v>376965048.79324883</v>
      </c>
      <c r="Y9">
        <f>L9*'premium data'!R$7</f>
        <v>265120497.71149367</v>
      </c>
      <c r="Z9">
        <f>M9*'premium data'!S$7</f>
        <v>460671585.54412353</v>
      </c>
    </row>
    <row r="10" spans="1:26" x14ac:dyDescent="0.2">
      <c r="A10">
        <v>2031</v>
      </c>
      <c r="B10">
        <v>32</v>
      </c>
      <c r="C10">
        <v>57</v>
      </c>
      <c r="D10">
        <v>2357</v>
      </c>
      <c r="E10">
        <v>6684</v>
      </c>
      <c r="F10">
        <v>4864</v>
      </c>
      <c r="G10">
        <v>8571</v>
      </c>
      <c r="H10">
        <v>1</v>
      </c>
      <c r="I10">
        <v>9</v>
      </c>
      <c r="J10">
        <v>1962</v>
      </c>
      <c r="K10">
        <v>5648</v>
      </c>
      <c r="L10">
        <v>3695</v>
      </c>
      <c r="M10">
        <v>7509</v>
      </c>
      <c r="O10">
        <f>B10*'premium data'!H$7</f>
        <v>6314139.0416253116</v>
      </c>
      <c r="P10">
        <f>C10*'premium data'!I$7</f>
        <v>11265194.887139611</v>
      </c>
      <c r="Q10">
        <f>D10*'premium data'!J$7</f>
        <v>201316947.33677781</v>
      </c>
      <c r="R10">
        <f>E10*'premium data'!K$7</f>
        <v>536377028.8908096</v>
      </c>
      <c r="S10">
        <f>F10*'premium data'!L$7</f>
        <v>417516040.55318534</v>
      </c>
      <c r="T10">
        <f>G10*'premium data'!M$7</f>
        <v>635495346.8763324</v>
      </c>
      <c r="U10">
        <f>H10*'premium data'!N$7</f>
        <v>187483.31683937102</v>
      </c>
      <c r="V10">
        <f>I10*'premium data'!O$7</f>
        <v>1690550.7352183978</v>
      </c>
      <c r="W10">
        <f>J10*'premium data'!P$7</f>
        <v>144160841.23686957</v>
      </c>
      <c r="X10">
        <f>K10*'premium data'!Q$7</f>
        <v>388167474.12657601</v>
      </c>
      <c r="Y10">
        <f>L10*'premium data'!R$7</f>
        <v>272950749.24602091</v>
      </c>
      <c r="Z10">
        <f>M10*'premium data'!S$7</f>
        <v>474445609.086658</v>
      </c>
    </row>
    <row r="11" spans="1:26" x14ac:dyDescent="0.2">
      <c r="A11">
        <v>2032</v>
      </c>
      <c r="B11">
        <v>32</v>
      </c>
      <c r="C11">
        <v>57</v>
      </c>
      <c r="D11">
        <v>2424</v>
      </c>
      <c r="E11">
        <v>6872</v>
      </c>
      <c r="F11">
        <v>5002</v>
      </c>
      <c r="G11">
        <v>8812</v>
      </c>
      <c r="H11">
        <v>1</v>
      </c>
      <c r="I11">
        <v>9</v>
      </c>
      <c r="J11">
        <v>2019</v>
      </c>
      <c r="K11">
        <v>5811</v>
      </c>
      <c r="L11">
        <v>3801</v>
      </c>
      <c r="M11">
        <v>7727</v>
      </c>
      <c r="O11">
        <f>B11*'premium data'!H$7</f>
        <v>6314139.0416253116</v>
      </c>
      <c r="P11">
        <f>C11*'premium data'!I$7</f>
        <v>11265194.887139611</v>
      </c>
      <c r="Q11">
        <f>D11*'premium data'!J$7</f>
        <v>207039575.87795901</v>
      </c>
      <c r="R11">
        <f>E11*'premium data'!K$7</f>
        <v>551463635.92723572</v>
      </c>
      <c r="S11">
        <f>F11*'premium data'!L$7</f>
        <v>429361684.79585379</v>
      </c>
      <c r="T11">
        <f>G11*'premium data'!M$7</f>
        <v>653364251.15788603</v>
      </c>
      <c r="U11">
        <f>H11*'premium data'!N$7</f>
        <v>187483.31683937102</v>
      </c>
      <c r="V11">
        <f>I11*'premium data'!O$7</f>
        <v>1690550.7352183978</v>
      </c>
      <c r="W11">
        <f>J11*'premium data'!P$7</f>
        <v>148349000.23304772</v>
      </c>
      <c r="X11">
        <f>K11*'premium data'!Q$7</f>
        <v>399369899.45990318</v>
      </c>
      <c r="Y11">
        <f>L11*'premium data'!R$7</f>
        <v>280781000.78054821</v>
      </c>
      <c r="Z11">
        <f>M11*'premium data'!S$7</f>
        <v>488219632.62919247</v>
      </c>
    </row>
    <row r="12" spans="1:26" x14ac:dyDescent="0.2">
      <c r="A12">
        <v>2033</v>
      </c>
      <c r="B12">
        <v>32</v>
      </c>
      <c r="C12">
        <v>57</v>
      </c>
      <c r="D12">
        <v>2491</v>
      </c>
      <c r="E12">
        <v>7060</v>
      </c>
      <c r="F12">
        <v>5140</v>
      </c>
      <c r="G12">
        <v>9053</v>
      </c>
      <c r="H12">
        <v>1</v>
      </c>
      <c r="I12">
        <v>9</v>
      </c>
      <c r="J12">
        <v>2076</v>
      </c>
      <c r="K12">
        <v>5974</v>
      </c>
      <c r="L12">
        <v>3907</v>
      </c>
      <c r="M12">
        <v>7945</v>
      </c>
      <c r="O12">
        <f>B12*'premium data'!H$7</f>
        <v>6314139.0416253116</v>
      </c>
      <c r="P12">
        <f>C12*'premium data'!I$7</f>
        <v>11265194.887139611</v>
      </c>
      <c r="Q12">
        <f>D12*'premium data'!J$7</f>
        <v>212762204.41914022</v>
      </c>
      <c r="R12">
        <f>E12*'premium data'!K$7</f>
        <v>566550242.96366179</v>
      </c>
      <c r="S12">
        <f>F12*'premium data'!L$7</f>
        <v>441207329.0385223</v>
      </c>
      <c r="T12">
        <f>G12*'premium data'!M$7</f>
        <v>671233155.43943965</v>
      </c>
      <c r="U12">
        <f>H12*'premium data'!N$7</f>
        <v>187483.31683937102</v>
      </c>
      <c r="V12">
        <f>I12*'premium data'!O$7</f>
        <v>1690550.7352183978</v>
      </c>
      <c r="W12">
        <f>J12*'premium data'!P$7</f>
        <v>152537159.2292259</v>
      </c>
      <c r="X12">
        <f>K12*'premium data'!Q$7</f>
        <v>410572324.79323035</v>
      </c>
      <c r="Y12">
        <f>L12*'premium data'!R$7</f>
        <v>288611252.31507546</v>
      </c>
      <c r="Z12">
        <f>M12*'premium data'!S$7</f>
        <v>501993656.17172694</v>
      </c>
    </row>
    <row r="13" spans="1:26" x14ac:dyDescent="0.2">
      <c r="A13">
        <v>2034</v>
      </c>
      <c r="B13">
        <v>32</v>
      </c>
      <c r="C13">
        <v>57</v>
      </c>
      <c r="D13">
        <v>2558</v>
      </c>
      <c r="E13">
        <v>7248</v>
      </c>
      <c r="F13">
        <v>5278</v>
      </c>
      <c r="G13">
        <v>9294</v>
      </c>
      <c r="H13">
        <v>1</v>
      </c>
      <c r="I13">
        <v>9</v>
      </c>
      <c r="J13">
        <v>2133</v>
      </c>
      <c r="K13">
        <v>6137</v>
      </c>
      <c r="L13">
        <v>4013</v>
      </c>
      <c r="M13">
        <v>8163</v>
      </c>
      <c r="O13">
        <f>B13*'premium data'!H$7</f>
        <v>6314139.0416253116</v>
      </c>
      <c r="P13">
        <f>C13*'premium data'!I$7</f>
        <v>11265194.887139611</v>
      </c>
      <c r="Q13">
        <f>D13*'premium data'!J$7</f>
        <v>218484832.96032143</v>
      </c>
      <c r="R13">
        <f>E13*'premium data'!K$7</f>
        <v>581636850.00008798</v>
      </c>
      <c r="S13">
        <f>F13*'premium data'!L$7</f>
        <v>453052973.28119081</v>
      </c>
      <c r="T13">
        <f>G13*'premium data'!M$7</f>
        <v>689102059.72099328</v>
      </c>
      <c r="U13">
        <f>H13*'premium data'!N$7</f>
        <v>187483.31683937102</v>
      </c>
      <c r="V13">
        <f>I13*'premium data'!O$7</f>
        <v>1690550.7352183978</v>
      </c>
      <c r="W13">
        <f>J13*'premium data'!P$7</f>
        <v>156725318.22540405</v>
      </c>
      <c r="X13">
        <f>K13*'premium data'!Q$7</f>
        <v>421774750.12655753</v>
      </c>
      <c r="Y13">
        <f>L13*'premium data'!R$7</f>
        <v>296441503.8496027</v>
      </c>
      <c r="Z13">
        <f>M13*'premium data'!S$7</f>
        <v>515767679.71426147</v>
      </c>
    </row>
    <row r="14" spans="1:26" x14ac:dyDescent="0.2">
      <c r="A14">
        <v>2035</v>
      </c>
      <c r="B14">
        <v>32</v>
      </c>
      <c r="C14">
        <v>57</v>
      </c>
      <c r="D14">
        <v>2625</v>
      </c>
      <c r="E14">
        <v>7436</v>
      </c>
      <c r="F14">
        <v>5416</v>
      </c>
      <c r="G14">
        <v>9535</v>
      </c>
      <c r="H14">
        <v>1</v>
      </c>
      <c r="I14">
        <v>9</v>
      </c>
      <c r="J14">
        <v>2190</v>
      </c>
      <c r="K14">
        <v>6300</v>
      </c>
      <c r="L14">
        <v>4119</v>
      </c>
      <c r="M14">
        <v>8381</v>
      </c>
      <c r="O14">
        <f>B14*'premium data'!H$7</f>
        <v>6314139.0416253116</v>
      </c>
      <c r="P14">
        <f>C14*'premium data'!I$7</f>
        <v>11265194.887139611</v>
      </c>
      <c r="Q14">
        <f>D14*'premium data'!J$7</f>
        <v>224207461.50150263</v>
      </c>
      <c r="R14">
        <f>E14*'premium data'!K$7</f>
        <v>596723457.03651404</v>
      </c>
      <c r="S14">
        <f>F14*'premium data'!L$7</f>
        <v>464898617.52385932</v>
      </c>
      <c r="T14">
        <f>G14*'premium data'!M$7</f>
        <v>706970964.00254691</v>
      </c>
      <c r="U14">
        <f>H14*'premium data'!N$7</f>
        <v>187483.31683937102</v>
      </c>
      <c r="V14">
        <f>I14*'premium data'!O$7</f>
        <v>1690550.7352183978</v>
      </c>
      <c r="W14">
        <f>J14*'premium data'!P$7</f>
        <v>160913477.22158223</v>
      </c>
      <c r="X14">
        <f>K14*'premium data'!Q$7</f>
        <v>432977175.4598847</v>
      </c>
      <c r="Y14">
        <f>L14*'premium data'!R$7</f>
        <v>304271755.38413</v>
      </c>
      <c r="Z14">
        <f>M14*'premium data'!S$7</f>
        <v>529541703.25679594</v>
      </c>
    </row>
    <row r="15" spans="1:26" x14ac:dyDescent="0.2">
      <c r="A15">
        <v>2036</v>
      </c>
      <c r="B15">
        <v>32</v>
      </c>
      <c r="C15">
        <v>57</v>
      </c>
      <c r="D15">
        <v>2692</v>
      </c>
      <c r="E15">
        <v>7624</v>
      </c>
      <c r="F15">
        <v>5554</v>
      </c>
      <c r="G15">
        <v>9776</v>
      </c>
      <c r="H15">
        <v>1</v>
      </c>
      <c r="I15">
        <v>9</v>
      </c>
      <c r="J15">
        <v>2247</v>
      </c>
      <c r="K15">
        <v>6463</v>
      </c>
      <c r="L15">
        <v>4225</v>
      </c>
      <c r="M15">
        <v>8599</v>
      </c>
      <c r="O15">
        <f>B15*'premium data'!H$7</f>
        <v>6314139.0416253116</v>
      </c>
      <c r="P15">
        <f>C15*'premium data'!I$7</f>
        <v>11265194.887139611</v>
      </c>
      <c r="Q15">
        <f>D15*'premium data'!J$7</f>
        <v>229930090.04268384</v>
      </c>
      <c r="R15">
        <f>E15*'premium data'!K$7</f>
        <v>611810064.07294023</v>
      </c>
      <c r="S15">
        <f>F15*'premium data'!L$7</f>
        <v>476744261.76652783</v>
      </c>
      <c r="T15">
        <f>G15*'premium data'!M$7</f>
        <v>724839868.28410053</v>
      </c>
      <c r="U15">
        <f>H15*'premium data'!N$7</f>
        <v>187483.31683937102</v>
      </c>
      <c r="V15">
        <f>I15*'premium data'!O$7</f>
        <v>1690550.7352183978</v>
      </c>
      <c r="W15">
        <f>J15*'premium data'!P$7</f>
        <v>165101636.21776041</v>
      </c>
      <c r="X15">
        <f>K15*'premium data'!Q$7</f>
        <v>444179600.79321188</v>
      </c>
      <c r="Y15">
        <f>L15*'premium data'!R$7</f>
        <v>312102006.91865724</v>
      </c>
      <c r="Z15">
        <f>M15*'premium data'!S$7</f>
        <v>543315726.79933047</v>
      </c>
    </row>
    <row r="16" spans="1:26" x14ac:dyDescent="0.2">
      <c r="A16">
        <v>2037</v>
      </c>
      <c r="B16">
        <v>32</v>
      </c>
      <c r="C16">
        <v>57</v>
      </c>
      <c r="D16">
        <v>2759</v>
      </c>
      <c r="E16">
        <v>7812</v>
      </c>
      <c r="F16">
        <v>5692</v>
      </c>
      <c r="G16">
        <v>10017</v>
      </c>
      <c r="H16">
        <v>1</v>
      </c>
      <c r="I16">
        <v>9</v>
      </c>
      <c r="J16">
        <v>2304</v>
      </c>
      <c r="K16">
        <v>6626</v>
      </c>
      <c r="L16">
        <v>4331</v>
      </c>
      <c r="M16">
        <v>8817</v>
      </c>
      <c r="O16">
        <f>B16*'premium data'!H$7</f>
        <v>6314139.0416253116</v>
      </c>
      <c r="P16">
        <f>C16*'premium data'!I$7</f>
        <v>11265194.887139611</v>
      </c>
      <c r="Q16">
        <f>D16*'premium data'!J$7</f>
        <v>235652718.58386508</v>
      </c>
      <c r="R16">
        <f>E16*'premium data'!K$7</f>
        <v>626896671.1093663</v>
      </c>
      <c r="S16">
        <f>F16*'premium data'!L$7</f>
        <v>488589906.00919628</v>
      </c>
      <c r="T16">
        <f>G16*'premium data'!M$7</f>
        <v>742708772.56565416</v>
      </c>
      <c r="U16">
        <f>H16*'premium data'!N$7</f>
        <v>187483.31683937102</v>
      </c>
      <c r="V16">
        <f>I16*'premium data'!O$7</f>
        <v>1690550.7352183978</v>
      </c>
      <c r="W16">
        <f>J16*'premium data'!P$7</f>
        <v>169289795.21393856</v>
      </c>
      <c r="X16">
        <f>K16*'premium data'!Q$7</f>
        <v>455382026.12653905</v>
      </c>
      <c r="Y16">
        <f>L16*'premium data'!R$7</f>
        <v>319932258.45318449</v>
      </c>
      <c r="Z16">
        <f>M16*'premium data'!S$7</f>
        <v>557089750.34186494</v>
      </c>
    </row>
    <row r="17" spans="1:26" x14ac:dyDescent="0.2">
      <c r="A17">
        <v>2038</v>
      </c>
      <c r="B17">
        <v>32</v>
      </c>
      <c r="C17">
        <v>57</v>
      </c>
      <c r="D17">
        <v>2826</v>
      </c>
      <c r="E17">
        <v>8000</v>
      </c>
      <c r="F17">
        <v>5830</v>
      </c>
      <c r="G17">
        <v>10258</v>
      </c>
      <c r="H17">
        <v>1</v>
      </c>
      <c r="I17">
        <v>9</v>
      </c>
      <c r="J17">
        <v>2361</v>
      </c>
      <c r="K17">
        <v>6789</v>
      </c>
      <c r="L17">
        <v>4437</v>
      </c>
      <c r="M17">
        <v>9035</v>
      </c>
      <c r="O17">
        <f>B17*'premium data'!H$7</f>
        <v>6314139.0416253116</v>
      </c>
      <c r="P17">
        <f>C17*'premium data'!I$7</f>
        <v>11265194.887139611</v>
      </c>
      <c r="Q17">
        <f>D17*'premium data'!J$7</f>
        <v>241375347.12504628</v>
      </c>
      <c r="R17">
        <f>E17*'premium data'!K$7</f>
        <v>641983278.14579248</v>
      </c>
      <c r="S17">
        <f>F17*'premium data'!L$7</f>
        <v>500435550.25186479</v>
      </c>
      <c r="T17">
        <f>G17*'premium data'!M$7</f>
        <v>760577676.84720778</v>
      </c>
      <c r="U17">
        <f>H17*'premium data'!N$7</f>
        <v>187483.31683937102</v>
      </c>
      <c r="V17">
        <f>I17*'premium data'!O$7</f>
        <v>1690550.7352183978</v>
      </c>
      <c r="W17">
        <f>J17*'premium data'!P$7</f>
        <v>173477954.21011674</v>
      </c>
      <c r="X17">
        <f>K17*'premium data'!Q$7</f>
        <v>466584451.45986623</v>
      </c>
      <c r="Y17">
        <f>L17*'premium data'!R$7</f>
        <v>327762509.98771173</v>
      </c>
      <c r="Z17">
        <f>M17*'premium data'!S$7</f>
        <v>570863773.88439941</v>
      </c>
    </row>
    <row r="18" spans="1:26" x14ac:dyDescent="0.2">
      <c r="A18">
        <v>2039</v>
      </c>
      <c r="B18">
        <v>32</v>
      </c>
      <c r="C18">
        <v>57</v>
      </c>
      <c r="D18">
        <v>2893</v>
      </c>
      <c r="E18">
        <v>8188</v>
      </c>
      <c r="F18">
        <v>5968</v>
      </c>
      <c r="G18">
        <v>10499</v>
      </c>
      <c r="H18">
        <v>1</v>
      </c>
      <c r="I18">
        <v>9</v>
      </c>
      <c r="J18">
        <v>2418</v>
      </c>
      <c r="K18">
        <v>6952</v>
      </c>
      <c r="L18">
        <v>4543</v>
      </c>
      <c r="M18">
        <v>9253</v>
      </c>
      <c r="O18">
        <f>B18*'premium data'!H$7</f>
        <v>6314139.0416253116</v>
      </c>
      <c r="P18">
        <f>C18*'premium data'!I$7</f>
        <v>11265194.887139611</v>
      </c>
      <c r="Q18">
        <f>D18*'premium data'!J$7</f>
        <v>247097975.66622749</v>
      </c>
      <c r="R18">
        <f>E18*'premium data'!K$7</f>
        <v>657069885.18221855</v>
      </c>
      <c r="S18">
        <f>F18*'premium data'!L$7</f>
        <v>512281194.4945333</v>
      </c>
      <c r="T18">
        <f>G18*'premium data'!M$7</f>
        <v>778446581.12876141</v>
      </c>
      <c r="U18">
        <f>H18*'premium data'!N$7</f>
        <v>187483.31683937102</v>
      </c>
      <c r="V18">
        <f>I18*'premium data'!O$7</f>
        <v>1690550.7352183978</v>
      </c>
      <c r="W18">
        <f>J18*'premium data'!P$7</f>
        <v>177666113.20629489</v>
      </c>
      <c r="X18">
        <f>K18*'premium data'!Q$7</f>
        <v>477786876.7931934</v>
      </c>
      <c r="Y18">
        <f>L18*'premium data'!R$7</f>
        <v>335592761.52223903</v>
      </c>
      <c r="Z18">
        <f>M18*'premium data'!S$7</f>
        <v>584637797.42693388</v>
      </c>
    </row>
    <row r="19" spans="1:26" x14ac:dyDescent="0.2">
      <c r="A19">
        <v>2040</v>
      </c>
      <c r="B19">
        <v>32</v>
      </c>
      <c r="C19">
        <v>57</v>
      </c>
      <c r="D19">
        <v>2960</v>
      </c>
      <c r="E19">
        <v>8376</v>
      </c>
      <c r="F19">
        <v>6106</v>
      </c>
      <c r="G19">
        <v>10740</v>
      </c>
      <c r="H19">
        <v>1</v>
      </c>
      <c r="I19">
        <v>9</v>
      </c>
      <c r="J19">
        <v>2475</v>
      </c>
      <c r="K19">
        <v>7115</v>
      </c>
      <c r="L19">
        <v>4649</v>
      </c>
      <c r="M19">
        <v>9471</v>
      </c>
      <c r="O19">
        <f>B19*'premium data'!H$7</f>
        <v>6314139.0416253116</v>
      </c>
      <c r="P19">
        <f>C19*'premium data'!I$7</f>
        <v>11265194.887139611</v>
      </c>
      <c r="Q19">
        <f>D19*'premium data'!J$7</f>
        <v>252820604.2074087</v>
      </c>
      <c r="R19">
        <f>E19*'premium data'!K$7</f>
        <v>672156492.21864462</v>
      </c>
      <c r="S19">
        <f>F19*'premium data'!L$7</f>
        <v>524126838.73720181</v>
      </c>
      <c r="T19">
        <f>G19*'premium data'!M$7</f>
        <v>796315485.41031504</v>
      </c>
      <c r="U19">
        <f>H19*'premium data'!N$7</f>
        <v>187483.31683937102</v>
      </c>
      <c r="V19">
        <f>I19*'premium data'!O$7</f>
        <v>1690550.7352183978</v>
      </c>
      <c r="W19">
        <f>J19*'premium data'!P$7</f>
        <v>181854272.20247307</v>
      </c>
      <c r="X19">
        <f>K19*'premium data'!Q$7</f>
        <v>488989302.12652057</v>
      </c>
      <c r="Y19">
        <f>L19*'premium data'!R$7</f>
        <v>343423013.05676627</v>
      </c>
      <c r="Z19">
        <f>M19*'premium data'!S$7</f>
        <v>598411820.96946836</v>
      </c>
    </row>
    <row r="20" spans="1:26" x14ac:dyDescent="0.2">
      <c r="A20">
        <v>2041</v>
      </c>
      <c r="B20">
        <v>32</v>
      </c>
      <c r="C20">
        <v>57</v>
      </c>
      <c r="D20">
        <v>3027</v>
      </c>
      <c r="E20">
        <v>8564</v>
      </c>
      <c r="F20">
        <v>6244</v>
      </c>
      <c r="G20">
        <v>10981</v>
      </c>
      <c r="H20">
        <v>1</v>
      </c>
      <c r="I20">
        <v>9</v>
      </c>
      <c r="J20">
        <v>2532</v>
      </c>
      <c r="K20">
        <v>7278</v>
      </c>
      <c r="L20">
        <v>4755</v>
      </c>
      <c r="M20">
        <v>9689</v>
      </c>
      <c r="O20">
        <f>B20*'premium data'!H$7</f>
        <v>6314139.0416253116</v>
      </c>
      <c r="P20">
        <f>C20*'premium data'!I$7</f>
        <v>11265194.887139611</v>
      </c>
      <c r="Q20">
        <f>D20*'premium data'!J$7</f>
        <v>258543232.7485899</v>
      </c>
      <c r="R20">
        <f>E20*'premium data'!K$7</f>
        <v>687243099.25507081</v>
      </c>
      <c r="S20">
        <f>F20*'premium data'!L$7</f>
        <v>535972482.97987032</v>
      </c>
      <c r="T20">
        <f>G20*'premium data'!M$7</f>
        <v>814184389.69186866</v>
      </c>
      <c r="U20">
        <f>H20*'premium data'!N$7</f>
        <v>187483.31683937102</v>
      </c>
      <c r="V20">
        <f>I20*'premium data'!O$7</f>
        <v>1690550.7352183978</v>
      </c>
      <c r="W20">
        <f>J20*'premium data'!P$7</f>
        <v>186042431.19865125</v>
      </c>
      <c r="X20">
        <f>K20*'premium data'!Q$7</f>
        <v>500191727.45984775</v>
      </c>
      <c r="Y20">
        <f>L20*'premium data'!R$7</f>
        <v>351253264.59129351</v>
      </c>
      <c r="Z20">
        <f>M20*'premium data'!S$7</f>
        <v>612185844.51200283</v>
      </c>
    </row>
    <row r="21" spans="1:26" x14ac:dyDescent="0.2">
      <c r="A21">
        <v>2042</v>
      </c>
      <c r="B21">
        <v>32</v>
      </c>
      <c r="C21">
        <v>57</v>
      </c>
      <c r="D21">
        <v>3094</v>
      </c>
      <c r="E21">
        <v>8752</v>
      </c>
      <c r="F21">
        <v>6382</v>
      </c>
      <c r="G21">
        <v>11222</v>
      </c>
      <c r="H21">
        <v>1</v>
      </c>
      <c r="I21">
        <v>9</v>
      </c>
      <c r="J21">
        <v>2589</v>
      </c>
      <c r="K21">
        <v>7441</v>
      </c>
      <c r="L21">
        <v>4861</v>
      </c>
      <c r="M21">
        <v>9907</v>
      </c>
      <c r="O21">
        <f>B21*'premium data'!H$7</f>
        <v>6314139.0416253116</v>
      </c>
      <c r="P21">
        <f>C21*'premium data'!I$7</f>
        <v>11265194.887139611</v>
      </c>
      <c r="Q21">
        <f>D21*'premium data'!J$7</f>
        <v>264265861.28977111</v>
      </c>
      <c r="R21">
        <f>E21*'premium data'!K$7</f>
        <v>702329706.29149687</v>
      </c>
      <c r="S21">
        <f>F21*'premium data'!L$7</f>
        <v>547818127.22253883</v>
      </c>
      <c r="T21">
        <f>G21*'premium data'!M$7</f>
        <v>832053293.97342229</v>
      </c>
      <c r="U21">
        <f>H21*'premium data'!N$7</f>
        <v>187483.31683937102</v>
      </c>
      <c r="V21">
        <f>I21*'premium data'!O$7</f>
        <v>1690550.7352183978</v>
      </c>
      <c r="W21">
        <f>J21*'premium data'!P$7</f>
        <v>190230590.1948294</v>
      </c>
      <c r="X21">
        <f>K21*'premium data'!Q$7</f>
        <v>511394152.79317492</v>
      </c>
      <c r="Y21">
        <f>L21*'premium data'!R$7</f>
        <v>359083516.12582076</v>
      </c>
      <c r="Z21">
        <f>M21*'premium data'!S$7</f>
        <v>625959868.0545373</v>
      </c>
    </row>
    <row r="22" spans="1:26" x14ac:dyDescent="0.2">
      <c r="A22">
        <v>2043</v>
      </c>
      <c r="B22">
        <v>32</v>
      </c>
      <c r="C22">
        <v>57</v>
      </c>
      <c r="D22">
        <v>3161</v>
      </c>
      <c r="E22">
        <v>8940</v>
      </c>
      <c r="F22">
        <v>6520</v>
      </c>
      <c r="G22">
        <v>11463</v>
      </c>
      <c r="H22">
        <v>1</v>
      </c>
      <c r="I22">
        <v>9</v>
      </c>
      <c r="J22">
        <v>2646</v>
      </c>
      <c r="K22">
        <v>7604</v>
      </c>
      <c r="L22">
        <v>4967</v>
      </c>
      <c r="M22">
        <v>10125</v>
      </c>
      <c r="O22">
        <f>B22*'premium data'!H$7</f>
        <v>6314139.0416253116</v>
      </c>
      <c r="P22">
        <f>C22*'premium data'!I$7</f>
        <v>11265194.887139611</v>
      </c>
      <c r="Q22">
        <f>D22*'premium data'!J$7</f>
        <v>269988489.83095235</v>
      </c>
      <c r="R22">
        <f>E22*'premium data'!K$7</f>
        <v>717416313.32792306</v>
      </c>
      <c r="S22">
        <f>F22*'premium data'!L$7</f>
        <v>559663771.46520734</v>
      </c>
      <c r="T22">
        <f>G22*'premium data'!M$7</f>
        <v>849922198.25497591</v>
      </c>
      <c r="U22">
        <f>H22*'premium data'!N$7</f>
        <v>187483.31683937102</v>
      </c>
      <c r="V22">
        <f>I22*'premium data'!O$7</f>
        <v>1690550.7352183978</v>
      </c>
      <c r="W22">
        <f>J22*'premium data'!P$7</f>
        <v>194418749.19100758</v>
      </c>
      <c r="X22">
        <f>K22*'premium data'!Q$7</f>
        <v>522596578.1265021</v>
      </c>
      <c r="Y22">
        <f>L22*'premium data'!R$7</f>
        <v>366913767.66034806</v>
      </c>
      <c r="Z22">
        <f>M22*'premium data'!S$7</f>
        <v>639733891.59707177</v>
      </c>
    </row>
    <row r="23" spans="1:26" x14ac:dyDescent="0.2">
      <c r="A23">
        <v>2044</v>
      </c>
      <c r="B23">
        <v>32</v>
      </c>
      <c r="C23">
        <v>57</v>
      </c>
      <c r="D23">
        <v>3228</v>
      </c>
      <c r="E23">
        <v>9128</v>
      </c>
      <c r="F23">
        <v>6658</v>
      </c>
      <c r="G23">
        <v>11704</v>
      </c>
      <c r="H23">
        <v>1</v>
      </c>
      <c r="I23">
        <v>9</v>
      </c>
      <c r="J23">
        <v>2703</v>
      </c>
      <c r="K23">
        <v>7767</v>
      </c>
      <c r="L23">
        <v>5073</v>
      </c>
      <c r="M23">
        <v>10343</v>
      </c>
      <c r="O23">
        <f>B23*'premium data'!H$7</f>
        <v>6314139.0416253116</v>
      </c>
      <c r="P23">
        <f>C23*'premium data'!I$7</f>
        <v>11265194.887139611</v>
      </c>
      <c r="Q23">
        <f>D23*'premium data'!J$7</f>
        <v>275711118.37213355</v>
      </c>
      <c r="R23">
        <f>E23*'premium data'!K$7</f>
        <v>732502920.36434913</v>
      </c>
      <c r="S23">
        <f>F23*'premium data'!L$7</f>
        <v>571509415.70787585</v>
      </c>
      <c r="T23">
        <f>G23*'premium data'!M$7</f>
        <v>867791102.53652954</v>
      </c>
      <c r="U23">
        <f>H23*'premium data'!N$7</f>
        <v>187483.31683937102</v>
      </c>
      <c r="V23">
        <f>I23*'premium data'!O$7</f>
        <v>1690550.7352183978</v>
      </c>
      <c r="W23">
        <f>J23*'premium data'!P$7</f>
        <v>198606908.18718573</v>
      </c>
      <c r="X23">
        <f>K23*'premium data'!Q$7</f>
        <v>533799003.45982927</v>
      </c>
      <c r="Y23">
        <f>L23*'premium data'!R$7</f>
        <v>374744019.1948753</v>
      </c>
      <c r="Z23">
        <f>M23*'premium data'!S$7</f>
        <v>653507915.13960636</v>
      </c>
    </row>
    <row r="24" spans="1:26" x14ac:dyDescent="0.2">
      <c r="A24">
        <v>2045</v>
      </c>
      <c r="B24">
        <v>32</v>
      </c>
      <c r="C24">
        <v>57</v>
      </c>
      <c r="D24">
        <v>3295</v>
      </c>
      <c r="E24">
        <v>9316</v>
      </c>
      <c r="F24">
        <v>6796</v>
      </c>
      <c r="G24">
        <v>11945</v>
      </c>
      <c r="H24">
        <v>1</v>
      </c>
      <c r="I24">
        <v>9</v>
      </c>
      <c r="J24">
        <v>2760</v>
      </c>
      <c r="K24">
        <v>7930</v>
      </c>
      <c r="L24">
        <v>5179</v>
      </c>
      <c r="M24">
        <v>10561</v>
      </c>
      <c r="O24">
        <f>B24*'premium data'!H$7</f>
        <v>6314139.0416253116</v>
      </c>
      <c r="P24">
        <f>C24*'premium data'!I$7</f>
        <v>11265194.887139611</v>
      </c>
      <c r="Q24">
        <f>D24*'premium data'!J$7</f>
        <v>281433746.91331476</v>
      </c>
      <c r="R24">
        <f>E24*'premium data'!K$7</f>
        <v>747589527.40077531</v>
      </c>
      <c r="S24">
        <f>F24*'premium data'!L$7</f>
        <v>583355059.95054424</v>
      </c>
      <c r="T24">
        <f>G24*'premium data'!M$7</f>
        <v>885660006.81808317</v>
      </c>
      <c r="U24">
        <f>H24*'premium data'!N$7</f>
        <v>187483.31683937102</v>
      </c>
      <c r="V24">
        <f>I24*'premium data'!O$7</f>
        <v>1690550.7352183978</v>
      </c>
      <c r="W24">
        <f>J24*'premium data'!P$7</f>
        <v>202795067.18336391</v>
      </c>
      <c r="X24">
        <f>K24*'premium data'!Q$7</f>
        <v>545001428.79315639</v>
      </c>
      <c r="Y24">
        <f>L24*'premium data'!R$7</f>
        <v>382574270.72940254</v>
      </c>
      <c r="Z24">
        <f>M24*'premium data'!S$7</f>
        <v>667281938.68214083</v>
      </c>
    </row>
    <row r="25" spans="1:26" x14ac:dyDescent="0.2">
      <c r="A25">
        <v>2046</v>
      </c>
      <c r="B25">
        <v>32</v>
      </c>
      <c r="C25">
        <v>57</v>
      </c>
      <c r="D25">
        <v>3362</v>
      </c>
      <c r="E25">
        <v>9504</v>
      </c>
      <c r="F25">
        <v>6934</v>
      </c>
      <c r="G25">
        <v>12186</v>
      </c>
      <c r="H25">
        <v>1</v>
      </c>
      <c r="I25">
        <v>9</v>
      </c>
      <c r="J25">
        <v>2817</v>
      </c>
      <c r="K25">
        <v>8093</v>
      </c>
      <c r="L25">
        <v>5285</v>
      </c>
      <c r="M25">
        <v>10779</v>
      </c>
      <c r="O25">
        <f>B25*'premium data'!H$7</f>
        <v>6314139.0416253116</v>
      </c>
      <c r="P25">
        <f>C25*'premium data'!I$7</f>
        <v>11265194.887139611</v>
      </c>
      <c r="Q25">
        <f>D25*'premium data'!J$7</f>
        <v>287156375.45449597</v>
      </c>
      <c r="R25">
        <f>E25*'premium data'!K$7</f>
        <v>762676134.43720138</v>
      </c>
      <c r="S25">
        <f>F25*'premium data'!L$7</f>
        <v>595200704.19321275</v>
      </c>
      <c r="T25">
        <f>G25*'premium data'!M$7</f>
        <v>903528911.09963667</v>
      </c>
      <c r="U25">
        <f>H25*'premium data'!N$7</f>
        <v>187483.31683937102</v>
      </c>
      <c r="V25">
        <f>I25*'premium data'!O$7</f>
        <v>1690550.7352183978</v>
      </c>
      <c r="W25">
        <f>J25*'premium data'!P$7</f>
        <v>206983226.17954209</v>
      </c>
      <c r="X25">
        <f>K25*'premium data'!Q$7</f>
        <v>556203854.12648356</v>
      </c>
      <c r="Y25">
        <f>L25*'premium data'!R$7</f>
        <v>390404522.26392984</v>
      </c>
      <c r="Z25">
        <f>M25*'premium data'!S$7</f>
        <v>681055962.2246753</v>
      </c>
    </row>
    <row r="26" spans="1:26" x14ac:dyDescent="0.2">
      <c r="A26">
        <v>2047</v>
      </c>
      <c r="B26">
        <v>32</v>
      </c>
      <c r="C26">
        <v>57</v>
      </c>
      <c r="D26">
        <v>3429</v>
      </c>
      <c r="E26">
        <v>9692</v>
      </c>
      <c r="F26">
        <v>7072</v>
      </c>
      <c r="G26">
        <v>12427</v>
      </c>
      <c r="H26">
        <v>1</v>
      </c>
      <c r="I26">
        <v>9</v>
      </c>
      <c r="J26">
        <v>2874</v>
      </c>
      <c r="K26">
        <v>8256</v>
      </c>
      <c r="L26">
        <v>5391</v>
      </c>
      <c r="M26">
        <v>10997</v>
      </c>
      <c r="O26">
        <f>B26*'premium data'!H$7</f>
        <v>6314139.0416253116</v>
      </c>
      <c r="P26">
        <f>C26*'premium data'!I$7</f>
        <v>11265194.887139611</v>
      </c>
      <c r="Q26">
        <f>D26*'premium data'!J$7</f>
        <v>292879003.99567717</v>
      </c>
      <c r="R26">
        <f>E26*'premium data'!K$7</f>
        <v>777762741.47362757</v>
      </c>
      <c r="S26">
        <f>F26*'premium data'!L$7</f>
        <v>607046348.43588126</v>
      </c>
      <c r="T26">
        <f>G26*'premium data'!M$7</f>
        <v>921397815.3811903</v>
      </c>
      <c r="U26">
        <f>H26*'premium data'!N$7</f>
        <v>187483.31683937102</v>
      </c>
      <c r="V26">
        <f>I26*'premium data'!O$7</f>
        <v>1690550.7352183978</v>
      </c>
      <c r="W26">
        <f>J26*'premium data'!P$7</f>
        <v>211171385.17572024</v>
      </c>
      <c r="X26">
        <f>K26*'premium data'!Q$7</f>
        <v>567406279.45981073</v>
      </c>
      <c r="Y26">
        <f>L26*'premium data'!R$7</f>
        <v>398234773.79845709</v>
      </c>
      <c r="Z26">
        <f>M26*'premium data'!S$7</f>
        <v>694829985.76720977</v>
      </c>
    </row>
    <row r="27" spans="1:26" x14ac:dyDescent="0.2">
      <c r="A27">
        <v>2048</v>
      </c>
      <c r="B27">
        <v>32</v>
      </c>
      <c r="C27">
        <v>57</v>
      </c>
      <c r="D27">
        <v>3496</v>
      </c>
      <c r="E27">
        <v>9880</v>
      </c>
      <c r="F27">
        <v>7210</v>
      </c>
      <c r="G27">
        <v>12668</v>
      </c>
      <c r="H27">
        <v>1</v>
      </c>
      <c r="I27">
        <v>9</v>
      </c>
      <c r="J27">
        <v>2931</v>
      </c>
      <c r="K27">
        <v>8419</v>
      </c>
      <c r="L27">
        <v>5497</v>
      </c>
      <c r="M27">
        <v>11215</v>
      </c>
      <c r="O27">
        <f>B27*'premium data'!H$7</f>
        <v>6314139.0416253116</v>
      </c>
      <c r="P27">
        <f>C27*'premium data'!I$7</f>
        <v>11265194.887139611</v>
      </c>
      <c r="Q27">
        <f>D27*'premium data'!J$7</f>
        <v>298601632.53685838</v>
      </c>
      <c r="R27">
        <f>E27*'premium data'!K$7</f>
        <v>792849348.51005363</v>
      </c>
      <c r="S27">
        <f>F27*'premium data'!L$7</f>
        <v>618891992.67854977</v>
      </c>
      <c r="T27">
        <f>G27*'premium data'!M$7</f>
        <v>939266719.66274393</v>
      </c>
      <c r="U27">
        <f>H27*'premium data'!N$7</f>
        <v>187483.31683937102</v>
      </c>
      <c r="V27">
        <f>I27*'premium data'!O$7</f>
        <v>1690550.7352183978</v>
      </c>
      <c r="W27">
        <f>J27*'premium data'!P$7</f>
        <v>215359544.17189842</v>
      </c>
      <c r="X27">
        <f>K27*'premium data'!Q$7</f>
        <v>578608704.79313791</v>
      </c>
      <c r="Y27">
        <f>L27*'premium data'!R$7</f>
        <v>406065025.33298433</v>
      </c>
      <c r="Z27">
        <f>M27*'premium data'!S$7</f>
        <v>708604009.30974424</v>
      </c>
    </row>
    <row r="28" spans="1:26" x14ac:dyDescent="0.2">
      <c r="A28">
        <v>2049</v>
      </c>
      <c r="B28">
        <v>32</v>
      </c>
      <c r="C28">
        <v>57</v>
      </c>
      <c r="D28">
        <v>3563</v>
      </c>
      <c r="E28">
        <v>10068</v>
      </c>
      <c r="F28">
        <v>7348</v>
      </c>
      <c r="G28">
        <v>12909</v>
      </c>
      <c r="H28">
        <v>1</v>
      </c>
      <c r="I28">
        <v>9</v>
      </c>
      <c r="J28">
        <v>2988</v>
      </c>
      <c r="K28">
        <v>8582</v>
      </c>
      <c r="L28">
        <v>5603</v>
      </c>
      <c r="M28">
        <v>11433</v>
      </c>
      <c r="O28">
        <f>B28*'premium data'!H$7</f>
        <v>6314139.0416253116</v>
      </c>
      <c r="P28">
        <f>C28*'premium data'!I$7</f>
        <v>11265194.887139611</v>
      </c>
      <c r="Q28">
        <f>D28*'premium data'!J$7</f>
        <v>304324261.07803959</v>
      </c>
      <c r="R28">
        <f>E28*'premium data'!K$7</f>
        <v>807935955.54647982</v>
      </c>
      <c r="S28">
        <f>F28*'premium data'!L$7</f>
        <v>630737636.92121828</v>
      </c>
      <c r="T28">
        <f>G28*'premium data'!M$7</f>
        <v>957135623.94429755</v>
      </c>
      <c r="U28">
        <f>H28*'premium data'!N$7</f>
        <v>187483.31683937102</v>
      </c>
      <c r="V28">
        <f>I28*'premium data'!O$7</f>
        <v>1690550.7352183978</v>
      </c>
      <c r="W28">
        <f>J28*'premium data'!P$7</f>
        <v>219547703.16807657</v>
      </c>
      <c r="X28">
        <f>K28*'premium data'!Q$7</f>
        <v>589811130.12646508</v>
      </c>
      <c r="Y28">
        <f>L28*'premium data'!R$7</f>
        <v>413895276.86751157</v>
      </c>
      <c r="Z28">
        <f>M28*'premium data'!S$7</f>
        <v>722378032.85227871</v>
      </c>
    </row>
    <row r="29" spans="1:26" x14ac:dyDescent="0.2">
      <c r="A29">
        <v>2050</v>
      </c>
      <c r="B29">
        <v>32</v>
      </c>
      <c r="C29">
        <v>57</v>
      </c>
      <c r="D29">
        <v>3630</v>
      </c>
      <c r="E29">
        <v>10256</v>
      </c>
      <c r="F29">
        <v>7486</v>
      </c>
      <c r="G29">
        <v>13150</v>
      </c>
      <c r="H29">
        <v>1</v>
      </c>
      <c r="I29">
        <v>9</v>
      </c>
      <c r="J29">
        <v>3045</v>
      </c>
      <c r="K29">
        <v>8745</v>
      </c>
      <c r="L29">
        <v>5709</v>
      </c>
      <c r="M29">
        <v>11651</v>
      </c>
      <c r="O29">
        <f>B29*'premium data'!H$7</f>
        <v>6314139.0416253116</v>
      </c>
      <c r="P29">
        <f>C29*'premium data'!I$7</f>
        <v>11265194.887139611</v>
      </c>
      <c r="Q29">
        <f>D29*'premium data'!J$7</f>
        <v>310046889.61922079</v>
      </c>
      <c r="R29">
        <f>E29*'premium data'!K$7</f>
        <v>823022562.58290589</v>
      </c>
      <c r="S29">
        <f>F29*'premium data'!L$7</f>
        <v>642583281.16388679</v>
      </c>
      <c r="T29">
        <f>G29*'premium data'!M$7</f>
        <v>975004528.22585118</v>
      </c>
      <c r="U29">
        <f>H29*'premium data'!N$7</f>
        <v>187483.31683937102</v>
      </c>
      <c r="V29">
        <f>I29*'premium data'!O$7</f>
        <v>1690550.7352183978</v>
      </c>
      <c r="W29">
        <f>J29*'premium data'!P$7</f>
        <v>223735862.16425475</v>
      </c>
      <c r="X29">
        <f>K29*'premium data'!Q$7</f>
        <v>601013555.45979226</v>
      </c>
      <c r="Y29">
        <f>L29*'premium data'!R$7</f>
        <v>421725528.40203887</v>
      </c>
      <c r="Z29">
        <f>M29*'premium data'!S$7</f>
        <v>736152056.39481318</v>
      </c>
    </row>
    <row r="30" spans="1:26" x14ac:dyDescent="0.2">
      <c r="A30">
        <v>2051</v>
      </c>
      <c r="B30">
        <v>32</v>
      </c>
      <c r="C30">
        <v>57</v>
      </c>
      <c r="D30">
        <v>3697</v>
      </c>
      <c r="E30">
        <v>10444</v>
      </c>
      <c r="F30">
        <v>7624</v>
      </c>
      <c r="G30">
        <v>13391</v>
      </c>
      <c r="H30">
        <v>1</v>
      </c>
      <c r="I30">
        <v>9</v>
      </c>
      <c r="J30">
        <v>3102</v>
      </c>
      <c r="K30">
        <v>8908</v>
      </c>
      <c r="L30">
        <v>5815</v>
      </c>
      <c r="M30">
        <v>11869</v>
      </c>
      <c r="O30">
        <f>B30*'premium data'!H$7</f>
        <v>6314139.0416253116</v>
      </c>
      <c r="P30">
        <f>C30*'premium data'!I$7</f>
        <v>11265194.887139611</v>
      </c>
      <c r="Q30">
        <f>D30*'premium data'!J$7</f>
        <v>315769518.160402</v>
      </c>
      <c r="R30">
        <f>E30*'premium data'!K$7</f>
        <v>838109169.61933196</v>
      </c>
      <c r="S30">
        <f>F30*'premium data'!L$7</f>
        <v>654428925.40655529</v>
      </c>
      <c r="T30">
        <f>G30*'premium data'!M$7</f>
        <v>992873432.5074048</v>
      </c>
      <c r="U30">
        <f>H30*'premium data'!N$7</f>
        <v>187483.31683937102</v>
      </c>
      <c r="V30">
        <f>I30*'premium data'!O$7</f>
        <v>1690550.7352183978</v>
      </c>
      <c r="W30">
        <f>J30*'premium data'!P$7</f>
        <v>227924021.16043293</v>
      </c>
      <c r="X30">
        <f>K30*'premium data'!Q$7</f>
        <v>612215980.79311943</v>
      </c>
      <c r="Y30">
        <f>L30*'premium data'!R$7</f>
        <v>429555779.93656611</v>
      </c>
      <c r="Z30">
        <f>M30*'premium data'!S$7</f>
        <v>749926079.93734765</v>
      </c>
    </row>
    <row r="31" spans="1:26" x14ac:dyDescent="0.2">
      <c r="A31">
        <v>2052</v>
      </c>
      <c r="B31">
        <v>32</v>
      </c>
      <c r="C31">
        <v>57</v>
      </c>
      <c r="D31">
        <v>3764</v>
      </c>
      <c r="E31">
        <v>10632</v>
      </c>
      <c r="F31">
        <v>7762</v>
      </c>
      <c r="G31">
        <v>13632</v>
      </c>
      <c r="H31">
        <v>1</v>
      </c>
      <c r="I31">
        <v>9</v>
      </c>
      <c r="J31">
        <v>3159</v>
      </c>
      <c r="K31">
        <v>9071</v>
      </c>
      <c r="L31">
        <v>5921</v>
      </c>
      <c r="M31">
        <v>12087</v>
      </c>
      <c r="O31">
        <f>B31*'premium data'!H$7</f>
        <v>6314139.0416253116</v>
      </c>
      <c r="P31">
        <f>C31*'premium data'!I$7</f>
        <v>11265194.887139611</v>
      </c>
      <c r="Q31">
        <f>D31*'premium data'!J$7</f>
        <v>321492146.70158321</v>
      </c>
      <c r="R31">
        <f>E31*'premium data'!K$7</f>
        <v>853195776.65575814</v>
      </c>
      <c r="S31">
        <f>F31*'premium data'!L$7</f>
        <v>666274569.6492238</v>
      </c>
      <c r="T31">
        <f>G31*'premium data'!M$7</f>
        <v>1010742336.7889584</v>
      </c>
      <c r="U31">
        <f>H31*'premium data'!N$7</f>
        <v>187483.31683937102</v>
      </c>
      <c r="V31">
        <f>I31*'premium data'!O$7</f>
        <v>1690550.7352183978</v>
      </c>
      <c r="W31">
        <f>J31*'premium data'!P$7</f>
        <v>232112180.15661108</v>
      </c>
      <c r="X31">
        <f>K31*'premium data'!Q$7</f>
        <v>623418406.1264466</v>
      </c>
      <c r="Y31">
        <f>L31*'premium data'!R$7</f>
        <v>437386031.47109336</v>
      </c>
      <c r="Z31">
        <f>M31*'premium data'!S$7</f>
        <v>763700103.47988212</v>
      </c>
    </row>
    <row r="32" spans="1:26" x14ac:dyDescent="0.2">
      <c r="A32">
        <v>2053</v>
      </c>
      <c r="B32">
        <v>32</v>
      </c>
      <c r="C32">
        <v>57</v>
      </c>
      <c r="D32">
        <v>3831</v>
      </c>
      <c r="E32">
        <v>10820</v>
      </c>
      <c r="F32">
        <v>7900</v>
      </c>
      <c r="G32">
        <v>13873</v>
      </c>
      <c r="H32">
        <v>1</v>
      </c>
      <c r="I32">
        <v>9</v>
      </c>
      <c r="J32">
        <v>3216</v>
      </c>
      <c r="K32">
        <v>9234</v>
      </c>
      <c r="L32">
        <v>6027</v>
      </c>
      <c r="M32">
        <v>12305</v>
      </c>
      <c r="O32">
        <f>B32*'premium data'!H$7</f>
        <v>6314139.0416253116</v>
      </c>
      <c r="P32">
        <f>C32*'premium data'!I$7</f>
        <v>11265194.887139611</v>
      </c>
      <c r="Q32">
        <f>D32*'premium data'!J$7</f>
        <v>327214775.24276441</v>
      </c>
      <c r="R32">
        <f>E32*'premium data'!K$7</f>
        <v>868282383.69218421</v>
      </c>
      <c r="S32">
        <f>F32*'premium data'!L$7</f>
        <v>678120213.89189231</v>
      </c>
      <c r="T32">
        <f>G32*'premium data'!M$7</f>
        <v>1028611241.0705121</v>
      </c>
      <c r="U32">
        <f>H32*'premium data'!N$7</f>
        <v>187483.31683937102</v>
      </c>
      <c r="V32">
        <f>I32*'premium data'!O$7</f>
        <v>1690550.7352183978</v>
      </c>
      <c r="W32">
        <f>J32*'premium data'!P$7</f>
        <v>236300339.15278926</v>
      </c>
      <c r="X32">
        <f>K32*'premium data'!Q$7</f>
        <v>634620831.45977378</v>
      </c>
      <c r="Y32">
        <f>L32*'premium data'!R$7</f>
        <v>445216283.0056206</v>
      </c>
      <c r="Z32">
        <f>M32*'premium data'!S$7</f>
        <v>777474127.02241671</v>
      </c>
    </row>
    <row r="33" spans="1:26" x14ac:dyDescent="0.2">
      <c r="A33">
        <v>2054</v>
      </c>
      <c r="B33">
        <v>32</v>
      </c>
      <c r="C33">
        <v>57</v>
      </c>
      <c r="D33">
        <v>3898</v>
      </c>
      <c r="E33">
        <v>11008</v>
      </c>
      <c r="F33">
        <v>8038</v>
      </c>
      <c r="G33">
        <v>14114</v>
      </c>
      <c r="H33">
        <v>1</v>
      </c>
      <c r="I33">
        <v>9</v>
      </c>
      <c r="J33">
        <v>3273</v>
      </c>
      <c r="K33">
        <v>9397</v>
      </c>
      <c r="L33">
        <v>6133</v>
      </c>
      <c r="M33">
        <v>12523</v>
      </c>
      <c r="O33">
        <f>B33*'premium data'!H$7</f>
        <v>6314139.0416253116</v>
      </c>
      <c r="P33">
        <f>C33*'premium data'!I$7</f>
        <v>11265194.887139611</v>
      </c>
      <c r="Q33">
        <f>D33*'premium data'!J$7</f>
        <v>332937403.78394562</v>
      </c>
      <c r="R33">
        <f>E33*'premium data'!K$7</f>
        <v>883368990.7286104</v>
      </c>
      <c r="S33">
        <f>F33*'premium data'!L$7</f>
        <v>689965858.13456082</v>
      </c>
      <c r="T33">
        <f>G33*'premium data'!M$7</f>
        <v>1046480145.3520657</v>
      </c>
      <c r="U33">
        <f>H33*'premium data'!N$7</f>
        <v>187483.31683937102</v>
      </c>
      <c r="V33">
        <f>I33*'premium data'!O$7</f>
        <v>1690550.7352183978</v>
      </c>
      <c r="W33">
        <f>J33*'premium data'!P$7</f>
        <v>240488498.14896742</v>
      </c>
      <c r="X33">
        <f>K33*'premium data'!Q$7</f>
        <v>645823256.79310095</v>
      </c>
      <c r="Y33">
        <f>L33*'premium data'!R$7</f>
        <v>453046534.5401479</v>
      </c>
      <c r="Z33">
        <f>M33*'premium data'!S$7</f>
        <v>791248150.56495118</v>
      </c>
    </row>
    <row r="34" spans="1:26" x14ac:dyDescent="0.2">
      <c r="A34">
        <v>2055</v>
      </c>
      <c r="B34">
        <v>32</v>
      </c>
      <c r="C34">
        <v>57</v>
      </c>
      <c r="D34">
        <v>3965</v>
      </c>
      <c r="E34">
        <v>11196</v>
      </c>
      <c r="F34">
        <v>8176</v>
      </c>
      <c r="G34">
        <v>14355</v>
      </c>
      <c r="H34">
        <v>1</v>
      </c>
      <c r="I34">
        <v>9</v>
      </c>
      <c r="J34">
        <v>3330</v>
      </c>
      <c r="K34">
        <v>9560</v>
      </c>
      <c r="L34">
        <v>6239</v>
      </c>
      <c r="M34">
        <v>12741</v>
      </c>
      <c r="O34">
        <f>B34*'premium data'!H$7</f>
        <v>6314139.0416253116</v>
      </c>
      <c r="P34">
        <f>C34*'premium data'!I$7</f>
        <v>11265194.887139611</v>
      </c>
      <c r="Q34">
        <f>D34*'premium data'!J$7</f>
        <v>338660032.32512683</v>
      </c>
      <c r="R34">
        <f>E34*'premium data'!K$7</f>
        <v>898455597.76503646</v>
      </c>
      <c r="S34">
        <f>F34*'premium data'!L$7</f>
        <v>701811502.37722933</v>
      </c>
      <c r="T34">
        <f>G34*'premium data'!M$7</f>
        <v>1064349049.6336193</v>
      </c>
      <c r="U34">
        <f>H34*'premium data'!N$7</f>
        <v>187483.31683937102</v>
      </c>
      <c r="V34">
        <f>I34*'premium data'!O$7</f>
        <v>1690550.7352183978</v>
      </c>
      <c r="W34">
        <f>J34*'premium data'!P$7</f>
        <v>244676657.1451456</v>
      </c>
      <c r="X34">
        <f>K34*'premium data'!Q$7</f>
        <v>657025682.12642813</v>
      </c>
      <c r="Y34">
        <f>L34*'premium data'!R$7</f>
        <v>460876786.07467514</v>
      </c>
      <c r="Z34">
        <f>M34*'premium data'!S$7</f>
        <v>805022174.10748565</v>
      </c>
    </row>
    <row r="35" spans="1:26" x14ac:dyDescent="0.2">
      <c r="A35">
        <v>2056</v>
      </c>
      <c r="B35">
        <v>32</v>
      </c>
      <c r="C35">
        <v>57</v>
      </c>
      <c r="D35">
        <v>4032</v>
      </c>
      <c r="E35">
        <v>11384</v>
      </c>
      <c r="F35">
        <v>8314</v>
      </c>
      <c r="G35">
        <v>14596</v>
      </c>
      <c r="H35">
        <v>1</v>
      </c>
      <c r="I35">
        <v>9</v>
      </c>
      <c r="J35">
        <v>3387</v>
      </c>
      <c r="K35">
        <v>9723</v>
      </c>
      <c r="L35">
        <v>6345</v>
      </c>
      <c r="M35">
        <v>12959</v>
      </c>
      <c r="O35">
        <f>B35*'premium data'!H$7</f>
        <v>6314139.0416253116</v>
      </c>
      <c r="P35">
        <f>C35*'premium data'!I$7</f>
        <v>11265194.887139611</v>
      </c>
      <c r="Q35">
        <f>D35*'premium data'!J$7</f>
        <v>344382660.86630803</v>
      </c>
      <c r="R35">
        <f>E35*'premium data'!K$7</f>
        <v>913542204.80146265</v>
      </c>
      <c r="S35">
        <f>F35*'premium data'!L$7</f>
        <v>713657146.61989772</v>
      </c>
      <c r="T35">
        <f>G35*'premium data'!M$7</f>
        <v>1082217953.9151731</v>
      </c>
      <c r="U35">
        <f>H35*'premium data'!N$7</f>
        <v>187483.31683937102</v>
      </c>
      <c r="V35">
        <f>I35*'premium data'!O$7</f>
        <v>1690550.7352183978</v>
      </c>
      <c r="W35">
        <f>J35*'premium data'!P$7</f>
        <v>248864816.14132375</v>
      </c>
      <c r="X35">
        <f>K35*'premium data'!Q$7</f>
        <v>668228107.4597553</v>
      </c>
      <c r="Y35">
        <f>L35*'premium data'!R$7</f>
        <v>468707037.60920238</v>
      </c>
      <c r="Z35">
        <f>M35*'premium data'!S$7</f>
        <v>818796197.65002012</v>
      </c>
    </row>
    <row r="36" spans="1:26" x14ac:dyDescent="0.2">
      <c r="A36">
        <v>2057</v>
      </c>
      <c r="B36">
        <v>32</v>
      </c>
      <c r="C36">
        <v>57</v>
      </c>
      <c r="D36">
        <v>4099</v>
      </c>
      <c r="E36">
        <v>11572</v>
      </c>
      <c r="F36">
        <v>8452</v>
      </c>
      <c r="G36">
        <v>14837</v>
      </c>
      <c r="H36">
        <v>1</v>
      </c>
      <c r="I36">
        <v>9</v>
      </c>
      <c r="J36">
        <v>3444</v>
      </c>
      <c r="K36">
        <v>9886</v>
      </c>
      <c r="L36">
        <v>6451</v>
      </c>
      <c r="M36">
        <v>13177</v>
      </c>
      <c r="O36">
        <f>B36*'premium data'!H$7</f>
        <v>6314139.0416253116</v>
      </c>
      <c r="P36">
        <f>C36*'premium data'!I$7</f>
        <v>11265194.887139611</v>
      </c>
      <c r="Q36">
        <f>D36*'premium data'!J$7</f>
        <v>350105289.40748924</v>
      </c>
      <c r="R36">
        <f>E36*'premium data'!K$7</f>
        <v>928628811.83788872</v>
      </c>
      <c r="S36">
        <f>F36*'premium data'!L$7</f>
        <v>725502790.86256623</v>
      </c>
      <c r="T36">
        <f>G36*'premium data'!M$7</f>
        <v>1100086858.1967266</v>
      </c>
      <c r="U36">
        <f>H36*'premium data'!N$7</f>
        <v>187483.31683937102</v>
      </c>
      <c r="V36">
        <f>I36*'premium data'!O$7</f>
        <v>1690550.7352183978</v>
      </c>
      <c r="W36">
        <f>J36*'premium data'!P$7</f>
        <v>253052975.13750193</v>
      </c>
      <c r="X36">
        <f>K36*'premium data'!Q$7</f>
        <v>679430532.79308248</v>
      </c>
      <c r="Y36">
        <f>L36*'premium data'!R$7</f>
        <v>476537289.14372969</v>
      </c>
      <c r="Z36">
        <f>M36*'premium data'!S$7</f>
        <v>832570221.19255459</v>
      </c>
    </row>
    <row r="37" spans="1:26" x14ac:dyDescent="0.2">
      <c r="A37">
        <v>2058</v>
      </c>
      <c r="B37">
        <v>32</v>
      </c>
      <c r="C37">
        <v>57</v>
      </c>
      <c r="D37">
        <v>4166</v>
      </c>
      <c r="E37">
        <v>11760</v>
      </c>
      <c r="F37">
        <v>8590</v>
      </c>
      <c r="G37">
        <v>15078</v>
      </c>
      <c r="H37">
        <v>1</v>
      </c>
      <c r="I37">
        <v>9</v>
      </c>
      <c r="J37">
        <v>3501</v>
      </c>
      <c r="K37">
        <v>10049</v>
      </c>
      <c r="L37">
        <v>6557</v>
      </c>
      <c r="M37">
        <v>13395</v>
      </c>
      <c r="O37">
        <f>B37*'premium data'!H$7</f>
        <v>6314139.0416253116</v>
      </c>
      <c r="P37">
        <f>C37*'premium data'!I$7</f>
        <v>11265194.887139611</v>
      </c>
      <c r="Q37">
        <f>D37*'premium data'!J$7</f>
        <v>355827917.94867051</v>
      </c>
      <c r="R37">
        <f>E37*'premium data'!K$7</f>
        <v>943715418.8743149</v>
      </c>
      <c r="S37">
        <f>F37*'premium data'!L$7</f>
        <v>737348435.10523474</v>
      </c>
      <c r="T37">
        <f>G37*'premium data'!M$7</f>
        <v>1117955762.4782803</v>
      </c>
      <c r="U37">
        <f>H37*'premium data'!N$7</f>
        <v>187483.31683937102</v>
      </c>
      <c r="V37">
        <f>I37*'premium data'!O$7</f>
        <v>1690550.7352183978</v>
      </c>
      <c r="W37">
        <f>J37*'premium data'!P$7</f>
        <v>257241134.13368011</v>
      </c>
      <c r="X37">
        <f>K37*'premium data'!Q$7</f>
        <v>690632958.12640965</v>
      </c>
      <c r="Y37">
        <f>L37*'premium data'!R$7</f>
        <v>484367540.67825693</v>
      </c>
      <c r="Z37">
        <f>M37*'premium data'!S$7</f>
        <v>846344244.73508906</v>
      </c>
    </row>
    <row r="38" spans="1:26" x14ac:dyDescent="0.2">
      <c r="A38">
        <v>2059</v>
      </c>
      <c r="B38">
        <v>32</v>
      </c>
      <c r="C38">
        <v>57</v>
      </c>
      <c r="D38">
        <v>4233</v>
      </c>
      <c r="E38">
        <v>11948</v>
      </c>
      <c r="F38">
        <v>8728</v>
      </c>
      <c r="G38">
        <v>15319</v>
      </c>
      <c r="H38">
        <v>1</v>
      </c>
      <c r="I38">
        <v>9</v>
      </c>
      <c r="J38">
        <v>3558</v>
      </c>
      <c r="K38">
        <v>10212</v>
      </c>
      <c r="L38">
        <v>6663</v>
      </c>
      <c r="M38">
        <v>13613</v>
      </c>
      <c r="O38">
        <f>B38*'premium data'!H$7</f>
        <v>6314139.0416253116</v>
      </c>
      <c r="P38">
        <f>C38*'premium data'!I$7</f>
        <v>11265194.887139611</v>
      </c>
      <c r="Q38">
        <f>D38*'premium data'!J$7</f>
        <v>361550546.48985171</v>
      </c>
      <c r="R38">
        <f>E38*'premium data'!K$7</f>
        <v>958802025.91074097</v>
      </c>
      <c r="S38">
        <f>F38*'premium data'!L$7</f>
        <v>749194079.34790325</v>
      </c>
      <c r="T38">
        <f>G38*'premium data'!M$7</f>
        <v>1135824666.7598338</v>
      </c>
      <c r="U38">
        <f>H38*'premium data'!N$7</f>
        <v>187483.31683937102</v>
      </c>
      <c r="V38">
        <f>I38*'premium data'!O$7</f>
        <v>1690550.7352183978</v>
      </c>
      <c r="W38">
        <f>J38*'premium data'!P$7</f>
        <v>261429293.12985826</v>
      </c>
      <c r="X38">
        <f>K38*'premium data'!Q$7</f>
        <v>701835383.45973694</v>
      </c>
      <c r="Y38">
        <f>L38*'premium data'!R$7</f>
        <v>492197792.21278417</v>
      </c>
      <c r="Z38">
        <f>M38*'premium data'!S$7</f>
        <v>860118268.27762353</v>
      </c>
    </row>
    <row r="39" spans="1:26" x14ac:dyDescent="0.2">
      <c r="A39">
        <v>2060</v>
      </c>
      <c r="B39">
        <v>32</v>
      </c>
      <c r="C39">
        <v>57</v>
      </c>
      <c r="D39">
        <v>4300</v>
      </c>
      <c r="E39">
        <v>12136</v>
      </c>
      <c r="F39">
        <v>8866</v>
      </c>
      <c r="G39">
        <v>15560</v>
      </c>
      <c r="H39">
        <v>1</v>
      </c>
      <c r="I39">
        <v>9</v>
      </c>
      <c r="J39">
        <v>3615</v>
      </c>
      <c r="K39">
        <v>10375</v>
      </c>
      <c r="L39">
        <v>6769</v>
      </c>
      <c r="M39">
        <v>13831</v>
      </c>
      <c r="O39">
        <f>B39*'premium data'!H$7</f>
        <v>6314139.0416253116</v>
      </c>
      <c r="P39">
        <f>C39*'premium data'!I$7</f>
        <v>11265194.887139611</v>
      </c>
      <c r="Q39">
        <f>D39*'premium data'!J$7</f>
        <v>367273175.03103292</v>
      </c>
      <c r="R39">
        <f>E39*'premium data'!K$7</f>
        <v>973888632.94716716</v>
      </c>
      <c r="S39">
        <f>F39*'premium data'!L$7</f>
        <v>761039723.59057176</v>
      </c>
      <c r="T39">
        <f>G39*'premium data'!M$7</f>
        <v>1153693571.0413876</v>
      </c>
      <c r="U39">
        <f>H39*'premium data'!N$7</f>
        <v>187483.31683937102</v>
      </c>
      <c r="V39">
        <f>I39*'premium data'!O$7</f>
        <v>1690550.7352183978</v>
      </c>
      <c r="W39">
        <f>J39*'premium data'!P$7</f>
        <v>265617452.12603644</v>
      </c>
      <c r="X39">
        <f>K39*'premium data'!Q$7</f>
        <v>713037808.79306412</v>
      </c>
      <c r="Y39">
        <f>L39*'premium data'!R$7</f>
        <v>500028043.74731141</v>
      </c>
      <c r="Z39">
        <f>M39*'premium data'!S$7</f>
        <v>873892291.820158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263-D8FE-094D-83C8-815D1A26156D}">
  <dimension ref="A1:Z39"/>
  <sheetViews>
    <sheetView tabSelected="1" workbookViewId="0">
      <selection activeCell="I21" sqref="I21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1914</v>
      </c>
      <c r="E3">
        <v>5443</v>
      </c>
      <c r="F3">
        <v>3953</v>
      </c>
      <c r="G3">
        <v>6980</v>
      </c>
      <c r="H3">
        <v>1</v>
      </c>
      <c r="I3">
        <v>9</v>
      </c>
      <c r="J3">
        <v>1585</v>
      </c>
      <c r="K3">
        <v>4572</v>
      </c>
      <c r="L3">
        <v>2995</v>
      </c>
      <c r="M3">
        <v>6070</v>
      </c>
      <c r="O3">
        <f>B3*'premium data'!H$8</f>
        <v>6366171.8918535635</v>
      </c>
      <c r="P3">
        <f>C3*'premium data'!I$8</f>
        <v>11358822.598736115</v>
      </c>
      <c r="Q3">
        <f>D3*'premium data'!J$8</f>
        <v>161510537.72816885</v>
      </c>
      <c r="R3">
        <f>E3*'premium data'!K$8</f>
        <v>431320174.66841197</v>
      </c>
      <c r="S3">
        <f>F3*'premium data'!L$8</f>
        <v>335247615.066208</v>
      </c>
      <c r="T3">
        <f>G3*'premium data'!M$8</f>
        <v>510916568.02946472</v>
      </c>
      <c r="U3">
        <f>H3*'premium data'!N$8</f>
        <v>188535.57543005008</v>
      </c>
      <c r="V3">
        <f>I3*'premium data'!O$8</f>
        <v>1700223.7860464037</v>
      </c>
      <c r="W3">
        <f>J3*'premium data'!P$8</f>
        <v>114971350.98099385</v>
      </c>
      <c r="X3">
        <f>K3*'premium data'!Q$8</f>
        <v>310246103.36687613</v>
      </c>
      <c r="Y3">
        <f>L3*'premium data'!R$8</f>
        <v>218413462.71137798</v>
      </c>
      <c r="Z3">
        <f>M3*'premium data'!S$8</f>
        <v>378917051.58005351</v>
      </c>
    </row>
    <row r="4" spans="1:26" x14ac:dyDescent="0.2">
      <c r="A4">
        <v>2025</v>
      </c>
      <c r="B4">
        <v>32</v>
      </c>
      <c r="C4">
        <v>57</v>
      </c>
      <c r="D4">
        <v>2007</v>
      </c>
      <c r="E4">
        <v>5706</v>
      </c>
      <c r="F4">
        <v>4146</v>
      </c>
      <c r="G4">
        <v>7317</v>
      </c>
      <c r="H4">
        <v>1</v>
      </c>
      <c r="I4">
        <v>9</v>
      </c>
      <c r="J4">
        <v>1664</v>
      </c>
      <c r="K4">
        <v>4800</v>
      </c>
      <c r="L4">
        <v>3143</v>
      </c>
      <c r="M4">
        <v>6375</v>
      </c>
      <c r="O4">
        <f>B4*'premium data'!H$8</f>
        <v>6366171.8918535635</v>
      </c>
      <c r="P4">
        <f>C4*'premium data'!I$8</f>
        <v>11358822.598736115</v>
      </c>
      <c r="Q4">
        <f>D4*'premium data'!J$8</f>
        <v>169358228.43282908</v>
      </c>
      <c r="R4">
        <f>E4*'premium data'!K$8</f>
        <v>452161109.06815338</v>
      </c>
      <c r="S4">
        <f>F4*'premium data'!L$8</f>
        <v>351615636.74791259</v>
      </c>
      <c r="T4">
        <f>G4*'premium data'!M$8</f>
        <v>535584029.83833712</v>
      </c>
      <c r="U4">
        <f>H4*'premium data'!N$8</f>
        <v>188535.57543005008</v>
      </c>
      <c r="V4">
        <f>I4*'premium data'!O$8</f>
        <v>1700223.7860464037</v>
      </c>
      <c r="W4">
        <f>J4*'premium data'!P$8</f>
        <v>120701784.24755444</v>
      </c>
      <c r="X4">
        <f>K4*'premium data'!Q$8</f>
        <v>325717693.82349199</v>
      </c>
      <c r="Y4">
        <f>L4*'premium data'!R$8</f>
        <v>229206515.29277495</v>
      </c>
      <c r="Z4">
        <f>M4*'premium data'!S$8</f>
        <v>397956540.99223083</v>
      </c>
    </row>
    <row r="5" spans="1:26" x14ac:dyDescent="0.2">
      <c r="A5">
        <v>2026</v>
      </c>
      <c r="B5">
        <v>32</v>
      </c>
      <c r="C5">
        <v>57</v>
      </c>
      <c r="D5">
        <v>2100</v>
      </c>
      <c r="E5">
        <v>5969</v>
      </c>
      <c r="F5">
        <v>4339</v>
      </c>
      <c r="G5">
        <v>7654</v>
      </c>
      <c r="H5">
        <v>1</v>
      </c>
      <c r="I5">
        <v>9</v>
      </c>
      <c r="J5">
        <v>1743</v>
      </c>
      <c r="K5">
        <v>5028</v>
      </c>
      <c r="L5">
        <v>3291</v>
      </c>
      <c r="M5">
        <v>6680</v>
      </c>
      <c r="O5">
        <f>B5*'premium data'!H$8</f>
        <v>6366171.8918535635</v>
      </c>
      <c r="P5">
        <f>C5*'premium data'!I$8</f>
        <v>11358822.598736115</v>
      </c>
      <c r="Q5">
        <f>D5*'premium data'!J$8</f>
        <v>177205919.13748935</v>
      </c>
      <c r="R5">
        <f>E5*'premium data'!K$8</f>
        <v>473002043.46789473</v>
      </c>
      <c r="S5">
        <f>F5*'premium data'!L$8</f>
        <v>367983658.42961711</v>
      </c>
      <c r="T5">
        <f>G5*'premium data'!M$8</f>
        <v>560251491.64720964</v>
      </c>
      <c r="U5">
        <f>H5*'premium data'!N$8</f>
        <v>188535.57543005008</v>
      </c>
      <c r="V5">
        <f>I5*'premium data'!O$8</f>
        <v>1700223.7860464037</v>
      </c>
      <c r="W5">
        <f>J5*'premium data'!P$8</f>
        <v>126432217.51411502</v>
      </c>
      <c r="X5">
        <f>K5*'premium data'!Q$8</f>
        <v>341189284.28010786</v>
      </c>
      <c r="Y5">
        <f>L5*'premium data'!R$8</f>
        <v>239999567.87417191</v>
      </c>
      <c r="Z5">
        <f>M5*'premium data'!S$8</f>
        <v>416996030.40440816</v>
      </c>
    </row>
    <row r="6" spans="1:26" x14ac:dyDescent="0.2">
      <c r="A6">
        <v>2027</v>
      </c>
      <c r="B6">
        <v>32</v>
      </c>
      <c r="C6">
        <v>57</v>
      </c>
      <c r="D6">
        <v>2193</v>
      </c>
      <c r="E6">
        <v>6232</v>
      </c>
      <c r="F6">
        <v>4532</v>
      </c>
      <c r="G6">
        <v>7991</v>
      </c>
      <c r="H6">
        <v>1</v>
      </c>
      <c r="I6">
        <v>9</v>
      </c>
      <c r="J6">
        <v>1822</v>
      </c>
      <c r="K6">
        <v>5256</v>
      </c>
      <c r="L6">
        <v>3439</v>
      </c>
      <c r="M6">
        <v>6985</v>
      </c>
      <c r="O6">
        <f>B6*'premium data'!H$8</f>
        <v>6366171.8918535635</v>
      </c>
      <c r="P6">
        <f>C6*'premium data'!I$8</f>
        <v>11358822.598736115</v>
      </c>
      <c r="Q6">
        <f>D6*'premium data'!J$8</f>
        <v>185053609.84214959</v>
      </c>
      <c r="R6">
        <f>E6*'premium data'!K$8</f>
        <v>493842977.86763614</v>
      </c>
      <c r="S6">
        <f>F6*'premium data'!L$8</f>
        <v>384351680.11132169</v>
      </c>
      <c r="T6">
        <f>G6*'premium data'!M$8</f>
        <v>584918953.45608199</v>
      </c>
      <c r="U6">
        <f>H6*'premium data'!N$8</f>
        <v>188535.57543005008</v>
      </c>
      <c r="V6">
        <f>I6*'premium data'!O$8</f>
        <v>1700223.7860464037</v>
      </c>
      <c r="W6">
        <f>J6*'premium data'!P$8</f>
        <v>132162650.78067559</v>
      </c>
      <c r="X6">
        <f>K6*'premium data'!Q$8</f>
        <v>356660874.73672378</v>
      </c>
      <c r="Y6">
        <f>L6*'premium data'!R$8</f>
        <v>250792620.45556891</v>
      </c>
      <c r="Z6">
        <f>M6*'premium data'!S$8</f>
        <v>436035519.81658548</v>
      </c>
    </row>
    <row r="7" spans="1:26" x14ac:dyDescent="0.2">
      <c r="A7">
        <v>2028</v>
      </c>
      <c r="B7">
        <v>32</v>
      </c>
      <c r="C7">
        <v>57</v>
      </c>
      <c r="D7">
        <v>2286</v>
      </c>
      <c r="E7">
        <v>6495</v>
      </c>
      <c r="F7">
        <v>4725</v>
      </c>
      <c r="G7">
        <v>8328</v>
      </c>
      <c r="H7">
        <v>1</v>
      </c>
      <c r="I7">
        <v>9</v>
      </c>
      <c r="J7">
        <v>1901</v>
      </c>
      <c r="K7">
        <v>5484</v>
      </c>
      <c r="L7">
        <v>3587</v>
      </c>
      <c r="M7">
        <v>7290</v>
      </c>
      <c r="O7">
        <f>B7*'premium data'!H$8</f>
        <v>6366171.8918535635</v>
      </c>
      <c r="P7">
        <f>C7*'premium data'!I$8</f>
        <v>11358822.598736115</v>
      </c>
      <c r="Q7">
        <f>D7*'premium data'!J$8</f>
        <v>192901300.54680982</v>
      </c>
      <c r="R7">
        <f>E7*'premium data'!K$8</f>
        <v>514683912.2673775</v>
      </c>
      <c r="S7">
        <f>F7*'premium data'!L$8</f>
        <v>400719701.79302627</v>
      </c>
      <c r="T7">
        <f>G7*'premium data'!M$8</f>
        <v>609586415.26495445</v>
      </c>
      <c r="U7">
        <f>H7*'premium data'!N$8</f>
        <v>188535.57543005008</v>
      </c>
      <c r="V7">
        <f>I7*'premium data'!O$8</f>
        <v>1700223.7860464037</v>
      </c>
      <c r="W7">
        <f>J7*'premium data'!P$8</f>
        <v>137893084.04723617</v>
      </c>
      <c r="X7">
        <f>K7*'premium data'!Q$8</f>
        <v>372132465.19333965</v>
      </c>
      <c r="Y7">
        <f>L7*'premium data'!R$8</f>
        <v>261585673.03696588</v>
      </c>
      <c r="Z7">
        <f>M7*'premium data'!S$8</f>
        <v>455075009.22876281</v>
      </c>
    </row>
    <row r="8" spans="1:26" x14ac:dyDescent="0.2">
      <c r="A8">
        <v>2029</v>
      </c>
      <c r="B8">
        <v>32</v>
      </c>
      <c r="C8">
        <v>57</v>
      </c>
      <c r="D8">
        <v>2379</v>
      </c>
      <c r="E8">
        <v>6758</v>
      </c>
      <c r="F8">
        <v>4918</v>
      </c>
      <c r="G8">
        <v>8665</v>
      </c>
      <c r="H8">
        <v>1</v>
      </c>
      <c r="I8">
        <v>9</v>
      </c>
      <c r="J8">
        <v>1980</v>
      </c>
      <c r="K8">
        <v>5712</v>
      </c>
      <c r="L8">
        <v>3735</v>
      </c>
      <c r="M8">
        <v>7595</v>
      </c>
      <c r="O8">
        <f>B8*'premium data'!H$8</f>
        <v>6366171.8918535635</v>
      </c>
      <c r="P8">
        <f>C8*'premium data'!I$8</f>
        <v>11358822.598736115</v>
      </c>
      <c r="Q8">
        <f>D8*'premium data'!J$8</f>
        <v>200748991.25147006</v>
      </c>
      <c r="R8">
        <f>E8*'premium data'!K$8</f>
        <v>535524846.66711891</v>
      </c>
      <c r="S8">
        <f>F8*'premium data'!L$8</f>
        <v>417087723.47473085</v>
      </c>
      <c r="T8">
        <f>G8*'premium data'!M$8</f>
        <v>634253877.07382691</v>
      </c>
      <c r="U8">
        <f>H8*'premium data'!N$8</f>
        <v>188535.57543005008</v>
      </c>
      <c r="V8">
        <f>I8*'premium data'!O$8</f>
        <v>1700223.7860464037</v>
      </c>
      <c r="W8">
        <f>J8*'premium data'!P$8</f>
        <v>143623517.31379676</v>
      </c>
      <c r="X8">
        <f>K8*'premium data'!Q$8</f>
        <v>387604055.64995551</v>
      </c>
      <c r="Y8">
        <f>L8*'premium data'!R$8</f>
        <v>272378725.61836284</v>
      </c>
      <c r="Z8">
        <f>M8*'premium data'!S$8</f>
        <v>474114498.64094007</v>
      </c>
    </row>
    <row r="9" spans="1:26" x14ac:dyDescent="0.2">
      <c r="A9">
        <v>2030</v>
      </c>
      <c r="B9">
        <v>32</v>
      </c>
      <c r="C9">
        <v>57</v>
      </c>
      <c r="D9">
        <v>2472</v>
      </c>
      <c r="E9">
        <v>7021</v>
      </c>
      <c r="F9">
        <v>5111</v>
      </c>
      <c r="G9">
        <v>9002</v>
      </c>
      <c r="H9">
        <v>1</v>
      </c>
      <c r="I9">
        <v>9</v>
      </c>
      <c r="J9">
        <v>2059</v>
      </c>
      <c r="K9">
        <v>5940</v>
      </c>
      <c r="L9">
        <v>3883</v>
      </c>
      <c r="M9">
        <v>7900</v>
      </c>
      <c r="O9">
        <f>B9*'premium data'!H$8</f>
        <v>6366171.8918535635</v>
      </c>
      <c r="P9">
        <f>C9*'premium data'!I$8</f>
        <v>11358822.598736115</v>
      </c>
      <c r="Q9">
        <f>D9*'premium data'!J$8</f>
        <v>208596681.9561303</v>
      </c>
      <c r="R9">
        <f>E9*'premium data'!K$8</f>
        <v>556365781.06686032</v>
      </c>
      <c r="S9">
        <f>F9*'premium data'!L$8</f>
        <v>433455745.15643537</v>
      </c>
      <c r="T9">
        <f>G9*'premium data'!M$8</f>
        <v>658921338.88269937</v>
      </c>
      <c r="U9">
        <f>H9*'premium data'!N$8</f>
        <v>188535.57543005008</v>
      </c>
      <c r="V9">
        <f>I9*'premium data'!O$8</f>
        <v>1700223.7860464037</v>
      </c>
      <c r="W9">
        <f>J9*'premium data'!P$8</f>
        <v>149353950.58035731</v>
      </c>
      <c r="X9">
        <f>K9*'premium data'!Q$8</f>
        <v>403075646.10657138</v>
      </c>
      <c r="Y9">
        <f>L9*'premium data'!R$8</f>
        <v>283171778.19975984</v>
      </c>
      <c r="Z9">
        <f>M9*'premium data'!S$8</f>
        <v>493153988.05311739</v>
      </c>
    </row>
    <row r="10" spans="1:26" x14ac:dyDescent="0.2">
      <c r="A10">
        <v>2031</v>
      </c>
      <c r="B10">
        <v>32</v>
      </c>
      <c r="C10">
        <v>57</v>
      </c>
      <c r="D10">
        <v>2565</v>
      </c>
      <c r="E10">
        <v>7284</v>
      </c>
      <c r="F10">
        <v>5304</v>
      </c>
      <c r="G10">
        <v>9339</v>
      </c>
      <c r="H10">
        <v>1</v>
      </c>
      <c r="I10">
        <v>9</v>
      </c>
      <c r="J10">
        <v>2138</v>
      </c>
      <c r="K10">
        <v>6168</v>
      </c>
      <c r="L10">
        <v>4031</v>
      </c>
      <c r="M10">
        <v>8205</v>
      </c>
      <c r="O10">
        <f>B10*'premium data'!H$8</f>
        <v>6366171.8918535635</v>
      </c>
      <c r="P10">
        <f>C10*'premium data'!I$8</f>
        <v>11358822.598736115</v>
      </c>
      <c r="Q10">
        <f>D10*'premium data'!J$8</f>
        <v>216444372.66079053</v>
      </c>
      <c r="R10">
        <f>E10*'premium data'!K$8</f>
        <v>577206715.46660161</v>
      </c>
      <c r="S10">
        <f>F10*'premium data'!L$8</f>
        <v>449823766.83813995</v>
      </c>
      <c r="T10">
        <f>G10*'premium data'!M$8</f>
        <v>683588800.69157171</v>
      </c>
      <c r="U10">
        <f>H10*'premium data'!N$8</f>
        <v>188535.57543005008</v>
      </c>
      <c r="V10">
        <f>I10*'premium data'!O$8</f>
        <v>1700223.7860464037</v>
      </c>
      <c r="W10">
        <f>J10*'premium data'!P$8</f>
        <v>155084383.8469179</v>
      </c>
      <c r="X10">
        <f>K10*'premium data'!Q$8</f>
        <v>418547236.56318724</v>
      </c>
      <c r="Y10">
        <f>L10*'premium data'!R$8</f>
        <v>293964830.78115678</v>
      </c>
      <c r="Z10">
        <f>M10*'premium data'!S$8</f>
        <v>512193477.46529472</v>
      </c>
    </row>
    <row r="11" spans="1:26" x14ac:dyDescent="0.2">
      <c r="A11">
        <v>2032</v>
      </c>
      <c r="B11">
        <v>32</v>
      </c>
      <c r="C11">
        <v>57</v>
      </c>
      <c r="D11">
        <v>2658</v>
      </c>
      <c r="E11">
        <v>7547</v>
      </c>
      <c r="F11">
        <v>5497</v>
      </c>
      <c r="G11">
        <v>9676</v>
      </c>
      <c r="H11">
        <v>1</v>
      </c>
      <c r="I11">
        <v>9</v>
      </c>
      <c r="J11">
        <v>2217</v>
      </c>
      <c r="K11">
        <v>6396</v>
      </c>
      <c r="L11">
        <v>4179</v>
      </c>
      <c r="M11">
        <v>8510</v>
      </c>
      <c r="O11">
        <f>B11*'premium data'!H$8</f>
        <v>6366171.8918535635</v>
      </c>
      <c r="P11">
        <f>C11*'premium data'!I$8</f>
        <v>11358822.598736115</v>
      </c>
      <c r="Q11">
        <f>D11*'premium data'!J$8</f>
        <v>224292063.3654508</v>
      </c>
      <c r="R11">
        <f>E11*'premium data'!K$8</f>
        <v>598047649.86634302</v>
      </c>
      <c r="S11">
        <f>F11*'premium data'!L$8</f>
        <v>466191788.51984453</v>
      </c>
      <c r="T11">
        <f>G11*'premium data'!M$8</f>
        <v>708256262.50044417</v>
      </c>
      <c r="U11">
        <f>H11*'premium data'!N$8</f>
        <v>188535.57543005008</v>
      </c>
      <c r="V11">
        <f>I11*'premium data'!O$8</f>
        <v>1700223.7860464037</v>
      </c>
      <c r="W11">
        <f>J11*'premium data'!P$8</f>
        <v>160814817.11347848</v>
      </c>
      <c r="X11">
        <f>K11*'premium data'!Q$8</f>
        <v>434018827.01980311</v>
      </c>
      <c r="Y11">
        <f>L11*'premium data'!R$8</f>
        <v>304757883.36255378</v>
      </c>
      <c r="Z11">
        <f>M11*'premium data'!S$8</f>
        <v>531232966.87747204</v>
      </c>
    </row>
    <row r="12" spans="1:26" x14ac:dyDescent="0.2">
      <c r="A12">
        <v>2033</v>
      </c>
      <c r="B12">
        <v>32</v>
      </c>
      <c r="C12">
        <v>57</v>
      </c>
      <c r="D12">
        <v>2751</v>
      </c>
      <c r="E12">
        <v>7810</v>
      </c>
      <c r="F12">
        <v>5690</v>
      </c>
      <c r="G12">
        <v>10013</v>
      </c>
      <c r="H12">
        <v>1</v>
      </c>
      <c r="I12">
        <v>9</v>
      </c>
      <c r="J12">
        <v>2296</v>
      </c>
      <c r="K12">
        <v>6624</v>
      </c>
      <c r="L12">
        <v>4327</v>
      </c>
      <c r="M12">
        <v>8815</v>
      </c>
      <c r="O12">
        <f>B12*'premium data'!H$8</f>
        <v>6366171.8918535635</v>
      </c>
      <c r="P12">
        <f>C12*'premium data'!I$8</f>
        <v>11358822.598736115</v>
      </c>
      <c r="Q12">
        <f>D12*'premium data'!J$8</f>
        <v>232139754.07011104</v>
      </c>
      <c r="R12">
        <f>E12*'premium data'!K$8</f>
        <v>618888584.26608443</v>
      </c>
      <c r="S12">
        <f>F12*'premium data'!L$8</f>
        <v>482559810.20154911</v>
      </c>
      <c r="T12">
        <f>G12*'premium data'!M$8</f>
        <v>732923724.30931664</v>
      </c>
      <c r="U12">
        <f>H12*'premium data'!N$8</f>
        <v>188535.57543005008</v>
      </c>
      <c r="V12">
        <f>I12*'premium data'!O$8</f>
        <v>1700223.7860464037</v>
      </c>
      <c r="W12">
        <f>J12*'premium data'!P$8</f>
        <v>166545250.38003907</v>
      </c>
      <c r="X12">
        <f>K12*'premium data'!Q$8</f>
        <v>449490417.47641897</v>
      </c>
      <c r="Y12">
        <f>L12*'premium data'!R$8</f>
        <v>315550935.94395077</v>
      </c>
      <c r="Z12">
        <f>M12*'premium data'!S$8</f>
        <v>550272456.28964937</v>
      </c>
    </row>
    <row r="13" spans="1:26" s="1" customFormat="1" x14ac:dyDescent="0.2">
      <c r="A13" s="1">
        <v>2034</v>
      </c>
      <c r="B13" s="1">
        <v>32</v>
      </c>
      <c r="C13" s="1">
        <v>57</v>
      </c>
      <c r="D13" s="1">
        <v>2844</v>
      </c>
      <c r="E13" s="1">
        <v>8073</v>
      </c>
      <c r="F13" s="1">
        <v>5883</v>
      </c>
      <c r="G13" s="1">
        <v>10350</v>
      </c>
      <c r="H13" s="1">
        <v>1</v>
      </c>
      <c r="I13" s="1">
        <v>9</v>
      </c>
      <c r="J13" s="1">
        <v>2375</v>
      </c>
      <c r="K13" s="1">
        <v>6852</v>
      </c>
      <c r="L13" s="1">
        <v>4475</v>
      </c>
      <c r="M13" s="1">
        <v>9120</v>
      </c>
      <c r="O13" s="1">
        <f>B13*'premium data'!H$8</f>
        <v>6366171.8918535635</v>
      </c>
      <c r="P13" s="1">
        <f>C13*'premium data'!I$8</f>
        <v>11358822.598736115</v>
      </c>
      <c r="Q13" s="1">
        <f>D13*'premium data'!J$8</f>
        <v>239987444.77477127</v>
      </c>
      <c r="R13" s="1">
        <f>E13*'premium data'!K$8</f>
        <v>639729518.66582584</v>
      </c>
      <c r="S13" s="1">
        <f>F13*'premium data'!L$8</f>
        <v>498927831.88325363</v>
      </c>
      <c r="T13" s="1">
        <f>G13*'premium data'!M$8</f>
        <v>757591186.1181891</v>
      </c>
      <c r="U13" s="1">
        <f>H13*'premium data'!N$8</f>
        <v>188535.57543005008</v>
      </c>
      <c r="V13" s="1">
        <f>I13*'premium data'!O$8</f>
        <v>1700223.7860464037</v>
      </c>
      <c r="W13" s="1">
        <f>J13*'premium data'!P$8</f>
        <v>172275683.64659962</v>
      </c>
      <c r="X13" s="1">
        <f>K13*'premium data'!Q$8</f>
        <v>464962007.93303484</v>
      </c>
      <c r="Y13" s="1">
        <f>L13*'premium data'!R$8</f>
        <v>326343988.52534771</v>
      </c>
      <c r="Z13" s="1">
        <f>M13*'premium data'!S$8</f>
        <v>569311945.70182669</v>
      </c>
    </row>
    <row r="14" spans="1:26" x14ac:dyDescent="0.2">
      <c r="A14">
        <v>2035</v>
      </c>
      <c r="B14">
        <v>32</v>
      </c>
      <c r="C14">
        <v>57</v>
      </c>
      <c r="D14">
        <v>2937</v>
      </c>
      <c r="E14">
        <v>8336</v>
      </c>
      <c r="F14">
        <v>6076</v>
      </c>
      <c r="G14">
        <v>10687</v>
      </c>
      <c r="H14">
        <v>1</v>
      </c>
      <c r="I14">
        <v>9</v>
      </c>
      <c r="J14">
        <v>2454</v>
      </c>
      <c r="K14">
        <v>7080</v>
      </c>
      <c r="L14">
        <v>4623</v>
      </c>
      <c r="M14">
        <v>9425</v>
      </c>
      <c r="O14">
        <f>'SPWL program'!B14*'premium data'!H$9</f>
        <v>5898829.7584880628</v>
      </c>
      <c r="P14">
        <f>'SPWL program'!C14*'premium data'!I$9</f>
        <v>10526780.719134072</v>
      </c>
      <c r="Q14">
        <f>'SPWL program'!D14*'premium data'!J$9</f>
        <v>238554423.11389652</v>
      </c>
      <c r="R14">
        <f>'SPWL program'!E14*'premium data'!K$9</f>
        <v>636050717.99890637</v>
      </c>
      <c r="S14">
        <f>'SPWL program'!F14*'premium data'!L$9</f>
        <v>495987024.8025043</v>
      </c>
      <c r="T14">
        <f>'SPWL program'!G14*'premium data'!M$9</f>
        <v>753594811.92745626</v>
      </c>
      <c r="U14">
        <f>'SPWL program'!H14*'premium data'!N$9</f>
        <v>173853.84519981837</v>
      </c>
      <c r="V14">
        <f>'SPWL program'!I14*'premium data'!O$9</f>
        <v>1568071.966870991</v>
      </c>
      <c r="W14">
        <f>'SPWL program'!J14*'premium data'!P$9</f>
        <v>171493988.37425008</v>
      </c>
      <c r="X14">
        <f>'SPWL program'!K14*'premium data'!Q$9</f>
        <v>463077669.93464881</v>
      </c>
      <c r="Y14">
        <f>'SPWL program'!L14*'premium data'!R$9</f>
        <v>324791599.1378563</v>
      </c>
      <c r="Z14">
        <f>'SPWL program'!M14*'premium data'!S$9</f>
        <v>567472516.77944028</v>
      </c>
    </row>
    <row r="15" spans="1:26" x14ac:dyDescent="0.2">
      <c r="A15">
        <v>2036</v>
      </c>
      <c r="B15">
        <v>32</v>
      </c>
      <c r="C15">
        <v>57</v>
      </c>
      <c r="D15">
        <v>3030</v>
      </c>
      <c r="E15">
        <v>8599</v>
      </c>
      <c r="F15">
        <v>6269</v>
      </c>
      <c r="G15">
        <v>11024</v>
      </c>
      <c r="H15">
        <v>1</v>
      </c>
      <c r="I15">
        <v>9</v>
      </c>
      <c r="J15">
        <v>2533</v>
      </c>
      <c r="K15">
        <v>7308</v>
      </c>
      <c r="L15">
        <v>4771</v>
      </c>
      <c r="M15">
        <v>9730</v>
      </c>
      <c r="O15">
        <f>'SPWL program'!B15*'premium data'!H$9</f>
        <v>5898829.7584880628</v>
      </c>
      <c r="P15">
        <f>'SPWL program'!C15*'premium data'!I$9</f>
        <v>10526780.719134072</v>
      </c>
      <c r="Q15">
        <f>'SPWL program'!D15*'premium data'!J$9</f>
        <v>246108240.39329466</v>
      </c>
      <c r="R15">
        <f>'SPWL program'!E15*'premium data'!K$9</f>
        <v>656118057.1104362</v>
      </c>
      <c r="S15">
        <f>'SPWL program'!F15*'premium data'!L$9</f>
        <v>511741714.69501305</v>
      </c>
      <c r="T15">
        <f>'SPWL program'!G15*'premium data'!M$9</f>
        <v>777358398.67954314</v>
      </c>
      <c r="U15">
        <f>'SPWL program'!H15*'premium data'!N$9</f>
        <v>173853.84519981837</v>
      </c>
      <c r="V15">
        <f>'SPWL program'!I15*'premium data'!O$9</f>
        <v>1568071.966870991</v>
      </c>
      <c r="W15">
        <f>'SPWL program'!J15*'premium data'!P$9</f>
        <v>177014780.99102503</v>
      </c>
      <c r="X15">
        <f>'SPWL program'!K15*'premium data'!Q$9</f>
        <v>477990340.66135782</v>
      </c>
      <c r="Y15">
        <f>'SPWL program'!L15*'premium data'!R$9</f>
        <v>335189426.6681186</v>
      </c>
      <c r="Z15">
        <f>'SPWL program'!M15*'premium data'!S$9</f>
        <v>585836348.88742208</v>
      </c>
    </row>
    <row r="16" spans="1:26" x14ac:dyDescent="0.2">
      <c r="A16">
        <v>2037</v>
      </c>
      <c r="B16">
        <v>32</v>
      </c>
      <c r="C16">
        <v>57</v>
      </c>
      <c r="D16">
        <v>3123</v>
      </c>
      <c r="E16">
        <v>8862</v>
      </c>
      <c r="F16">
        <v>6462</v>
      </c>
      <c r="G16">
        <v>11361</v>
      </c>
      <c r="H16">
        <v>1</v>
      </c>
      <c r="I16">
        <v>9</v>
      </c>
      <c r="J16">
        <v>2612</v>
      </c>
      <c r="K16">
        <v>7536</v>
      </c>
      <c r="L16">
        <v>4919</v>
      </c>
      <c r="M16">
        <v>10035</v>
      </c>
      <c r="O16">
        <f>'SPWL program'!B16*'premium data'!H$9</f>
        <v>5898829.7584880628</v>
      </c>
      <c r="P16">
        <f>'SPWL program'!C16*'premium data'!I$9</f>
        <v>10526780.719134072</v>
      </c>
      <c r="Q16">
        <f>'SPWL program'!D16*'premium data'!J$9</f>
        <v>253662057.67269284</v>
      </c>
      <c r="R16">
        <f>'SPWL program'!E16*'premium data'!K$9</f>
        <v>676185396.22196591</v>
      </c>
      <c r="S16">
        <f>'SPWL program'!F16*'premium data'!L$9</f>
        <v>527496404.58752185</v>
      </c>
      <c r="T16">
        <f>'SPWL program'!G16*'premium data'!M$9</f>
        <v>801121985.43163002</v>
      </c>
      <c r="U16">
        <f>'SPWL program'!H16*'premium data'!N$9</f>
        <v>173853.84519981837</v>
      </c>
      <c r="V16">
        <f>'SPWL program'!I16*'premium data'!O$9</f>
        <v>1568071.966870991</v>
      </c>
      <c r="W16">
        <f>'SPWL program'!J16*'premium data'!P$9</f>
        <v>182535573.60780001</v>
      </c>
      <c r="X16">
        <f>'SPWL program'!K16*'premium data'!Q$9</f>
        <v>492903011.38806689</v>
      </c>
      <c r="Y16">
        <f>'SPWL program'!L16*'premium data'!R$9</f>
        <v>345587254.19838095</v>
      </c>
      <c r="Z16">
        <f>'SPWL program'!M16*'premium data'!S$9</f>
        <v>604200180.99540401</v>
      </c>
    </row>
    <row r="17" spans="1:26" x14ac:dyDescent="0.2">
      <c r="A17">
        <v>2038</v>
      </c>
      <c r="B17">
        <v>32</v>
      </c>
      <c r="C17">
        <v>57</v>
      </c>
      <c r="D17">
        <v>3216</v>
      </c>
      <c r="E17">
        <v>9125</v>
      </c>
      <c r="F17">
        <v>6655</v>
      </c>
      <c r="G17">
        <v>11698</v>
      </c>
      <c r="H17">
        <v>1</v>
      </c>
      <c r="I17">
        <v>9</v>
      </c>
      <c r="J17">
        <v>2691</v>
      </c>
      <c r="K17">
        <v>7764</v>
      </c>
      <c r="L17">
        <v>5067</v>
      </c>
      <c r="M17">
        <v>10340</v>
      </c>
      <c r="O17">
        <f>'SPWL program'!B17*'premium data'!H$9</f>
        <v>5898829.7584880628</v>
      </c>
      <c r="P17">
        <f>'SPWL program'!C17*'premium data'!I$9</f>
        <v>10526780.719134072</v>
      </c>
      <c r="Q17">
        <f>'SPWL program'!D17*'premium data'!J$9</f>
        <v>261215874.95209098</v>
      </c>
      <c r="R17">
        <f>'SPWL program'!E17*'premium data'!K$9</f>
        <v>696252735.33349574</v>
      </c>
      <c r="S17">
        <f>'SPWL program'!F17*'premium data'!L$9</f>
        <v>543251094.48003066</v>
      </c>
      <c r="T17">
        <f>'SPWL program'!G17*'premium data'!M$9</f>
        <v>824885572.18371689</v>
      </c>
      <c r="U17">
        <f>'SPWL program'!H17*'premium data'!N$9</f>
        <v>173853.84519981837</v>
      </c>
      <c r="V17">
        <f>'SPWL program'!I17*'premium data'!O$9</f>
        <v>1568071.966870991</v>
      </c>
      <c r="W17">
        <f>'SPWL program'!J17*'premium data'!P$9</f>
        <v>188056366.22457495</v>
      </c>
      <c r="X17">
        <f>'SPWL program'!K17*'premium data'!Q$9</f>
        <v>507815682.1147759</v>
      </c>
      <c r="Y17">
        <f>'SPWL program'!L17*'premium data'!R$9</f>
        <v>355985081.72864324</v>
      </c>
      <c r="Z17">
        <f>'SPWL program'!M17*'premium data'!S$9</f>
        <v>622564013.10338593</v>
      </c>
    </row>
    <row r="18" spans="1:26" x14ac:dyDescent="0.2">
      <c r="A18">
        <v>2039</v>
      </c>
      <c r="B18">
        <v>32</v>
      </c>
      <c r="C18">
        <v>57</v>
      </c>
      <c r="D18">
        <v>3309</v>
      </c>
      <c r="E18">
        <v>9388</v>
      </c>
      <c r="F18">
        <v>6848</v>
      </c>
      <c r="G18">
        <v>12035</v>
      </c>
      <c r="H18">
        <v>1</v>
      </c>
      <c r="I18">
        <v>9</v>
      </c>
      <c r="J18">
        <v>2770</v>
      </c>
      <c r="K18">
        <v>7992</v>
      </c>
      <c r="L18">
        <v>5215</v>
      </c>
      <c r="M18">
        <v>10645</v>
      </c>
      <c r="O18">
        <f>'SPWL program'!B18*'premium data'!H$9</f>
        <v>5898829.7584880628</v>
      </c>
      <c r="P18">
        <f>'SPWL program'!C18*'premium data'!I$9</f>
        <v>10526780.719134072</v>
      </c>
      <c r="Q18">
        <f>'SPWL program'!D18*'premium data'!J$9</f>
        <v>268769692.23148912</v>
      </c>
      <c r="R18">
        <f>'SPWL program'!E18*'premium data'!K$9</f>
        <v>716320074.44502556</v>
      </c>
      <c r="S18">
        <f>'SPWL program'!F18*'premium data'!L$9</f>
        <v>559005784.3725394</v>
      </c>
      <c r="T18">
        <f>'SPWL program'!G18*'premium data'!M$9</f>
        <v>848649158.93580389</v>
      </c>
      <c r="U18">
        <f>'SPWL program'!H18*'premium data'!N$9</f>
        <v>173853.84519981837</v>
      </c>
      <c r="V18">
        <f>'SPWL program'!I18*'premium data'!O$9</f>
        <v>1568071.966870991</v>
      </c>
      <c r="W18">
        <f>'SPWL program'!J18*'premium data'!P$9</f>
        <v>193577158.84134993</v>
      </c>
      <c r="X18">
        <f>'SPWL program'!K18*'premium data'!Q$9</f>
        <v>522728352.8414849</v>
      </c>
      <c r="Y18">
        <f>'SPWL program'!L18*'premium data'!R$9</f>
        <v>366382909.25890559</v>
      </c>
      <c r="Z18">
        <f>'SPWL program'!M18*'premium data'!S$9</f>
        <v>640927845.21136773</v>
      </c>
    </row>
    <row r="19" spans="1:26" x14ac:dyDescent="0.2">
      <c r="A19">
        <v>2040</v>
      </c>
      <c r="B19">
        <v>32</v>
      </c>
      <c r="C19">
        <v>57</v>
      </c>
      <c r="D19">
        <v>3402</v>
      </c>
      <c r="E19">
        <v>9651</v>
      </c>
      <c r="F19">
        <v>7041</v>
      </c>
      <c r="G19">
        <v>12372</v>
      </c>
      <c r="H19">
        <v>1</v>
      </c>
      <c r="I19">
        <v>9</v>
      </c>
      <c r="J19">
        <v>2849</v>
      </c>
      <c r="K19">
        <v>8220</v>
      </c>
      <c r="L19">
        <v>5363</v>
      </c>
      <c r="M19">
        <v>10950</v>
      </c>
      <c r="O19">
        <f>'SPWL program'!B19*'premium data'!H$9</f>
        <v>5898829.7584880628</v>
      </c>
      <c r="P19">
        <f>'SPWL program'!C19*'premium data'!I$9</f>
        <v>10526780.719134072</v>
      </c>
      <c r="Q19">
        <f>'SPWL program'!D19*'premium data'!J$9</f>
        <v>276323509.51088727</v>
      </c>
      <c r="R19">
        <f>'SPWL program'!E19*'premium data'!K$9</f>
        <v>736387413.55655539</v>
      </c>
      <c r="S19">
        <f>'SPWL program'!F19*'premium data'!L$9</f>
        <v>574760474.26504815</v>
      </c>
      <c r="T19">
        <f>'SPWL program'!G19*'premium data'!M$9</f>
        <v>872412745.68789077</v>
      </c>
      <c r="U19">
        <f>'SPWL program'!H19*'premium data'!N$9</f>
        <v>173853.84519981837</v>
      </c>
      <c r="V19">
        <f>'SPWL program'!I19*'premium data'!O$9</f>
        <v>1568071.966870991</v>
      </c>
      <c r="W19">
        <f>'SPWL program'!J19*'premium data'!P$9</f>
        <v>199097951.45812488</v>
      </c>
      <c r="X19">
        <f>'SPWL program'!K19*'premium data'!Q$9</f>
        <v>537641023.56819391</v>
      </c>
      <c r="Y19">
        <f>'SPWL program'!L19*'premium data'!R$9</f>
        <v>376780736.78916794</v>
      </c>
      <c r="Z19">
        <f>'SPWL program'!M19*'premium data'!S$9</f>
        <v>659291677.31934965</v>
      </c>
    </row>
    <row r="20" spans="1:26" x14ac:dyDescent="0.2">
      <c r="A20">
        <v>2041</v>
      </c>
      <c r="B20">
        <v>32</v>
      </c>
      <c r="C20">
        <v>57</v>
      </c>
      <c r="D20">
        <v>3495</v>
      </c>
      <c r="E20">
        <v>9914</v>
      </c>
      <c r="F20">
        <v>7234</v>
      </c>
      <c r="G20">
        <v>12709</v>
      </c>
      <c r="H20">
        <v>1</v>
      </c>
      <c r="I20">
        <v>9</v>
      </c>
      <c r="J20">
        <v>2928</v>
      </c>
      <c r="K20">
        <v>8448</v>
      </c>
      <c r="L20">
        <v>5511</v>
      </c>
      <c r="M20">
        <v>11255</v>
      </c>
      <c r="O20">
        <f>'SPWL program'!B20*'premium data'!H$9</f>
        <v>5898829.7584880628</v>
      </c>
      <c r="P20">
        <f>'SPWL program'!C20*'premium data'!I$9</f>
        <v>10526780.719134072</v>
      </c>
      <c r="Q20">
        <f>'SPWL program'!D20*'premium data'!J$9</f>
        <v>283877326.79028547</v>
      </c>
      <c r="R20">
        <f>'SPWL program'!E20*'premium data'!K$9</f>
        <v>756454752.6680851</v>
      </c>
      <c r="S20">
        <f>'SPWL program'!F20*'premium data'!L$9</f>
        <v>590515164.15755701</v>
      </c>
      <c r="T20">
        <f>'SPWL program'!G20*'premium data'!M$9</f>
        <v>896176332.43997765</v>
      </c>
      <c r="U20">
        <f>'SPWL program'!H20*'premium data'!N$9</f>
        <v>173853.84519981837</v>
      </c>
      <c r="V20">
        <f>'SPWL program'!I20*'premium data'!O$9</f>
        <v>1568071.966870991</v>
      </c>
      <c r="W20">
        <f>'SPWL program'!J20*'premium data'!P$9</f>
        <v>204618744.07489985</v>
      </c>
      <c r="X20">
        <f>'SPWL program'!K20*'premium data'!Q$9</f>
        <v>552553694.29490304</v>
      </c>
      <c r="Y20">
        <f>'SPWL program'!L20*'premium data'!R$9</f>
        <v>387178564.31943023</v>
      </c>
      <c r="Z20">
        <f>'SPWL program'!M20*'premium data'!S$9</f>
        <v>677655509.42733157</v>
      </c>
    </row>
    <row r="21" spans="1:26" x14ac:dyDescent="0.2">
      <c r="A21">
        <v>2042</v>
      </c>
      <c r="B21">
        <v>32</v>
      </c>
      <c r="C21">
        <v>57</v>
      </c>
      <c r="D21">
        <v>3588</v>
      </c>
      <c r="E21">
        <v>10177</v>
      </c>
      <c r="F21">
        <v>7427</v>
      </c>
      <c r="G21">
        <v>13046</v>
      </c>
      <c r="H21">
        <v>1</v>
      </c>
      <c r="I21">
        <v>9</v>
      </c>
      <c r="J21">
        <v>3007</v>
      </c>
      <c r="K21">
        <v>8676</v>
      </c>
      <c r="L21">
        <v>5659</v>
      </c>
      <c r="M21">
        <v>11560</v>
      </c>
      <c r="O21">
        <f>'SPWL program'!B21*'premium data'!H$9</f>
        <v>5898829.7584880628</v>
      </c>
      <c r="P21">
        <f>'SPWL program'!C21*'premium data'!I$9</f>
        <v>10526780.719134072</v>
      </c>
      <c r="Q21">
        <f>'SPWL program'!D21*'premium data'!J$9</f>
        <v>291431144.06968361</v>
      </c>
      <c r="R21">
        <f>'SPWL program'!E21*'premium data'!K$9</f>
        <v>776522091.77961493</v>
      </c>
      <c r="S21">
        <f>'SPWL program'!F21*'premium data'!L$9</f>
        <v>606269854.05006576</v>
      </c>
      <c r="T21">
        <f>'SPWL program'!G21*'premium data'!M$9</f>
        <v>919939919.19206452</v>
      </c>
      <c r="U21">
        <f>'SPWL program'!H21*'premium data'!N$9</f>
        <v>173853.84519981837</v>
      </c>
      <c r="V21">
        <f>'SPWL program'!I21*'premium data'!O$9</f>
        <v>1568071.966870991</v>
      </c>
      <c r="W21">
        <f>'SPWL program'!J21*'premium data'!P$9</f>
        <v>210139536.6916748</v>
      </c>
      <c r="X21">
        <f>'SPWL program'!K21*'premium data'!Q$9</f>
        <v>567466365.02161205</v>
      </c>
      <c r="Y21">
        <f>'SPWL program'!L21*'premium data'!R$9</f>
        <v>397576391.84969258</v>
      </c>
      <c r="Z21">
        <f>'SPWL program'!M21*'premium data'!S$9</f>
        <v>696019341.53531349</v>
      </c>
    </row>
    <row r="22" spans="1:26" x14ac:dyDescent="0.2">
      <c r="A22">
        <v>2043</v>
      </c>
      <c r="B22">
        <v>32</v>
      </c>
      <c r="C22">
        <v>57</v>
      </c>
      <c r="D22">
        <v>3681</v>
      </c>
      <c r="E22">
        <v>10440</v>
      </c>
      <c r="F22">
        <v>7620</v>
      </c>
      <c r="G22">
        <v>13383</v>
      </c>
      <c r="H22">
        <v>1</v>
      </c>
      <c r="I22">
        <v>9</v>
      </c>
      <c r="J22">
        <v>3086</v>
      </c>
      <c r="K22">
        <v>8904</v>
      </c>
      <c r="L22">
        <v>5807</v>
      </c>
      <c r="M22">
        <v>11865</v>
      </c>
      <c r="O22">
        <f>'SPWL program'!B22*'premium data'!H$9</f>
        <v>5898829.7584880628</v>
      </c>
      <c r="P22">
        <f>'SPWL program'!C22*'premium data'!I$9</f>
        <v>10526780.719134072</v>
      </c>
      <c r="Q22">
        <f>'SPWL program'!D22*'premium data'!J$9</f>
        <v>298984961.34908175</v>
      </c>
      <c r="R22">
        <f>'SPWL program'!E22*'premium data'!K$9</f>
        <v>796589430.89114475</v>
      </c>
      <c r="S22">
        <f>'SPWL program'!F22*'premium data'!L$9</f>
        <v>622024543.9425745</v>
      </c>
      <c r="T22">
        <f>'SPWL program'!G22*'premium data'!M$9</f>
        <v>943703505.9441514</v>
      </c>
      <c r="U22">
        <f>'SPWL program'!H22*'premium data'!N$9</f>
        <v>173853.84519981837</v>
      </c>
      <c r="V22">
        <f>'SPWL program'!I22*'premium data'!O$9</f>
        <v>1568071.966870991</v>
      </c>
      <c r="W22">
        <f>'SPWL program'!J22*'premium data'!P$9</f>
        <v>215660329.30844977</v>
      </c>
      <c r="X22">
        <f>'SPWL program'!K22*'premium data'!Q$9</f>
        <v>582379035.74832106</v>
      </c>
      <c r="Y22">
        <f>'SPWL program'!L22*'premium data'!R$9</f>
        <v>407974219.37995487</v>
      </c>
      <c r="Z22">
        <f>'SPWL program'!M22*'premium data'!S$9</f>
        <v>714383173.64329529</v>
      </c>
    </row>
    <row r="23" spans="1:26" x14ac:dyDescent="0.2">
      <c r="A23">
        <v>2044</v>
      </c>
      <c r="B23">
        <v>32</v>
      </c>
      <c r="C23">
        <v>57</v>
      </c>
      <c r="D23">
        <v>3774</v>
      </c>
      <c r="E23">
        <v>10703</v>
      </c>
      <c r="F23">
        <v>7813</v>
      </c>
      <c r="G23">
        <v>13720</v>
      </c>
      <c r="H23">
        <v>1</v>
      </c>
      <c r="I23">
        <v>9</v>
      </c>
      <c r="J23">
        <v>3165</v>
      </c>
      <c r="K23">
        <v>9132</v>
      </c>
      <c r="L23">
        <v>5955</v>
      </c>
      <c r="M23">
        <v>12170</v>
      </c>
      <c r="O23">
        <f>'SPWL program'!B23*'premium data'!H$9</f>
        <v>5898829.7584880628</v>
      </c>
      <c r="P23">
        <f>'SPWL program'!C23*'premium data'!I$9</f>
        <v>10526780.719134072</v>
      </c>
      <c r="Q23">
        <f>'SPWL program'!D23*'premium data'!J$9</f>
        <v>306538778.6284799</v>
      </c>
      <c r="R23">
        <f>'SPWL program'!E23*'premium data'!K$9</f>
        <v>816656770.00267458</v>
      </c>
      <c r="S23">
        <f>'SPWL program'!F23*'premium data'!L$9</f>
        <v>637779233.83508325</v>
      </c>
      <c r="T23">
        <f>'SPWL program'!G23*'premium data'!M$9</f>
        <v>967467092.6962384</v>
      </c>
      <c r="U23">
        <f>'SPWL program'!H23*'premium data'!N$9</f>
        <v>173853.84519981837</v>
      </c>
      <c r="V23">
        <f>'SPWL program'!I23*'premium data'!O$9</f>
        <v>1568071.966870991</v>
      </c>
      <c r="W23">
        <f>'SPWL program'!J23*'premium data'!P$9</f>
        <v>221181121.92522472</v>
      </c>
      <c r="X23">
        <f>'SPWL program'!K23*'premium data'!Q$9</f>
        <v>597291706.47503006</v>
      </c>
      <c r="Y23">
        <f>'SPWL program'!L23*'premium data'!R$9</f>
        <v>418372046.91021723</v>
      </c>
      <c r="Z23">
        <f>'SPWL program'!M23*'premium data'!S$9</f>
        <v>732747005.75127721</v>
      </c>
    </row>
    <row r="24" spans="1:26" x14ac:dyDescent="0.2">
      <c r="A24">
        <v>2045</v>
      </c>
      <c r="B24">
        <v>32</v>
      </c>
      <c r="C24">
        <v>57</v>
      </c>
      <c r="D24">
        <v>3867</v>
      </c>
      <c r="E24">
        <v>10966</v>
      </c>
      <c r="F24">
        <v>8006</v>
      </c>
      <c r="G24">
        <v>14057</v>
      </c>
      <c r="H24">
        <v>1</v>
      </c>
      <c r="I24">
        <v>9</v>
      </c>
      <c r="J24">
        <v>3244</v>
      </c>
      <c r="K24">
        <v>9360</v>
      </c>
      <c r="L24">
        <v>6103</v>
      </c>
      <c r="M24">
        <v>12475</v>
      </c>
      <c r="O24">
        <f>'SPWL program'!B24*'premium data'!H$9</f>
        <v>5898829.7584880628</v>
      </c>
      <c r="P24">
        <f>'SPWL program'!C24*'premium data'!I$9</f>
        <v>10526780.719134072</v>
      </c>
      <c r="Q24">
        <f>'SPWL program'!D24*'premium data'!J$9</f>
        <v>314092595.90787804</v>
      </c>
      <c r="R24">
        <f>'SPWL program'!E24*'premium data'!K$9</f>
        <v>836724109.11420429</v>
      </c>
      <c r="S24">
        <f>'SPWL program'!F24*'premium data'!L$9</f>
        <v>653533923.72759211</v>
      </c>
      <c r="T24">
        <f>'SPWL program'!G24*'premium data'!M$9</f>
        <v>991230679.44832528</v>
      </c>
      <c r="U24">
        <f>'SPWL program'!H24*'premium data'!N$9</f>
        <v>173853.84519981837</v>
      </c>
      <c r="V24">
        <f>'SPWL program'!I24*'premium data'!O$9</f>
        <v>1568071.966870991</v>
      </c>
      <c r="W24">
        <f>'SPWL program'!J24*'premium data'!P$9</f>
        <v>226701914.5419997</v>
      </c>
      <c r="X24">
        <f>'SPWL program'!K24*'premium data'!Q$9</f>
        <v>612204377.20173907</v>
      </c>
      <c r="Y24">
        <f>'SPWL program'!L24*'premium data'!R$9</f>
        <v>428769874.44047952</v>
      </c>
      <c r="Z24">
        <f>'SPWL program'!M24*'premium data'!S$9</f>
        <v>751110837.85925913</v>
      </c>
    </row>
    <row r="25" spans="1:26" x14ac:dyDescent="0.2">
      <c r="A25">
        <v>2046</v>
      </c>
      <c r="B25">
        <v>32</v>
      </c>
      <c r="C25">
        <v>57</v>
      </c>
      <c r="D25">
        <v>3960</v>
      </c>
      <c r="E25">
        <v>11229</v>
      </c>
      <c r="F25">
        <v>8199</v>
      </c>
      <c r="G25">
        <v>14394</v>
      </c>
      <c r="H25">
        <v>1</v>
      </c>
      <c r="I25">
        <v>9</v>
      </c>
      <c r="J25">
        <v>3323</v>
      </c>
      <c r="K25">
        <v>9588</v>
      </c>
      <c r="L25">
        <v>6251</v>
      </c>
      <c r="M25">
        <v>12780</v>
      </c>
      <c r="O25">
        <f>'SPWL program'!B25*'premium data'!H$9</f>
        <v>5898829.7584880628</v>
      </c>
      <c r="P25">
        <f>'SPWL program'!C25*'premium data'!I$9</f>
        <v>10526780.719134072</v>
      </c>
      <c r="Q25">
        <f>'SPWL program'!D25*'premium data'!J$9</f>
        <v>321646413.18727618</v>
      </c>
      <c r="R25">
        <f>'SPWL program'!E25*'premium data'!K$9</f>
        <v>856791448.22573411</v>
      </c>
      <c r="S25">
        <f>'SPWL program'!F25*'premium data'!L$9</f>
        <v>669288613.62010086</v>
      </c>
      <c r="T25">
        <f>'SPWL program'!G25*'premium data'!M$9</f>
        <v>1014994266.2004122</v>
      </c>
      <c r="U25">
        <f>'SPWL program'!H25*'premium data'!N$9</f>
        <v>173853.84519981837</v>
      </c>
      <c r="V25">
        <f>'SPWL program'!I25*'premium data'!O$9</f>
        <v>1568071.966870991</v>
      </c>
      <c r="W25">
        <f>'SPWL program'!J25*'premium data'!P$9</f>
        <v>232222707.15877464</v>
      </c>
      <c r="X25">
        <f>'SPWL program'!K25*'premium data'!Q$9</f>
        <v>627117047.92844808</v>
      </c>
      <c r="Y25">
        <f>'SPWL program'!L25*'premium data'!R$9</f>
        <v>439167701.97074187</v>
      </c>
      <c r="Z25">
        <f>'SPWL program'!M25*'premium data'!S$9</f>
        <v>769474669.96724093</v>
      </c>
    </row>
    <row r="26" spans="1:26" x14ac:dyDescent="0.2">
      <c r="A26">
        <v>2047</v>
      </c>
      <c r="B26">
        <v>32</v>
      </c>
      <c r="C26">
        <v>57</v>
      </c>
      <c r="D26">
        <v>4053</v>
      </c>
      <c r="E26">
        <v>11492</v>
      </c>
      <c r="F26">
        <v>8392</v>
      </c>
      <c r="G26">
        <v>14731</v>
      </c>
      <c r="H26">
        <v>1</v>
      </c>
      <c r="I26">
        <v>9</v>
      </c>
      <c r="J26">
        <v>3402</v>
      </c>
      <c r="K26">
        <v>9816</v>
      </c>
      <c r="L26">
        <v>6399</v>
      </c>
      <c r="M26">
        <v>13085</v>
      </c>
      <c r="O26">
        <f>'SPWL program'!B26*'premium data'!H$9</f>
        <v>5898829.7584880628</v>
      </c>
      <c r="P26">
        <f>'SPWL program'!C26*'premium data'!I$9</f>
        <v>10526780.719134072</v>
      </c>
      <c r="Q26">
        <f>'SPWL program'!D26*'premium data'!J$9</f>
        <v>329200230.46667439</v>
      </c>
      <c r="R26">
        <f>'SPWL program'!E26*'premium data'!K$9</f>
        <v>876858787.33726394</v>
      </c>
      <c r="S26">
        <f>'SPWL program'!F26*'premium data'!L$9</f>
        <v>685043303.5126096</v>
      </c>
      <c r="T26">
        <f>'SPWL program'!G26*'premium data'!M$9</f>
        <v>1038757852.952499</v>
      </c>
      <c r="U26">
        <f>'SPWL program'!H26*'premium data'!N$9</f>
        <v>173853.84519981837</v>
      </c>
      <c r="V26">
        <f>'SPWL program'!I26*'premium data'!O$9</f>
        <v>1568071.966870991</v>
      </c>
      <c r="W26">
        <f>'SPWL program'!J26*'premium data'!P$9</f>
        <v>237743499.77554962</v>
      </c>
      <c r="X26">
        <f>'SPWL program'!K26*'premium data'!Q$9</f>
        <v>642029718.65515721</v>
      </c>
      <c r="Y26">
        <f>'SPWL program'!L26*'premium data'!R$9</f>
        <v>449565529.50100422</v>
      </c>
      <c r="Z26">
        <f>'SPWL program'!M26*'premium data'!S$9</f>
        <v>787838502.07522285</v>
      </c>
    </row>
    <row r="27" spans="1:26" x14ac:dyDescent="0.2">
      <c r="A27">
        <v>2048</v>
      </c>
      <c r="B27">
        <v>32</v>
      </c>
      <c r="C27">
        <v>57</v>
      </c>
      <c r="D27">
        <v>4146</v>
      </c>
      <c r="E27">
        <v>11755</v>
      </c>
      <c r="F27">
        <v>8585</v>
      </c>
      <c r="G27">
        <v>15068</v>
      </c>
      <c r="H27">
        <v>1</v>
      </c>
      <c r="I27">
        <v>9</v>
      </c>
      <c r="J27">
        <v>3481</v>
      </c>
      <c r="K27">
        <v>10044</v>
      </c>
      <c r="L27">
        <v>6547</v>
      </c>
      <c r="M27">
        <v>13390</v>
      </c>
      <c r="O27">
        <f>'SPWL program'!B27*'premium data'!H$9</f>
        <v>5898829.7584880628</v>
      </c>
      <c r="P27">
        <f>'SPWL program'!C27*'premium data'!I$9</f>
        <v>10526780.719134072</v>
      </c>
      <c r="Q27">
        <f>'SPWL program'!D27*'premium data'!J$9</f>
        <v>336754047.74607253</v>
      </c>
      <c r="R27">
        <f>'SPWL program'!E27*'premium data'!K$9</f>
        <v>896926126.44879377</v>
      </c>
      <c r="S27">
        <f>'SPWL program'!F27*'premium data'!L$9</f>
        <v>700797993.40511835</v>
      </c>
      <c r="T27">
        <f>'SPWL program'!G27*'premium data'!M$9</f>
        <v>1062521439.7045859</v>
      </c>
      <c r="U27">
        <f>'SPWL program'!H27*'premium data'!N$9</f>
        <v>173853.84519981837</v>
      </c>
      <c r="V27">
        <f>'SPWL program'!I27*'premium data'!O$9</f>
        <v>1568071.966870991</v>
      </c>
      <c r="W27">
        <f>'SPWL program'!J27*'premium data'!P$9</f>
        <v>243264292.39232457</v>
      </c>
      <c r="X27">
        <f>'SPWL program'!K27*'premium data'!Q$9</f>
        <v>656942389.38186622</v>
      </c>
      <c r="Y27">
        <f>'SPWL program'!L27*'premium data'!R$9</f>
        <v>459963357.03126651</v>
      </c>
      <c r="Z27">
        <f>'SPWL program'!M27*'premium data'!S$9</f>
        <v>806202334.18320477</v>
      </c>
    </row>
    <row r="28" spans="1:26" x14ac:dyDescent="0.2">
      <c r="A28">
        <v>2049</v>
      </c>
      <c r="B28">
        <v>32</v>
      </c>
      <c r="C28">
        <v>57</v>
      </c>
      <c r="D28">
        <v>4239</v>
      </c>
      <c r="E28">
        <v>12018</v>
      </c>
      <c r="F28">
        <v>8778</v>
      </c>
      <c r="G28">
        <v>15405</v>
      </c>
      <c r="H28">
        <v>1</v>
      </c>
      <c r="I28">
        <v>9</v>
      </c>
      <c r="J28">
        <v>3560</v>
      </c>
      <c r="K28">
        <v>10272</v>
      </c>
      <c r="L28">
        <v>6695</v>
      </c>
      <c r="M28">
        <v>13695</v>
      </c>
      <c r="O28">
        <f>'SPWL program'!B28*'premium data'!H$9</f>
        <v>5898829.7584880628</v>
      </c>
      <c r="P28">
        <f>'SPWL program'!C28*'premium data'!I$9</f>
        <v>10526780.719134072</v>
      </c>
      <c r="Q28">
        <f>'SPWL program'!D28*'premium data'!J$9</f>
        <v>344307865.02547067</v>
      </c>
      <c r="R28">
        <f>'SPWL program'!E28*'premium data'!K$9</f>
        <v>916993465.56032348</v>
      </c>
      <c r="S28">
        <f>'SPWL program'!F28*'premium data'!L$9</f>
        <v>716552683.29762721</v>
      </c>
      <c r="T28">
        <f>'SPWL program'!G28*'premium data'!M$9</f>
        <v>1086285026.4566729</v>
      </c>
      <c r="U28">
        <f>'SPWL program'!H28*'premium data'!N$9</f>
        <v>173853.84519981837</v>
      </c>
      <c r="V28">
        <f>'SPWL program'!I28*'premium data'!O$9</f>
        <v>1568071.966870991</v>
      </c>
      <c r="W28">
        <f>'SPWL program'!J28*'premium data'!P$9</f>
        <v>248785085.00909954</v>
      </c>
      <c r="X28">
        <f>'SPWL program'!K28*'premium data'!Q$9</f>
        <v>671855060.10857522</v>
      </c>
      <c r="Y28">
        <f>'SPWL program'!L28*'premium data'!R$9</f>
        <v>470361184.56152886</v>
      </c>
      <c r="Z28">
        <f>'SPWL program'!M28*'premium data'!S$9</f>
        <v>824566166.29118669</v>
      </c>
    </row>
    <row r="29" spans="1:26" x14ac:dyDescent="0.2">
      <c r="A29">
        <v>2050</v>
      </c>
      <c r="B29">
        <v>32</v>
      </c>
      <c r="C29">
        <v>57</v>
      </c>
      <c r="D29">
        <v>4332</v>
      </c>
      <c r="E29">
        <v>12281</v>
      </c>
      <c r="F29">
        <v>8971</v>
      </c>
      <c r="G29">
        <v>15742</v>
      </c>
      <c r="H29">
        <v>1</v>
      </c>
      <c r="I29">
        <v>9</v>
      </c>
      <c r="J29">
        <v>3639</v>
      </c>
      <c r="K29">
        <v>10500</v>
      </c>
      <c r="L29">
        <v>6843</v>
      </c>
      <c r="M29">
        <v>14000</v>
      </c>
      <c r="O29">
        <f>'SPWL program'!B29*'premium data'!H$9</f>
        <v>5898829.7584880628</v>
      </c>
      <c r="P29">
        <f>'SPWL program'!C29*'premium data'!I$9</f>
        <v>10526780.719134072</v>
      </c>
      <c r="Q29">
        <f>'SPWL program'!D29*'premium data'!J$9</f>
        <v>351861682.30486882</v>
      </c>
      <c r="R29">
        <f>'SPWL program'!E29*'premium data'!K$9</f>
        <v>937060804.6718533</v>
      </c>
      <c r="S29">
        <f>'SPWL program'!F29*'premium data'!L$9</f>
        <v>732307373.19013596</v>
      </c>
      <c r="T29">
        <f>'SPWL program'!G29*'premium data'!M$9</f>
        <v>1110048613.2087598</v>
      </c>
      <c r="U29">
        <f>'SPWL program'!H29*'premium data'!N$9</f>
        <v>173853.84519981837</v>
      </c>
      <c r="V29">
        <f>'SPWL program'!I29*'premium data'!O$9</f>
        <v>1568071.966870991</v>
      </c>
      <c r="W29">
        <f>'SPWL program'!J29*'premium data'!P$9</f>
        <v>254305877.62587449</v>
      </c>
      <c r="X29">
        <f>'SPWL program'!K29*'premium data'!Q$9</f>
        <v>686767730.83528423</v>
      </c>
      <c r="Y29">
        <f>'SPWL program'!L29*'premium data'!R$9</f>
        <v>480759012.09179115</v>
      </c>
      <c r="Z29">
        <f>'SPWL program'!M29*'premium data'!S$9</f>
        <v>842929998.39916849</v>
      </c>
    </row>
    <row r="30" spans="1:26" x14ac:dyDescent="0.2">
      <c r="A30">
        <v>2051</v>
      </c>
      <c r="B30">
        <v>32</v>
      </c>
      <c r="C30">
        <v>57</v>
      </c>
      <c r="D30">
        <v>4425</v>
      </c>
      <c r="E30">
        <v>12544</v>
      </c>
      <c r="F30">
        <v>9164</v>
      </c>
      <c r="G30">
        <v>16079</v>
      </c>
      <c r="H30">
        <v>1</v>
      </c>
      <c r="I30">
        <v>9</v>
      </c>
      <c r="J30">
        <v>3718</v>
      </c>
      <c r="K30">
        <v>10728</v>
      </c>
      <c r="L30">
        <v>6991</v>
      </c>
      <c r="M30">
        <v>14305</v>
      </c>
      <c r="O30">
        <f>'SPWL program'!B30*'premium data'!H$9</f>
        <v>5898829.7584880628</v>
      </c>
      <c r="P30">
        <f>'SPWL program'!C30*'premium data'!I$9</f>
        <v>10526780.719134072</v>
      </c>
      <c r="Q30">
        <f>'SPWL program'!D30*'premium data'!J$9</f>
        <v>359415499.58426696</v>
      </c>
      <c r="R30">
        <f>'SPWL program'!E30*'premium data'!K$9</f>
        <v>957128143.78338313</v>
      </c>
      <c r="S30">
        <f>'SPWL program'!F30*'premium data'!L$9</f>
        <v>748062063.0826447</v>
      </c>
      <c r="T30">
        <f>'SPWL program'!G30*'premium data'!M$9</f>
        <v>1133812199.9608467</v>
      </c>
      <c r="U30">
        <f>'SPWL program'!H30*'premium data'!N$9</f>
        <v>173853.84519981837</v>
      </c>
      <c r="V30">
        <f>'SPWL program'!I30*'premium data'!O$9</f>
        <v>1568071.966870991</v>
      </c>
      <c r="W30">
        <f>'SPWL program'!J30*'premium data'!P$9</f>
        <v>259826670.24264947</v>
      </c>
      <c r="X30">
        <f>'SPWL program'!K30*'premium data'!Q$9</f>
        <v>701680401.56199324</v>
      </c>
      <c r="Y30">
        <f>'SPWL program'!L30*'premium data'!R$9</f>
        <v>491156839.6220535</v>
      </c>
      <c r="Z30">
        <f>'SPWL program'!M30*'premium data'!S$9</f>
        <v>861293830.50715041</v>
      </c>
    </row>
    <row r="31" spans="1:26" x14ac:dyDescent="0.2">
      <c r="A31">
        <v>2052</v>
      </c>
      <c r="B31">
        <v>32</v>
      </c>
      <c r="C31">
        <v>57</v>
      </c>
      <c r="D31">
        <v>4518</v>
      </c>
      <c r="E31">
        <v>12807</v>
      </c>
      <c r="F31">
        <v>9357</v>
      </c>
      <c r="G31">
        <v>16416</v>
      </c>
      <c r="H31">
        <v>1</v>
      </c>
      <c r="I31">
        <v>9</v>
      </c>
      <c r="J31">
        <v>3797</v>
      </c>
      <c r="K31">
        <v>10956</v>
      </c>
      <c r="L31">
        <v>7139</v>
      </c>
      <c r="M31">
        <v>14610</v>
      </c>
      <c r="O31">
        <f>'SPWL program'!B31*'premium data'!H$9</f>
        <v>5898829.7584880628</v>
      </c>
      <c r="P31">
        <f>'SPWL program'!C31*'premium data'!I$9</f>
        <v>10526780.719134072</v>
      </c>
      <c r="Q31">
        <f>'SPWL program'!D31*'premium data'!J$9</f>
        <v>366969316.8636651</v>
      </c>
      <c r="R31">
        <f>'SPWL program'!E31*'premium data'!K$9</f>
        <v>977195482.89491284</v>
      </c>
      <c r="S31">
        <f>'SPWL program'!F31*'premium data'!L$9</f>
        <v>763816752.97515357</v>
      </c>
      <c r="T31">
        <f>'SPWL program'!G31*'premium data'!M$9</f>
        <v>1157575786.7129335</v>
      </c>
      <c r="U31">
        <f>'SPWL program'!H31*'premium data'!N$9</f>
        <v>173853.84519981837</v>
      </c>
      <c r="V31">
        <f>'SPWL program'!I31*'premium data'!O$9</f>
        <v>1568071.966870991</v>
      </c>
      <c r="W31">
        <f>'SPWL program'!J31*'premium data'!P$9</f>
        <v>265347462.85942441</v>
      </c>
      <c r="X31">
        <f>'SPWL program'!K31*'premium data'!Q$9</f>
        <v>716593072.28870237</v>
      </c>
      <c r="Y31">
        <f>'SPWL program'!L31*'premium data'!R$9</f>
        <v>501554667.1523158</v>
      </c>
      <c r="Z31">
        <f>'SPWL program'!M31*'premium data'!S$9</f>
        <v>879657662.61513233</v>
      </c>
    </row>
    <row r="32" spans="1:26" x14ac:dyDescent="0.2">
      <c r="A32">
        <v>2053</v>
      </c>
      <c r="B32">
        <v>32</v>
      </c>
      <c r="C32">
        <v>57</v>
      </c>
      <c r="D32">
        <v>4611</v>
      </c>
      <c r="E32">
        <v>13070</v>
      </c>
      <c r="F32">
        <v>9550</v>
      </c>
      <c r="G32">
        <v>16753</v>
      </c>
      <c r="H32">
        <v>1</v>
      </c>
      <c r="I32">
        <v>9</v>
      </c>
      <c r="J32">
        <v>3876</v>
      </c>
      <c r="K32">
        <v>11184</v>
      </c>
      <c r="L32">
        <v>7287</v>
      </c>
      <c r="M32">
        <v>14915</v>
      </c>
      <c r="O32">
        <f>'SPWL program'!B32*'premium data'!H$9</f>
        <v>5898829.7584880628</v>
      </c>
      <c r="P32">
        <f>'SPWL program'!C32*'premium data'!I$9</f>
        <v>10526780.719134072</v>
      </c>
      <c r="Q32">
        <f>'SPWL program'!D32*'premium data'!J$9</f>
        <v>374523134.14306331</v>
      </c>
      <c r="R32">
        <f>'SPWL program'!E32*'premium data'!K$9</f>
        <v>997262822.00644267</v>
      </c>
      <c r="S32">
        <f>'SPWL program'!F32*'premium data'!L$9</f>
        <v>779571442.86766231</v>
      </c>
      <c r="T32">
        <f>'SPWL program'!G32*'premium data'!M$9</f>
        <v>1181339373.4650204</v>
      </c>
      <c r="U32">
        <f>'SPWL program'!H32*'premium data'!N$9</f>
        <v>173853.84519981837</v>
      </c>
      <c r="V32">
        <f>'SPWL program'!I32*'premium data'!O$9</f>
        <v>1568071.966870991</v>
      </c>
      <c r="W32">
        <f>'SPWL program'!J32*'premium data'!P$9</f>
        <v>270868255.47619939</v>
      </c>
      <c r="X32">
        <f>'SPWL program'!K32*'premium data'!Q$9</f>
        <v>731505743.01541138</v>
      </c>
      <c r="Y32">
        <f>'SPWL program'!L32*'premium data'!R$9</f>
        <v>511952494.68257815</v>
      </c>
      <c r="Z32">
        <f>'SPWL program'!M32*'premium data'!S$9</f>
        <v>898021494.72311413</v>
      </c>
    </row>
    <row r="33" spans="1:26" x14ac:dyDescent="0.2">
      <c r="A33">
        <v>2054</v>
      </c>
      <c r="B33">
        <v>32</v>
      </c>
      <c r="C33">
        <v>57</v>
      </c>
      <c r="D33">
        <v>4704</v>
      </c>
      <c r="E33">
        <v>13333</v>
      </c>
      <c r="F33">
        <v>9743</v>
      </c>
      <c r="G33">
        <v>17090</v>
      </c>
      <c r="H33">
        <v>1</v>
      </c>
      <c r="I33">
        <v>9</v>
      </c>
      <c r="J33">
        <v>3955</v>
      </c>
      <c r="K33">
        <v>11412</v>
      </c>
      <c r="L33">
        <v>7435</v>
      </c>
      <c r="M33">
        <v>15220</v>
      </c>
      <c r="O33">
        <f>'SPWL program'!B33*'premium data'!H$9</f>
        <v>5898829.7584880628</v>
      </c>
      <c r="P33">
        <f>'SPWL program'!C33*'premium data'!I$9</f>
        <v>10526780.719134072</v>
      </c>
      <c r="Q33">
        <f>'SPWL program'!D33*'premium data'!J$9</f>
        <v>382076951.42246145</v>
      </c>
      <c r="R33">
        <f>'SPWL program'!E33*'premium data'!K$9</f>
        <v>1017330161.1179725</v>
      </c>
      <c r="S33">
        <f>'SPWL program'!F33*'premium data'!L$9</f>
        <v>795326132.76017106</v>
      </c>
      <c r="T33">
        <f>'SPWL program'!G33*'premium data'!M$9</f>
        <v>1205102960.2171073</v>
      </c>
      <c r="U33">
        <f>'SPWL program'!H33*'premium data'!N$9</f>
        <v>173853.84519981837</v>
      </c>
      <c r="V33">
        <f>'SPWL program'!I33*'premium data'!O$9</f>
        <v>1568071.966870991</v>
      </c>
      <c r="W33">
        <f>'SPWL program'!J33*'premium data'!P$9</f>
        <v>276389048.09297436</v>
      </c>
      <c r="X33">
        <f>'SPWL program'!K33*'premium data'!Q$9</f>
        <v>746418413.74212039</v>
      </c>
      <c r="Y33">
        <f>'SPWL program'!L33*'premium data'!R$9</f>
        <v>522350322.21284044</v>
      </c>
      <c r="Z33">
        <f>'SPWL program'!M33*'premium data'!S$9</f>
        <v>916385326.83109605</v>
      </c>
    </row>
    <row r="34" spans="1:26" x14ac:dyDescent="0.2">
      <c r="A34">
        <v>2055</v>
      </c>
      <c r="B34">
        <v>32</v>
      </c>
      <c r="C34">
        <v>57</v>
      </c>
      <c r="D34">
        <v>4797</v>
      </c>
      <c r="E34">
        <v>13596</v>
      </c>
      <c r="F34">
        <v>9936</v>
      </c>
      <c r="G34">
        <v>17427</v>
      </c>
      <c r="H34">
        <v>1</v>
      </c>
      <c r="I34">
        <v>9</v>
      </c>
      <c r="J34">
        <v>4034</v>
      </c>
      <c r="K34">
        <v>11640</v>
      </c>
      <c r="L34">
        <v>7583</v>
      </c>
      <c r="M34">
        <v>15525</v>
      </c>
      <c r="O34">
        <f>'SPWL program'!B34*'premium data'!H$9</f>
        <v>5898829.7584880628</v>
      </c>
      <c r="P34">
        <f>'SPWL program'!C34*'premium data'!I$9</f>
        <v>10526780.719134072</v>
      </c>
      <c r="Q34">
        <f>'SPWL program'!D34*'premium data'!J$9</f>
        <v>389630768.70185959</v>
      </c>
      <c r="R34">
        <f>'SPWL program'!E34*'premium data'!K$9</f>
        <v>1037397500.2295023</v>
      </c>
      <c r="S34">
        <f>'SPWL program'!F34*'premium data'!L$9</f>
        <v>811080822.6526798</v>
      </c>
      <c r="T34">
        <f>'SPWL program'!G34*'premium data'!M$9</f>
        <v>1228866546.9691944</v>
      </c>
      <c r="U34">
        <f>'SPWL program'!H34*'premium data'!N$9</f>
        <v>173853.84519981837</v>
      </c>
      <c r="V34">
        <f>'SPWL program'!I34*'premium data'!O$9</f>
        <v>1568071.966870991</v>
      </c>
      <c r="W34">
        <f>'SPWL program'!J34*'premium data'!P$9</f>
        <v>281909840.70974928</v>
      </c>
      <c r="X34">
        <f>'SPWL program'!K34*'premium data'!Q$9</f>
        <v>761331084.46882939</v>
      </c>
      <c r="Y34">
        <f>'SPWL program'!L34*'premium data'!R$9</f>
        <v>532748149.74310279</v>
      </c>
      <c r="Z34">
        <f>'SPWL program'!M34*'premium data'!S$9</f>
        <v>934749158.93907797</v>
      </c>
    </row>
    <row r="35" spans="1:26" x14ac:dyDescent="0.2">
      <c r="A35">
        <v>2056</v>
      </c>
      <c r="B35">
        <v>32</v>
      </c>
      <c r="C35">
        <v>57</v>
      </c>
      <c r="D35">
        <v>4890</v>
      </c>
      <c r="E35">
        <v>13859</v>
      </c>
      <c r="F35">
        <v>10129</v>
      </c>
      <c r="G35">
        <v>17764</v>
      </c>
      <c r="H35">
        <v>1</v>
      </c>
      <c r="I35">
        <v>9</v>
      </c>
      <c r="J35">
        <v>4113</v>
      </c>
      <c r="K35">
        <v>11868</v>
      </c>
      <c r="L35">
        <v>7731</v>
      </c>
      <c r="M35">
        <v>15830</v>
      </c>
      <c r="O35">
        <f>'SPWL program'!B35*'premium data'!H$9</f>
        <v>5898829.7584880628</v>
      </c>
      <c r="P35">
        <f>'SPWL program'!C35*'premium data'!I$9</f>
        <v>10526780.719134072</v>
      </c>
      <c r="Q35">
        <f>'SPWL program'!D35*'premium data'!J$9</f>
        <v>397184585.98125774</v>
      </c>
      <c r="R35">
        <f>'SPWL program'!E35*'premium data'!K$9</f>
        <v>1057464839.341032</v>
      </c>
      <c r="S35">
        <f>'SPWL program'!F35*'premium data'!L$9</f>
        <v>826835512.54518867</v>
      </c>
      <c r="T35">
        <f>'SPWL program'!G35*'premium data'!M$9</f>
        <v>1252630133.7212813</v>
      </c>
      <c r="U35">
        <f>'SPWL program'!H35*'premium data'!N$9</f>
        <v>173853.84519981837</v>
      </c>
      <c r="V35">
        <f>'SPWL program'!I35*'premium data'!O$9</f>
        <v>1568071.966870991</v>
      </c>
      <c r="W35">
        <f>'SPWL program'!J35*'premium data'!P$9</f>
        <v>287430633.32652426</v>
      </c>
      <c r="X35">
        <f>'SPWL program'!K35*'premium data'!Q$9</f>
        <v>776243755.1955384</v>
      </c>
      <c r="Y35">
        <f>'SPWL program'!L35*'premium data'!R$9</f>
        <v>543145977.27336514</v>
      </c>
      <c r="Z35">
        <f>'SPWL program'!M35*'premium data'!S$9</f>
        <v>953112991.04705989</v>
      </c>
    </row>
    <row r="36" spans="1:26" x14ac:dyDescent="0.2">
      <c r="A36">
        <v>2057</v>
      </c>
      <c r="B36">
        <v>32</v>
      </c>
      <c r="C36">
        <v>57</v>
      </c>
      <c r="D36">
        <v>4983</v>
      </c>
      <c r="E36">
        <v>14122</v>
      </c>
      <c r="F36">
        <v>10322</v>
      </c>
      <c r="G36">
        <v>18101</v>
      </c>
      <c r="H36">
        <v>1</v>
      </c>
      <c r="I36">
        <v>9</v>
      </c>
      <c r="J36">
        <v>4192</v>
      </c>
      <c r="K36">
        <v>12096</v>
      </c>
      <c r="L36">
        <v>7879</v>
      </c>
      <c r="M36">
        <v>16135</v>
      </c>
      <c r="O36">
        <f>'SPWL program'!B36*'premium data'!H$9</f>
        <v>5898829.7584880628</v>
      </c>
      <c r="P36">
        <f>'SPWL program'!C36*'premium data'!I$9</f>
        <v>10526780.719134072</v>
      </c>
      <c r="Q36">
        <f>'SPWL program'!D36*'premium data'!J$9</f>
        <v>404738403.26065588</v>
      </c>
      <c r="R36">
        <f>'SPWL program'!E36*'premium data'!K$9</f>
        <v>1077532178.4525619</v>
      </c>
      <c r="S36">
        <f>'SPWL program'!F36*'premium data'!L$9</f>
        <v>842590202.43769741</v>
      </c>
      <c r="T36">
        <f>'SPWL program'!G36*'premium data'!M$9</f>
        <v>1276393720.4733682</v>
      </c>
      <c r="U36">
        <f>'SPWL program'!H36*'premium data'!N$9</f>
        <v>173853.84519981837</v>
      </c>
      <c r="V36">
        <f>'SPWL program'!I36*'premium data'!O$9</f>
        <v>1568071.966870991</v>
      </c>
      <c r="W36">
        <f>'SPWL program'!J36*'premium data'!P$9</f>
        <v>292951425.94329923</v>
      </c>
      <c r="X36">
        <f>'SPWL program'!K36*'premium data'!Q$9</f>
        <v>791156425.92224741</v>
      </c>
      <c r="Y36">
        <f>'SPWL program'!L36*'premium data'!R$9</f>
        <v>553543804.80362749</v>
      </c>
      <c r="Z36">
        <f>'SPWL program'!M36*'premium data'!S$9</f>
        <v>971476823.15504169</v>
      </c>
    </row>
    <row r="37" spans="1:26" x14ac:dyDescent="0.2">
      <c r="A37">
        <v>2058</v>
      </c>
      <c r="B37">
        <v>32</v>
      </c>
      <c r="C37">
        <v>57</v>
      </c>
      <c r="D37">
        <v>5076</v>
      </c>
      <c r="E37">
        <v>14385</v>
      </c>
      <c r="F37">
        <v>10515</v>
      </c>
      <c r="G37">
        <v>18438</v>
      </c>
      <c r="H37">
        <v>1</v>
      </c>
      <c r="I37">
        <v>9</v>
      </c>
      <c r="J37">
        <v>4271</v>
      </c>
      <c r="K37">
        <v>12324</v>
      </c>
      <c r="L37">
        <v>8027</v>
      </c>
      <c r="M37">
        <v>16440</v>
      </c>
      <c r="O37">
        <f>'SPWL program'!B37*'premium data'!H$9</f>
        <v>5898829.7584880628</v>
      </c>
      <c r="P37">
        <f>'SPWL program'!C37*'premium data'!I$9</f>
        <v>10526780.719134072</v>
      </c>
      <c r="Q37">
        <f>'SPWL program'!D37*'premium data'!J$9</f>
        <v>412292220.54005402</v>
      </c>
      <c r="R37">
        <f>'SPWL program'!E37*'premium data'!K$9</f>
        <v>1097599517.5640917</v>
      </c>
      <c r="S37">
        <f>'SPWL program'!F37*'premium data'!L$9</f>
        <v>858344892.33020616</v>
      </c>
      <c r="T37">
        <f>'SPWL program'!G37*'premium data'!M$9</f>
        <v>1300157307.225455</v>
      </c>
      <c r="U37">
        <f>'SPWL program'!H37*'premium data'!N$9</f>
        <v>173853.84519981837</v>
      </c>
      <c r="V37">
        <f>'SPWL program'!I37*'premium data'!O$9</f>
        <v>1568071.966870991</v>
      </c>
      <c r="W37">
        <f>'SPWL program'!J37*'premium data'!P$9</f>
        <v>298472218.56007421</v>
      </c>
      <c r="X37">
        <f>'SPWL program'!K37*'premium data'!Q$9</f>
        <v>806069096.64895654</v>
      </c>
      <c r="Y37">
        <f>'SPWL program'!L37*'premium data'!R$9</f>
        <v>563941632.33388972</v>
      </c>
      <c r="Z37">
        <f>'SPWL program'!M37*'premium data'!S$9</f>
        <v>989840655.26302361</v>
      </c>
    </row>
    <row r="38" spans="1:26" x14ac:dyDescent="0.2">
      <c r="A38">
        <v>2059</v>
      </c>
      <c r="B38">
        <v>32</v>
      </c>
      <c r="C38">
        <v>57</v>
      </c>
      <c r="D38">
        <v>5169</v>
      </c>
      <c r="E38">
        <v>14648</v>
      </c>
      <c r="F38">
        <v>10708</v>
      </c>
      <c r="G38">
        <v>18775</v>
      </c>
      <c r="H38">
        <v>1</v>
      </c>
      <c r="I38">
        <v>9</v>
      </c>
      <c r="J38">
        <v>4350</v>
      </c>
      <c r="K38">
        <v>12552</v>
      </c>
      <c r="L38">
        <v>8175</v>
      </c>
      <c r="M38">
        <v>16745</v>
      </c>
      <c r="O38">
        <f>'SPWL program'!B38*'premium data'!H$9</f>
        <v>5898829.7584880628</v>
      </c>
      <c r="P38">
        <f>'SPWL program'!C38*'premium data'!I$9</f>
        <v>10526780.719134072</v>
      </c>
      <c r="Q38">
        <f>'SPWL program'!D38*'premium data'!J$9</f>
        <v>419846037.81945223</v>
      </c>
      <c r="R38">
        <f>'SPWL program'!E38*'premium data'!K$9</f>
        <v>1117666856.6756215</v>
      </c>
      <c r="S38">
        <f>'SPWL program'!F38*'premium data'!L$9</f>
        <v>874099582.2227149</v>
      </c>
      <c r="T38">
        <f>'SPWL program'!G38*'premium data'!M$9</f>
        <v>1323920893.9775419</v>
      </c>
      <c r="U38">
        <f>'SPWL program'!H38*'premium data'!N$9</f>
        <v>173853.84519981837</v>
      </c>
      <c r="V38">
        <f>'SPWL program'!I38*'premium data'!O$9</f>
        <v>1568071.966870991</v>
      </c>
      <c r="W38">
        <f>'SPWL program'!J38*'premium data'!P$9</f>
        <v>303993011.17684913</v>
      </c>
      <c r="X38">
        <f>'SPWL program'!K38*'premium data'!Q$9</f>
        <v>820981767.37566555</v>
      </c>
      <c r="Y38">
        <f>'SPWL program'!L38*'premium data'!R$9</f>
        <v>574339459.86415207</v>
      </c>
      <c r="Z38">
        <f>'SPWL program'!M38*'premium data'!S$9</f>
        <v>1008204487.3710055</v>
      </c>
    </row>
    <row r="39" spans="1:26" x14ac:dyDescent="0.2">
      <c r="A39">
        <v>2060</v>
      </c>
      <c r="B39">
        <v>32</v>
      </c>
      <c r="C39">
        <v>57</v>
      </c>
      <c r="D39">
        <v>5262</v>
      </c>
      <c r="E39">
        <v>14911</v>
      </c>
      <c r="F39">
        <v>10901</v>
      </c>
      <c r="G39">
        <v>19112</v>
      </c>
      <c r="H39">
        <v>1</v>
      </c>
      <c r="I39">
        <v>9</v>
      </c>
      <c r="J39">
        <v>4429</v>
      </c>
      <c r="K39">
        <v>12780</v>
      </c>
      <c r="L39">
        <v>8323</v>
      </c>
      <c r="M39">
        <v>17050</v>
      </c>
      <c r="O39">
        <f>'SPWL program'!B39*'premium data'!H$9</f>
        <v>5898829.7584880628</v>
      </c>
      <c r="P39">
        <f>'SPWL program'!C39*'premium data'!I$9</f>
        <v>10526780.719134072</v>
      </c>
      <c r="Q39">
        <f>'SPWL program'!D39*'premium data'!J$9</f>
        <v>427399855.09885037</v>
      </c>
      <c r="R39">
        <f>'SPWL program'!E39*'premium data'!K$9</f>
        <v>1137734195.7871513</v>
      </c>
      <c r="S39">
        <f>'SPWL program'!F39*'premium data'!L$9</f>
        <v>889854272.11522377</v>
      </c>
      <c r="T39">
        <f>'SPWL program'!G39*'premium data'!M$9</f>
        <v>1347684480.7296288</v>
      </c>
      <c r="U39">
        <f>'SPWL program'!H39*'premium data'!N$9</f>
        <v>173853.84519981837</v>
      </c>
      <c r="V39">
        <f>'SPWL program'!I39*'premium data'!O$9</f>
        <v>1568071.966870991</v>
      </c>
      <c r="W39">
        <f>'SPWL program'!J39*'premium data'!P$9</f>
        <v>309513803.7936241</v>
      </c>
      <c r="X39">
        <f>'SPWL program'!K39*'premium data'!Q$9</f>
        <v>835894438.10237455</v>
      </c>
      <c r="Y39">
        <f>'SPWL program'!L39*'premium data'!R$9</f>
        <v>584737287.39441442</v>
      </c>
      <c r="Z39">
        <f>'SPWL program'!M39*'premium data'!S$9</f>
        <v>1026568319.4789873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SPWL baseline</vt:lpstr>
      <vt:lpstr>SPWL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2024-03-22T12:20:37Z</dcterms:modified>
</cp:coreProperties>
</file>