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ordon/Documents/UNI/Y4T1/ACTL4001/SOA/Economic Value/40%/"/>
    </mc:Choice>
  </mc:AlternateContent>
  <xr:revisionPtr revIDLastSave="0" documentId="13_ncr:1_{5FB978AA-4BCA-A341-B0B6-333CF7C75906}" xr6:coauthVersionLast="47" xr6:coauthVersionMax="47" xr10:uidLastSave="{00000000-0000-0000-0000-000000000000}"/>
  <bookViews>
    <workbookView xWindow="0" yWindow="0" windowWidth="28800" windowHeight="18000" xr2:uid="{071E8C2B-640A-B44A-9D9A-B7B1D738CC56}"/>
  </bookViews>
  <sheets>
    <sheet name="premium data" sheetId="1" r:id="rId1"/>
    <sheet name="SPWL baseline" sheetId="4" r:id="rId2"/>
    <sheet name="SPWL program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5" l="1"/>
  <c r="T4" i="5"/>
  <c r="S3" i="5"/>
  <c r="P3" i="5"/>
  <c r="R3" i="5"/>
  <c r="T3" i="5"/>
  <c r="U3" i="5"/>
  <c r="O4" i="4"/>
  <c r="P4" i="4"/>
  <c r="Q4" i="4"/>
  <c r="R4" i="4"/>
  <c r="S4" i="4"/>
  <c r="T4" i="4"/>
  <c r="U4" i="4"/>
  <c r="V4" i="4"/>
  <c r="W4" i="4"/>
  <c r="X4" i="4"/>
  <c r="Y4" i="4"/>
  <c r="Z4" i="4"/>
  <c r="O5" i="4"/>
  <c r="P5" i="4"/>
  <c r="Q5" i="4"/>
  <c r="R5" i="4"/>
  <c r="S5" i="4"/>
  <c r="T5" i="4"/>
  <c r="U5" i="4"/>
  <c r="V5" i="4"/>
  <c r="W5" i="4"/>
  <c r="X5" i="4"/>
  <c r="Y5" i="4"/>
  <c r="Z5" i="4"/>
  <c r="O6" i="4"/>
  <c r="P6" i="4"/>
  <c r="Q6" i="4"/>
  <c r="R6" i="4"/>
  <c r="S6" i="4"/>
  <c r="T6" i="4"/>
  <c r="U6" i="4"/>
  <c r="V6" i="4"/>
  <c r="W6" i="4"/>
  <c r="X6" i="4"/>
  <c r="Y6" i="4"/>
  <c r="Z6" i="4"/>
  <c r="O7" i="4"/>
  <c r="P7" i="4"/>
  <c r="Q7" i="4"/>
  <c r="R7" i="4"/>
  <c r="S7" i="4"/>
  <c r="T7" i="4"/>
  <c r="U7" i="4"/>
  <c r="V7" i="4"/>
  <c r="W7" i="4"/>
  <c r="X7" i="4"/>
  <c r="Y7" i="4"/>
  <c r="Z7" i="4"/>
  <c r="O8" i="4"/>
  <c r="P8" i="4"/>
  <c r="Q8" i="4"/>
  <c r="R8" i="4"/>
  <c r="S8" i="4"/>
  <c r="T8" i="4"/>
  <c r="U8" i="4"/>
  <c r="V8" i="4"/>
  <c r="W8" i="4"/>
  <c r="X8" i="4"/>
  <c r="Y8" i="4"/>
  <c r="Z8" i="4"/>
  <c r="O9" i="4"/>
  <c r="P9" i="4"/>
  <c r="Q9" i="4"/>
  <c r="R9" i="4"/>
  <c r="S9" i="4"/>
  <c r="T9" i="4"/>
  <c r="U9" i="4"/>
  <c r="V9" i="4"/>
  <c r="W9" i="4"/>
  <c r="X9" i="4"/>
  <c r="Y9" i="4"/>
  <c r="Z9" i="4"/>
  <c r="O10" i="4"/>
  <c r="P10" i="4"/>
  <c r="Q10" i="4"/>
  <c r="R10" i="4"/>
  <c r="S10" i="4"/>
  <c r="T10" i="4"/>
  <c r="U10" i="4"/>
  <c r="V10" i="4"/>
  <c r="W10" i="4"/>
  <c r="X10" i="4"/>
  <c r="Y10" i="4"/>
  <c r="Z10" i="4"/>
  <c r="O11" i="4"/>
  <c r="P11" i="4"/>
  <c r="Q11" i="4"/>
  <c r="R11" i="4"/>
  <c r="S11" i="4"/>
  <c r="T11" i="4"/>
  <c r="U11" i="4"/>
  <c r="V11" i="4"/>
  <c r="W11" i="4"/>
  <c r="X11" i="4"/>
  <c r="Y11" i="4"/>
  <c r="Z11" i="4"/>
  <c r="O12" i="4"/>
  <c r="P12" i="4"/>
  <c r="Q12" i="4"/>
  <c r="R12" i="4"/>
  <c r="S12" i="4"/>
  <c r="T12" i="4"/>
  <c r="U12" i="4"/>
  <c r="V12" i="4"/>
  <c r="W12" i="4"/>
  <c r="X12" i="4"/>
  <c r="Y12" i="4"/>
  <c r="Z12" i="4"/>
  <c r="O13" i="4"/>
  <c r="P13" i="4"/>
  <c r="Q13" i="4"/>
  <c r="R13" i="4"/>
  <c r="S13" i="4"/>
  <c r="T13" i="4"/>
  <c r="U13" i="4"/>
  <c r="V13" i="4"/>
  <c r="W13" i="4"/>
  <c r="X13" i="4"/>
  <c r="Y13" i="4"/>
  <c r="Z13" i="4"/>
  <c r="O14" i="4"/>
  <c r="P14" i="4"/>
  <c r="Q14" i="4"/>
  <c r="R14" i="4"/>
  <c r="S14" i="4"/>
  <c r="T14" i="4"/>
  <c r="U14" i="4"/>
  <c r="V14" i="4"/>
  <c r="W14" i="4"/>
  <c r="X14" i="4"/>
  <c r="Y14" i="4"/>
  <c r="Z14" i="4"/>
  <c r="O15" i="4"/>
  <c r="P15" i="4"/>
  <c r="Q15" i="4"/>
  <c r="R15" i="4"/>
  <c r="S15" i="4"/>
  <c r="T15" i="4"/>
  <c r="U15" i="4"/>
  <c r="V15" i="4"/>
  <c r="W15" i="4"/>
  <c r="X15" i="4"/>
  <c r="Y15" i="4"/>
  <c r="Z15" i="4"/>
  <c r="O16" i="4"/>
  <c r="P16" i="4"/>
  <c r="Q16" i="4"/>
  <c r="R16" i="4"/>
  <c r="S16" i="4"/>
  <c r="T16" i="4"/>
  <c r="U16" i="4"/>
  <c r="V16" i="4"/>
  <c r="W16" i="4"/>
  <c r="X16" i="4"/>
  <c r="Y16" i="4"/>
  <c r="Z16" i="4"/>
  <c r="O17" i="4"/>
  <c r="P17" i="4"/>
  <c r="Q17" i="4"/>
  <c r="R17" i="4"/>
  <c r="S17" i="4"/>
  <c r="T17" i="4"/>
  <c r="U17" i="4"/>
  <c r="V17" i="4"/>
  <c r="W17" i="4"/>
  <c r="X17" i="4"/>
  <c r="Y17" i="4"/>
  <c r="Z17" i="4"/>
  <c r="O18" i="4"/>
  <c r="P18" i="4"/>
  <c r="Q18" i="4"/>
  <c r="R18" i="4"/>
  <c r="S18" i="4"/>
  <c r="T18" i="4"/>
  <c r="U18" i="4"/>
  <c r="V18" i="4"/>
  <c r="W18" i="4"/>
  <c r="X18" i="4"/>
  <c r="Y18" i="4"/>
  <c r="Z18" i="4"/>
  <c r="O19" i="4"/>
  <c r="P19" i="4"/>
  <c r="Q19" i="4"/>
  <c r="R19" i="4"/>
  <c r="S19" i="4"/>
  <c r="T19" i="4"/>
  <c r="U19" i="4"/>
  <c r="V19" i="4"/>
  <c r="W19" i="4"/>
  <c r="X19" i="4"/>
  <c r="Y19" i="4"/>
  <c r="Z19" i="4"/>
  <c r="O20" i="4"/>
  <c r="P20" i="4"/>
  <c r="Q20" i="4"/>
  <c r="R20" i="4"/>
  <c r="S20" i="4"/>
  <c r="T20" i="4"/>
  <c r="U20" i="4"/>
  <c r="V20" i="4"/>
  <c r="W20" i="4"/>
  <c r="X20" i="4"/>
  <c r="Y20" i="4"/>
  <c r="Z20" i="4"/>
  <c r="O21" i="4"/>
  <c r="P21" i="4"/>
  <c r="Q21" i="4"/>
  <c r="R21" i="4"/>
  <c r="S21" i="4"/>
  <c r="T21" i="4"/>
  <c r="U21" i="4"/>
  <c r="V21" i="4"/>
  <c r="W21" i="4"/>
  <c r="X21" i="4"/>
  <c r="Y21" i="4"/>
  <c r="Z21" i="4"/>
  <c r="O22" i="4"/>
  <c r="P22" i="4"/>
  <c r="Q22" i="4"/>
  <c r="R22" i="4"/>
  <c r="S22" i="4"/>
  <c r="T22" i="4"/>
  <c r="U22" i="4"/>
  <c r="V22" i="4"/>
  <c r="W22" i="4"/>
  <c r="X22" i="4"/>
  <c r="Y22" i="4"/>
  <c r="Z22" i="4"/>
  <c r="O23" i="4"/>
  <c r="P23" i="4"/>
  <c r="Q23" i="4"/>
  <c r="R23" i="4"/>
  <c r="S23" i="4"/>
  <c r="T23" i="4"/>
  <c r="U23" i="4"/>
  <c r="V23" i="4"/>
  <c r="W23" i="4"/>
  <c r="X23" i="4"/>
  <c r="Y23" i="4"/>
  <c r="Z23" i="4"/>
  <c r="O24" i="4"/>
  <c r="P24" i="4"/>
  <c r="Q24" i="4"/>
  <c r="R24" i="4"/>
  <c r="S24" i="4"/>
  <c r="T24" i="4"/>
  <c r="U24" i="4"/>
  <c r="V24" i="4"/>
  <c r="W24" i="4"/>
  <c r="X24" i="4"/>
  <c r="Y24" i="4"/>
  <c r="Z24" i="4"/>
  <c r="O25" i="4"/>
  <c r="P25" i="4"/>
  <c r="Q25" i="4"/>
  <c r="R25" i="4"/>
  <c r="S25" i="4"/>
  <c r="T25" i="4"/>
  <c r="U25" i="4"/>
  <c r="V25" i="4"/>
  <c r="W25" i="4"/>
  <c r="X25" i="4"/>
  <c r="Y25" i="4"/>
  <c r="Z25" i="4"/>
  <c r="O26" i="4"/>
  <c r="P26" i="4"/>
  <c r="Q26" i="4"/>
  <c r="R26" i="4"/>
  <c r="S26" i="4"/>
  <c r="T26" i="4"/>
  <c r="U26" i="4"/>
  <c r="V26" i="4"/>
  <c r="W26" i="4"/>
  <c r="X26" i="4"/>
  <c r="Y26" i="4"/>
  <c r="Z26" i="4"/>
  <c r="O27" i="4"/>
  <c r="P27" i="4"/>
  <c r="Q27" i="4"/>
  <c r="R27" i="4"/>
  <c r="S27" i="4"/>
  <c r="T27" i="4"/>
  <c r="U27" i="4"/>
  <c r="V27" i="4"/>
  <c r="W27" i="4"/>
  <c r="X27" i="4"/>
  <c r="Y27" i="4"/>
  <c r="Z27" i="4"/>
  <c r="O28" i="4"/>
  <c r="P28" i="4"/>
  <c r="Q28" i="4"/>
  <c r="R28" i="4"/>
  <c r="S28" i="4"/>
  <c r="T28" i="4"/>
  <c r="U28" i="4"/>
  <c r="V28" i="4"/>
  <c r="W28" i="4"/>
  <c r="X28" i="4"/>
  <c r="Y28" i="4"/>
  <c r="Z28" i="4"/>
  <c r="O29" i="4"/>
  <c r="P29" i="4"/>
  <c r="Q29" i="4"/>
  <c r="R29" i="4"/>
  <c r="S29" i="4"/>
  <c r="T29" i="4"/>
  <c r="U29" i="4"/>
  <c r="V29" i="4"/>
  <c r="W29" i="4"/>
  <c r="X29" i="4"/>
  <c r="Y29" i="4"/>
  <c r="Z29" i="4"/>
  <c r="O30" i="4"/>
  <c r="P30" i="4"/>
  <c r="Q30" i="4"/>
  <c r="R30" i="4"/>
  <c r="S30" i="4"/>
  <c r="T30" i="4"/>
  <c r="U30" i="4"/>
  <c r="V30" i="4"/>
  <c r="W30" i="4"/>
  <c r="X30" i="4"/>
  <c r="Y30" i="4"/>
  <c r="Z30" i="4"/>
  <c r="O31" i="4"/>
  <c r="P31" i="4"/>
  <c r="Q31" i="4"/>
  <c r="R31" i="4"/>
  <c r="S31" i="4"/>
  <c r="T31" i="4"/>
  <c r="U31" i="4"/>
  <c r="V31" i="4"/>
  <c r="W31" i="4"/>
  <c r="X31" i="4"/>
  <c r="Y31" i="4"/>
  <c r="Z31" i="4"/>
  <c r="O32" i="4"/>
  <c r="P32" i="4"/>
  <c r="Q32" i="4"/>
  <c r="R32" i="4"/>
  <c r="S32" i="4"/>
  <c r="T32" i="4"/>
  <c r="U32" i="4"/>
  <c r="V32" i="4"/>
  <c r="W32" i="4"/>
  <c r="X32" i="4"/>
  <c r="Y32" i="4"/>
  <c r="Z32" i="4"/>
  <c r="O33" i="4"/>
  <c r="P33" i="4"/>
  <c r="Q33" i="4"/>
  <c r="R33" i="4"/>
  <c r="S33" i="4"/>
  <c r="T33" i="4"/>
  <c r="U33" i="4"/>
  <c r="V33" i="4"/>
  <c r="W33" i="4"/>
  <c r="X33" i="4"/>
  <c r="Y33" i="4"/>
  <c r="Z33" i="4"/>
  <c r="O34" i="4"/>
  <c r="P34" i="4"/>
  <c r="Q34" i="4"/>
  <c r="R34" i="4"/>
  <c r="S34" i="4"/>
  <c r="T34" i="4"/>
  <c r="U34" i="4"/>
  <c r="V34" i="4"/>
  <c r="W34" i="4"/>
  <c r="X34" i="4"/>
  <c r="Y34" i="4"/>
  <c r="Z34" i="4"/>
  <c r="O35" i="4"/>
  <c r="P35" i="4"/>
  <c r="Q35" i="4"/>
  <c r="R35" i="4"/>
  <c r="S35" i="4"/>
  <c r="T35" i="4"/>
  <c r="U35" i="4"/>
  <c r="V35" i="4"/>
  <c r="W35" i="4"/>
  <c r="X35" i="4"/>
  <c r="Y35" i="4"/>
  <c r="Z35" i="4"/>
  <c r="O36" i="4"/>
  <c r="P36" i="4"/>
  <c r="Q36" i="4"/>
  <c r="R36" i="4"/>
  <c r="S36" i="4"/>
  <c r="T36" i="4"/>
  <c r="U36" i="4"/>
  <c r="V36" i="4"/>
  <c r="W36" i="4"/>
  <c r="X36" i="4"/>
  <c r="Y36" i="4"/>
  <c r="Z36" i="4"/>
  <c r="O37" i="4"/>
  <c r="P37" i="4"/>
  <c r="Q37" i="4"/>
  <c r="R37" i="4"/>
  <c r="S37" i="4"/>
  <c r="T37" i="4"/>
  <c r="U37" i="4"/>
  <c r="V37" i="4"/>
  <c r="W37" i="4"/>
  <c r="X37" i="4"/>
  <c r="Y37" i="4"/>
  <c r="Z37" i="4"/>
  <c r="O38" i="4"/>
  <c r="P38" i="4"/>
  <c r="Q38" i="4"/>
  <c r="R38" i="4"/>
  <c r="S38" i="4"/>
  <c r="T38" i="4"/>
  <c r="U38" i="4"/>
  <c r="V38" i="4"/>
  <c r="W38" i="4"/>
  <c r="X38" i="4"/>
  <c r="Y38" i="4"/>
  <c r="Z38" i="4"/>
  <c r="O39" i="4"/>
  <c r="P39" i="4"/>
  <c r="Q39" i="4"/>
  <c r="R39" i="4"/>
  <c r="S39" i="4"/>
  <c r="T39" i="4"/>
  <c r="U39" i="4"/>
  <c r="V39" i="4"/>
  <c r="W39" i="4"/>
  <c r="X39" i="4"/>
  <c r="Y39" i="4"/>
  <c r="Z39" i="4"/>
  <c r="P3" i="4"/>
  <c r="Q3" i="4"/>
  <c r="R3" i="4"/>
  <c r="S3" i="4"/>
  <c r="T3" i="4"/>
  <c r="U3" i="4"/>
  <c r="V3" i="4"/>
  <c r="W3" i="4"/>
  <c r="X3" i="4"/>
  <c r="Y3" i="4"/>
  <c r="Z3" i="4"/>
  <c r="O3" i="4"/>
  <c r="Y4" i="5" l="1"/>
  <c r="Q5" i="5"/>
  <c r="Q4" i="5"/>
  <c r="R4" i="5"/>
  <c r="Y3" i="5"/>
  <c r="X3" i="5"/>
  <c r="T6" i="5"/>
  <c r="Q3" i="5"/>
  <c r="X6" i="5"/>
  <c r="O4" i="5"/>
  <c r="W3" i="5"/>
  <c r="T5" i="5"/>
  <c r="X5" i="5"/>
  <c r="O3" i="5"/>
  <c r="X4" i="5"/>
  <c r="U4" i="5"/>
  <c r="V3" i="5"/>
  <c r="P4" i="5" l="1"/>
  <c r="R5" i="5"/>
  <c r="Q6" i="5"/>
  <c r="Z4" i="5"/>
  <c r="S4" i="5"/>
  <c r="Y5" i="5"/>
  <c r="W4" i="5"/>
  <c r="V4" i="5"/>
  <c r="T7" i="5"/>
  <c r="O5" i="5"/>
  <c r="R6" i="5"/>
  <c r="U5" i="5"/>
  <c r="X7" i="5"/>
  <c r="S5" i="5" l="1"/>
  <c r="Z5" i="5"/>
  <c r="Y6" i="5"/>
  <c r="P5" i="5"/>
  <c r="X8" i="5"/>
  <c r="U6" i="5"/>
  <c r="T8" i="5"/>
  <c r="W5" i="5"/>
  <c r="O6" i="5"/>
  <c r="V5" i="5"/>
  <c r="Q7" i="5"/>
  <c r="R7" i="5"/>
  <c r="Y7" i="5" l="1"/>
  <c r="P6" i="5"/>
  <c r="Z6" i="5"/>
  <c r="S6" i="5"/>
  <c r="Q8" i="5"/>
  <c r="V6" i="5"/>
  <c r="O7" i="5"/>
  <c r="T9" i="5"/>
  <c r="U7" i="5"/>
  <c r="W6" i="5"/>
  <c r="X9" i="5"/>
  <c r="R8" i="5"/>
  <c r="S7" i="5" l="1"/>
  <c r="Z7" i="5"/>
  <c r="P7" i="5"/>
  <c r="Y8" i="5"/>
  <c r="O8" i="5"/>
  <c r="V7" i="5"/>
  <c r="U8" i="5"/>
  <c r="Q9" i="5"/>
  <c r="W7" i="5"/>
  <c r="T10" i="5"/>
  <c r="R9" i="5"/>
  <c r="X10" i="5"/>
  <c r="P8" i="5" l="1"/>
  <c r="Y9" i="5"/>
  <c r="Z8" i="5"/>
  <c r="S8" i="5"/>
  <c r="W8" i="5"/>
  <c r="V8" i="5"/>
  <c r="R10" i="5"/>
  <c r="U9" i="5"/>
  <c r="X11" i="5"/>
  <c r="Q10" i="5"/>
  <c r="O9" i="5"/>
  <c r="T11" i="5"/>
  <c r="S9" i="5" l="1"/>
  <c r="Z9" i="5"/>
  <c r="Y10" i="5"/>
  <c r="P9" i="5"/>
  <c r="O10" i="5"/>
  <c r="U10" i="5"/>
  <c r="T12" i="5"/>
  <c r="Q11" i="5"/>
  <c r="R11" i="5"/>
  <c r="X12" i="5"/>
  <c r="V9" i="5"/>
  <c r="W9" i="5"/>
  <c r="P10" i="5" l="1"/>
  <c r="Y11" i="5"/>
  <c r="Z10" i="5"/>
  <c r="S10" i="5"/>
  <c r="R12" i="5"/>
  <c r="V10" i="5"/>
  <c r="U11" i="5"/>
  <c r="X13" i="5"/>
  <c r="T13" i="5"/>
  <c r="W10" i="5"/>
  <c r="O11" i="5"/>
  <c r="Q12" i="5"/>
  <c r="Z11" i="5" l="1"/>
  <c r="S11" i="5"/>
  <c r="Y12" i="5"/>
  <c r="P11" i="5"/>
  <c r="Q13" i="5"/>
  <c r="W11" i="5"/>
  <c r="U12" i="5"/>
  <c r="T14" i="5"/>
  <c r="V11" i="5"/>
  <c r="R13" i="5"/>
  <c r="O12" i="5"/>
  <c r="X14" i="5"/>
  <c r="P12" i="5" l="1"/>
  <c r="Y13" i="5"/>
  <c r="S12" i="5"/>
  <c r="Z12" i="5"/>
  <c r="U13" i="5"/>
  <c r="T15" i="5"/>
  <c r="Q14" i="5"/>
  <c r="R14" i="5"/>
  <c r="X15" i="5"/>
  <c r="O13" i="5"/>
  <c r="W12" i="5"/>
  <c r="V12" i="5"/>
  <c r="Z13" i="5" l="1"/>
  <c r="S13" i="5"/>
  <c r="Y14" i="5"/>
  <c r="P13" i="5"/>
  <c r="V13" i="5"/>
  <c r="Q15" i="5"/>
  <c r="O14" i="5"/>
  <c r="T16" i="5"/>
  <c r="X16" i="5"/>
  <c r="U14" i="5"/>
  <c r="W13" i="5"/>
  <c r="R15" i="5"/>
  <c r="P14" i="5" l="1"/>
  <c r="S14" i="5"/>
  <c r="Z14" i="5"/>
  <c r="Y15" i="5"/>
  <c r="R16" i="5"/>
  <c r="X17" i="5"/>
  <c r="W14" i="5"/>
  <c r="T17" i="5"/>
  <c r="O15" i="5"/>
  <c r="Q16" i="5"/>
  <c r="U15" i="5"/>
  <c r="V14" i="5"/>
  <c r="Y16" i="5" l="1"/>
  <c r="Z15" i="5"/>
  <c r="S15" i="5"/>
  <c r="P15" i="5"/>
  <c r="V15" i="5"/>
  <c r="O16" i="5"/>
  <c r="W15" i="5"/>
  <c r="X18" i="5"/>
  <c r="U16" i="5"/>
  <c r="T18" i="5"/>
  <c r="Q17" i="5"/>
  <c r="R17" i="5"/>
  <c r="S16" i="5" l="1"/>
  <c r="Z16" i="5"/>
  <c r="P16" i="5"/>
  <c r="Y17" i="5"/>
  <c r="R18" i="5"/>
  <c r="X19" i="5"/>
  <c r="Q18" i="5"/>
  <c r="W16" i="5"/>
  <c r="O17" i="5"/>
  <c r="T19" i="5"/>
  <c r="U17" i="5"/>
  <c r="V16" i="5"/>
  <c r="Y18" i="5" l="1"/>
  <c r="P17" i="5"/>
  <c r="Z17" i="5"/>
  <c r="S17" i="5"/>
  <c r="V17" i="5"/>
  <c r="O18" i="5"/>
  <c r="X20" i="5"/>
  <c r="W17" i="5"/>
  <c r="U18" i="5"/>
  <c r="T20" i="5"/>
  <c r="Q19" i="5"/>
  <c r="R19" i="5"/>
  <c r="S18" i="5" l="1"/>
  <c r="Z18" i="5"/>
  <c r="P18" i="5"/>
  <c r="Y19" i="5"/>
  <c r="R20" i="5"/>
  <c r="X21" i="5"/>
  <c r="Q20" i="5"/>
  <c r="W18" i="5"/>
  <c r="O19" i="5"/>
  <c r="T21" i="5"/>
  <c r="U19" i="5"/>
  <c r="V18" i="5"/>
  <c r="Y20" i="5" l="1"/>
  <c r="P19" i="5"/>
  <c r="Z19" i="5"/>
  <c r="S19" i="5"/>
  <c r="Q21" i="5"/>
  <c r="V19" i="5"/>
  <c r="X22" i="5"/>
  <c r="W19" i="5"/>
  <c r="U20" i="5"/>
  <c r="O20" i="5"/>
  <c r="T22" i="5"/>
  <c r="R21" i="5"/>
  <c r="S20" i="5" l="1"/>
  <c r="P20" i="5"/>
  <c r="Z20" i="5"/>
  <c r="Y21" i="5"/>
  <c r="R22" i="5"/>
  <c r="X23" i="5"/>
  <c r="U21" i="5"/>
  <c r="V20" i="5"/>
  <c r="T23" i="5"/>
  <c r="W20" i="5"/>
  <c r="O21" i="5"/>
  <c r="Q22" i="5"/>
  <c r="Y22" i="5" l="1"/>
  <c r="Z21" i="5"/>
  <c r="P21" i="5"/>
  <c r="S21" i="5"/>
  <c r="Q23" i="5"/>
  <c r="O22" i="5"/>
  <c r="W21" i="5"/>
  <c r="X24" i="5"/>
  <c r="V21" i="5"/>
  <c r="T24" i="5"/>
  <c r="U22" i="5"/>
  <c r="R23" i="5"/>
  <c r="Z22" i="5" l="1"/>
  <c r="S22" i="5"/>
  <c r="P22" i="5"/>
  <c r="Y23" i="5"/>
  <c r="R24" i="5"/>
  <c r="O23" i="5"/>
  <c r="V22" i="5"/>
  <c r="U23" i="5"/>
  <c r="X25" i="5"/>
  <c r="T25" i="5"/>
  <c r="W22" i="5"/>
  <c r="Q24" i="5"/>
  <c r="S23" i="5" l="1"/>
  <c r="Z23" i="5"/>
  <c r="Y24" i="5"/>
  <c r="P23" i="5"/>
  <c r="Q25" i="5"/>
  <c r="W23" i="5"/>
  <c r="V23" i="5"/>
  <c r="U24" i="5"/>
  <c r="T26" i="5"/>
  <c r="O24" i="5"/>
  <c r="X26" i="5"/>
  <c r="R25" i="5"/>
  <c r="Z24" i="5" l="1"/>
  <c r="S24" i="5"/>
  <c r="P24" i="5"/>
  <c r="Y25" i="5"/>
  <c r="O25" i="5"/>
  <c r="R26" i="5"/>
  <c r="V24" i="5"/>
  <c r="U25" i="5"/>
  <c r="Q26" i="5"/>
  <c r="T27" i="5"/>
  <c r="W24" i="5"/>
  <c r="X27" i="5"/>
  <c r="P25" i="5" l="1"/>
  <c r="S25" i="5"/>
  <c r="Y26" i="5"/>
  <c r="Z25" i="5"/>
  <c r="V25" i="5"/>
  <c r="U26" i="5"/>
  <c r="W25" i="5"/>
  <c r="X28" i="5"/>
  <c r="Q27" i="5"/>
  <c r="R27" i="5"/>
  <c r="T28" i="5"/>
  <c r="O26" i="5"/>
  <c r="Y27" i="5" l="1"/>
  <c r="S26" i="5"/>
  <c r="P26" i="5"/>
  <c r="Z26" i="5"/>
  <c r="O27" i="5"/>
  <c r="W26" i="5"/>
  <c r="Q28" i="5"/>
  <c r="T29" i="5"/>
  <c r="U27" i="5"/>
  <c r="V26" i="5"/>
  <c r="R28" i="5"/>
  <c r="X29" i="5"/>
  <c r="Z27" i="5" l="1"/>
  <c r="S27" i="5"/>
  <c r="P27" i="5"/>
  <c r="Y28" i="5"/>
  <c r="Q29" i="5"/>
  <c r="X30" i="5"/>
  <c r="W27" i="5"/>
  <c r="R29" i="5"/>
  <c r="U28" i="5"/>
  <c r="V27" i="5"/>
  <c r="T30" i="5"/>
  <c r="O28" i="5"/>
  <c r="P28" i="5" l="1"/>
  <c r="S28" i="5"/>
  <c r="Y29" i="5"/>
  <c r="Z28" i="5"/>
  <c r="O29" i="5"/>
  <c r="X31" i="5"/>
  <c r="T31" i="5"/>
  <c r="Q30" i="5"/>
  <c r="V28" i="5"/>
  <c r="R30" i="5"/>
  <c r="U29" i="5"/>
  <c r="W28" i="5"/>
  <c r="Z29" i="5" l="1"/>
  <c r="Y30" i="5"/>
  <c r="S29" i="5"/>
  <c r="P29" i="5"/>
  <c r="T32" i="5"/>
  <c r="W29" i="5"/>
  <c r="V29" i="5"/>
  <c r="X32" i="5"/>
  <c r="U30" i="5"/>
  <c r="Q31" i="5"/>
  <c r="O30" i="5"/>
  <c r="R31" i="5"/>
  <c r="S30" i="5" l="1"/>
  <c r="Y31" i="5"/>
  <c r="P30" i="5"/>
  <c r="Z30" i="5"/>
  <c r="R32" i="5"/>
  <c r="V30" i="5"/>
  <c r="O31" i="5"/>
  <c r="Q32" i="5"/>
  <c r="W30" i="5"/>
  <c r="T33" i="5"/>
  <c r="U31" i="5"/>
  <c r="X33" i="5"/>
  <c r="P31" i="5" l="1"/>
  <c r="Z31" i="5"/>
  <c r="Y32" i="5"/>
  <c r="S31" i="5"/>
  <c r="X34" i="5"/>
  <c r="O32" i="5"/>
  <c r="T34" i="5"/>
  <c r="V31" i="5"/>
  <c r="W31" i="5"/>
  <c r="R33" i="5"/>
  <c r="U32" i="5"/>
  <c r="Q33" i="5"/>
  <c r="S32" i="5" l="1"/>
  <c r="Y33" i="5"/>
  <c r="Z32" i="5"/>
  <c r="P32" i="5"/>
  <c r="O33" i="5"/>
  <c r="W32" i="5"/>
  <c r="U33" i="5"/>
  <c r="V32" i="5"/>
  <c r="Q34" i="5"/>
  <c r="R34" i="5"/>
  <c r="T35" i="5"/>
  <c r="X35" i="5"/>
  <c r="P33" i="5" l="1"/>
  <c r="Z33" i="5"/>
  <c r="Y34" i="5"/>
  <c r="S33" i="5"/>
  <c r="X36" i="5"/>
  <c r="W33" i="5"/>
  <c r="T36" i="5"/>
  <c r="V33" i="5"/>
  <c r="R35" i="5"/>
  <c r="O34" i="5"/>
  <c r="Q35" i="5"/>
  <c r="U34" i="5"/>
  <c r="S34" i="5" l="1"/>
  <c r="Y35" i="5"/>
  <c r="Z34" i="5"/>
  <c r="P34" i="5"/>
  <c r="R36" i="5"/>
  <c r="U35" i="5"/>
  <c r="V34" i="5"/>
  <c r="Q36" i="5"/>
  <c r="W34" i="5"/>
  <c r="O35" i="5"/>
  <c r="T37" i="5"/>
  <c r="X37" i="5"/>
  <c r="P35" i="5" l="1"/>
  <c r="Z35" i="5"/>
  <c r="Y36" i="5"/>
  <c r="S35" i="5"/>
  <c r="R37" i="5"/>
  <c r="X39" i="5"/>
  <c r="X38" i="5"/>
  <c r="U36" i="5"/>
  <c r="T39" i="5"/>
  <c r="T38" i="5"/>
  <c r="Q37" i="5"/>
  <c r="O36" i="5"/>
  <c r="W35" i="5"/>
  <c r="V35" i="5"/>
  <c r="S36" i="5" l="1"/>
  <c r="Y37" i="5"/>
  <c r="Z36" i="5"/>
  <c r="P36" i="5"/>
  <c r="W36" i="5"/>
  <c r="U37" i="5"/>
  <c r="O37" i="5"/>
  <c r="Q39" i="5"/>
  <c r="Q38" i="5"/>
  <c r="V36" i="5"/>
  <c r="R39" i="5"/>
  <c r="R38" i="5"/>
  <c r="P37" i="5" l="1"/>
  <c r="Z37" i="5"/>
  <c r="Y39" i="5"/>
  <c r="Y38" i="5"/>
  <c r="S37" i="5"/>
  <c r="O39" i="5"/>
  <c r="O38" i="5"/>
  <c r="V37" i="5"/>
  <c r="U39" i="5"/>
  <c r="U38" i="5"/>
  <c r="W37" i="5"/>
  <c r="S39" i="5" l="1"/>
  <c r="S38" i="5"/>
  <c r="Z39" i="5"/>
  <c r="Z38" i="5"/>
  <c r="P39" i="5"/>
  <c r="P38" i="5"/>
  <c r="W39" i="5"/>
  <c r="W38" i="5"/>
  <c r="V39" i="5"/>
  <c r="V38" i="5"/>
  <c r="F20" i="1" l="1"/>
</calcChain>
</file>

<file path=xl/sharedStrings.xml><?xml version="1.0" encoding="utf-8"?>
<sst xmlns="http://schemas.openxmlformats.org/spreadsheetml/2006/main" count="102" uniqueCount="34">
  <si>
    <t>No Program</t>
  </si>
  <si>
    <t>Program Before Year 11</t>
  </si>
  <si>
    <t>Program After Year 11</t>
  </si>
  <si>
    <t>M_S_High</t>
  </si>
  <si>
    <t>M_S_Mod</t>
  </si>
  <si>
    <t>F_S_High</t>
  </si>
  <si>
    <t>F_S_Mod</t>
  </si>
  <si>
    <t>M_NS_High</t>
  </si>
  <si>
    <t>M_NS_Mod</t>
  </si>
  <si>
    <t>M_NS_L</t>
  </si>
  <si>
    <t>M_NS_VL</t>
  </si>
  <si>
    <t>F_NS_High</t>
  </si>
  <si>
    <t>F_NS_Mod</t>
  </si>
  <si>
    <t>F_NS_L</t>
  </si>
  <si>
    <t>F_NS_VL</t>
  </si>
  <si>
    <t>New Policyholders</t>
  </si>
  <si>
    <t>Year</t>
  </si>
  <si>
    <t>M_S_high</t>
  </si>
  <si>
    <t>M_S_moderate</t>
  </si>
  <si>
    <t>M_NS_high</t>
  </si>
  <si>
    <t>M_NS_low</t>
  </si>
  <si>
    <t>M_NS_moderate</t>
  </si>
  <si>
    <t>M_NS_verylow</t>
  </si>
  <si>
    <t>F_S_high</t>
  </si>
  <si>
    <t>F_S_moderate</t>
  </si>
  <si>
    <t>F_NS_high</t>
  </si>
  <si>
    <t>F_NS_low</t>
  </si>
  <si>
    <t>F_NS_moderate</t>
  </si>
  <si>
    <t>F_NS_verylow</t>
  </si>
  <si>
    <t>Economic Value</t>
  </si>
  <si>
    <t>SPWL</t>
  </si>
  <si>
    <t>Results</t>
  </si>
  <si>
    <t>Before yr 11</t>
  </si>
  <si>
    <t>After yr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</si>
</sst>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rgb="FFFF000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3F0D9-4A65-4E42-96D5-07FF42BCFF7E}">
  <dimension ref="A1:S20"/>
  <sheetViews>
    <sheetView tabSelected="1" zoomScale="125" workbookViewId="0">
      <selection activeCell="G14" sqref="G14"/>
    </sheetView>
  </sheetViews>
  <sheetFormatPr baseColWidth="10" defaultRowHeight="16" x14ac:dyDescent="0.2"/>
  <cols>
    <col min="6" max="6" width="11.6640625" bestFit="1" customWidth="1"/>
  </cols>
  <sheetData>
    <row r="1" spans="1:19" x14ac:dyDescent="0.2">
      <c r="A1" t="s">
        <v>31</v>
      </c>
      <c r="B1" t="s">
        <v>0</v>
      </c>
      <c r="C1" t="s">
        <v>32</v>
      </c>
      <c r="D1" t="s">
        <v>33</v>
      </c>
      <c r="G1" t="s">
        <v>31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19" x14ac:dyDescent="0.2">
      <c r="A2" t="s">
        <v>3</v>
      </c>
      <c r="B2">
        <v>30337.980526204887</v>
      </c>
      <c r="C2">
        <v>30524.530896763594</v>
      </c>
      <c r="D2">
        <v>27813.545801347733</v>
      </c>
      <c r="G2" t="s">
        <v>0</v>
      </c>
      <c r="H2">
        <v>30337.980526204887</v>
      </c>
      <c r="I2">
        <v>30399.10921595127</v>
      </c>
      <c r="J2">
        <v>28469.953988103625</v>
      </c>
      <c r="K2">
        <v>28536.795194327118</v>
      </c>
      <c r="L2">
        <v>11356.926014548548</v>
      </c>
      <c r="M2">
        <v>11420.298111535152</v>
      </c>
      <c r="N2">
        <v>10592.921997780135</v>
      </c>
      <c r="O2">
        <v>9701.5955735162024</v>
      </c>
      <c r="P2">
        <v>9604.7299420211457</v>
      </c>
      <c r="Q2">
        <v>9661.7895832457616</v>
      </c>
      <c r="R2">
        <v>8920.46730485437</v>
      </c>
      <c r="S2">
        <v>8130.9690517293011</v>
      </c>
    </row>
    <row r="3" spans="1:19" x14ac:dyDescent="0.2">
      <c r="A3" t="s">
        <v>4</v>
      </c>
      <c r="B3">
        <v>30399.10921595127</v>
      </c>
      <c r="C3">
        <v>30588.30578568919</v>
      </c>
      <c r="D3">
        <v>27876.983136625211</v>
      </c>
      <c r="G3" t="s">
        <v>32</v>
      </c>
      <c r="H3">
        <v>30524.530896763594</v>
      </c>
      <c r="I3">
        <v>30588.30578568919</v>
      </c>
      <c r="J3">
        <v>28568.233382004182</v>
      </c>
      <c r="K3">
        <v>28638.439776322717</v>
      </c>
      <c r="L3">
        <v>11234.342743249785</v>
      </c>
      <c r="M3">
        <v>11297.352929229837</v>
      </c>
      <c r="N3">
        <v>10476.129170935215</v>
      </c>
      <c r="O3">
        <v>9595.0958898338595</v>
      </c>
      <c r="P3">
        <v>9499.5918177289368</v>
      </c>
      <c r="Q3">
        <v>9555.8434887516505</v>
      </c>
      <c r="R3">
        <v>8826.3730073936731</v>
      </c>
      <c r="S3">
        <v>8052.8547740138547</v>
      </c>
    </row>
    <row r="4" spans="1:19" x14ac:dyDescent="0.2">
      <c r="A4" t="s">
        <v>5</v>
      </c>
      <c r="B4">
        <v>28469.953988103625</v>
      </c>
      <c r="C4">
        <v>28568.233382004182</v>
      </c>
      <c r="D4">
        <v>25891.388335709889</v>
      </c>
      <c r="G4" t="s">
        <v>33</v>
      </c>
      <c r="H4">
        <v>27813.545801347733</v>
      </c>
      <c r="I4">
        <v>27876.983136625211</v>
      </c>
      <c r="J4">
        <v>25891.388335709889</v>
      </c>
      <c r="K4">
        <v>25959.62240063458</v>
      </c>
      <c r="L4">
        <v>10724.075608711537</v>
      </c>
      <c r="M4">
        <v>10783.953437611213</v>
      </c>
      <c r="N4">
        <v>10003.736779763331</v>
      </c>
      <c r="O4">
        <v>9167.0855356474294</v>
      </c>
      <c r="P4">
        <v>9076.4133561575945</v>
      </c>
      <c r="Q4">
        <v>9129.8185967909849</v>
      </c>
      <c r="R4">
        <v>8437.3558058229446</v>
      </c>
      <c r="S4">
        <v>7703.2786051488856</v>
      </c>
    </row>
    <row r="5" spans="1:19" x14ac:dyDescent="0.2">
      <c r="A5" t="s">
        <v>6</v>
      </c>
      <c r="B5">
        <v>28536.795194327118</v>
      </c>
      <c r="C5">
        <v>28638.439776322717</v>
      </c>
      <c r="D5">
        <v>25959.62240063458</v>
      </c>
    </row>
    <row r="6" spans="1:19" x14ac:dyDescent="0.2">
      <c r="A6" t="s">
        <v>7</v>
      </c>
      <c r="B6">
        <v>11356.926014548548</v>
      </c>
      <c r="C6">
        <v>11234.342743249785</v>
      </c>
      <c r="D6">
        <v>10724.075608711537</v>
      </c>
      <c r="H6" t="s">
        <v>3</v>
      </c>
      <c r="I6" t="s">
        <v>4</v>
      </c>
      <c r="J6" t="s">
        <v>7</v>
      </c>
      <c r="K6" t="s">
        <v>9</v>
      </c>
      <c r="L6" t="s">
        <v>8</v>
      </c>
      <c r="M6" t="s">
        <v>10</v>
      </c>
      <c r="N6" t="s">
        <v>5</v>
      </c>
      <c r="O6" t="s">
        <v>6</v>
      </c>
      <c r="P6" t="s">
        <v>11</v>
      </c>
      <c r="Q6" t="s">
        <v>13</v>
      </c>
      <c r="R6" t="s">
        <v>12</v>
      </c>
      <c r="S6" t="s">
        <v>14</v>
      </c>
    </row>
    <row r="7" spans="1:19" x14ac:dyDescent="0.2">
      <c r="A7" t="s">
        <v>8</v>
      </c>
      <c r="B7">
        <v>11420.298111535152</v>
      </c>
      <c r="C7">
        <v>11297.352929229837</v>
      </c>
      <c r="D7">
        <v>10783.953437611213</v>
      </c>
      <c r="G7" t="s">
        <v>0</v>
      </c>
      <c r="H7">
        <v>30337.980526204887</v>
      </c>
      <c r="I7">
        <v>30399.10921595127</v>
      </c>
      <c r="J7">
        <v>11356.926014548548</v>
      </c>
      <c r="K7">
        <v>10592.921997780135</v>
      </c>
      <c r="L7">
        <v>11420.298111535152</v>
      </c>
      <c r="M7">
        <v>9701.5955735162024</v>
      </c>
      <c r="N7">
        <v>28469.953988103625</v>
      </c>
      <c r="O7">
        <v>28536.795194327118</v>
      </c>
      <c r="P7">
        <v>9604.7299420211457</v>
      </c>
      <c r="Q7">
        <v>8920.46730485437</v>
      </c>
      <c r="R7">
        <v>9661.7895832457616</v>
      </c>
      <c r="S7">
        <v>8130.9690517293011</v>
      </c>
    </row>
    <row r="8" spans="1:19" x14ac:dyDescent="0.2">
      <c r="A8" t="s">
        <v>9</v>
      </c>
      <c r="B8">
        <v>10592.921997780135</v>
      </c>
      <c r="C8">
        <v>10476.129170935215</v>
      </c>
      <c r="D8">
        <v>10003.736779763331</v>
      </c>
      <c r="G8" t="s">
        <v>1</v>
      </c>
      <c r="H8">
        <v>30524.530896763594</v>
      </c>
      <c r="I8">
        <v>30588.30578568919</v>
      </c>
      <c r="J8">
        <v>11234.342743249785</v>
      </c>
      <c r="K8">
        <v>10476.129170935215</v>
      </c>
      <c r="L8">
        <v>11297.352929229837</v>
      </c>
      <c r="M8">
        <v>9595.0958898338595</v>
      </c>
      <c r="N8">
        <v>28568.233382004182</v>
      </c>
      <c r="O8">
        <v>28638.439776322717</v>
      </c>
      <c r="P8">
        <v>9499.5918177289368</v>
      </c>
      <c r="Q8">
        <v>8826.3730073936731</v>
      </c>
      <c r="R8">
        <v>9555.8434887516505</v>
      </c>
      <c r="S8">
        <v>8052.8547740138547</v>
      </c>
    </row>
    <row r="9" spans="1:19" x14ac:dyDescent="0.2">
      <c r="A9" t="s">
        <v>10</v>
      </c>
      <c r="B9">
        <v>9701.5955735162024</v>
      </c>
      <c r="C9">
        <v>9595.0958898338595</v>
      </c>
      <c r="D9">
        <v>9167.0855356474294</v>
      </c>
      <c r="G9" t="s">
        <v>2</v>
      </c>
      <c r="H9">
        <v>27813.545801347733</v>
      </c>
      <c r="I9">
        <v>27876.983136625211</v>
      </c>
      <c r="J9">
        <v>10724.075608711537</v>
      </c>
      <c r="K9">
        <v>10003.736779763331</v>
      </c>
      <c r="L9">
        <v>10783.953437611213</v>
      </c>
      <c r="M9">
        <v>9167.0855356474294</v>
      </c>
      <c r="N9">
        <v>25891.388335709889</v>
      </c>
      <c r="O9">
        <v>25959.62240063458</v>
      </c>
      <c r="P9">
        <v>9076.4133561575945</v>
      </c>
      <c r="Q9">
        <v>8437.3558058229446</v>
      </c>
      <c r="R9">
        <v>9129.8185967909849</v>
      </c>
      <c r="S9">
        <v>7703.2786051488856</v>
      </c>
    </row>
    <row r="10" spans="1:19" x14ac:dyDescent="0.2">
      <c r="A10" t="s">
        <v>11</v>
      </c>
      <c r="B10">
        <v>9604.7299420211457</v>
      </c>
      <c r="C10">
        <v>9499.5918177289368</v>
      </c>
      <c r="D10">
        <v>9076.4133561575945</v>
      </c>
    </row>
    <row r="11" spans="1:19" x14ac:dyDescent="0.2">
      <c r="A11" t="s">
        <v>12</v>
      </c>
      <c r="B11">
        <v>9661.7895832457616</v>
      </c>
      <c r="C11">
        <v>9555.8434887516505</v>
      </c>
      <c r="D11">
        <v>9129.8185967909849</v>
      </c>
    </row>
    <row r="12" spans="1:19" x14ac:dyDescent="0.2">
      <c r="A12" t="s">
        <v>13</v>
      </c>
      <c r="B12">
        <v>8920.46730485437</v>
      </c>
      <c r="C12">
        <v>8826.3730073936731</v>
      </c>
      <c r="D12">
        <v>8437.3558058229446</v>
      </c>
    </row>
    <row r="13" spans="1:19" x14ac:dyDescent="0.2">
      <c r="A13" t="s">
        <v>14</v>
      </c>
      <c r="B13">
        <v>8130.9690517293011</v>
      </c>
      <c r="C13">
        <v>8052.8547740138547</v>
      </c>
      <c r="D13">
        <v>7703.2786051488856</v>
      </c>
    </row>
    <row r="19" spans="5:6" x14ac:dyDescent="0.2">
      <c r="E19" s="2"/>
      <c r="F19" s="2"/>
    </row>
    <row r="20" spans="5:6" x14ac:dyDescent="0.2">
      <c r="E20" s="2" t="s">
        <v>30</v>
      </c>
      <c r="F20" s="2">
        <f>SUM('SPWL program'!O3:Z39)-SUM('SPWL baseline'!O3:Z39)</f>
        <v>2145305701.280983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D868B-936B-634A-A1A4-D52D1C9D3D3A}">
  <dimension ref="A1:Z39"/>
  <sheetViews>
    <sheetView topLeftCell="F1" workbookViewId="0">
      <selection activeCell="O3" sqref="O3:Z39"/>
    </sheetView>
  </sheetViews>
  <sheetFormatPr baseColWidth="10" defaultRowHeight="16" x14ac:dyDescent="0.2"/>
  <sheetData>
    <row r="1" spans="1:26" x14ac:dyDescent="0.2">
      <c r="A1" t="s">
        <v>15</v>
      </c>
      <c r="O1" t="s">
        <v>29</v>
      </c>
    </row>
    <row r="2" spans="1:26" x14ac:dyDescent="0.2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</row>
    <row r="3" spans="1:26" x14ac:dyDescent="0.2">
      <c r="A3">
        <v>2024</v>
      </c>
      <c r="B3">
        <v>32</v>
      </c>
      <c r="C3">
        <v>57</v>
      </c>
      <c r="D3">
        <v>1888</v>
      </c>
      <c r="E3">
        <v>5368</v>
      </c>
      <c r="F3">
        <v>3898</v>
      </c>
      <c r="G3">
        <v>6884</v>
      </c>
      <c r="H3">
        <v>1</v>
      </c>
      <c r="I3">
        <v>9</v>
      </c>
      <c r="J3">
        <v>1563</v>
      </c>
      <c r="K3">
        <v>4507</v>
      </c>
      <c r="L3">
        <v>2953</v>
      </c>
      <c r="M3">
        <v>5983</v>
      </c>
      <c r="O3">
        <f>B3*'premium data'!H$7</f>
        <v>970815.37683855637</v>
      </c>
      <c r="P3">
        <f>C3*'premium data'!I$7</f>
        <v>1732749.2253092225</v>
      </c>
      <c r="Q3">
        <f>D3*'premium data'!J$7</f>
        <v>21441876.315467659</v>
      </c>
      <c r="R3">
        <f>E3*'premium data'!K$7</f>
        <v>56862805.284083761</v>
      </c>
      <c r="S3">
        <f>F3*'premium data'!L$7</f>
        <v>44516322.038764022</v>
      </c>
      <c r="T3">
        <f>G3*'premium data'!M$7</f>
        <v>66785783.928085536</v>
      </c>
      <c r="U3">
        <f>H3*'premium data'!N$7</f>
        <v>28469.953988103625</v>
      </c>
      <c r="V3">
        <f>I3*'premium data'!O$7</f>
        <v>256831.15674894408</v>
      </c>
      <c r="W3">
        <f>J3*'premium data'!P$7</f>
        <v>15012192.89937905</v>
      </c>
      <c r="X3">
        <f>K3*'premium data'!Q$7</f>
        <v>40204546.142978646</v>
      </c>
      <c r="Y3">
        <f>L3*'premium data'!R$7</f>
        <v>28531264.639324736</v>
      </c>
      <c r="Z3">
        <f>M3*'premium data'!S$7</f>
        <v>48647587.836496405</v>
      </c>
    </row>
    <row r="4" spans="1:26" x14ac:dyDescent="0.2">
      <c r="A4">
        <v>2025</v>
      </c>
      <c r="B4">
        <v>32</v>
      </c>
      <c r="C4">
        <v>57</v>
      </c>
      <c r="D4">
        <v>1955</v>
      </c>
      <c r="E4">
        <v>5556</v>
      </c>
      <c r="F4">
        <v>4036</v>
      </c>
      <c r="G4">
        <v>7125</v>
      </c>
      <c r="H4">
        <v>1</v>
      </c>
      <c r="I4">
        <v>9</v>
      </c>
      <c r="J4">
        <v>1620</v>
      </c>
      <c r="K4">
        <v>4670</v>
      </c>
      <c r="L4">
        <v>3059</v>
      </c>
      <c r="M4">
        <v>6201</v>
      </c>
      <c r="O4">
        <f>B4*'premium data'!H$7</f>
        <v>970815.37683855637</v>
      </c>
      <c r="P4">
        <f>C4*'premium data'!I$7</f>
        <v>1732749.2253092225</v>
      </c>
      <c r="Q4">
        <f>D4*'premium data'!J$7</f>
        <v>22202790.358442411</v>
      </c>
      <c r="R4">
        <f>E4*'premium data'!K$7</f>
        <v>58854274.619666427</v>
      </c>
      <c r="S4">
        <f>F4*'premium data'!L$7</f>
        <v>46092323.178155877</v>
      </c>
      <c r="T4">
        <f>G4*'premium data'!M$7</f>
        <v>69123868.461302936</v>
      </c>
      <c r="U4">
        <f>H4*'premium data'!N$7</f>
        <v>28469.953988103625</v>
      </c>
      <c r="V4">
        <f>I4*'premium data'!O$7</f>
        <v>256831.15674894408</v>
      </c>
      <c r="W4">
        <f>J4*'premium data'!P$7</f>
        <v>15559662.506074255</v>
      </c>
      <c r="X4">
        <f>K4*'premium data'!Q$7</f>
        <v>41658582.313669905</v>
      </c>
      <c r="Y4">
        <f>L4*'premium data'!R$7</f>
        <v>29555414.335148785</v>
      </c>
      <c r="Z4">
        <f>M4*'premium data'!S$7</f>
        <v>50420139.089773394</v>
      </c>
    </row>
    <row r="5" spans="1:26" x14ac:dyDescent="0.2">
      <c r="A5">
        <v>2026</v>
      </c>
      <c r="B5">
        <v>32</v>
      </c>
      <c r="C5">
        <v>57</v>
      </c>
      <c r="D5">
        <v>2022</v>
      </c>
      <c r="E5">
        <v>5744</v>
      </c>
      <c r="F5">
        <v>4174</v>
      </c>
      <c r="G5">
        <v>7366</v>
      </c>
      <c r="H5">
        <v>1</v>
      </c>
      <c r="I5">
        <v>9</v>
      </c>
      <c r="J5">
        <v>1677</v>
      </c>
      <c r="K5">
        <v>4833</v>
      </c>
      <c r="L5">
        <v>3165</v>
      </c>
      <c r="M5">
        <v>6419</v>
      </c>
      <c r="O5">
        <f>B5*'premium data'!H$7</f>
        <v>970815.37683855637</v>
      </c>
      <c r="P5">
        <f>C5*'premium data'!I$7</f>
        <v>1732749.2253092225</v>
      </c>
      <c r="Q5">
        <f>D5*'premium data'!J$7</f>
        <v>22963704.401417162</v>
      </c>
      <c r="R5">
        <f>E5*'premium data'!K$7</f>
        <v>60845743.955249093</v>
      </c>
      <c r="S5">
        <f>F5*'premium data'!L$7</f>
        <v>47668324.317547724</v>
      </c>
      <c r="T5">
        <f>G5*'premium data'!M$7</f>
        <v>71461952.994520351</v>
      </c>
      <c r="U5">
        <f>H5*'premium data'!N$7</f>
        <v>28469.953988103625</v>
      </c>
      <c r="V5">
        <f>I5*'premium data'!O$7</f>
        <v>256831.15674894408</v>
      </c>
      <c r="W5">
        <f>J5*'premium data'!P$7</f>
        <v>16107132.112769462</v>
      </c>
      <c r="X5">
        <f>K5*'premium data'!Q$7</f>
        <v>43112618.484361172</v>
      </c>
      <c r="Y5">
        <f>L5*'premium data'!R$7</f>
        <v>30579564.030972835</v>
      </c>
      <c r="Z5">
        <f>M5*'premium data'!S$7</f>
        <v>52192690.343050383</v>
      </c>
    </row>
    <row r="6" spans="1:26" x14ac:dyDescent="0.2">
      <c r="A6">
        <v>2027</v>
      </c>
      <c r="B6">
        <v>32</v>
      </c>
      <c r="C6">
        <v>57</v>
      </c>
      <c r="D6">
        <v>2089</v>
      </c>
      <c r="E6">
        <v>5932</v>
      </c>
      <c r="F6">
        <v>4312</v>
      </c>
      <c r="G6">
        <v>7607</v>
      </c>
      <c r="H6">
        <v>1</v>
      </c>
      <c r="I6">
        <v>9</v>
      </c>
      <c r="J6">
        <v>1734</v>
      </c>
      <c r="K6">
        <v>4996</v>
      </c>
      <c r="L6">
        <v>3271</v>
      </c>
      <c r="M6">
        <v>6637</v>
      </c>
      <c r="O6">
        <f>B6*'premium data'!H$7</f>
        <v>970815.37683855637</v>
      </c>
      <c r="P6">
        <f>C6*'premium data'!I$7</f>
        <v>1732749.2253092225</v>
      </c>
      <c r="Q6">
        <f>D6*'premium data'!J$7</f>
        <v>23724618.444391917</v>
      </c>
      <c r="R6">
        <f>E6*'premium data'!K$7</f>
        <v>62837213.29083176</v>
      </c>
      <c r="S6">
        <f>F6*'premium data'!L$7</f>
        <v>49244325.456939578</v>
      </c>
      <c r="T6">
        <f>G6*'premium data'!M$7</f>
        <v>73800037.527737752</v>
      </c>
      <c r="U6">
        <f>H6*'premium data'!N$7</f>
        <v>28469.953988103625</v>
      </c>
      <c r="V6">
        <f>I6*'premium data'!O$7</f>
        <v>256831.15674894408</v>
      </c>
      <c r="W6">
        <f>J6*'premium data'!P$7</f>
        <v>16654601.719464667</v>
      </c>
      <c r="X6">
        <f>K6*'premium data'!Q$7</f>
        <v>44566654.655052431</v>
      </c>
      <c r="Y6">
        <f>L6*'premium data'!R$7</f>
        <v>31603713.726796888</v>
      </c>
      <c r="Z6">
        <f>M6*'premium data'!S$7</f>
        <v>53965241.596327372</v>
      </c>
    </row>
    <row r="7" spans="1:26" x14ac:dyDescent="0.2">
      <c r="A7">
        <v>2028</v>
      </c>
      <c r="B7">
        <v>32</v>
      </c>
      <c r="C7">
        <v>57</v>
      </c>
      <c r="D7">
        <v>2156</v>
      </c>
      <c r="E7">
        <v>6120</v>
      </c>
      <c r="F7">
        <v>4450</v>
      </c>
      <c r="G7">
        <v>7848</v>
      </c>
      <c r="H7">
        <v>1</v>
      </c>
      <c r="I7">
        <v>9</v>
      </c>
      <c r="J7">
        <v>1791</v>
      </c>
      <c r="K7">
        <v>5159</v>
      </c>
      <c r="L7">
        <v>3377</v>
      </c>
      <c r="M7">
        <v>6855</v>
      </c>
      <c r="O7">
        <f>B7*'premium data'!H$7</f>
        <v>970815.37683855637</v>
      </c>
      <c r="P7">
        <f>C7*'premium data'!I$7</f>
        <v>1732749.2253092225</v>
      </c>
      <c r="Q7">
        <f>D7*'premium data'!J$7</f>
        <v>24485532.487366669</v>
      </c>
      <c r="R7">
        <f>E7*'premium data'!K$7</f>
        <v>64828682.626414426</v>
      </c>
      <c r="S7">
        <f>F7*'premium data'!L$7</f>
        <v>50820326.596331425</v>
      </c>
      <c r="T7">
        <f>G7*'premium data'!M$7</f>
        <v>76138122.060955152</v>
      </c>
      <c r="U7">
        <f>H7*'premium data'!N$7</f>
        <v>28469.953988103625</v>
      </c>
      <c r="V7">
        <f>I7*'premium data'!O$7</f>
        <v>256831.15674894408</v>
      </c>
      <c r="W7">
        <f>J7*'premium data'!P$7</f>
        <v>17202071.326159872</v>
      </c>
      <c r="X7">
        <f>K7*'premium data'!Q$7</f>
        <v>46020690.825743698</v>
      </c>
      <c r="Y7">
        <f>L7*'premium data'!R$7</f>
        <v>32627863.422620937</v>
      </c>
      <c r="Z7">
        <f>M7*'premium data'!S$7</f>
        <v>55737792.849604361</v>
      </c>
    </row>
    <row r="8" spans="1:26" x14ac:dyDescent="0.2">
      <c r="A8">
        <v>2029</v>
      </c>
      <c r="B8">
        <v>32</v>
      </c>
      <c r="C8">
        <v>57</v>
      </c>
      <c r="D8">
        <v>2223</v>
      </c>
      <c r="E8">
        <v>6308</v>
      </c>
      <c r="F8">
        <v>4588</v>
      </c>
      <c r="G8">
        <v>8089</v>
      </c>
      <c r="H8">
        <v>1</v>
      </c>
      <c r="I8">
        <v>9</v>
      </c>
      <c r="J8">
        <v>1848</v>
      </c>
      <c r="K8">
        <v>5322</v>
      </c>
      <c r="L8">
        <v>3483</v>
      </c>
      <c r="M8">
        <v>7073</v>
      </c>
      <c r="O8">
        <f>B8*'premium data'!H$7</f>
        <v>970815.37683855637</v>
      </c>
      <c r="P8">
        <f>C8*'premium data'!I$7</f>
        <v>1732749.2253092225</v>
      </c>
      <c r="Q8">
        <f>D8*'premium data'!J$7</f>
        <v>25246446.53034142</v>
      </c>
      <c r="R8">
        <f>E8*'premium data'!K$7</f>
        <v>66820151.961997092</v>
      </c>
      <c r="S8">
        <f>F8*'premium data'!L$7</f>
        <v>52396327.735723279</v>
      </c>
      <c r="T8">
        <f>G8*'premium data'!M$7</f>
        <v>78476206.594172567</v>
      </c>
      <c r="U8">
        <f>H8*'premium data'!N$7</f>
        <v>28469.953988103625</v>
      </c>
      <c r="V8">
        <f>I8*'premium data'!O$7</f>
        <v>256831.15674894408</v>
      </c>
      <c r="W8">
        <f>J8*'premium data'!P$7</f>
        <v>17749540.932855077</v>
      </c>
      <c r="X8">
        <f>K8*'premium data'!Q$7</f>
        <v>47474726.996434957</v>
      </c>
      <c r="Y8">
        <f>L8*'premium data'!R$7</f>
        <v>33652013.118444987</v>
      </c>
      <c r="Z8">
        <f>M8*'premium data'!S$7</f>
        <v>57510344.10288135</v>
      </c>
    </row>
    <row r="9" spans="1:26" x14ac:dyDescent="0.2">
      <c r="A9">
        <v>2030</v>
      </c>
      <c r="B9">
        <v>32</v>
      </c>
      <c r="C9">
        <v>57</v>
      </c>
      <c r="D9">
        <v>2290</v>
      </c>
      <c r="E9">
        <v>6496</v>
      </c>
      <c r="F9">
        <v>4726</v>
      </c>
      <c r="G9">
        <v>8330</v>
      </c>
      <c r="H9">
        <v>1</v>
      </c>
      <c r="I9">
        <v>9</v>
      </c>
      <c r="J9">
        <v>1905</v>
      </c>
      <c r="K9">
        <v>5485</v>
      </c>
      <c r="L9">
        <v>3589</v>
      </c>
      <c r="M9">
        <v>7291</v>
      </c>
      <c r="O9">
        <f>B9*'premium data'!H$7</f>
        <v>970815.37683855637</v>
      </c>
      <c r="P9">
        <f>C9*'premium data'!I$7</f>
        <v>1732749.2253092225</v>
      </c>
      <c r="Q9">
        <f>D9*'premium data'!J$7</f>
        <v>26007360.573316175</v>
      </c>
      <c r="R9">
        <f>E9*'premium data'!K$7</f>
        <v>68811621.29757975</v>
      </c>
      <c r="S9">
        <f>F9*'premium data'!L$7</f>
        <v>53972328.875115126</v>
      </c>
      <c r="T9">
        <f>G9*'premium data'!M$7</f>
        <v>80814291.127389967</v>
      </c>
      <c r="U9">
        <f>H9*'premium data'!N$7</f>
        <v>28469.953988103625</v>
      </c>
      <c r="V9">
        <f>I9*'premium data'!O$7</f>
        <v>256831.15674894408</v>
      </c>
      <c r="W9">
        <f>J9*'premium data'!P$7</f>
        <v>18297010.539550282</v>
      </c>
      <c r="X9">
        <f>K9*'premium data'!Q$7</f>
        <v>48928763.167126216</v>
      </c>
      <c r="Y9">
        <f>L9*'premium data'!R$7</f>
        <v>34676162.814269036</v>
      </c>
      <c r="Z9">
        <f>M9*'premium data'!S$7</f>
        <v>59282895.356158331</v>
      </c>
    </row>
    <row r="10" spans="1:26" x14ac:dyDescent="0.2">
      <c r="A10">
        <v>2031</v>
      </c>
      <c r="B10">
        <v>32</v>
      </c>
      <c r="C10">
        <v>57</v>
      </c>
      <c r="D10">
        <v>2357</v>
      </c>
      <c r="E10">
        <v>6684</v>
      </c>
      <c r="F10">
        <v>4864</v>
      </c>
      <c r="G10">
        <v>8571</v>
      </c>
      <c r="H10">
        <v>1</v>
      </c>
      <c r="I10">
        <v>9</v>
      </c>
      <c r="J10">
        <v>1962</v>
      </c>
      <c r="K10">
        <v>5648</v>
      </c>
      <c r="L10">
        <v>3695</v>
      </c>
      <c r="M10">
        <v>7509</v>
      </c>
      <c r="O10">
        <f>B10*'premium data'!H$7</f>
        <v>970815.37683855637</v>
      </c>
      <c r="P10">
        <f>C10*'premium data'!I$7</f>
        <v>1732749.2253092225</v>
      </c>
      <c r="Q10">
        <f>D10*'premium data'!J$7</f>
        <v>26768274.616290927</v>
      </c>
      <c r="R10">
        <f>E10*'premium data'!K$7</f>
        <v>70803090.633162424</v>
      </c>
      <c r="S10">
        <f>F10*'premium data'!L$7</f>
        <v>55548330.014506981</v>
      </c>
      <c r="T10">
        <f>G10*'premium data'!M$7</f>
        <v>83152375.660607368</v>
      </c>
      <c r="U10">
        <f>H10*'premium data'!N$7</f>
        <v>28469.953988103625</v>
      </c>
      <c r="V10">
        <f>I10*'premium data'!O$7</f>
        <v>256831.15674894408</v>
      </c>
      <c r="W10">
        <f>J10*'premium data'!P$7</f>
        <v>18844480.146245487</v>
      </c>
      <c r="X10">
        <f>K10*'premium data'!Q$7</f>
        <v>50382799.337817483</v>
      </c>
      <c r="Y10">
        <f>L10*'premium data'!R$7</f>
        <v>35700312.510093085</v>
      </c>
      <c r="Z10">
        <f>M10*'premium data'!S$7</f>
        <v>61055446.60943532</v>
      </c>
    </row>
    <row r="11" spans="1:26" x14ac:dyDescent="0.2">
      <c r="A11">
        <v>2032</v>
      </c>
      <c r="B11">
        <v>32</v>
      </c>
      <c r="C11">
        <v>57</v>
      </c>
      <c r="D11">
        <v>2424</v>
      </c>
      <c r="E11">
        <v>6872</v>
      </c>
      <c r="F11">
        <v>5002</v>
      </c>
      <c r="G11">
        <v>8812</v>
      </c>
      <c r="H11">
        <v>1</v>
      </c>
      <c r="I11">
        <v>9</v>
      </c>
      <c r="J11">
        <v>2019</v>
      </c>
      <c r="K11">
        <v>5811</v>
      </c>
      <c r="L11">
        <v>3801</v>
      </c>
      <c r="M11">
        <v>7727</v>
      </c>
      <c r="O11">
        <f>B11*'premium data'!H$7</f>
        <v>970815.37683855637</v>
      </c>
      <c r="P11">
        <f>C11*'premium data'!I$7</f>
        <v>1732749.2253092225</v>
      </c>
      <c r="Q11">
        <f>D11*'premium data'!J$7</f>
        <v>27529188.659265678</v>
      </c>
      <c r="R11">
        <f>E11*'premium data'!K$7</f>
        <v>72794559.968745083</v>
      </c>
      <c r="S11">
        <f>F11*'premium data'!L$7</f>
        <v>57124331.153898828</v>
      </c>
      <c r="T11">
        <f>G11*'premium data'!M$7</f>
        <v>85490460.193824783</v>
      </c>
      <c r="U11">
        <f>H11*'premium data'!N$7</f>
        <v>28469.953988103625</v>
      </c>
      <c r="V11">
        <f>I11*'premium data'!O$7</f>
        <v>256831.15674894408</v>
      </c>
      <c r="W11">
        <f>J11*'premium data'!P$7</f>
        <v>19391949.752940692</v>
      </c>
      <c r="X11">
        <f>K11*'premium data'!Q$7</f>
        <v>51836835.508508742</v>
      </c>
      <c r="Y11">
        <f>L11*'premium data'!R$7</f>
        <v>36724462.205917142</v>
      </c>
      <c r="Z11">
        <f>M11*'premium data'!S$7</f>
        <v>62827997.862712309</v>
      </c>
    </row>
    <row r="12" spans="1:26" x14ac:dyDescent="0.2">
      <c r="A12">
        <v>2033</v>
      </c>
      <c r="B12">
        <v>32</v>
      </c>
      <c r="C12">
        <v>57</v>
      </c>
      <c r="D12">
        <v>2491</v>
      </c>
      <c r="E12">
        <v>7060</v>
      </c>
      <c r="F12">
        <v>5140</v>
      </c>
      <c r="G12">
        <v>9053</v>
      </c>
      <c r="H12">
        <v>1</v>
      </c>
      <c r="I12">
        <v>9</v>
      </c>
      <c r="J12">
        <v>2076</v>
      </c>
      <c r="K12">
        <v>5974</v>
      </c>
      <c r="L12">
        <v>3907</v>
      </c>
      <c r="M12">
        <v>7945</v>
      </c>
      <c r="O12">
        <f>B12*'premium data'!H$7</f>
        <v>970815.37683855637</v>
      </c>
      <c r="P12">
        <f>C12*'premium data'!I$7</f>
        <v>1732749.2253092225</v>
      </c>
      <c r="Q12">
        <f>D12*'premium data'!J$7</f>
        <v>28290102.702240434</v>
      </c>
      <c r="R12">
        <f>E12*'premium data'!K$7</f>
        <v>74786029.304327756</v>
      </c>
      <c r="S12">
        <f>F12*'premium data'!L$7</f>
        <v>58700332.293290682</v>
      </c>
      <c r="T12">
        <f>G12*'premium data'!M$7</f>
        <v>87828544.727042183</v>
      </c>
      <c r="U12">
        <f>H12*'premium data'!N$7</f>
        <v>28469.953988103625</v>
      </c>
      <c r="V12">
        <f>I12*'premium data'!O$7</f>
        <v>256831.15674894408</v>
      </c>
      <c r="W12">
        <f>J12*'premium data'!P$7</f>
        <v>19939419.359635897</v>
      </c>
      <c r="X12">
        <f>K12*'premium data'!Q$7</f>
        <v>53290871.679200009</v>
      </c>
      <c r="Y12">
        <f>L12*'premium data'!R$7</f>
        <v>37748611.901741192</v>
      </c>
      <c r="Z12">
        <f>M12*'premium data'!S$7</f>
        <v>64600549.115989298</v>
      </c>
    </row>
    <row r="13" spans="1:26" x14ac:dyDescent="0.2">
      <c r="A13">
        <v>2034</v>
      </c>
      <c r="B13">
        <v>32</v>
      </c>
      <c r="C13">
        <v>57</v>
      </c>
      <c r="D13">
        <v>2558</v>
      </c>
      <c r="E13">
        <v>7248</v>
      </c>
      <c r="F13">
        <v>5278</v>
      </c>
      <c r="G13">
        <v>9294</v>
      </c>
      <c r="H13">
        <v>1</v>
      </c>
      <c r="I13">
        <v>9</v>
      </c>
      <c r="J13">
        <v>2133</v>
      </c>
      <c r="K13">
        <v>6137</v>
      </c>
      <c r="L13">
        <v>4013</v>
      </c>
      <c r="M13">
        <v>8163</v>
      </c>
      <c r="O13">
        <f>B13*'premium data'!H$7</f>
        <v>970815.37683855637</v>
      </c>
      <c r="P13">
        <f>C13*'premium data'!I$7</f>
        <v>1732749.2253092225</v>
      </c>
      <c r="Q13">
        <f>D13*'premium data'!J$7</f>
        <v>29051016.745215185</v>
      </c>
      <c r="R13">
        <f>E13*'premium data'!K$7</f>
        <v>76777498.639910415</v>
      </c>
      <c r="S13">
        <f>F13*'premium data'!L$7</f>
        <v>60276333.432682537</v>
      </c>
      <c r="T13">
        <f>G13*'premium data'!M$7</f>
        <v>90166629.260259584</v>
      </c>
      <c r="U13">
        <f>H13*'premium data'!N$7</f>
        <v>28469.953988103625</v>
      </c>
      <c r="V13">
        <f>I13*'premium data'!O$7</f>
        <v>256831.15674894408</v>
      </c>
      <c r="W13">
        <f>J13*'premium data'!P$7</f>
        <v>20486888.966331102</v>
      </c>
      <c r="X13">
        <f>K13*'premium data'!Q$7</f>
        <v>54744907.849891268</v>
      </c>
      <c r="Y13">
        <f>L13*'premium data'!R$7</f>
        <v>38772761.597565241</v>
      </c>
      <c r="Z13">
        <f>M13*'premium data'!S$7</f>
        <v>66373100.369266286</v>
      </c>
    </row>
    <row r="14" spans="1:26" x14ac:dyDescent="0.2">
      <c r="A14">
        <v>2035</v>
      </c>
      <c r="B14">
        <v>32</v>
      </c>
      <c r="C14">
        <v>57</v>
      </c>
      <c r="D14">
        <v>2625</v>
      </c>
      <c r="E14">
        <v>7436</v>
      </c>
      <c r="F14">
        <v>5416</v>
      </c>
      <c r="G14">
        <v>9535</v>
      </c>
      <c r="H14">
        <v>1</v>
      </c>
      <c r="I14">
        <v>9</v>
      </c>
      <c r="J14">
        <v>2190</v>
      </c>
      <c r="K14">
        <v>6300</v>
      </c>
      <c r="L14">
        <v>4119</v>
      </c>
      <c r="M14">
        <v>8381</v>
      </c>
      <c r="O14">
        <f>B14*'premium data'!H$7</f>
        <v>970815.37683855637</v>
      </c>
      <c r="P14">
        <f>C14*'premium data'!I$7</f>
        <v>1732749.2253092225</v>
      </c>
      <c r="Q14">
        <f>D14*'premium data'!J$7</f>
        <v>29811930.788189936</v>
      </c>
      <c r="R14">
        <f>E14*'premium data'!K$7</f>
        <v>78768967.975493088</v>
      </c>
      <c r="S14">
        <f>F14*'premium data'!L$7</f>
        <v>61852334.572074383</v>
      </c>
      <c r="T14">
        <f>G14*'premium data'!M$7</f>
        <v>92504713.793476984</v>
      </c>
      <c r="U14">
        <f>H14*'premium data'!N$7</f>
        <v>28469.953988103625</v>
      </c>
      <c r="V14">
        <f>I14*'premium data'!O$7</f>
        <v>256831.15674894408</v>
      </c>
      <c r="W14">
        <f>J14*'premium data'!P$7</f>
        <v>21034358.573026311</v>
      </c>
      <c r="X14">
        <f>K14*'premium data'!Q$7</f>
        <v>56198944.020582534</v>
      </c>
      <c r="Y14">
        <f>L14*'premium data'!R$7</f>
        <v>39796911.293389291</v>
      </c>
      <c r="Z14">
        <f>M14*'premium data'!S$7</f>
        <v>68145651.622543275</v>
      </c>
    </row>
    <row r="15" spans="1:26" x14ac:dyDescent="0.2">
      <c r="A15">
        <v>2036</v>
      </c>
      <c r="B15">
        <v>32</v>
      </c>
      <c r="C15">
        <v>57</v>
      </c>
      <c r="D15">
        <v>2692</v>
      </c>
      <c r="E15">
        <v>7624</v>
      </c>
      <c r="F15">
        <v>5554</v>
      </c>
      <c r="G15">
        <v>9776</v>
      </c>
      <c r="H15">
        <v>1</v>
      </c>
      <c r="I15">
        <v>9</v>
      </c>
      <c r="J15">
        <v>2247</v>
      </c>
      <c r="K15">
        <v>6463</v>
      </c>
      <c r="L15">
        <v>4225</v>
      </c>
      <c r="M15">
        <v>8599</v>
      </c>
      <c r="O15">
        <f>B15*'premium data'!H$7</f>
        <v>970815.37683855637</v>
      </c>
      <c r="P15">
        <f>C15*'premium data'!I$7</f>
        <v>1732749.2253092225</v>
      </c>
      <c r="Q15">
        <f>D15*'premium data'!J$7</f>
        <v>30572844.831164692</v>
      </c>
      <c r="R15">
        <f>E15*'premium data'!K$7</f>
        <v>80760437.311075747</v>
      </c>
      <c r="S15">
        <f>F15*'premium data'!L$7</f>
        <v>63428335.711466238</v>
      </c>
      <c r="T15">
        <f>G15*'premium data'!M$7</f>
        <v>94842798.326694399</v>
      </c>
      <c r="U15">
        <f>H15*'premium data'!N$7</f>
        <v>28469.953988103625</v>
      </c>
      <c r="V15">
        <f>I15*'premium data'!O$7</f>
        <v>256831.15674894408</v>
      </c>
      <c r="W15">
        <f>J15*'premium data'!P$7</f>
        <v>21581828.179721516</v>
      </c>
      <c r="X15">
        <f>K15*'premium data'!Q$7</f>
        <v>57652980.191273794</v>
      </c>
      <c r="Y15">
        <f>L15*'premium data'!R$7</f>
        <v>40821060.98921334</v>
      </c>
      <c r="Z15">
        <f>M15*'premium data'!S$7</f>
        <v>69918202.875820264</v>
      </c>
    </row>
    <row r="16" spans="1:26" x14ac:dyDescent="0.2">
      <c r="A16">
        <v>2037</v>
      </c>
      <c r="B16">
        <v>32</v>
      </c>
      <c r="C16">
        <v>57</v>
      </c>
      <c r="D16">
        <v>2759</v>
      </c>
      <c r="E16">
        <v>7812</v>
      </c>
      <c r="F16">
        <v>5692</v>
      </c>
      <c r="G16">
        <v>10017</v>
      </c>
      <c r="H16">
        <v>1</v>
      </c>
      <c r="I16">
        <v>9</v>
      </c>
      <c r="J16">
        <v>2304</v>
      </c>
      <c r="K16">
        <v>6626</v>
      </c>
      <c r="L16">
        <v>4331</v>
      </c>
      <c r="M16">
        <v>8817</v>
      </c>
      <c r="O16">
        <f>B16*'premium data'!H$7</f>
        <v>970815.37683855637</v>
      </c>
      <c r="P16">
        <f>C16*'premium data'!I$7</f>
        <v>1732749.2253092225</v>
      </c>
      <c r="Q16">
        <f>D16*'premium data'!J$7</f>
        <v>31333758.874139443</v>
      </c>
      <c r="R16">
        <f>E16*'premium data'!K$7</f>
        <v>82751906.646658421</v>
      </c>
      <c r="S16">
        <f>F16*'premium data'!L$7</f>
        <v>65004336.850858085</v>
      </c>
      <c r="T16">
        <f>G16*'premium data'!M$7</f>
        <v>97180882.859911799</v>
      </c>
      <c r="U16">
        <f>H16*'premium data'!N$7</f>
        <v>28469.953988103625</v>
      </c>
      <c r="V16">
        <f>I16*'premium data'!O$7</f>
        <v>256831.15674894408</v>
      </c>
      <c r="W16">
        <f>J16*'premium data'!P$7</f>
        <v>22129297.786416721</v>
      </c>
      <c r="X16">
        <f>K16*'premium data'!Q$7</f>
        <v>59107016.361965053</v>
      </c>
      <c r="Y16">
        <f>L16*'premium data'!R$7</f>
        <v>41845210.685037397</v>
      </c>
      <c r="Z16">
        <f>M16*'premium data'!S$7</f>
        <v>71690754.129097253</v>
      </c>
    </row>
    <row r="17" spans="1:26" x14ac:dyDescent="0.2">
      <c r="A17">
        <v>2038</v>
      </c>
      <c r="B17">
        <v>32</v>
      </c>
      <c r="C17">
        <v>57</v>
      </c>
      <c r="D17">
        <v>2826</v>
      </c>
      <c r="E17">
        <v>8000</v>
      </c>
      <c r="F17">
        <v>5830</v>
      </c>
      <c r="G17">
        <v>10258</v>
      </c>
      <c r="H17">
        <v>1</v>
      </c>
      <c r="I17">
        <v>9</v>
      </c>
      <c r="J17">
        <v>2361</v>
      </c>
      <c r="K17">
        <v>6789</v>
      </c>
      <c r="L17">
        <v>4437</v>
      </c>
      <c r="M17">
        <v>9035</v>
      </c>
      <c r="O17">
        <f>B17*'premium data'!H$7</f>
        <v>970815.37683855637</v>
      </c>
      <c r="P17">
        <f>C17*'premium data'!I$7</f>
        <v>1732749.2253092225</v>
      </c>
      <c r="Q17">
        <f>D17*'premium data'!J$7</f>
        <v>32094672.917114194</v>
      </c>
      <c r="R17">
        <f>E17*'premium data'!K$7</f>
        <v>84743375.982241079</v>
      </c>
      <c r="S17">
        <f>F17*'premium data'!L$7</f>
        <v>66580337.990249939</v>
      </c>
      <c r="T17">
        <f>G17*'premium data'!M$7</f>
        <v>99518967.3931292</v>
      </c>
      <c r="U17">
        <f>H17*'premium data'!N$7</f>
        <v>28469.953988103625</v>
      </c>
      <c r="V17">
        <f>I17*'premium data'!O$7</f>
        <v>256831.15674894408</v>
      </c>
      <c r="W17">
        <f>J17*'premium data'!P$7</f>
        <v>22676767.393111926</v>
      </c>
      <c r="X17">
        <f>K17*'premium data'!Q$7</f>
        <v>60561052.532656319</v>
      </c>
      <c r="Y17">
        <f>L17*'premium data'!R$7</f>
        <v>42869360.380861446</v>
      </c>
      <c r="Z17">
        <f>M17*'premium data'!S$7</f>
        <v>73463305.382374242</v>
      </c>
    </row>
    <row r="18" spans="1:26" x14ac:dyDescent="0.2">
      <c r="A18">
        <v>2039</v>
      </c>
      <c r="B18">
        <v>32</v>
      </c>
      <c r="C18">
        <v>57</v>
      </c>
      <c r="D18">
        <v>2893</v>
      </c>
      <c r="E18">
        <v>8188</v>
      </c>
      <c r="F18">
        <v>5968</v>
      </c>
      <c r="G18">
        <v>10499</v>
      </c>
      <c r="H18">
        <v>1</v>
      </c>
      <c r="I18">
        <v>9</v>
      </c>
      <c r="J18">
        <v>2418</v>
      </c>
      <c r="K18">
        <v>6952</v>
      </c>
      <c r="L18">
        <v>4543</v>
      </c>
      <c r="M18">
        <v>9253</v>
      </c>
      <c r="O18">
        <f>B18*'premium data'!H$7</f>
        <v>970815.37683855637</v>
      </c>
      <c r="P18">
        <f>C18*'premium data'!I$7</f>
        <v>1732749.2253092225</v>
      </c>
      <c r="Q18">
        <f>D18*'premium data'!J$7</f>
        <v>32855586.96008895</v>
      </c>
      <c r="R18">
        <f>E18*'premium data'!K$7</f>
        <v>86734845.317823738</v>
      </c>
      <c r="S18">
        <f>F18*'premium data'!L$7</f>
        <v>68156339.129641786</v>
      </c>
      <c r="T18">
        <f>G18*'premium data'!M$7</f>
        <v>101857051.92634661</v>
      </c>
      <c r="U18">
        <f>H18*'premium data'!N$7</f>
        <v>28469.953988103625</v>
      </c>
      <c r="V18">
        <f>I18*'premium data'!O$7</f>
        <v>256831.15674894408</v>
      </c>
      <c r="W18">
        <f>J18*'premium data'!P$7</f>
        <v>23224236.999807131</v>
      </c>
      <c r="X18">
        <f>K18*'premium data'!Q$7</f>
        <v>62015088.703347579</v>
      </c>
      <c r="Y18">
        <f>L18*'premium data'!R$7</f>
        <v>43893510.076685496</v>
      </c>
      <c r="Z18">
        <f>M18*'premium data'!S$7</f>
        <v>75235856.635651216</v>
      </c>
    </row>
    <row r="19" spans="1:26" x14ac:dyDescent="0.2">
      <c r="A19">
        <v>2040</v>
      </c>
      <c r="B19">
        <v>32</v>
      </c>
      <c r="C19">
        <v>57</v>
      </c>
      <c r="D19">
        <v>2960</v>
      </c>
      <c r="E19">
        <v>8376</v>
      </c>
      <c r="F19">
        <v>6106</v>
      </c>
      <c r="G19">
        <v>10740</v>
      </c>
      <c r="H19">
        <v>1</v>
      </c>
      <c r="I19">
        <v>9</v>
      </c>
      <c r="J19">
        <v>2475</v>
      </c>
      <c r="K19">
        <v>7115</v>
      </c>
      <c r="L19">
        <v>4649</v>
      </c>
      <c r="M19">
        <v>9471</v>
      </c>
      <c r="O19">
        <f>B19*'premium data'!H$7</f>
        <v>970815.37683855637</v>
      </c>
      <c r="P19">
        <f>C19*'premium data'!I$7</f>
        <v>1732749.2253092225</v>
      </c>
      <c r="Q19">
        <f>D19*'premium data'!J$7</f>
        <v>33616501.003063701</v>
      </c>
      <c r="R19">
        <f>E19*'premium data'!K$7</f>
        <v>88726314.653406411</v>
      </c>
      <c r="S19">
        <f>F19*'premium data'!L$7</f>
        <v>69732340.269033641</v>
      </c>
      <c r="T19">
        <f>G19*'premium data'!M$7</f>
        <v>104195136.45956402</v>
      </c>
      <c r="U19">
        <f>H19*'premium data'!N$7</f>
        <v>28469.953988103625</v>
      </c>
      <c r="V19">
        <f>I19*'premium data'!O$7</f>
        <v>256831.15674894408</v>
      </c>
      <c r="W19">
        <f>J19*'premium data'!P$7</f>
        <v>23771706.606502336</v>
      </c>
      <c r="X19">
        <f>K19*'premium data'!Q$7</f>
        <v>63469124.874038845</v>
      </c>
      <c r="Y19">
        <f>L19*'premium data'!R$7</f>
        <v>44917659.772509545</v>
      </c>
      <c r="Z19">
        <f>M19*'premium data'!S$7</f>
        <v>77008407.888928205</v>
      </c>
    </row>
    <row r="20" spans="1:26" x14ac:dyDescent="0.2">
      <c r="A20">
        <v>2041</v>
      </c>
      <c r="B20">
        <v>32</v>
      </c>
      <c r="C20">
        <v>57</v>
      </c>
      <c r="D20">
        <v>3027</v>
      </c>
      <c r="E20">
        <v>8564</v>
      </c>
      <c r="F20">
        <v>6244</v>
      </c>
      <c r="G20">
        <v>10981</v>
      </c>
      <c r="H20">
        <v>1</v>
      </c>
      <c r="I20">
        <v>9</v>
      </c>
      <c r="J20">
        <v>2532</v>
      </c>
      <c r="K20">
        <v>7278</v>
      </c>
      <c r="L20">
        <v>4755</v>
      </c>
      <c r="M20">
        <v>9689</v>
      </c>
      <c r="O20">
        <f>B20*'premium data'!H$7</f>
        <v>970815.37683855637</v>
      </c>
      <c r="P20">
        <f>C20*'premium data'!I$7</f>
        <v>1732749.2253092225</v>
      </c>
      <c r="Q20">
        <f>D20*'premium data'!J$7</f>
        <v>34377415.046038456</v>
      </c>
      <c r="R20">
        <f>E20*'premium data'!K$7</f>
        <v>90717783.98898907</v>
      </c>
      <c r="S20">
        <f>F20*'premium data'!L$7</f>
        <v>71308341.408425495</v>
      </c>
      <c r="T20">
        <f>G20*'premium data'!M$7</f>
        <v>106533220.99278142</v>
      </c>
      <c r="U20">
        <f>H20*'premium data'!N$7</f>
        <v>28469.953988103625</v>
      </c>
      <c r="V20">
        <f>I20*'premium data'!O$7</f>
        <v>256831.15674894408</v>
      </c>
      <c r="W20">
        <f>J20*'premium data'!P$7</f>
        <v>24319176.21319754</v>
      </c>
      <c r="X20">
        <f>K20*'premium data'!Q$7</f>
        <v>64923161.044730105</v>
      </c>
      <c r="Y20">
        <f>L20*'premium data'!R$7</f>
        <v>45941809.468333595</v>
      </c>
      <c r="Z20">
        <f>M20*'premium data'!S$7</f>
        <v>78780959.142205194</v>
      </c>
    </row>
    <row r="21" spans="1:26" x14ac:dyDescent="0.2">
      <c r="A21">
        <v>2042</v>
      </c>
      <c r="B21">
        <v>32</v>
      </c>
      <c r="C21">
        <v>57</v>
      </c>
      <c r="D21">
        <v>3094</v>
      </c>
      <c r="E21">
        <v>8752</v>
      </c>
      <c r="F21">
        <v>6382</v>
      </c>
      <c r="G21">
        <v>11222</v>
      </c>
      <c r="H21">
        <v>1</v>
      </c>
      <c r="I21">
        <v>9</v>
      </c>
      <c r="J21">
        <v>2589</v>
      </c>
      <c r="K21">
        <v>7441</v>
      </c>
      <c r="L21">
        <v>4861</v>
      </c>
      <c r="M21">
        <v>9907</v>
      </c>
      <c r="O21">
        <f>B21*'premium data'!H$7</f>
        <v>970815.37683855637</v>
      </c>
      <c r="P21">
        <f>C21*'premium data'!I$7</f>
        <v>1732749.2253092225</v>
      </c>
      <c r="Q21">
        <f>D21*'premium data'!J$7</f>
        <v>35138329.089013204</v>
      </c>
      <c r="R21">
        <f>E21*'premium data'!K$7</f>
        <v>92709253.324571744</v>
      </c>
      <c r="S21">
        <f>F21*'premium data'!L$7</f>
        <v>72884342.547817335</v>
      </c>
      <c r="T21">
        <f>G21*'premium data'!M$7</f>
        <v>108871305.52599883</v>
      </c>
      <c r="U21">
        <f>H21*'premium data'!N$7</f>
        <v>28469.953988103625</v>
      </c>
      <c r="V21">
        <f>I21*'premium data'!O$7</f>
        <v>256831.15674894408</v>
      </c>
      <c r="W21">
        <f>J21*'premium data'!P$7</f>
        <v>24866645.819892745</v>
      </c>
      <c r="X21">
        <f>K21*'premium data'!Q$7</f>
        <v>66377197.215421364</v>
      </c>
      <c r="Y21">
        <f>L21*'premium data'!R$7</f>
        <v>46965959.164157644</v>
      </c>
      <c r="Z21">
        <f>M21*'premium data'!S$7</f>
        <v>80553510.395482183</v>
      </c>
    </row>
    <row r="22" spans="1:26" x14ac:dyDescent="0.2">
      <c r="A22">
        <v>2043</v>
      </c>
      <c r="B22">
        <v>32</v>
      </c>
      <c r="C22">
        <v>57</v>
      </c>
      <c r="D22">
        <v>3161</v>
      </c>
      <c r="E22">
        <v>8940</v>
      </c>
      <c r="F22">
        <v>6520</v>
      </c>
      <c r="G22">
        <v>11463</v>
      </c>
      <c r="H22">
        <v>1</v>
      </c>
      <c r="I22">
        <v>9</v>
      </c>
      <c r="J22">
        <v>2646</v>
      </c>
      <c r="K22">
        <v>7604</v>
      </c>
      <c r="L22">
        <v>4967</v>
      </c>
      <c r="M22">
        <v>10125</v>
      </c>
      <c r="O22">
        <f>B22*'premium data'!H$7</f>
        <v>970815.37683855637</v>
      </c>
      <c r="P22">
        <f>C22*'premium data'!I$7</f>
        <v>1732749.2253092225</v>
      </c>
      <c r="Q22">
        <f>D22*'premium data'!J$7</f>
        <v>35899243.131987959</v>
      </c>
      <c r="R22">
        <f>E22*'premium data'!K$7</f>
        <v>94700722.660154402</v>
      </c>
      <c r="S22">
        <f>F22*'premium data'!L$7</f>
        <v>74460343.687209189</v>
      </c>
      <c r="T22">
        <f>G22*'premium data'!M$7</f>
        <v>111209390.05921623</v>
      </c>
      <c r="U22">
        <f>H22*'premium data'!N$7</f>
        <v>28469.953988103625</v>
      </c>
      <c r="V22">
        <f>I22*'premium data'!O$7</f>
        <v>256831.15674894408</v>
      </c>
      <c r="W22">
        <f>J22*'premium data'!P$7</f>
        <v>25414115.42658795</v>
      </c>
      <c r="X22">
        <f>K22*'premium data'!Q$7</f>
        <v>67831233.38611263</v>
      </c>
      <c r="Y22">
        <f>L22*'premium data'!R$7</f>
        <v>47990108.859981701</v>
      </c>
      <c r="Z22">
        <f>M22*'premium data'!S$7</f>
        <v>82326061.648759171</v>
      </c>
    </row>
    <row r="23" spans="1:26" x14ac:dyDescent="0.2">
      <c r="A23">
        <v>2044</v>
      </c>
      <c r="B23">
        <v>32</v>
      </c>
      <c r="C23">
        <v>57</v>
      </c>
      <c r="D23">
        <v>3228</v>
      </c>
      <c r="E23">
        <v>9128</v>
      </c>
      <c r="F23">
        <v>6658</v>
      </c>
      <c r="G23">
        <v>11704</v>
      </c>
      <c r="H23">
        <v>1</v>
      </c>
      <c r="I23">
        <v>9</v>
      </c>
      <c r="J23">
        <v>2703</v>
      </c>
      <c r="K23">
        <v>7767</v>
      </c>
      <c r="L23">
        <v>5073</v>
      </c>
      <c r="M23">
        <v>10343</v>
      </c>
      <c r="O23">
        <f>B23*'premium data'!H$7</f>
        <v>970815.37683855637</v>
      </c>
      <c r="P23">
        <f>C23*'premium data'!I$7</f>
        <v>1732749.2253092225</v>
      </c>
      <c r="Q23">
        <f>D23*'premium data'!J$7</f>
        <v>36660157.174962714</v>
      </c>
      <c r="R23">
        <f>E23*'premium data'!K$7</f>
        <v>96692191.995737076</v>
      </c>
      <c r="S23">
        <f>F23*'premium data'!L$7</f>
        <v>76036344.826601043</v>
      </c>
      <c r="T23">
        <f>G23*'premium data'!M$7</f>
        <v>113547474.59243363</v>
      </c>
      <c r="U23">
        <f>H23*'premium data'!N$7</f>
        <v>28469.953988103625</v>
      </c>
      <c r="V23">
        <f>I23*'premium data'!O$7</f>
        <v>256831.15674894408</v>
      </c>
      <c r="W23">
        <f>J23*'premium data'!P$7</f>
        <v>25961585.033283155</v>
      </c>
      <c r="X23">
        <f>K23*'premium data'!Q$7</f>
        <v>69285269.556803897</v>
      </c>
      <c r="Y23">
        <f>L23*'premium data'!R$7</f>
        <v>49014258.55580575</v>
      </c>
      <c r="Z23">
        <f>M23*'premium data'!S$7</f>
        <v>84098612.90203616</v>
      </c>
    </row>
    <row r="24" spans="1:26" x14ac:dyDescent="0.2">
      <c r="A24">
        <v>2045</v>
      </c>
      <c r="B24">
        <v>32</v>
      </c>
      <c r="C24">
        <v>57</v>
      </c>
      <c r="D24">
        <v>3295</v>
      </c>
      <c r="E24">
        <v>9316</v>
      </c>
      <c r="F24">
        <v>6796</v>
      </c>
      <c r="G24">
        <v>11945</v>
      </c>
      <c r="H24">
        <v>1</v>
      </c>
      <c r="I24">
        <v>9</v>
      </c>
      <c r="J24">
        <v>2760</v>
      </c>
      <c r="K24">
        <v>7930</v>
      </c>
      <c r="L24">
        <v>5179</v>
      </c>
      <c r="M24">
        <v>10561</v>
      </c>
      <c r="O24">
        <f>B24*'premium data'!H$7</f>
        <v>970815.37683855637</v>
      </c>
      <c r="P24">
        <f>C24*'premium data'!I$7</f>
        <v>1732749.2253092225</v>
      </c>
      <c r="Q24">
        <f>D24*'premium data'!J$7</f>
        <v>37421071.217937462</v>
      </c>
      <c r="R24">
        <f>E24*'premium data'!K$7</f>
        <v>98683661.331319734</v>
      </c>
      <c r="S24">
        <f>F24*'premium data'!L$7</f>
        <v>77612345.965992898</v>
      </c>
      <c r="T24">
        <f>G24*'premium data'!M$7</f>
        <v>115885559.12565103</v>
      </c>
      <c r="U24">
        <f>H24*'premium data'!N$7</f>
        <v>28469.953988103625</v>
      </c>
      <c r="V24">
        <f>I24*'premium data'!O$7</f>
        <v>256831.15674894408</v>
      </c>
      <c r="W24">
        <f>J24*'premium data'!P$7</f>
        <v>26509054.63997836</v>
      </c>
      <c r="X24">
        <f>K24*'premium data'!Q$7</f>
        <v>70739305.727495149</v>
      </c>
      <c r="Y24">
        <f>L24*'premium data'!R$7</f>
        <v>50038408.2516298</v>
      </c>
      <c r="Z24">
        <f>M24*'premium data'!S$7</f>
        <v>85871164.155313149</v>
      </c>
    </row>
    <row r="25" spans="1:26" x14ac:dyDescent="0.2">
      <c r="A25">
        <v>2046</v>
      </c>
      <c r="B25">
        <v>32</v>
      </c>
      <c r="C25">
        <v>57</v>
      </c>
      <c r="D25">
        <v>3362</v>
      </c>
      <c r="E25">
        <v>9504</v>
      </c>
      <c r="F25">
        <v>6934</v>
      </c>
      <c r="G25">
        <v>12186</v>
      </c>
      <c r="H25">
        <v>1</v>
      </c>
      <c r="I25">
        <v>9</v>
      </c>
      <c r="J25">
        <v>2817</v>
      </c>
      <c r="K25">
        <v>8093</v>
      </c>
      <c r="L25">
        <v>5285</v>
      </c>
      <c r="M25">
        <v>10779</v>
      </c>
      <c r="O25">
        <f>B25*'premium data'!H$7</f>
        <v>970815.37683855637</v>
      </c>
      <c r="P25">
        <f>C25*'premium data'!I$7</f>
        <v>1732749.2253092225</v>
      </c>
      <c r="Q25">
        <f>D25*'premium data'!J$7</f>
        <v>38181985.260912217</v>
      </c>
      <c r="R25">
        <f>E25*'premium data'!K$7</f>
        <v>100675130.66690241</v>
      </c>
      <c r="S25">
        <f>F25*'premium data'!L$7</f>
        <v>79188347.105384752</v>
      </c>
      <c r="T25">
        <f>G25*'premium data'!M$7</f>
        <v>118223643.65886845</v>
      </c>
      <c r="U25">
        <f>H25*'premium data'!N$7</f>
        <v>28469.953988103625</v>
      </c>
      <c r="V25">
        <f>I25*'premium data'!O$7</f>
        <v>256831.15674894408</v>
      </c>
      <c r="W25">
        <f>J25*'premium data'!P$7</f>
        <v>27056524.246673569</v>
      </c>
      <c r="X25">
        <f>K25*'premium data'!Q$7</f>
        <v>72193341.898186415</v>
      </c>
      <c r="Y25">
        <f>L25*'premium data'!R$7</f>
        <v>51062557.947453849</v>
      </c>
      <c r="Z25">
        <f>M25*'premium data'!S$7</f>
        <v>87643715.408590138</v>
      </c>
    </row>
    <row r="26" spans="1:26" x14ac:dyDescent="0.2">
      <c r="A26">
        <v>2047</v>
      </c>
      <c r="B26">
        <v>32</v>
      </c>
      <c r="C26">
        <v>57</v>
      </c>
      <c r="D26">
        <v>3429</v>
      </c>
      <c r="E26">
        <v>9692</v>
      </c>
      <c r="F26">
        <v>7072</v>
      </c>
      <c r="G26">
        <v>12427</v>
      </c>
      <c r="H26">
        <v>1</v>
      </c>
      <c r="I26">
        <v>9</v>
      </c>
      <c r="J26">
        <v>2874</v>
      </c>
      <c r="K26">
        <v>8256</v>
      </c>
      <c r="L26">
        <v>5391</v>
      </c>
      <c r="M26">
        <v>10997</v>
      </c>
      <c r="O26">
        <f>B26*'premium data'!H$7</f>
        <v>970815.37683855637</v>
      </c>
      <c r="P26">
        <f>C26*'premium data'!I$7</f>
        <v>1732749.2253092225</v>
      </c>
      <c r="Q26">
        <f>D26*'premium data'!J$7</f>
        <v>38942899.303886972</v>
      </c>
      <c r="R26">
        <f>E26*'premium data'!K$7</f>
        <v>102666600.00248507</v>
      </c>
      <c r="S26">
        <f>F26*'premium data'!L$7</f>
        <v>80764348.244776592</v>
      </c>
      <c r="T26">
        <f>G26*'premium data'!M$7</f>
        <v>120561728.19208585</v>
      </c>
      <c r="U26">
        <f>H26*'premium data'!N$7</f>
        <v>28469.953988103625</v>
      </c>
      <c r="V26">
        <f>I26*'premium data'!O$7</f>
        <v>256831.15674894408</v>
      </c>
      <c r="W26">
        <f>J26*'premium data'!P$7</f>
        <v>27603993.853368774</v>
      </c>
      <c r="X26">
        <f>K26*'premium data'!Q$7</f>
        <v>73647378.068877682</v>
      </c>
      <c r="Y26">
        <f>L26*'premium data'!R$7</f>
        <v>52086707.643277898</v>
      </c>
      <c r="Z26">
        <f>M26*'premium data'!S$7</f>
        <v>89416266.661867127</v>
      </c>
    </row>
    <row r="27" spans="1:26" x14ac:dyDescent="0.2">
      <c r="A27">
        <v>2048</v>
      </c>
      <c r="B27">
        <v>32</v>
      </c>
      <c r="C27">
        <v>57</v>
      </c>
      <c r="D27">
        <v>3496</v>
      </c>
      <c r="E27">
        <v>9880</v>
      </c>
      <c r="F27">
        <v>7210</v>
      </c>
      <c r="G27">
        <v>12668</v>
      </c>
      <c r="H27">
        <v>1</v>
      </c>
      <c r="I27">
        <v>9</v>
      </c>
      <c r="J27">
        <v>2931</v>
      </c>
      <c r="K27">
        <v>8419</v>
      </c>
      <c r="L27">
        <v>5497</v>
      </c>
      <c r="M27">
        <v>11215</v>
      </c>
      <c r="O27">
        <f>B27*'premium data'!H$7</f>
        <v>970815.37683855637</v>
      </c>
      <c r="P27">
        <f>C27*'premium data'!I$7</f>
        <v>1732749.2253092225</v>
      </c>
      <c r="Q27">
        <f>D27*'premium data'!J$7</f>
        <v>39703813.34686172</v>
      </c>
      <c r="R27">
        <f>E27*'premium data'!K$7</f>
        <v>104658069.33806774</v>
      </c>
      <c r="S27">
        <f>F27*'premium data'!L$7</f>
        <v>82340349.384168446</v>
      </c>
      <c r="T27">
        <f>G27*'premium data'!M$7</f>
        <v>122899812.72530325</v>
      </c>
      <c r="U27">
        <f>H27*'premium data'!N$7</f>
        <v>28469.953988103625</v>
      </c>
      <c r="V27">
        <f>I27*'premium data'!O$7</f>
        <v>256831.15674894408</v>
      </c>
      <c r="W27">
        <f>J27*'premium data'!P$7</f>
        <v>28151463.460063979</v>
      </c>
      <c r="X27">
        <f>K27*'premium data'!Q$7</f>
        <v>75101414.239568934</v>
      </c>
      <c r="Y27">
        <f>L27*'premium data'!R$7</f>
        <v>53110857.339101948</v>
      </c>
      <c r="Z27">
        <f>M27*'premium data'!S$7</f>
        <v>91188817.915144116</v>
      </c>
    </row>
    <row r="28" spans="1:26" x14ac:dyDescent="0.2">
      <c r="A28">
        <v>2049</v>
      </c>
      <c r="B28">
        <v>32</v>
      </c>
      <c r="C28">
        <v>57</v>
      </c>
      <c r="D28">
        <v>3563</v>
      </c>
      <c r="E28">
        <v>10068</v>
      </c>
      <c r="F28">
        <v>7348</v>
      </c>
      <c r="G28">
        <v>12909</v>
      </c>
      <c r="H28">
        <v>1</v>
      </c>
      <c r="I28">
        <v>9</v>
      </c>
      <c r="J28">
        <v>2988</v>
      </c>
      <c r="K28">
        <v>8582</v>
      </c>
      <c r="L28">
        <v>5603</v>
      </c>
      <c r="M28">
        <v>11433</v>
      </c>
      <c r="O28">
        <f>B28*'premium data'!H$7</f>
        <v>970815.37683855637</v>
      </c>
      <c r="P28">
        <f>C28*'premium data'!I$7</f>
        <v>1732749.2253092225</v>
      </c>
      <c r="Q28">
        <f>D28*'premium data'!J$7</f>
        <v>40464727.389836475</v>
      </c>
      <c r="R28">
        <f>E28*'premium data'!K$7</f>
        <v>106649538.6736504</v>
      </c>
      <c r="S28">
        <f>F28*'premium data'!L$7</f>
        <v>83916350.5235603</v>
      </c>
      <c r="T28">
        <f>G28*'premium data'!M$7</f>
        <v>125237897.25852066</v>
      </c>
      <c r="U28">
        <f>H28*'premium data'!N$7</f>
        <v>28469.953988103625</v>
      </c>
      <c r="V28">
        <f>I28*'premium data'!O$7</f>
        <v>256831.15674894408</v>
      </c>
      <c r="W28">
        <f>J28*'premium data'!P$7</f>
        <v>28698933.066759184</v>
      </c>
      <c r="X28">
        <f>K28*'premium data'!Q$7</f>
        <v>76555450.410260201</v>
      </c>
      <c r="Y28">
        <f>L28*'premium data'!R$7</f>
        <v>54135007.034926005</v>
      </c>
      <c r="Z28">
        <f>M28*'premium data'!S$7</f>
        <v>92961369.168421105</v>
      </c>
    </row>
    <row r="29" spans="1:26" x14ac:dyDescent="0.2">
      <c r="A29">
        <v>2050</v>
      </c>
      <c r="B29">
        <v>32</v>
      </c>
      <c r="C29">
        <v>57</v>
      </c>
      <c r="D29">
        <v>3630</v>
      </c>
      <c r="E29">
        <v>10256</v>
      </c>
      <c r="F29">
        <v>7486</v>
      </c>
      <c r="G29">
        <v>13150</v>
      </c>
      <c r="H29">
        <v>1</v>
      </c>
      <c r="I29">
        <v>9</v>
      </c>
      <c r="J29">
        <v>3045</v>
      </c>
      <c r="K29">
        <v>8745</v>
      </c>
      <c r="L29">
        <v>5709</v>
      </c>
      <c r="M29">
        <v>11651</v>
      </c>
      <c r="O29">
        <f>B29*'premium data'!H$7</f>
        <v>970815.37683855637</v>
      </c>
      <c r="P29">
        <f>C29*'premium data'!I$7</f>
        <v>1732749.2253092225</v>
      </c>
      <c r="Q29">
        <f>D29*'premium data'!J$7</f>
        <v>41225641.43281123</v>
      </c>
      <c r="R29">
        <f>E29*'premium data'!K$7</f>
        <v>108641008.00923306</v>
      </c>
      <c r="S29">
        <f>F29*'premium data'!L$7</f>
        <v>85492351.662952155</v>
      </c>
      <c r="T29">
        <f>G29*'premium data'!M$7</f>
        <v>127575981.79173806</v>
      </c>
      <c r="U29">
        <f>H29*'premium data'!N$7</f>
        <v>28469.953988103625</v>
      </c>
      <c r="V29">
        <f>I29*'premium data'!O$7</f>
        <v>256831.15674894408</v>
      </c>
      <c r="W29">
        <f>J29*'premium data'!P$7</f>
        <v>29246402.673454389</v>
      </c>
      <c r="X29">
        <f>K29*'premium data'!Q$7</f>
        <v>78009486.580951467</v>
      </c>
      <c r="Y29">
        <f>L29*'premium data'!R$7</f>
        <v>55159156.730750054</v>
      </c>
      <c r="Z29">
        <f>M29*'premium data'!S$7</f>
        <v>94733920.421698093</v>
      </c>
    </row>
    <row r="30" spans="1:26" x14ac:dyDescent="0.2">
      <c r="A30">
        <v>2051</v>
      </c>
      <c r="B30">
        <v>32</v>
      </c>
      <c r="C30">
        <v>57</v>
      </c>
      <c r="D30">
        <v>3697</v>
      </c>
      <c r="E30">
        <v>10444</v>
      </c>
      <c r="F30">
        <v>7624</v>
      </c>
      <c r="G30">
        <v>13391</v>
      </c>
      <c r="H30">
        <v>1</v>
      </c>
      <c r="I30">
        <v>9</v>
      </c>
      <c r="J30">
        <v>3102</v>
      </c>
      <c r="K30">
        <v>8908</v>
      </c>
      <c r="L30">
        <v>5815</v>
      </c>
      <c r="M30">
        <v>11869</v>
      </c>
      <c r="O30">
        <f>B30*'premium data'!H$7</f>
        <v>970815.37683855637</v>
      </c>
      <c r="P30">
        <f>C30*'premium data'!I$7</f>
        <v>1732749.2253092225</v>
      </c>
      <c r="Q30">
        <f>D30*'premium data'!J$7</f>
        <v>41986555.475785978</v>
      </c>
      <c r="R30">
        <f>E30*'premium data'!K$7</f>
        <v>110632477.34481573</v>
      </c>
      <c r="S30">
        <f>F30*'premium data'!L$7</f>
        <v>87068352.802343994</v>
      </c>
      <c r="T30">
        <f>G30*'premium data'!M$7</f>
        <v>129914066.32495546</v>
      </c>
      <c r="U30">
        <f>H30*'premium data'!N$7</f>
        <v>28469.953988103625</v>
      </c>
      <c r="V30">
        <f>I30*'premium data'!O$7</f>
        <v>256831.15674894408</v>
      </c>
      <c r="W30">
        <f>J30*'premium data'!P$7</f>
        <v>29793872.280149594</v>
      </c>
      <c r="X30">
        <f>K30*'premium data'!Q$7</f>
        <v>79463522.751642734</v>
      </c>
      <c r="Y30">
        <f>L30*'premium data'!R$7</f>
        <v>56183306.426574104</v>
      </c>
      <c r="Z30">
        <f>M30*'premium data'!S$7</f>
        <v>96506471.674975067</v>
      </c>
    </row>
    <row r="31" spans="1:26" x14ac:dyDescent="0.2">
      <c r="A31">
        <v>2052</v>
      </c>
      <c r="B31">
        <v>32</v>
      </c>
      <c r="C31">
        <v>57</v>
      </c>
      <c r="D31">
        <v>3764</v>
      </c>
      <c r="E31">
        <v>10632</v>
      </c>
      <c r="F31">
        <v>7762</v>
      </c>
      <c r="G31">
        <v>13632</v>
      </c>
      <c r="H31">
        <v>1</v>
      </c>
      <c r="I31">
        <v>9</v>
      </c>
      <c r="J31">
        <v>3159</v>
      </c>
      <c r="K31">
        <v>9071</v>
      </c>
      <c r="L31">
        <v>5921</v>
      </c>
      <c r="M31">
        <v>12087</v>
      </c>
      <c r="O31">
        <f>B31*'premium data'!H$7</f>
        <v>970815.37683855637</v>
      </c>
      <c r="P31">
        <f>C31*'premium data'!I$7</f>
        <v>1732749.2253092225</v>
      </c>
      <c r="Q31">
        <f>D31*'premium data'!J$7</f>
        <v>42747469.518760733</v>
      </c>
      <c r="R31">
        <f>E31*'premium data'!K$7</f>
        <v>112623946.68039839</v>
      </c>
      <c r="S31">
        <f>F31*'premium data'!L$7</f>
        <v>88644353.941735849</v>
      </c>
      <c r="T31">
        <f>G31*'premium data'!M$7</f>
        <v>132252150.85817288</v>
      </c>
      <c r="U31">
        <f>H31*'premium data'!N$7</f>
        <v>28469.953988103625</v>
      </c>
      <c r="V31">
        <f>I31*'premium data'!O$7</f>
        <v>256831.15674894408</v>
      </c>
      <c r="W31">
        <f>J31*'premium data'!P$7</f>
        <v>30341341.886844799</v>
      </c>
      <c r="X31">
        <f>K31*'premium data'!Q$7</f>
        <v>80917558.922333986</v>
      </c>
      <c r="Y31">
        <f>L31*'premium data'!R$7</f>
        <v>57207456.122398153</v>
      </c>
      <c r="Z31">
        <f>M31*'premium data'!S$7</f>
        <v>98279022.928252056</v>
      </c>
    </row>
    <row r="32" spans="1:26" x14ac:dyDescent="0.2">
      <c r="A32">
        <v>2053</v>
      </c>
      <c r="B32">
        <v>32</v>
      </c>
      <c r="C32">
        <v>57</v>
      </c>
      <c r="D32">
        <v>3831</v>
      </c>
      <c r="E32">
        <v>10820</v>
      </c>
      <c r="F32">
        <v>7900</v>
      </c>
      <c r="G32">
        <v>13873</v>
      </c>
      <c r="H32">
        <v>1</v>
      </c>
      <c r="I32">
        <v>9</v>
      </c>
      <c r="J32">
        <v>3216</v>
      </c>
      <c r="K32">
        <v>9234</v>
      </c>
      <c r="L32">
        <v>6027</v>
      </c>
      <c r="M32">
        <v>12305</v>
      </c>
      <c r="O32">
        <f>B32*'premium data'!H$7</f>
        <v>970815.37683855637</v>
      </c>
      <c r="P32">
        <f>C32*'premium data'!I$7</f>
        <v>1732749.2253092225</v>
      </c>
      <c r="Q32">
        <f>D32*'premium data'!J$7</f>
        <v>43508383.561735488</v>
      </c>
      <c r="R32">
        <f>E32*'premium data'!K$7</f>
        <v>114615416.01598106</v>
      </c>
      <c r="S32">
        <f>F32*'premium data'!L$7</f>
        <v>90220355.081127703</v>
      </c>
      <c r="T32">
        <f>G32*'premium data'!M$7</f>
        <v>134590235.39139026</v>
      </c>
      <c r="U32">
        <f>H32*'premium data'!N$7</f>
        <v>28469.953988103625</v>
      </c>
      <c r="V32">
        <f>I32*'premium data'!O$7</f>
        <v>256831.15674894408</v>
      </c>
      <c r="W32">
        <f>J32*'premium data'!P$7</f>
        <v>30888811.493540004</v>
      </c>
      <c r="X32">
        <f>K32*'premium data'!Q$7</f>
        <v>82371595.093025252</v>
      </c>
      <c r="Y32">
        <f>L32*'premium data'!R$7</f>
        <v>58231605.818222202</v>
      </c>
      <c r="Z32">
        <f>M32*'premium data'!S$7</f>
        <v>100051574.18152905</v>
      </c>
    </row>
    <row r="33" spans="1:26" x14ac:dyDescent="0.2">
      <c r="A33">
        <v>2054</v>
      </c>
      <c r="B33">
        <v>32</v>
      </c>
      <c r="C33">
        <v>57</v>
      </c>
      <c r="D33">
        <v>3898</v>
      </c>
      <c r="E33">
        <v>11008</v>
      </c>
      <c r="F33">
        <v>8038</v>
      </c>
      <c r="G33">
        <v>14114</v>
      </c>
      <c r="H33">
        <v>1</v>
      </c>
      <c r="I33">
        <v>9</v>
      </c>
      <c r="J33">
        <v>3273</v>
      </c>
      <c r="K33">
        <v>9397</v>
      </c>
      <c r="L33">
        <v>6133</v>
      </c>
      <c r="M33">
        <v>12523</v>
      </c>
      <c r="O33">
        <f>B33*'premium data'!H$7</f>
        <v>970815.37683855637</v>
      </c>
      <c r="P33">
        <f>C33*'premium data'!I$7</f>
        <v>1732749.2253092225</v>
      </c>
      <c r="Q33">
        <f>D33*'premium data'!J$7</f>
        <v>44269297.604710236</v>
      </c>
      <c r="R33">
        <f>E33*'premium data'!K$7</f>
        <v>116606885.35156372</v>
      </c>
      <c r="S33">
        <f>F33*'premium data'!L$7</f>
        <v>91796356.220519558</v>
      </c>
      <c r="T33">
        <f>G33*'premium data'!M$7</f>
        <v>136928319.92460769</v>
      </c>
      <c r="U33">
        <f>H33*'premium data'!N$7</f>
        <v>28469.953988103625</v>
      </c>
      <c r="V33">
        <f>I33*'premium data'!O$7</f>
        <v>256831.15674894408</v>
      </c>
      <c r="W33">
        <f>J33*'premium data'!P$7</f>
        <v>31436281.100235209</v>
      </c>
      <c r="X33">
        <f>K33*'premium data'!Q$7</f>
        <v>83825631.263716519</v>
      </c>
      <c r="Y33">
        <f>L33*'premium data'!R$7</f>
        <v>59255755.514046259</v>
      </c>
      <c r="Z33">
        <f>M33*'premium data'!S$7</f>
        <v>101824125.43480603</v>
      </c>
    </row>
    <row r="34" spans="1:26" x14ac:dyDescent="0.2">
      <c r="A34">
        <v>2055</v>
      </c>
      <c r="B34">
        <v>32</v>
      </c>
      <c r="C34">
        <v>57</v>
      </c>
      <c r="D34">
        <v>3965</v>
      </c>
      <c r="E34">
        <v>11196</v>
      </c>
      <c r="F34">
        <v>8176</v>
      </c>
      <c r="G34">
        <v>14355</v>
      </c>
      <c r="H34">
        <v>1</v>
      </c>
      <c r="I34">
        <v>9</v>
      </c>
      <c r="J34">
        <v>3330</v>
      </c>
      <c r="K34">
        <v>9560</v>
      </c>
      <c r="L34">
        <v>6239</v>
      </c>
      <c r="M34">
        <v>12741</v>
      </c>
      <c r="O34">
        <f>B34*'premium data'!H$7</f>
        <v>970815.37683855637</v>
      </c>
      <c r="P34">
        <f>C34*'premium data'!I$7</f>
        <v>1732749.2253092225</v>
      </c>
      <c r="Q34">
        <f>D34*'premium data'!J$7</f>
        <v>45030211.647684991</v>
      </c>
      <c r="R34">
        <f>E34*'premium data'!K$7</f>
        <v>118598354.6871464</v>
      </c>
      <c r="S34">
        <f>F34*'premium data'!L$7</f>
        <v>93372357.359911397</v>
      </c>
      <c r="T34">
        <f>G34*'premium data'!M$7</f>
        <v>139266404.45782509</v>
      </c>
      <c r="U34">
        <f>H34*'premium data'!N$7</f>
        <v>28469.953988103625</v>
      </c>
      <c r="V34">
        <f>I34*'premium data'!O$7</f>
        <v>256831.15674894408</v>
      </c>
      <c r="W34">
        <f>J34*'premium data'!P$7</f>
        <v>31983750.706930414</v>
      </c>
      <c r="X34">
        <f>K34*'premium data'!Q$7</f>
        <v>85279667.434407771</v>
      </c>
      <c r="Y34">
        <f>L34*'premium data'!R$7</f>
        <v>60279905.209870309</v>
      </c>
      <c r="Z34">
        <f>M34*'premium data'!S$7</f>
        <v>103596676.68808302</v>
      </c>
    </row>
    <row r="35" spans="1:26" x14ac:dyDescent="0.2">
      <c r="A35">
        <v>2056</v>
      </c>
      <c r="B35">
        <v>32</v>
      </c>
      <c r="C35">
        <v>57</v>
      </c>
      <c r="D35">
        <v>4032</v>
      </c>
      <c r="E35">
        <v>11384</v>
      </c>
      <c r="F35">
        <v>8314</v>
      </c>
      <c r="G35">
        <v>14596</v>
      </c>
      <c r="H35">
        <v>1</v>
      </c>
      <c r="I35">
        <v>9</v>
      </c>
      <c r="J35">
        <v>3387</v>
      </c>
      <c r="K35">
        <v>9723</v>
      </c>
      <c r="L35">
        <v>6345</v>
      </c>
      <c r="M35">
        <v>12959</v>
      </c>
      <c r="O35">
        <f>B35*'premium data'!H$7</f>
        <v>970815.37683855637</v>
      </c>
      <c r="P35">
        <f>C35*'premium data'!I$7</f>
        <v>1732749.2253092225</v>
      </c>
      <c r="Q35">
        <f>D35*'premium data'!J$7</f>
        <v>45791125.690659747</v>
      </c>
      <c r="R35">
        <f>E35*'premium data'!K$7</f>
        <v>120589824.02272905</v>
      </c>
      <c r="S35">
        <f>F35*'premium data'!L$7</f>
        <v>94948358.499303252</v>
      </c>
      <c r="T35">
        <f>G35*'premium data'!M$7</f>
        <v>141604488.99104249</v>
      </c>
      <c r="U35">
        <f>H35*'premium data'!N$7</f>
        <v>28469.953988103625</v>
      </c>
      <c r="V35">
        <f>I35*'premium data'!O$7</f>
        <v>256831.15674894408</v>
      </c>
      <c r="W35">
        <f>J35*'premium data'!P$7</f>
        <v>32531220.313625619</v>
      </c>
      <c r="X35">
        <f>K35*'premium data'!Q$7</f>
        <v>86733703.605099037</v>
      </c>
      <c r="Y35">
        <f>L35*'premium data'!R$7</f>
        <v>61304054.905694358</v>
      </c>
      <c r="Z35">
        <f>M35*'premium data'!S$7</f>
        <v>105369227.94136001</v>
      </c>
    </row>
    <row r="36" spans="1:26" x14ac:dyDescent="0.2">
      <c r="A36">
        <v>2057</v>
      </c>
      <c r="B36">
        <v>32</v>
      </c>
      <c r="C36">
        <v>57</v>
      </c>
      <c r="D36">
        <v>4099</v>
      </c>
      <c r="E36">
        <v>11572</v>
      </c>
      <c r="F36">
        <v>8452</v>
      </c>
      <c r="G36">
        <v>14837</v>
      </c>
      <c r="H36">
        <v>1</v>
      </c>
      <c r="I36">
        <v>9</v>
      </c>
      <c r="J36">
        <v>3444</v>
      </c>
      <c r="K36">
        <v>9886</v>
      </c>
      <c r="L36">
        <v>6451</v>
      </c>
      <c r="M36">
        <v>13177</v>
      </c>
      <c r="O36">
        <f>B36*'premium data'!H$7</f>
        <v>970815.37683855637</v>
      </c>
      <c r="P36">
        <f>C36*'premium data'!I$7</f>
        <v>1732749.2253092225</v>
      </c>
      <c r="Q36">
        <f>D36*'premium data'!J$7</f>
        <v>46552039.733634494</v>
      </c>
      <c r="R36">
        <f>E36*'premium data'!K$7</f>
        <v>122581293.35831173</v>
      </c>
      <c r="S36">
        <f>F36*'premium data'!L$7</f>
        <v>96524359.638695106</v>
      </c>
      <c r="T36">
        <f>G36*'premium data'!M$7</f>
        <v>143942573.5242599</v>
      </c>
      <c r="U36">
        <f>H36*'premium data'!N$7</f>
        <v>28469.953988103625</v>
      </c>
      <c r="V36">
        <f>I36*'premium data'!O$7</f>
        <v>256831.15674894408</v>
      </c>
      <c r="W36">
        <f>J36*'premium data'!P$7</f>
        <v>33078689.920320828</v>
      </c>
      <c r="X36">
        <f>K36*'premium data'!Q$7</f>
        <v>88187739.775790304</v>
      </c>
      <c r="Y36">
        <f>L36*'premium data'!R$7</f>
        <v>62328204.601518407</v>
      </c>
      <c r="Z36">
        <f>M36*'premium data'!S$7</f>
        <v>107141779.194637</v>
      </c>
    </row>
    <row r="37" spans="1:26" x14ac:dyDescent="0.2">
      <c r="A37">
        <v>2058</v>
      </c>
      <c r="B37">
        <v>32</v>
      </c>
      <c r="C37">
        <v>57</v>
      </c>
      <c r="D37">
        <v>4166</v>
      </c>
      <c r="E37">
        <v>11760</v>
      </c>
      <c r="F37">
        <v>8590</v>
      </c>
      <c r="G37">
        <v>15078</v>
      </c>
      <c r="H37">
        <v>1</v>
      </c>
      <c r="I37">
        <v>9</v>
      </c>
      <c r="J37">
        <v>3501</v>
      </c>
      <c r="K37">
        <v>10049</v>
      </c>
      <c r="L37">
        <v>6557</v>
      </c>
      <c r="M37">
        <v>13395</v>
      </c>
      <c r="O37">
        <f>B37*'premium data'!H$7</f>
        <v>970815.37683855637</v>
      </c>
      <c r="P37">
        <f>C37*'premium data'!I$7</f>
        <v>1732749.2253092225</v>
      </c>
      <c r="Q37">
        <f>D37*'premium data'!J$7</f>
        <v>47312953.776609249</v>
      </c>
      <c r="R37">
        <f>E37*'premium data'!K$7</f>
        <v>124572762.69389439</v>
      </c>
      <c r="S37">
        <f>F37*'premium data'!L$7</f>
        <v>98100360.77808696</v>
      </c>
      <c r="T37">
        <f>G37*'premium data'!M$7</f>
        <v>146280658.0574773</v>
      </c>
      <c r="U37">
        <f>H37*'premium data'!N$7</f>
        <v>28469.953988103625</v>
      </c>
      <c r="V37">
        <f>I37*'premium data'!O$7</f>
        <v>256831.15674894408</v>
      </c>
      <c r="W37">
        <f>J37*'premium data'!P$7</f>
        <v>33626159.527016029</v>
      </c>
      <c r="X37">
        <f>K37*'premium data'!Q$7</f>
        <v>89641775.946481571</v>
      </c>
      <c r="Y37">
        <f>L37*'premium data'!R$7</f>
        <v>63352354.297342457</v>
      </c>
      <c r="Z37">
        <f>M37*'premium data'!S$7</f>
        <v>108914330.44791399</v>
      </c>
    </row>
    <row r="38" spans="1:26" x14ac:dyDescent="0.2">
      <c r="A38">
        <v>2059</v>
      </c>
      <c r="B38">
        <v>32</v>
      </c>
      <c r="C38">
        <v>57</v>
      </c>
      <c r="D38">
        <v>4233</v>
      </c>
      <c r="E38">
        <v>11948</v>
      </c>
      <c r="F38">
        <v>8728</v>
      </c>
      <c r="G38">
        <v>15319</v>
      </c>
      <c r="H38">
        <v>1</v>
      </c>
      <c r="I38">
        <v>9</v>
      </c>
      <c r="J38">
        <v>3558</v>
      </c>
      <c r="K38">
        <v>10212</v>
      </c>
      <c r="L38">
        <v>6663</v>
      </c>
      <c r="M38">
        <v>13613</v>
      </c>
      <c r="O38">
        <f>B38*'premium data'!H$7</f>
        <v>970815.37683855637</v>
      </c>
      <c r="P38">
        <f>C38*'premium data'!I$7</f>
        <v>1732749.2253092225</v>
      </c>
      <c r="Q38">
        <f>D38*'premium data'!J$7</f>
        <v>48073867.819584005</v>
      </c>
      <c r="R38">
        <f>E38*'premium data'!K$7</f>
        <v>126564232.02947704</v>
      </c>
      <c r="S38">
        <f>F38*'premium data'!L$7</f>
        <v>99676361.917478815</v>
      </c>
      <c r="T38">
        <f>G38*'premium data'!M$7</f>
        <v>148618742.5906947</v>
      </c>
      <c r="U38">
        <f>H38*'premium data'!N$7</f>
        <v>28469.953988103625</v>
      </c>
      <c r="V38">
        <f>I38*'premium data'!O$7</f>
        <v>256831.15674894408</v>
      </c>
      <c r="W38">
        <f>J38*'premium data'!P$7</f>
        <v>34173629.133711234</v>
      </c>
      <c r="X38">
        <f>K38*'premium data'!Q$7</f>
        <v>91095812.117172822</v>
      </c>
      <c r="Y38">
        <f>L38*'premium data'!R$7</f>
        <v>64376503.993166506</v>
      </c>
      <c r="Z38">
        <f>M38*'premium data'!S$7</f>
        <v>110686881.70119098</v>
      </c>
    </row>
    <row r="39" spans="1:26" x14ac:dyDescent="0.2">
      <c r="A39">
        <v>2060</v>
      </c>
      <c r="B39">
        <v>32</v>
      </c>
      <c r="C39">
        <v>57</v>
      </c>
      <c r="D39">
        <v>4300</v>
      </c>
      <c r="E39">
        <v>12136</v>
      </c>
      <c r="F39">
        <v>8866</v>
      </c>
      <c r="G39">
        <v>15560</v>
      </c>
      <c r="H39">
        <v>1</v>
      </c>
      <c r="I39">
        <v>9</v>
      </c>
      <c r="J39">
        <v>3615</v>
      </c>
      <c r="K39">
        <v>10375</v>
      </c>
      <c r="L39">
        <v>6769</v>
      </c>
      <c r="M39">
        <v>13831</v>
      </c>
      <c r="O39">
        <f>B39*'premium data'!H$7</f>
        <v>970815.37683855637</v>
      </c>
      <c r="P39">
        <f>C39*'premium data'!I$7</f>
        <v>1732749.2253092225</v>
      </c>
      <c r="Q39">
        <f>D39*'premium data'!J$7</f>
        <v>48834781.862558752</v>
      </c>
      <c r="R39">
        <f>E39*'premium data'!K$7</f>
        <v>128555701.36505972</v>
      </c>
      <c r="S39">
        <f>F39*'premium data'!L$7</f>
        <v>101252363.05687065</v>
      </c>
      <c r="T39">
        <f>G39*'premium data'!M$7</f>
        <v>150956827.1239121</v>
      </c>
      <c r="U39">
        <f>H39*'premium data'!N$7</f>
        <v>28469.953988103625</v>
      </c>
      <c r="V39">
        <f>I39*'premium data'!O$7</f>
        <v>256831.15674894408</v>
      </c>
      <c r="W39">
        <f>J39*'premium data'!P$7</f>
        <v>34721098.740406439</v>
      </c>
      <c r="X39">
        <f>K39*'premium data'!Q$7</f>
        <v>92549848.287864089</v>
      </c>
      <c r="Y39">
        <f>L39*'premium data'!R$7</f>
        <v>65400653.688990563</v>
      </c>
      <c r="Z39">
        <f>M39*'premium data'!S$7</f>
        <v>112459432.95446797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ED263-D8FE-094D-83C8-815D1A26156D}">
  <dimension ref="A1:Z39"/>
  <sheetViews>
    <sheetView workbookViewId="0">
      <selection activeCell="F32" sqref="F32"/>
    </sheetView>
  </sheetViews>
  <sheetFormatPr baseColWidth="10" defaultRowHeight="16" x14ac:dyDescent="0.2"/>
  <sheetData>
    <row r="1" spans="1:26" x14ac:dyDescent="0.2">
      <c r="A1" t="s">
        <v>15</v>
      </c>
      <c r="O1" t="s">
        <v>29</v>
      </c>
    </row>
    <row r="2" spans="1:26" x14ac:dyDescent="0.2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</row>
    <row r="3" spans="1:26" x14ac:dyDescent="0.2">
      <c r="A3">
        <v>2024</v>
      </c>
      <c r="B3">
        <v>32</v>
      </c>
      <c r="C3">
        <v>57</v>
      </c>
      <c r="D3">
        <v>1914</v>
      </c>
      <c r="E3">
        <v>5443</v>
      </c>
      <c r="F3">
        <v>3953</v>
      </c>
      <c r="G3">
        <v>6980</v>
      </c>
      <c r="H3">
        <v>1</v>
      </c>
      <c r="I3">
        <v>9</v>
      </c>
      <c r="J3">
        <v>1585</v>
      </c>
      <c r="K3">
        <v>4572</v>
      </c>
      <c r="L3">
        <v>2995</v>
      </c>
      <c r="M3">
        <v>6070</v>
      </c>
      <c r="O3">
        <f>B3*'premium data'!H$8</f>
        <v>976784.988696435</v>
      </c>
      <c r="P3">
        <f>C3*'premium data'!I$8</f>
        <v>1743533.4297842837</v>
      </c>
      <c r="Q3">
        <f>D3*'premium data'!J$8</f>
        <v>21502532.010580089</v>
      </c>
      <c r="R3">
        <f>E3*'premium data'!K$8</f>
        <v>57021571.077400379</v>
      </c>
      <c r="S3">
        <f>F3*'premium data'!L$8</f>
        <v>44658436.129245549</v>
      </c>
      <c r="T3">
        <f>G3*'premium data'!M$8</f>
        <v>66973769.311040342</v>
      </c>
      <c r="U3">
        <f>H3*'premium data'!N$8</f>
        <v>28568.233382004182</v>
      </c>
      <c r="V3">
        <f>I3*'premium data'!O$8</f>
        <v>257745.95798690445</v>
      </c>
      <c r="W3">
        <f>J3*'premium data'!P$8</f>
        <v>15056853.031100364</v>
      </c>
      <c r="X3">
        <f>K3*'premium data'!Q$8</f>
        <v>40354177.389803872</v>
      </c>
      <c r="Y3">
        <f>L3*'premium data'!R$8</f>
        <v>28619751.248811193</v>
      </c>
      <c r="Z3">
        <f>M3*'premium data'!S$8</f>
        <v>48880828.478264101</v>
      </c>
    </row>
    <row r="4" spans="1:26" x14ac:dyDescent="0.2">
      <c r="A4">
        <v>2025</v>
      </c>
      <c r="B4">
        <v>32</v>
      </c>
      <c r="C4">
        <v>57</v>
      </c>
      <c r="D4">
        <v>2007</v>
      </c>
      <c r="E4">
        <v>5706</v>
      </c>
      <c r="F4">
        <v>4146</v>
      </c>
      <c r="G4">
        <v>7317</v>
      </c>
      <c r="H4">
        <v>1</v>
      </c>
      <c r="I4">
        <v>9</v>
      </c>
      <c r="J4">
        <v>1664</v>
      </c>
      <c r="K4">
        <v>4800</v>
      </c>
      <c r="L4">
        <v>3143</v>
      </c>
      <c r="M4">
        <v>6375</v>
      </c>
      <c r="O4">
        <f>B4*'premium data'!H$8</f>
        <v>976784.988696435</v>
      </c>
      <c r="P4">
        <f>C4*'premium data'!I$8</f>
        <v>1743533.4297842837</v>
      </c>
      <c r="Q4">
        <f>D4*'premium data'!J$8</f>
        <v>22547325.885702319</v>
      </c>
      <c r="R4">
        <f>E4*'premium data'!K$8</f>
        <v>59776793.049356341</v>
      </c>
      <c r="S4">
        <f>F4*'premium data'!L$8</f>
        <v>46838825.244586907</v>
      </c>
      <c r="T4">
        <f>G4*'premium data'!M$8</f>
        <v>70207316.62591435</v>
      </c>
      <c r="U4">
        <f>H4*'premium data'!N$8</f>
        <v>28568.233382004182</v>
      </c>
      <c r="V4">
        <f>I4*'premium data'!O$8</f>
        <v>257745.95798690445</v>
      </c>
      <c r="W4">
        <f>J4*'premium data'!P$8</f>
        <v>15807320.784700951</v>
      </c>
      <c r="X4">
        <f>K4*'premium data'!Q$8</f>
        <v>42366590.435489632</v>
      </c>
      <c r="Y4">
        <f>L4*'premium data'!R$8</f>
        <v>30034016.085146438</v>
      </c>
      <c r="Z4">
        <f>M4*'premium data'!S$8</f>
        <v>51336949.184338324</v>
      </c>
    </row>
    <row r="5" spans="1:26" x14ac:dyDescent="0.2">
      <c r="A5">
        <v>2026</v>
      </c>
      <c r="B5">
        <v>32</v>
      </c>
      <c r="C5">
        <v>57</v>
      </c>
      <c r="D5">
        <v>2100</v>
      </c>
      <c r="E5">
        <v>5969</v>
      </c>
      <c r="F5">
        <v>4339</v>
      </c>
      <c r="G5">
        <v>7654</v>
      </c>
      <c r="H5">
        <v>1</v>
      </c>
      <c r="I5">
        <v>9</v>
      </c>
      <c r="J5">
        <v>1743</v>
      </c>
      <c r="K5">
        <v>5028</v>
      </c>
      <c r="L5">
        <v>3291</v>
      </c>
      <c r="M5">
        <v>6680</v>
      </c>
      <c r="O5">
        <f>B5*'premium data'!H$8</f>
        <v>976784.988696435</v>
      </c>
      <c r="P5">
        <f>C5*'premium data'!I$8</f>
        <v>1743533.4297842837</v>
      </c>
      <c r="Q5">
        <f>D5*'premium data'!J$8</f>
        <v>23592119.760824546</v>
      </c>
      <c r="R5">
        <f>E5*'premium data'!K$8</f>
        <v>62532015.021312304</v>
      </c>
      <c r="S5">
        <f>F5*'premium data'!L$8</f>
        <v>49019214.359928265</v>
      </c>
      <c r="T5">
        <f>G5*'premium data'!M$8</f>
        <v>73440863.940788358</v>
      </c>
      <c r="U5">
        <f>H5*'premium data'!N$8</f>
        <v>28568.233382004182</v>
      </c>
      <c r="V5">
        <f>I5*'premium data'!O$8</f>
        <v>257745.95798690445</v>
      </c>
      <c r="W5">
        <f>J5*'premium data'!P$8</f>
        <v>16557788.538301537</v>
      </c>
      <c r="X5">
        <f>K5*'premium data'!Q$8</f>
        <v>44379003.481175385</v>
      </c>
      <c r="Y5">
        <f>L5*'premium data'!R$8</f>
        <v>31448280.92148168</v>
      </c>
      <c r="Z5">
        <f>M5*'premium data'!S$8</f>
        <v>53793069.890412547</v>
      </c>
    </row>
    <row r="6" spans="1:26" x14ac:dyDescent="0.2">
      <c r="A6">
        <v>2027</v>
      </c>
      <c r="B6">
        <v>32</v>
      </c>
      <c r="C6">
        <v>57</v>
      </c>
      <c r="D6">
        <v>2193</v>
      </c>
      <c r="E6">
        <v>6232</v>
      </c>
      <c r="F6">
        <v>4532</v>
      </c>
      <c r="G6">
        <v>7991</v>
      </c>
      <c r="H6">
        <v>1</v>
      </c>
      <c r="I6">
        <v>9</v>
      </c>
      <c r="J6">
        <v>1822</v>
      </c>
      <c r="K6">
        <v>5256</v>
      </c>
      <c r="L6">
        <v>3439</v>
      </c>
      <c r="M6">
        <v>6985</v>
      </c>
      <c r="O6">
        <f>B6*'premium data'!H$8</f>
        <v>976784.988696435</v>
      </c>
      <c r="P6">
        <f>C6*'premium data'!I$8</f>
        <v>1743533.4297842837</v>
      </c>
      <c r="Q6">
        <f>D6*'premium data'!J$8</f>
        <v>24636913.635946777</v>
      </c>
      <c r="R6">
        <f>E6*'premium data'!K$8</f>
        <v>65287236.993268259</v>
      </c>
      <c r="S6">
        <f>F6*'premium data'!L$8</f>
        <v>51199603.475269623</v>
      </c>
      <c r="T6">
        <f>G6*'premium data'!M$8</f>
        <v>76674411.255662367</v>
      </c>
      <c r="U6">
        <f>H6*'premium data'!N$8</f>
        <v>28568.233382004182</v>
      </c>
      <c r="V6">
        <f>I6*'premium data'!O$8</f>
        <v>257745.95798690445</v>
      </c>
      <c r="W6">
        <f>J6*'premium data'!P$8</f>
        <v>17308256.291902121</v>
      </c>
      <c r="X6">
        <f>K6*'premium data'!Q$8</f>
        <v>46391416.526861146</v>
      </c>
      <c r="Y6">
        <f>L6*'premium data'!R$8</f>
        <v>32862545.757816926</v>
      </c>
      <c r="Z6">
        <f>M6*'premium data'!S$8</f>
        <v>56249190.596486777</v>
      </c>
    </row>
    <row r="7" spans="1:26" x14ac:dyDescent="0.2">
      <c r="A7">
        <v>2028</v>
      </c>
      <c r="B7">
        <v>32</v>
      </c>
      <c r="C7">
        <v>57</v>
      </c>
      <c r="D7">
        <v>2286</v>
      </c>
      <c r="E7">
        <v>6495</v>
      </c>
      <c r="F7">
        <v>4725</v>
      </c>
      <c r="G7">
        <v>8328</v>
      </c>
      <c r="H7">
        <v>1</v>
      </c>
      <c r="I7">
        <v>9</v>
      </c>
      <c r="J7">
        <v>1901</v>
      </c>
      <c r="K7">
        <v>5484</v>
      </c>
      <c r="L7">
        <v>3587</v>
      </c>
      <c r="M7">
        <v>7290</v>
      </c>
      <c r="O7">
        <f>B7*'premium data'!H$8</f>
        <v>976784.988696435</v>
      </c>
      <c r="P7">
        <f>C7*'premium data'!I$8</f>
        <v>1743533.4297842837</v>
      </c>
      <c r="Q7">
        <f>D7*'premium data'!J$8</f>
        <v>25681707.511069007</v>
      </c>
      <c r="R7">
        <f>E7*'premium data'!K$8</f>
        <v>68042458.965224221</v>
      </c>
      <c r="S7">
        <f>F7*'premium data'!L$8</f>
        <v>53379992.590610981</v>
      </c>
      <c r="T7">
        <f>G7*'premium data'!M$8</f>
        <v>79907958.570536375</v>
      </c>
      <c r="U7">
        <f>H7*'premium data'!N$8</f>
        <v>28568.233382004182</v>
      </c>
      <c r="V7">
        <f>I7*'premium data'!O$8</f>
        <v>257745.95798690445</v>
      </c>
      <c r="W7">
        <f>J7*'premium data'!P$8</f>
        <v>18058724.045502707</v>
      </c>
      <c r="X7">
        <f>K7*'premium data'!Q$8</f>
        <v>48403829.572546907</v>
      </c>
      <c r="Y7">
        <f>L7*'premium data'!R$8</f>
        <v>34276810.594152167</v>
      </c>
      <c r="Z7">
        <f>M7*'premium data'!S$8</f>
        <v>58705311.302561</v>
      </c>
    </row>
    <row r="8" spans="1:26" x14ac:dyDescent="0.2">
      <c r="A8">
        <v>2029</v>
      </c>
      <c r="B8">
        <v>32</v>
      </c>
      <c r="C8">
        <v>57</v>
      </c>
      <c r="D8">
        <v>2379</v>
      </c>
      <c r="E8">
        <v>6758</v>
      </c>
      <c r="F8">
        <v>4918</v>
      </c>
      <c r="G8">
        <v>8665</v>
      </c>
      <c r="H8">
        <v>1</v>
      </c>
      <c r="I8">
        <v>9</v>
      </c>
      <c r="J8">
        <v>1980</v>
      </c>
      <c r="K8">
        <v>5712</v>
      </c>
      <c r="L8">
        <v>3735</v>
      </c>
      <c r="M8">
        <v>7595</v>
      </c>
      <c r="O8">
        <f>B8*'premium data'!H$8</f>
        <v>976784.988696435</v>
      </c>
      <c r="P8">
        <f>C8*'premium data'!I$8</f>
        <v>1743533.4297842837</v>
      </c>
      <c r="Q8">
        <f>D8*'premium data'!J$8</f>
        <v>26726501.386191238</v>
      </c>
      <c r="R8">
        <f>E8*'premium data'!K$8</f>
        <v>70797680.937180191</v>
      </c>
      <c r="S8">
        <f>F8*'premium data'!L$8</f>
        <v>55560381.705952339</v>
      </c>
      <c r="T8">
        <f>G8*'premium data'!M$8</f>
        <v>83141505.885410398</v>
      </c>
      <c r="U8">
        <f>H8*'premium data'!N$8</f>
        <v>28568.233382004182</v>
      </c>
      <c r="V8">
        <f>I8*'premium data'!O$8</f>
        <v>257745.95798690445</v>
      </c>
      <c r="W8">
        <f>J8*'premium data'!P$8</f>
        <v>18809191.799103294</v>
      </c>
      <c r="X8">
        <f>K8*'premium data'!Q$8</f>
        <v>50416242.61823266</v>
      </c>
      <c r="Y8">
        <f>L8*'premium data'!R$8</f>
        <v>35691075.430487417</v>
      </c>
      <c r="Z8">
        <f>M8*'premium data'!S$8</f>
        <v>61161432.008635223</v>
      </c>
    </row>
    <row r="9" spans="1:26" x14ac:dyDescent="0.2">
      <c r="A9">
        <v>2030</v>
      </c>
      <c r="B9">
        <v>32</v>
      </c>
      <c r="C9">
        <v>57</v>
      </c>
      <c r="D9">
        <v>2472</v>
      </c>
      <c r="E9">
        <v>7021</v>
      </c>
      <c r="F9">
        <v>5111</v>
      </c>
      <c r="G9">
        <v>9002</v>
      </c>
      <c r="H9">
        <v>1</v>
      </c>
      <c r="I9">
        <v>9</v>
      </c>
      <c r="J9">
        <v>2059</v>
      </c>
      <c r="K9">
        <v>5940</v>
      </c>
      <c r="L9">
        <v>3883</v>
      </c>
      <c r="M9">
        <v>7900</v>
      </c>
      <c r="O9">
        <f>B9*'premium data'!H$8</f>
        <v>976784.988696435</v>
      </c>
      <c r="P9">
        <f>C9*'premium data'!I$8</f>
        <v>1743533.4297842837</v>
      </c>
      <c r="Q9">
        <f>D9*'premium data'!J$8</f>
        <v>27771295.261313468</v>
      </c>
      <c r="R9">
        <f>E9*'premium data'!K$8</f>
        <v>73552902.909136146</v>
      </c>
      <c r="S9">
        <f>F9*'premium data'!L$8</f>
        <v>57740770.821293697</v>
      </c>
      <c r="T9">
        <f>G9*'premium data'!M$8</f>
        <v>86375053.200284407</v>
      </c>
      <c r="U9">
        <f>H9*'premium data'!N$8</f>
        <v>28568.233382004182</v>
      </c>
      <c r="V9">
        <f>I9*'premium data'!O$8</f>
        <v>257745.95798690445</v>
      </c>
      <c r="W9">
        <f>J9*'premium data'!P$8</f>
        <v>19559659.55270388</v>
      </c>
      <c r="X9">
        <f>K9*'premium data'!Q$8</f>
        <v>52428655.663918421</v>
      </c>
      <c r="Y9">
        <f>L9*'premium data'!R$8</f>
        <v>37105340.266822658</v>
      </c>
      <c r="Z9">
        <f>M9*'premium data'!S$8</f>
        <v>63617552.714709453</v>
      </c>
    </row>
    <row r="10" spans="1:26" x14ac:dyDescent="0.2">
      <c r="A10">
        <v>2031</v>
      </c>
      <c r="B10">
        <v>32</v>
      </c>
      <c r="C10">
        <v>57</v>
      </c>
      <c r="D10">
        <v>2565</v>
      </c>
      <c r="E10">
        <v>7284</v>
      </c>
      <c r="F10">
        <v>5304</v>
      </c>
      <c r="G10">
        <v>9339</v>
      </c>
      <c r="H10">
        <v>1</v>
      </c>
      <c r="I10">
        <v>9</v>
      </c>
      <c r="J10">
        <v>2138</v>
      </c>
      <c r="K10">
        <v>6168</v>
      </c>
      <c r="L10">
        <v>4031</v>
      </c>
      <c r="M10">
        <v>8205</v>
      </c>
      <c r="O10">
        <f>B10*'premium data'!H$8</f>
        <v>976784.988696435</v>
      </c>
      <c r="P10">
        <f>C10*'premium data'!I$8</f>
        <v>1743533.4297842837</v>
      </c>
      <c r="Q10">
        <f>D10*'premium data'!J$8</f>
        <v>28816089.136435699</v>
      </c>
      <c r="R10">
        <f>E10*'premium data'!K$8</f>
        <v>76308124.881092101</v>
      </c>
      <c r="S10">
        <f>F10*'premium data'!L$8</f>
        <v>59921159.936635055</v>
      </c>
      <c r="T10">
        <f>G10*'premium data'!M$8</f>
        <v>89608600.515158415</v>
      </c>
      <c r="U10">
        <f>H10*'premium data'!N$8</f>
        <v>28568.233382004182</v>
      </c>
      <c r="V10">
        <f>I10*'premium data'!O$8</f>
        <v>257745.95798690445</v>
      </c>
      <c r="W10">
        <f>J10*'premium data'!P$8</f>
        <v>20310127.306304466</v>
      </c>
      <c r="X10">
        <f>K10*'premium data'!Q$8</f>
        <v>54441068.709604174</v>
      </c>
      <c r="Y10">
        <f>L10*'premium data'!R$8</f>
        <v>38519605.1031579</v>
      </c>
      <c r="Z10">
        <f>M10*'premium data'!S$8</f>
        <v>66073673.420783676</v>
      </c>
    </row>
    <row r="11" spans="1:26" x14ac:dyDescent="0.2">
      <c r="A11">
        <v>2032</v>
      </c>
      <c r="B11">
        <v>32</v>
      </c>
      <c r="C11">
        <v>57</v>
      </c>
      <c r="D11">
        <v>2658</v>
      </c>
      <c r="E11">
        <v>7547</v>
      </c>
      <c r="F11">
        <v>5497</v>
      </c>
      <c r="G11">
        <v>9676</v>
      </c>
      <c r="H11">
        <v>1</v>
      </c>
      <c r="I11">
        <v>9</v>
      </c>
      <c r="J11">
        <v>2217</v>
      </c>
      <c r="K11">
        <v>6396</v>
      </c>
      <c r="L11">
        <v>4179</v>
      </c>
      <c r="M11">
        <v>8510</v>
      </c>
      <c r="O11">
        <f>B11*'premium data'!H$8</f>
        <v>976784.988696435</v>
      </c>
      <c r="P11">
        <f>C11*'premium data'!I$8</f>
        <v>1743533.4297842837</v>
      </c>
      <c r="Q11">
        <f>D11*'premium data'!J$8</f>
        <v>29860883.011557929</v>
      </c>
      <c r="R11">
        <f>E11*'premium data'!K$8</f>
        <v>79063346.853048071</v>
      </c>
      <c r="S11">
        <f>F11*'premium data'!L$8</f>
        <v>62101549.051976413</v>
      </c>
      <c r="T11">
        <f>G11*'premium data'!M$8</f>
        <v>92842147.830032423</v>
      </c>
      <c r="U11">
        <f>H11*'premium data'!N$8</f>
        <v>28568.233382004182</v>
      </c>
      <c r="V11">
        <f>I11*'premium data'!O$8</f>
        <v>257745.95798690445</v>
      </c>
      <c r="W11">
        <f>J11*'premium data'!P$8</f>
        <v>21060595.059905052</v>
      </c>
      <c r="X11">
        <f>K11*'premium data'!Q$8</f>
        <v>56453481.755289935</v>
      </c>
      <c r="Y11">
        <f>L11*'premium data'!R$8</f>
        <v>39933869.93949315</v>
      </c>
      <c r="Z11">
        <f>M11*'premium data'!S$8</f>
        <v>68529794.126857907</v>
      </c>
    </row>
    <row r="12" spans="1:26" x14ac:dyDescent="0.2">
      <c r="A12">
        <v>2033</v>
      </c>
      <c r="B12">
        <v>32</v>
      </c>
      <c r="C12">
        <v>57</v>
      </c>
      <c r="D12">
        <v>2751</v>
      </c>
      <c r="E12">
        <v>7810</v>
      </c>
      <c r="F12">
        <v>5690</v>
      </c>
      <c r="G12">
        <v>10013</v>
      </c>
      <c r="H12">
        <v>1</v>
      </c>
      <c r="I12">
        <v>9</v>
      </c>
      <c r="J12">
        <v>2296</v>
      </c>
      <c r="K12">
        <v>6624</v>
      </c>
      <c r="L12">
        <v>4327</v>
      </c>
      <c r="M12">
        <v>8815</v>
      </c>
      <c r="O12">
        <f>B12*'premium data'!H$8</f>
        <v>976784.988696435</v>
      </c>
      <c r="P12">
        <f>C12*'premium data'!I$8</f>
        <v>1743533.4297842837</v>
      </c>
      <c r="Q12">
        <f>D12*'premium data'!J$8</f>
        <v>30905676.886680156</v>
      </c>
      <c r="R12">
        <f>E12*'premium data'!K$8</f>
        <v>81818568.825004026</v>
      </c>
      <c r="S12">
        <f>F12*'premium data'!L$8</f>
        <v>64281938.16731777</v>
      </c>
      <c r="T12">
        <f>G12*'premium data'!M$8</f>
        <v>96075695.144906431</v>
      </c>
      <c r="U12">
        <f>H12*'premium data'!N$8</f>
        <v>28568.233382004182</v>
      </c>
      <c r="V12">
        <f>I12*'premium data'!O$8</f>
        <v>257745.95798690445</v>
      </c>
      <c r="W12">
        <f>J12*'premium data'!P$8</f>
        <v>21811062.813505638</v>
      </c>
      <c r="X12">
        <f>K12*'premium data'!Q$8</f>
        <v>58465894.800975688</v>
      </c>
      <c r="Y12">
        <f>L12*'premium data'!R$8</f>
        <v>41348134.775828391</v>
      </c>
      <c r="Z12">
        <f>M12*'premium data'!S$8</f>
        <v>70985914.83293213</v>
      </c>
    </row>
    <row r="13" spans="1:26" s="1" customFormat="1" x14ac:dyDescent="0.2">
      <c r="A13">
        <v>2034</v>
      </c>
      <c r="B13">
        <v>32</v>
      </c>
      <c r="C13">
        <v>57</v>
      </c>
      <c r="D13">
        <v>2844</v>
      </c>
      <c r="E13">
        <v>8073</v>
      </c>
      <c r="F13">
        <v>5883</v>
      </c>
      <c r="G13">
        <v>10350</v>
      </c>
      <c r="H13">
        <v>1</v>
      </c>
      <c r="I13">
        <v>9</v>
      </c>
      <c r="J13">
        <v>2375</v>
      </c>
      <c r="K13">
        <v>6852</v>
      </c>
      <c r="L13">
        <v>4475</v>
      </c>
      <c r="M13">
        <v>9120</v>
      </c>
      <c r="O13" s="1">
        <f>B13*'premium data'!H$8</f>
        <v>976784.988696435</v>
      </c>
      <c r="P13" s="1">
        <f>C13*'premium data'!I$8</f>
        <v>1743533.4297842837</v>
      </c>
      <c r="Q13" s="1">
        <f>D13*'premium data'!J$8</f>
        <v>31950470.761802386</v>
      </c>
      <c r="R13" s="1">
        <f>E13*'premium data'!K$8</f>
        <v>84573790.796959996</v>
      </c>
      <c r="S13" s="1">
        <f>F13*'premium data'!L$8</f>
        <v>66462327.282659136</v>
      </c>
      <c r="T13" s="1">
        <f>G13*'premium data'!M$8</f>
        <v>99309242.45978044</v>
      </c>
      <c r="U13" s="1">
        <f>H13*'premium data'!N$8</f>
        <v>28568.233382004182</v>
      </c>
      <c r="V13" s="1">
        <f>I13*'premium data'!O$8</f>
        <v>257745.95798690445</v>
      </c>
      <c r="W13" s="1">
        <f>J13*'premium data'!P$8</f>
        <v>22561530.567106225</v>
      </c>
      <c r="X13" s="1">
        <f>K13*'premium data'!Q$8</f>
        <v>60478307.846661448</v>
      </c>
      <c r="Y13" s="1">
        <f>L13*'premium data'!R$8</f>
        <v>42762399.612163633</v>
      </c>
      <c r="Z13" s="1">
        <f>M13*'premium data'!S$8</f>
        <v>73442035.539006352</v>
      </c>
    </row>
    <row r="14" spans="1:26" x14ac:dyDescent="0.2">
      <c r="A14">
        <v>2035</v>
      </c>
      <c r="B14">
        <v>32</v>
      </c>
      <c r="C14">
        <v>57</v>
      </c>
      <c r="D14">
        <v>2937</v>
      </c>
      <c r="E14">
        <v>8336</v>
      </c>
      <c r="F14">
        <v>6076</v>
      </c>
      <c r="G14">
        <v>10687</v>
      </c>
      <c r="H14">
        <v>1</v>
      </c>
      <c r="I14">
        <v>9</v>
      </c>
      <c r="J14">
        <v>2454</v>
      </c>
      <c r="K14">
        <v>7080</v>
      </c>
      <c r="L14">
        <v>4623</v>
      </c>
      <c r="M14">
        <v>9425</v>
      </c>
      <c r="O14">
        <f>'SPWL program'!B14*'premium data'!H$9</f>
        <v>890033.46564312745</v>
      </c>
      <c r="P14">
        <f>'SPWL program'!C14*'premium data'!I$9</f>
        <v>1588988.0387876371</v>
      </c>
      <c r="Q14">
        <f>'SPWL program'!D14*'premium data'!J$9</f>
        <v>31496610.062785786</v>
      </c>
      <c r="R14">
        <f>'SPWL program'!E14*'premium data'!K$9</f>
        <v>83391149.796107128</v>
      </c>
      <c r="S14">
        <f>'SPWL program'!F14*'premium data'!L$9</f>
        <v>65523301.08692573</v>
      </c>
      <c r="T14">
        <f>'SPWL program'!G14*'premium data'!M$9</f>
        <v>97968643.119464085</v>
      </c>
      <c r="U14">
        <f>'SPWL program'!H14*'premium data'!N$9</f>
        <v>25891.388335709889</v>
      </c>
      <c r="V14">
        <f>'SPWL program'!I14*'premium data'!O$9</f>
        <v>233636.60160571121</v>
      </c>
      <c r="W14">
        <f>'SPWL program'!J14*'premium data'!P$9</f>
        <v>22273518.376010738</v>
      </c>
      <c r="X14">
        <f>'SPWL program'!K14*'premium data'!Q$9</f>
        <v>59736479.10522645</v>
      </c>
      <c r="Y14">
        <f>'SPWL program'!L14*'premium data'!R$9</f>
        <v>42207151.372964725</v>
      </c>
      <c r="Z14">
        <f>'SPWL program'!M14*'premium data'!S$9</f>
        <v>72603400.853528246</v>
      </c>
    </row>
    <row r="15" spans="1:26" x14ac:dyDescent="0.2">
      <c r="A15">
        <v>2036</v>
      </c>
      <c r="B15">
        <v>32</v>
      </c>
      <c r="C15">
        <v>57</v>
      </c>
      <c r="D15">
        <v>3030</v>
      </c>
      <c r="E15">
        <v>8599</v>
      </c>
      <c r="F15">
        <v>6269</v>
      </c>
      <c r="G15">
        <v>11024</v>
      </c>
      <c r="H15">
        <v>1</v>
      </c>
      <c r="I15">
        <v>9</v>
      </c>
      <c r="J15">
        <v>2533</v>
      </c>
      <c r="K15">
        <v>7308</v>
      </c>
      <c r="L15">
        <v>4771</v>
      </c>
      <c r="M15">
        <v>9730</v>
      </c>
      <c r="O15">
        <f>'SPWL program'!B15*'premium data'!H$9</f>
        <v>890033.46564312745</v>
      </c>
      <c r="P15">
        <f>'SPWL program'!C15*'premium data'!I$9</f>
        <v>1588988.0387876371</v>
      </c>
      <c r="Q15">
        <f>'SPWL program'!D15*'premium data'!J$9</f>
        <v>32493949.094395958</v>
      </c>
      <c r="R15">
        <f>'SPWL program'!E15*'premium data'!K$9</f>
        <v>86022132.569184884</v>
      </c>
      <c r="S15">
        <f>'SPWL program'!F15*'premium data'!L$9</f>
        <v>67604604.100384697</v>
      </c>
      <c r="T15">
        <f>'SPWL program'!G15*'premium data'!M$9</f>
        <v>101057950.94497727</v>
      </c>
      <c r="U15">
        <f>'SPWL program'!H15*'premium data'!N$9</f>
        <v>25891.388335709889</v>
      </c>
      <c r="V15">
        <f>'SPWL program'!I15*'premium data'!O$9</f>
        <v>233636.60160571121</v>
      </c>
      <c r="W15">
        <f>'SPWL program'!J15*'premium data'!P$9</f>
        <v>22990555.031147186</v>
      </c>
      <c r="X15">
        <f>'SPWL program'!K15*'premium data'!Q$9</f>
        <v>61660196.228954077</v>
      </c>
      <c r="Y15">
        <f>'SPWL program'!L15*'premium data'!R$9</f>
        <v>43558364.525289789</v>
      </c>
      <c r="Z15">
        <f>'SPWL program'!M15*'premium data'!S$9</f>
        <v>74952900.828098655</v>
      </c>
    </row>
    <row r="16" spans="1:26" x14ac:dyDescent="0.2">
      <c r="A16">
        <v>2037</v>
      </c>
      <c r="B16">
        <v>32</v>
      </c>
      <c r="C16">
        <v>57</v>
      </c>
      <c r="D16">
        <v>3123</v>
      </c>
      <c r="E16">
        <v>8862</v>
      </c>
      <c r="F16">
        <v>6462</v>
      </c>
      <c r="G16">
        <v>11361</v>
      </c>
      <c r="H16">
        <v>1</v>
      </c>
      <c r="I16">
        <v>9</v>
      </c>
      <c r="J16">
        <v>2612</v>
      </c>
      <c r="K16">
        <v>7536</v>
      </c>
      <c r="L16">
        <v>4919</v>
      </c>
      <c r="M16">
        <v>10035</v>
      </c>
      <c r="O16">
        <f>'SPWL program'!B16*'premium data'!H$9</f>
        <v>890033.46564312745</v>
      </c>
      <c r="P16">
        <f>'SPWL program'!C16*'premium data'!I$9</f>
        <v>1588988.0387876371</v>
      </c>
      <c r="Q16">
        <f>'SPWL program'!D16*'premium data'!J$9</f>
        <v>33491288.12600613</v>
      </c>
      <c r="R16">
        <f>'SPWL program'!E16*'premium data'!K$9</f>
        <v>88653115.342262641</v>
      </c>
      <c r="S16">
        <f>'SPWL program'!F16*'premium data'!L$9</f>
        <v>69685907.113843665</v>
      </c>
      <c r="T16">
        <f>'SPWL program'!G16*'premium data'!M$9</f>
        <v>104147258.77049045</v>
      </c>
      <c r="U16">
        <f>'SPWL program'!H16*'premium data'!N$9</f>
        <v>25891.388335709889</v>
      </c>
      <c r="V16">
        <f>'SPWL program'!I16*'premium data'!O$9</f>
        <v>233636.60160571121</v>
      </c>
      <c r="W16">
        <f>'SPWL program'!J16*'premium data'!P$9</f>
        <v>23707591.686283637</v>
      </c>
      <c r="X16">
        <f>'SPWL program'!K16*'premium data'!Q$9</f>
        <v>63583913.352681711</v>
      </c>
      <c r="Y16">
        <f>'SPWL program'!L16*'premium data'!R$9</f>
        <v>44909577.677614853</v>
      </c>
      <c r="Z16">
        <f>'SPWL program'!M16*'premium data'!S$9</f>
        <v>77302400.802669063</v>
      </c>
    </row>
    <row r="17" spans="1:26" x14ac:dyDescent="0.2">
      <c r="A17">
        <v>2038</v>
      </c>
      <c r="B17">
        <v>32</v>
      </c>
      <c r="C17">
        <v>57</v>
      </c>
      <c r="D17">
        <v>3216</v>
      </c>
      <c r="E17">
        <v>9125</v>
      </c>
      <c r="F17">
        <v>6655</v>
      </c>
      <c r="G17">
        <v>11698</v>
      </c>
      <c r="H17">
        <v>1</v>
      </c>
      <c r="I17">
        <v>9</v>
      </c>
      <c r="J17">
        <v>2691</v>
      </c>
      <c r="K17">
        <v>7764</v>
      </c>
      <c r="L17">
        <v>5067</v>
      </c>
      <c r="M17">
        <v>10340</v>
      </c>
      <c r="O17">
        <f>'SPWL program'!B17*'premium data'!H$9</f>
        <v>890033.46564312745</v>
      </c>
      <c r="P17">
        <f>'SPWL program'!C17*'premium data'!I$9</f>
        <v>1588988.0387876371</v>
      </c>
      <c r="Q17">
        <f>'SPWL program'!D17*'premium data'!J$9</f>
        <v>34488627.157616302</v>
      </c>
      <c r="R17">
        <f>'SPWL program'!E17*'premium data'!K$9</f>
        <v>91284098.115340397</v>
      </c>
      <c r="S17">
        <f>'SPWL program'!F17*'premium data'!L$9</f>
        <v>71767210.127302632</v>
      </c>
      <c r="T17">
        <f>'SPWL program'!G17*'premium data'!M$9</f>
        <v>107236566.59600364</v>
      </c>
      <c r="U17">
        <f>'SPWL program'!H17*'premium data'!N$9</f>
        <v>25891.388335709889</v>
      </c>
      <c r="V17">
        <f>'SPWL program'!I17*'premium data'!O$9</f>
        <v>233636.60160571121</v>
      </c>
      <c r="W17">
        <f>'SPWL program'!J17*'premium data'!P$9</f>
        <v>24424628.341420088</v>
      </c>
      <c r="X17">
        <f>'SPWL program'!K17*'premium data'!Q$9</f>
        <v>65507630.476409338</v>
      </c>
      <c r="Y17">
        <f>'SPWL program'!L17*'premium data'!R$9</f>
        <v>46260790.829939917</v>
      </c>
      <c r="Z17">
        <f>'SPWL program'!M17*'premium data'!S$9</f>
        <v>79651900.777239472</v>
      </c>
    </row>
    <row r="18" spans="1:26" x14ac:dyDescent="0.2">
      <c r="A18">
        <v>2039</v>
      </c>
      <c r="B18">
        <v>32</v>
      </c>
      <c r="C18">
        <v>57</v>
      </c>
      <c r="D18">
        <v>3309</v>
      </c>
      <c r="E18">
        <v>9388</v>
      </c>
      <c r="F18">
        <v>6848</v>
      </c>
      <c r="G18">
        <v>12035</v>
      </c>
      <c r="H18">
        <v>1</v>
      </c>
      <c r="I18">
        <v>9</v>
      </c>
      <c r="J18">
        <v>2770</v>
      </c>
      <c r="K18">
        <v>7992</v>
      </c>
      <c r="L18">
        <v>5215</v>
      </c>
      <c r="M18">
        <v>10645</v>
      </c>
      <c r="O18">
        <f>'SPWL program'!B18*'premium data'!H$9</f>
        <v>890033.46564312745</v>
      </c>
      <c r="P18">
        <f>'SPWL program'!C18*'premium data'!I$9</f>
        <v>1588988.0387876371</v>
      </c>
      <c r="Q18">
        <f>'SPWL program'!D18*'premium data'!J$9</f>
        <v>35485966.189226478</v>
      </c>
      <c r="R18">
        <f>'SPWL program'!E18*'premium data'!K$9</f>
        <v>93915080.888418153</v>
      </c>
      <c r="S18">
        <f>'SPWL program'!F18*'premium data'!L$9</f>
        <v>73848513.140761584</v>
      </c>
      <c r="T18">
        <f>'SPWL program'!G18*'premium data'!M$9</f>
        <v>110325874.42151681</v>
      </c>
      <c r="U18">
        <f>'SPWL program'!H18*'premium data'!N$9</f>
        <v>25891.388335709889</v>
      </c>
      <c r="V18">
        <f>'SPWL program'!I18*'premium data'!O$9</f>
        <v>233636.60160571121</v>
      </c>
      <c r="W18">
        <f>'SPWL program'!J18*'premium data'!P$9</f>
        <v>25141664.996556535</v>
      </c>
      <c r="X18">
        <f>'SPWL program'!K18*'premium data'!Q$9</f>
        <v>67431347.60013698</v>
      </c>
      <c r="Y18">
        <f>'SPWL program'!L18*'premium data'!R$9</f>
        <v>47612003.982264988</v>
      </c>
      <c r="Z18">
        <f>'SPWL program'!M18*'premium data'!S$9</f>
        <v>82001400.75180988</v>
      </c>
    </row>
    <row r="19" spans="1:26" x14ac:dyDescent="0.2">
      <c r="A19">
        <v>2040</v>
      </c>
      <c r="B19">
        <v>32</v>
      </c>
      <c r="C19">
        <v>57</v>
      </c>
      <c r="D19">
        <v>3402</v>
      </c>
      <c r="E19">
        <v>9651</v>
      </c>
      <c r="F19">
        <v>7041</v>
      </c>
      <c r="G19">
        <v>12372</v>
      </c>
      <c r="H19">
        <v>1</v>
      </c>
      <c r="I19">
        <v>9</v>
      </c>
      <c r="J19">
        <v>2849</v>
      </c>
      <c r="K19">
        <v>8220</v>
      </c>
      <c r="L19">
        <v>5363</v>
      </c>
      <c r="M19">
        <v>10950</v>
      </c>
      <c r="O19">
        <f>'SPWL program'!B19*'premium data'!H$9</f>
        <v>890033.46564312745</v>
      </c>
      <c r="P19">
        <f>'SPWL program'!C19*'premium data'!I$9</f>
        <v>1588988.0387876371</v>
      </c>
      <c r="Q19">
        <f>'SPWL program'!D19*'premium data'!J$9</f>
        <v>36483305.220836647</v>
      </c>
      <c r="R19">
        <f>'SPWL program'!E19*'premium data'!K$9</f>
        <v>96546063.661495909</v>
      </c>
      <c r="S19">
        <f>'SPWL program'!F19*'premium data'!L$9</f>
        <v>75929816.154220551</v>
      </c>
      <c r="T19">
        <f>'SPWL program'!G19*'premium data'!M$9</f>
        <v>113415182.24702999</v>
      </c>
      <c r="U19">
        <f>'SPWL program'!H19*'premium data'!N$9</f>
        <v>25891.388335709889</v>
      </c>
      <c r="V19">
        <f>'SPWL program'!I19*'premium data'!O$9</f>
        <v>233636.60160571121</v>
      </c>
      <c r="W19">
        <f>'SPWL program'!J19*'premium data'!P$9</f>
        <v>25858701.651692986</v>
      </c>
      <c r="X19">
        <f>'SPWL program'!K19*'premium data'!Q$9</f>
        <v>69355064.7238646</v>
      </c>
      <c r="Y19">
        <f>'SPWL program'!L19*'premium data'!R$9</f>
        <v>48963217.134590052</v>
      </c>
      <c r="Z19">
        <f>'SPWL program'!M19*'premium data'!S$9</f>
        <v>84350900.726380304</v>
      </c>
    </row>
    <row r="20" spans="1:26" x14ac:dyDescent="0.2">
      <c r="A20">
        <v>2041</v>
      </c>
      <c r="B20">
        <v>32</v>
      </c>
      <c r="C20">
        <v>57</v>
      </c>
      <c r="D20">
        <v>3495</v>
      </c>
      <c r="E20">
        <v>9914</v>
      </c>
      <c r="F20">
        <v>7234</v>
      </c>
      <c r="G20">
        <v>12709</v>
      </c>
      <c r="H20">
        <v>1</v>
      </c>
      <c r="I20">
        <v>9</v>
      </c>
      <c r="J20">
        <v>2928</v>
      </c>
      <c r="K20">
        <v>8448</v>
      </c>
      <c r="L20">
        <v>5511</v>
      </c>
      <c r="M20">
        <v>11255</v>
      </c>
      <c r="O20">
        <f>'SPWL program'!B20*'premium data'!H$9</f>
        <v>890033.46564312745</v>
      </c>
      <c r="P20">
        <f>'SPWL program'!C20*'premium data'!I$9</f>
        <v>1588988.0387876371</v>
      </c>
      <c r="Q20">
        <f>'SPWL program'!D20*'premium data'!J$9</f>
        <v>37480644.252446823</v>
      </c>
      <c r="R20">
        <f>'SPWL program'!E20*'premium data'!K$9</f>
        <v>99177046.434573665</v>
      </c>
      <c r="S20">
        <f>'SPWL program'!F20*'premium data'!L$9</f>
        <v>78011119.167679518</v>
      </c>
      <c r="T20">
        <f>'SPWL program'!G20*'premium data'!M$9</f>
        <v>116504490.07254317</v>
      </c>
      <c r="U20">
        <f>'SPWL program'!H20*'premium data'!N$9</f>
        <v>25891.388335709889</v>
      </c>
      <c r="V20">
        <f>'SPWL program'!I20*'premium data'!O$9</f>
        <v>233636.60160571121</v>
      </c>
      <c r="W20">
        <f>'SPWL program'!J20*'premium data'!P$9</f>
        <v>26575738.306829438</v>
      </c>
      <c r="X20">
        <f>'SPWL program'!K20*'premium data'!Q$9</f>
        <v>71278781.847592235</v>
      </c>
      <c r="Y20">
        <f>'SPWL program'!L20*'premium data'!R$9</f>
        <v>50314430.286915116</v>
      </c>
      <c r="Z20">
        <f>'SPWL program'!M20*'premium data'!S$9</f>
        <v>86700400.700950712</v>
      </c>
    </row>
    <row r="21" spans="1:26" x14ac:dyDescent="0.2">
      <c r="A21">
        <v>2042</v>
      </c>
      <c r="B21">
        <v>32</v>
      </c>
      <c r="C21">
        <v>57</v>
      </c>
      <c r="D21">
        <v>3588</v>
      </c>
      <c r="E21">
        <v>10177</v>
      </c>
      <c r="F21">
        <v>7427</v>
      </c>
      <c r="G21">
        <v>13046</v>
      </c>
      <c r="H21">
        <v>1</v>
      </c>
      <c r="I21">
        <v>9</v>
      </c>
      <c r="J21">
        <v>3007</v>
      </c>
      <c r="K21">
        <v>8676</v>
      </c>
      <c r="L21">
        <v>5659</v>
      </c>
      <c r="M21">
        <v>11560</v>
      </c>
      <c r="O21">
        <f>'SPWL program'!B21*'premium data'!H$9</f>
        <v>890033.46564312745</v>
      </c>
      <c r="P21">
        <f>'SPWL program'!C21*'premium data'!I$9</f>
        <v>1588988.0387876371</v>
      </c>
      <c r="Q21">
        <f>'SPWL program'!D21*'premium data'!J$9</f>
        <v>38477983.284056991</v>
      </c>
      <c r="R21">
        <f>'SPWL program'!E21*'premium data'!K$9</f>
        <v>101808029.20765142</v>
      </c>
      <c r="S21">
        <f>'SPWL program'!F21*'premium data'!L$9</f>
        <v>80092422.181138486</v>
      </c>
      <c r="T21">
        <f>'SPWL program'!G21*'premium data'!M$9</f>
        <v>119593797.89805636</v>
      </c>
      <c r="U21">
        <f>'SPWL program'!H21*'premium data'!N$9</f>
        <v>25891.388335709889</v>
      </c>
      <c r="V21">
        <f>'SPWL program'!I21*'premium data'!O$9</f>
        <v>233636.60160571121</v>
      </c>
      <c r="W21">
        <f>'SPWL program'!J21*'premium data'!P$9</f>
        <v>27292774.961965885</v>
      </c>
      <c r="X21">
        <f>'SPWL program'!K21*'premium data'!Q$9</f>
        <v>73202498.971319869</v>
      </c>
      <c r="Y21">
        <f>'SPWL program'!L21*'premium data'!R$9</f>
        <v>51665643.43924018</v>
      </c>
      <c r="Z21">
        <f>'SPWL program'!M21*'premium data'!S$9</f>
        <v>89049900.67552112</v>
      </c>
    </row>
    <row r="22" spans="1:26" x14ac:dyDescent="0.2">
      <c r="A22">
        <v>2043</v>
      </c>
      <c r="B22">
        <v>32</v>
      </c>
      <c r="C22">
        <v>57</v>
      </c>
      <c r="D22">
        <v>3681</v>
      </c>
      <c r="E22">
        <v>10440</v>
      </c>
      <c r="F22">
        <v>7620</v>
      </c>
      <c r="G22">
        <v>13383</v>
      </c>
      <c r="H22">
        <v>1</v>
      </c>
      <c r="I22">
        <v>9</v>
      </c>
      <c r="J22">
        <v>3086</v>
      </c>
      <c r="K22">
        <v>8904</v>
      </c>
      <c r="L22">
        <v>5807</v>
      </c>
      <c r="M22">
        <v>11865</v>
      </c>
      <c r="O22">
        <f>'SPWL program'!B22*'premium data'!H$9</f>
        <v>890033.46564312745</v>
      </c>
      <c r="P22">
        <f>'SPWL program'!C22*'premium data'!I$9</f>
        <v>1588988.0387876371</v>
      </c>
      <c r="Q22">
        <f>'SPWL program'!D22*'premium data'!J$9</f>
        <v>39475322.315667167</v>
      </c>
      <c r="R22">
        <f>'SPWL program'!E22*'premium data'!K$9</f>
        <v>104439011.98072918</v>
      </c>
      <c r="S22">
        <f>'SPWL program'!F22*'premium data'!L$9</f>
        <v>82173725.194597438</v>
      </c>
      <c r="T22">
        <f>'SPWL program'!G22*'premium data'!M$9</f>
        <v>122683105.72356954</v>
      </c>
      <c r="U22">
        <f>'SPWL program'!H22*'premium data'!N$9</f>
        <v>25891.388335709889</v>
      </c>
      <c r="V22">
        <f>'SPWL program'!I22*'premium data'!O$9</f>
        <v>233636.60160571121</v>
      </c>
      <c r="W22">
        <f>'SPWL program'!J22*'premium data'!P$9</f>
        <v>28009811.617102336</v>
      </c>
      <c r="X22">
        <f>'SPWL program'!K22*'premium data'!Q$9</f>
        <v>75126216.095047504</v>
      </c>
      <c r="Y22">
        <f>'SPWL program'!L22*'premium data'!R$9</f>
        <v>53016856.591565251</v>
      </c>
      <c r="Z22">
        <f>'SPWL program'!M22*'premium data'!S$9</f>
        <v>91399400.650091529</v>
      </c>
    </row>
    <row r="23" spans="1:26" x14ac:dyDescent="0.2">
      <c r="A23">
        <v>2044</v>
      </c>
      <c r="B23">
        <v>32</v>
      </c>
      <c r="C23">
        <v>57</v>
      </c>
      <c r="D23">
        <v>3774</v>
      </c>
      <c r="E23">
        <v>10703</v>
      </c>
      <c r="F23">
        <v>7813</v>
      </c>
      <c r="G23">
        <v>13720</v>
      </c>
      <c r="H23">
        <v>1</v>
      </c>
      <c r="I23">
        <v>9</v>
      </c>
      <c r="J23">
        <v>3165</v>
      </c>
      <c r="K23">
        <v>9132</v>
      </c>
      <c r="L23">
        <v>5955</v>
      </c>
      <c r="M23">
        <v>12170</v>
      </c>
      <c r="O23">
        <f>'SPWL program'!B23*'premium data'!H$9</f>
        <v>890033.46564312745</v>
      </c>
      <c r="P23">
        <f>'SPWL program'!C23*'premium data'!I$9</f>
        <v>1588988.0387876371</v>
      </c>
      <c r="Q23">
        <f>'SPWL program'!D23*'premium data'!J$9</f>
        <v>40472661.347277343</v>
      </c>
      <c r="R23">
        <f>'SPWL program'!E23*'premium data'!K$9</f>
        <v>107069994.75380693</v>
      </c>
      <c r="S23">
        <f>'SPWL program'!F23*'premium data'!L$9</f>
        <v>84255028.208056405</v>
      </c>
      <c r="T23">
        <f>'SPWL program'!G23*'premium data'!M$9</f>
        <v>125772413.54908273</v>
      </c>
      <c r="U23">
        <f>'SPWL program'!H23*'premium data'!N$9</f>
        <v>25891.388335709889</v>
      </c>
      <c r="V23">
        <f>'SPWL program'!I23*'premium data'!O$9</f>
        <v>233636.60160571121</v>
      </c>
      <c r="W23">
        <f>'SPWL program'!J23*'premium data'!P$9</f>
        <v>28726848.272238787</v>
      </c>
      <c r="X23">
        <f>'SPWL program'!K23*'premium data'!Q$9</f>
        <v>77049933.218775123</v>
      </c>
      <c r="Y23">
        <f>'SPWL program'!L23*'premium data'!R$9</f>
        <v>54368069.743890315</v>
      </c>
      <c r="Z23">
        <f>'SPWL program'!M23*'premium data'!S$9</f>
        <v>93748900.624661937</v>
      </c>
    </row>
    <row r="24" spans="1:26" x14ac:dyDescent="0.2">
      <c r="A24">
        <v>2045</v>
      </c>
      <c r="B24">
        <v>32</v>
      </c>
      <c r="C24">
        <v>57</v>
      </c>
      <c r="D24">
        <v>3867</v>
      </c>
      <c r="E24">
        <v>10966</v>
      </c>
      <c r="F24">
        <v>8006</v>
      </c>
      <c r="G24">
        <v>14057</v>
      </c>
      <c r="H24">
        <v>1</v>
      </c>
      <c r="I24">
        <v>9</v>
      </c>
      <c r="J24">
        <v>3244</v>
      </c>
      <c r="K24">
        <v>9360</v>
      </c>
      <c r="L24">
        <v>6103</v>
      </c>
      <c r="M24">
        <v>12475</v>
      </c>
      <c r="O24">
        <f>'SPWL program'!B24*'premium data'!H$9</f>
        <v>890033.46564312745</v>
      </c>
      <c r="P24">
        <f>'SPWL program'!C24*'premium data'!I$9</f>
        <v>1588988.0387876371</v>
      </c>
      <c r="Q24">
        <f>'SPWL program'!D24*'premium data'!J$9</f>
        <v>41470000.378887512</v>
      </c>
      <c r="R24">
        <f>'SPWL program'!E24*'premium data'!K$9</f>
        <v>109700977.52688469</v>
      </c>
      <c r="S24">
        <f>'SPWL program'!F24*'premium data'!L$9</f>
        <v>86336331.221515372</v>
      </c>
      <c r="T24">
        <f>'SPWL program'!G24*'premium data'!M$9</f>
        <v>128861721.37459591</v>
      </c>
      <c r="U24">
        <f>'SPWL program'!H24*'premium data'!N$9</f>
        <v>25891.388335709889</v>
      </c>
      <c r="V24">
        <f>'SPWL program'!I24*'premium data'!O$9</f>
        <v>233636.60160571121</v>
      </c>
      <c r="W24">
        <f>'SPWL program'!J24*'premium data'!P$9</f>
        <v>29443884.927375238</v>
      </c>
      <c r="X24">
        <f>'SPWL program'!K24*'premium data'!Q$9</f>
        <v>78973650.342502758</v>
      </c>
      <c r="Y24">
        <f>'SPWL program'!L24*'premium data'!R$9</f>
        <v>55719282.896215379</v>
      </c>
      <c r="Z24">
        <f>'SPWL program'!M24*'premium data'!S$9</f>
        <v>96098400.599232346</v>
      </c>
    </row>
    <row r="25" spans="1:26" x14ac:dyDescent="0.2">
      <c r="A25">
        <v>2046</v>
      </c>
      <c r="B25">
        <v>32</v>
      </c>
      <c r="C25">
        <v>57</v>
      </c>
      <c r="D25">
        <v>3960</v>
      </c>
      <c r="E25">
        <v>11229</v>
      </c>
      <c r="F25">
        <v>8199</v>
      </c>
      <c r="G25">
        <v>14394</v>
      </c>
      <c r="H25">
        <v>1</v>
      </c>
      <c r="I25">
        <v>9</v>
      </c>
      <c r="J25">
        <v>3323</v>
      </c>
      <c r="K25">
        <v>9588</v>
      </c>
      <c r="L25">
        <v>6251</v>
      </c>
      <c r="M25">
        <v>12780</v>
      </c>
      <c r="O25">
        <f>'SPWL program'!B25*'premium data'!H$9</f>
        <v>890033.46564312745</v>
      </c>
      <c r="P25">
        <f>'SPWL program'!C25*'premium data'!I$9</f>
        <v>1588988.0387876371</v>
      </c>
      <c r="Q25">
        <f>'SPWL program'!D25*'premium data'!J$9</f>
        <v>42467339.410497688</v>
      </c>
      <c r="R25">
        <f>'SPWL program'!E25*'premium data'!K$9</f>
        <v>112331960.29996245</v>
      </c>
      <c r="S25">
        <f>'SPWL program'!F25*'premium data'!L$9</f>
        <v>88417634.23497434</v>
      </c>
      <c r="T25">
        <f>'SPWL program'!G25*'premium data'!M$9</f>
        <v>131951029.20010909</v>
      </c>
      <c r="U25">
        <f>'SPWL program'!H25*'premium data'!N$9</f>
        <v>25891.388335709889</v>
      </c>
      <c r="V25">
        <f>'SPWL program'!I25*'premium data'!O$9</f>
        <v>233636.60160571121</v>
      </c>
      <c r="W25">
        <f>'SPWL program'!J25*'premium data'!P$9</f>
        <v>30160921.582511686</v>
      </c>
      <c r="X25">
        <f>'SPWL program'!K25*'premium data'!Q$9</f>
        <v>80897367.466230392</v>
      </c>
      <c r="Y25">
        <f>'SPWL program'!L25*'premium data'!R$9</f>
        <v>57070496.048540443</v>
      </c>
      <c r="Z25">
        <f>'SPWL program'!M25*'premium data'!S$9</f>
        <v>98447900.573802754</v>
      </c>
    </row>
    <row r="26" spans="1:26" x14ac:dyDescent="0.2">
      <c r="A26">
        <v>2047</v>
      </c>
      <c r="B26">
        <v>32</v>
      </c>
      <c r="C26">
        <v>57</v>
      </c>
      <c r="D26">
        <v>4053</v>
      </c>
      <c r="E26">
        <v>11492</v>
      </c>
      <c r="F26">
        <v>8392</v>
      </c>
      <c r="G26">
        <v>14731</v>
      </c>
      <c r="H26">
        <v>1</v>
      </c>
      <c r="I26">
        <v>9</v>
      </c>
      <c r="J26">
        <v>3402</v>
      </c>
      <c r="K26">
        <v>9816</v>
      </c>
      <c r="L26">
        <v>6399</v>
      </c>
      <c r="M26">
        <v>13085</v>
      </c>
      <c r="O26">
        <f>'SPWL program'!B26*'premium data'!H$9</f>
        <v>890033.46564312745</v>
      </c>
      <c r="P26">
        <f>'SPWL program'!C26*'premium data'!I$9</f>
        <v>1588988.0387876371</v>
      </c>
      <c r="Q26">
        <f>'SPWL program'!D26*'premium data'!J$9</f>
        <v>43464678.442107856</v>
      </c>
      <c r="R26">
        <f>'SPWL program'!E26*'premium data'!K$9</f>
        <v>114962943.07304019</v>
      </c>
      <c r="S26">
        <f>'SPWL program'!F26*'premium data'!L$9</f>
        <v>90498937.248433307</v>
      </c>
      <c r="T26">
        <f>'SPWL program'!G26*'premium data'!M$9</f>
        <v>135040337.02562228</v>
      </c>
      <c r="U26">
        <f>'SPWL program'!H26*'premium data'!N$9</f>
        <v>25891.388335709889</v>
      </c>
      <c r="V26">
        <f>'SPWL program'!I26*'premium data'!O$9</f>
        <v>233636.60160571121</v>
      </c>
      <c r="W26">
        <f>'SPWL program'!J26*'premium data'!P$9</f>
        <v>30877958.237648137</v>
      </c>
      <c r="X26">
        <f>'SPWL program'!K26*'premium data'!Q$9</f>
        <v>82821084.589958027</v>
      </c>
      <c r="Y26">
        <f>'SPWL program'!L26*'premium data'!R$9</f>
        <v>58421709.200865515</v>
      </c>
      <c r="Z26">
        <f>'SPWL program'!M26*'premium data'!S$9</f>
        <v>100797400.54837316</v>
      </c>
    </row>
    <row r="27" spans="1:26" x14ac:dyDescent="0.2">
      <c r="A27">
        <v>2048</v>
      </c>
      <c r="B27">
        <v>32</v>
      </c>
      <c r="C27">
        <v>57</v>
      </c>
      <c r="D27">
        <v>4146</v>
      </c>
      <c r="E27">
        <v>11755</v>
      </c>
      <c r="F27">
        <v>8585</v>
      </c>
      <c r="G27">
        <v>15068</v>
      </c>
      <c r="H27">
        <v>1</v>
      </c>
      <c r="I27">
        <v>9</v>
      </c>
      <c r="J27">
        <v>3481</v>
      </c>
      <c r="K27">
        <v>10044</v>
      </c>
      <c r="L27">
        <v>6547</v>
      </c>
      <c r="M27">
        <v>13390</v>
      </c>
      <c r="O27">
        <f>'SPWL program'!B27*'premium data'!H$9</f>
        <v>890033.46564312745</v>
      </c>
      <c r="P27">
        <f>'SPWL program'!C27*'premium data'!I$9</f>
        <v>1588988.0387876371</v>
      </c>
      <c r="Q27">
        <f>'SPWL program'!D27*'premium data'!J$9</f>
        <v>44462017.473718032</v>
      </c>
      <c r="R27">
        <f>'SPWL program'!E27*'premium data'!K$9</f>
        <v>117593925.84611794</v>
      </c>
      <c r="S27">
        <f>'SPWL program'!F27*'premium data'!L$9</f>
        <v>92580240.261892259</v>
      </c>
      <c r="T27">
        <f>'SPWL program'!G27*'premium data'!M$9</f>
        <v>138129644.85113546</v>
      </c>
      <c r="U27">
        <f>'SPWL program'!H27*'premium data'!N$9</f>
        <v>25891.388335709889</v>
      </c>
      <c r="V27">
        <f>'SPWL program'!I27*'premium data'!O$9</f>
        <v>233636.60160571121</v>
      </c>
      <c r="W27">
        <f>'SPWL program'!J27*'premium data'!P$9</f>
        <v>31594994.892784588</v>
      </c>
      <c r="X27">
        <f>'SPWL program'!K27*'premium data'!Q$9</f>
        <v>84744801.713685662</v>
      </c>
      <c r="Y27">
        <f>'SPWL program'!L27*'premium data'!R$9</f>
        <v>59772922.353190579</v>
      </c>
      <c r="Z27">
        <f>'SPWL program'!M27*'premium data'!S$9</f>
        <v>103146900.52294357</v>
      </c>
    </row>
    <row r="28" spans="1:26" x14ac:dyDescent="0.2">
      <c r="A28">
        <v>2049</v>
      </c>
      <c r="B28">
        <v>32</v>
      </c>
      <c r="C28">
        <v>57</v>
      </c>
      <c r="D28">
        <v>4239</v>
      </c>
      <c r="E28">
        <v>12018</v>
      </c>
      <c r="F28">
        <v>8778</v>
      </c>
      <c r="G28">
        <v>15405</v>
      </c>
      <c r="H28">
        <v>1</v>
      </c>
      <c r="I28">
        <v>9</v>
      </c>
      <c r="J28">
        <v>3560</v>
      </c>
      <c r="K28">
        <v>10272</v>
      </c>
      <c r="L28">
        <v>6695</v>
      </c>
      <c r="M28">
        <v>13695</v>
      </c>
      <c r="O28">
        <f>'SPWL program'!B28*'premium data'!H$9</f>
        <v>890033.46564312745</v>
      </c>
      <c r="P28">
        <f>'SPWL program'!C28*'premium data'!I$9</f>
        <v>1588988.0387876371</v>
      </c>
      <c r="Q28">
        <f>'SPWL program'!D28*'premium data'!J$9</f>
        <v>45459356.505328208</v>
      </c>
      <c r="R28">
        <f>'SPWL program'!E28*'premium data'!K$9</f>
        <v>120224908.6191957</v>
      </c>
      <c r="S28">
        <f>'SPWL program'!F28*'premium data'!L$9</f>
        <v>94661543.275351226</v>
      </c>
      <c r="T28">
        <f>'SPWL program'!G28*'premium data'!M$9</f>
        <v>141218952.67664865</v>
      </c>
      <c r="U28">
        <f>'SPWL program'!H28*'premium data'!N$9</f>
        <v>25891.388335709889</v>
      </c>
      <c r="V28">
        <f>'SPWL program'!I28*'premium data'!O$9</f>
        <v>233636.60160571121</v>
      </c>
      <c r="W28">
        <f>'SPWL program'!J28*'premium data'!P$9</f>
        <v>32312031.547921035</v>
      </c>
      <c r="X28">
        <f>'SPWL program'!K28*'premium data'!Q$9</f>
        <v>86668518.837413281</v>
      </c>
      <c r="Y28">
        <f>'SPWL program'!L28*'premium data'!R$9</f>
        <v>61124135.505515642</v>
      </c>
      <c r="Z28">
        <f>'SPWL program'!M28*'premium data'!S$9</f>
        <v>105496400.49751399</v>
      </c>
    </row>
    <row r="29" spans="1:26" x14ac:dyDescent="0.2">
      <c r="A29">
        <v>2050</v>
      </c>
      <c r="B29">
        <v>32</v>
      </c>
      <c r="C29">
        <v>57</v>
      </c>
      <c r="D29">
        <v>4332</v>
      </c>
      <c r="E29">
        <v>12281</v>
      </c>
      <c r="F29">
        <v>8971</v>
      </c>
      <c r="G29">
        <v>15742</v>
      </c>
      <c r="H29">
        <v>1</v>
      </c>
      <c r="I29">
        <v>9</v>
      </c>
      <c r="J29">
        <v>3639</v>
      </c>
      <c r="K29">
        <v>10500</v>
      </c>
      <c r="L29">
        <v>6843</v>
      </c>
      <c r="M29">
        <v>14000</v>
      </c>
      <c r="O29">
        <f>'SPWL program'!B29*'premium data'!H$9</f>
        <v>890033.46564312745</v>
      </c>
      <c r="P29">
        <f>'SPWL program'!C29*'premium data'!I$9</f>
        <v>1588988.0387876371</v>
      </c>
      <c r="Q29">
        <f>'SPWL program'!D29*'premium data'!J$9</f>
        <v>46456695.536938377</v>
      </c>
      <c r="R29">
        <f>'SPWL program'!E29*'premium data'!K$9</f>
        <v>122855891.39227346</v>
      </c>
      <c r="S29">
        <f>'SPWL program'!F29*'premium data'!L$9</f>
        <v>96742846.288810194</v>
      </c>
      <c r="T29">
        <f>'SPWL program'!G29*'premium data'!M$9</f>
        <v>144308260.50216183</v>
      </c>
      <c r="U29">
        <f>'SPWL program'!H29*'premium data'!N$9</f>
        <v>25891.388335709889</v>
      </c>
      <c r="V29">
        <f>'SPWL program'!I29*'premium data'!O$9</f>
        <v>233636.60160571121</v>
      </c>
      <c r="W29">
        <f>'SPWL program'!J29*'premium data'!P$9</f>
        <v>33029068.203057487</v>
      </c>
      <c r="X29">
        <f>'SPWL program'!K29*'premium data'!Q$9</f>
        <v>88592235.961140916</v>
      </c>
      <c r="Y29">
        <f>'SPWL program'!L29*'premium data'!R$9</f>
        <v>62475348.657840706</v>
      </c>
      <c r="Z29">
        <f>'SPWL program'!M29*'premium data'!S$9</f>
        <v>107845900.4720844</v>
      </c>
    </row>
    <row r="30" spans="1:26" x14ac:dyDescent="0.2">
      <c r="A30">
        <v>2051</v>
      </c>
      <c r="B30">
        <v>32</v>
      </c>
      <c r="C30">
        <v>57</v>
      </c>
      <c r="D30">
        <v>4425</v>
      </c>
      <c r="E30">
        <v>12544</v>
      </c>
      <c r="F30">
        <v>9164</v>
      </c>
      <c r="G30">
        <v>16079</v>
      </c>
      <c r="H30">
        <v>1</v>
      </c>
      <c r="I30">
        <v>9</v>
      </c>
      <c r="J30">
        <v>3718</v>
      </c>
      <c r="K30">
        <v>10728</v>
      </c>
      <c r="L30">
        <v>6991</v>
      </c>
      <c r="M30">
        <v>14305</v>
      </c>
      <c r="O30">
        <f>'SPWL program'!B30*'premium data'!H$9</f>
        <v>890033.46564312745</v>
      </c>
      <c r="P30">
        <f>'SPWL program'!C30*'premium data'!I$9</f>
        <v>1588988.0387876371</v>
      </c>
      <c r="Q30">
        <f>'SPWL program'!D30*'premium data'!J$9</f>
        <v>47454034.568548553</v>
      </c>
      <c r="R30">
        <f>'SPWL program'!E30*'premium data'!K$9</f>
        <v>125486874.16535121</v>
      </c>
      <c r="S30">
        <f>'SPWL program'!F30*'premium data'!L$9</f>
        <v>98824149.302269161</v>
      </c>
      <c r="T30">
        <f>'SPWL program'!G30*'premium data'!M$9</f>
        <v>147397568.32767501</v>
      </c>
      <c r="U30">
        <f>'SPWL program'!H30*'premium data'!N$9</f>
        <v>25891.388335709889</v>
      </c>
      <c r="V30">
        <f>'SPWL program'!I30*'premium data'!O$9</f>
        <v>233636.60160571121</v>
      </c>
      <c r="W30">
        <f>'SPWL program'!J30*'premium data'!P$9</f>
        <v>33746104.858193934</v>
      </c>
      <c r="X30">
        <f>'SPWL program'!K30*'premium data'!Q$9</f>
        <v>90515953.08486855</v>
      </c>
      <c r="Y30">
        <f>'SPWL program'!L30*'premium data'!R$9</f>
        <v>63826561.810165778</v>
      </c>
      <c r="Z30">
        <f>'SPWL program'!M30*'premium data'!S$9</f>
        <v>110195400.44665481</v>
      </c>
    </row>
    <row r="31" spans="1:26" x14ac:dyDescent="0.2">
      <c r="A31">
        <v>2052</v>
      </c>
      <c r="B31">
        <v>32</v>
      </c>
      <c r="C31">
        <v>57</v>
      </c>
      <c r="D31">
        <v>4518</v>
      </c>
      <c r="E31">
        <v>12807</v>
      </c>
      <c r="F31">
        <v>9357</v>
      </c>
      <c r="G31">
        <v>16416</v>
      </c>
      <c r="H31">
        <v>1</v>
      </c>
      <c r="I31">
        <v>9</v>
      </c>
      <c r="J31">
        <v>3797</v>
      </c>
      <c r="K31">
        <v>10956</v>
      </c>
      <c r="L31">
        <v>7139</v>
      </c>
      <c r="M31">
        <v>14610</v>
      </c>
      <c r="O31">
        <f>'SPWL program'!B31*'premium data'!H$9</f>
        <v>890033.46564312745</v>
      </c>
      <c r="P31">
        <f>'SPWL program'!C31*'premium data'!I$9</f>
        <v>1588988.0387876371</v>
      </c>
      <c r="Q31">
        <f>'SPWL program'!D31*'premium data'!J$9</f>
        <v>48451373.600158721</v>
      </c>
      <c r="R31">
        <f>'SPWL program'!E31*'premium data'!K$9</f>
        <v>128117856.93842897</v>
      </c>
      <c r="S31">
        <f>'SPWL program'!F31*'premium data'!L$9</f>
        <v>100905452.31572813</v>
      </c>
      <c r="T31">
        <f>'SPWL program'!G31*'premium data'!M$9</f>
        <v>150486876.1531882</v>
      </c>
      <c r="U31">
        <f>'SPWL program'!H31*'premium data'!N$9</f>
        <v>25891.388335709889</v>
      </c>
      <c r="V31">
        <f>'SPWL program'!I31*'premium data'!O$9</f>
        <v>233636.60160571121</v>
      </c>
      <c r="W31">
        <f>'SPWL program'!J31*'premium data'!P$9</f>
        <v>34463141.513330385</v>
      </c>
      <c r="X31">
        <f>'SPWL program'!K31*'premium data'!Q$9</f>
        <v>92439670.208596185</v>
      </c>
      <c r="Y31">
        <f>'SPWL program'!L31*'premium data'!R$9</f>
        <v>65177774.962490842</v>
      </c>
      <c r="Z31">
        <f>'SPWL program'!M31*'premium data'!S$9</f>
        <v>112544900.42122522</v>
      </c>
    </row>
    <row r="32" spans="1:26" x14ac:dyDescent="0.2">
      <c r="A32">
        <v>2053</v>
      </c>
      <c r="B32">
        <v>32</v>
      </c>
      <c r="C32">
        <v>57</v>
      </c>
      <c r="D32">
        <v>4611</v>
      </c>
      <c r="E32">
        <v>13070</v>
      </c>
      <c r="F32">
        <v>9550</v>
      </c>
      <c r="G32">
        <v>16753</v>
      </c>
      <c r="H32">
        <v>1</v>
      </c>
      <c r="I32">
        <v>9</v>
      </c>
      <c r="J32">
        <v>3876</v>
      </c>
      <c r="K32">
        <v>11184</v>
      </c>
      <c r="L32">
        <v>7287</v>
      </c>
      <c r="M32">
        <v>14915</v>
      </c>
      <c r="O32">
        <f>'SPWL program'!B32*'premium data'!H$9</f>
        <v>890033.46564312745</v>
      </c>
      <c r="P32">
        <f>'SPWL program'!C32*'premium data'!I$9</f>
        <v>1588988.0387876371</v>
      </c>
      <c r="Q32">
        <f>'SPWL program'!D32*'premium data'!J$9</f>
        <v>49448712.631768897</v>
      </c>
      <c r="R32">
        <f>'SPWL program'!E32*'premium data'!K$9</f>
        <v>130748839.71150672</v>
      </c>
      <c r="S32">
        <f>'SPWL program'!F32*'premium data'!L$9</f>
        <v>102986755.32918708</v>
      </c>
      <c r="T32">
        <f>'SPWL program'!G32*'premium data'!M$9</f>
        <v>153576183.97870138</v>
      </c>
      <c r="U32">
        <f>'SPWL program'!H32*'premium data'!N$9</f>
        <v>25891.388335709889</v>
      </c>
      <c r="V32">
        <f>'SPWL program'!I32*'premium data'!O$9</f>
        <v>233636.60160571121</v>
      </c>
      <c r="W32">
        <f>'SPWL program'!J32*'premium data'!P$9</f>
        <v>35180178.168466836</v>
      </c>
      <c r="X32">
        <f>'SPWL program'!K32*'premium data'!Q$9</f>
        <v>94363387.332323819</v>
      </c>
      <c r="Y32">
        <f>'SPWL program'!L32*'premium data'!R$9</f>
        <v>66528988.114815906</v>
      </c>
      <c r="Z32">
        <f>'SPWL program'!M32*'premium data'!S$9</f>
        <v>114894400.39579563</v>
      </c>
    </row>
    <row r="33" spans="1:26" x14ac:dyDescent="0.2">
      <c r="A33">
        <v>2054</v>
      </c>
      <c r="B33">
        <v>32</v>
      </c>
      <c r="C33">
        <v>57</v>
      </c>
      <c r="D33">
        <v>4704</v>
      </c>
      <c r="E33">
        <v>13333</v>
      </c>
      <c r="F33">
        <v>9743</v>
      </c>
      <c r="G33">
        <v>17090</v>
      </c>
      <c r="H33">
        <v>1</v>
      </c>
      <c r="I33">
        <v>9</v>
      </c>
      <c r="J33">
        <v>3955</v>
      </c>
      <c r="K33">
        <v>11412</v>
      </c>
      <c r="L33">
        <v>7435</v>
      </c>
      <c r="M33">
        <v>15220</v>
      </c>
      <c r="O33">
        <f>'SPWL program'!B33*'premium data'!H$9</f>
        <v>890033.46564312745</v>
      </c>
      <c r="P33">
        <f>'SPWL program'!C33*'premium data'!I$9</f>
        <v>1588988.0387876371</v>
      </c>
      <c r="Q33">
        <f>'SPWL program'!D33*'premium data'!J$9</f>
        <v>50446051.663379073</v>
      </c>
      <c r="R33">
        <f>'SPWL program'!E33*'premium data'!K$9</f>
        <v>133379822.48458448</v>
      </c>
      <c r="S33">
        <f>'SPWL program'!F33*'premium data'!L$9</f>
        <v>105068058.34264605</v>
      </c>
      <c r="T33">
        <f>'SPWL program'!G33*'premium data'!M$9</f>
        <v>156665491.80421457</v>
      </c>
      <c r="U33">
        <f>'SPWL program'!H33*'premium data'!N$9</f>
        <v>25891.388335709889</v>
      </c>
      <c r="V33">
        <f>'SPWL program'!I33*'premium data'!O$9</f>
        <v>233636.60160571121</v>
      </c>
      <c r="W33">
        <f>'SPWL program'!J33*'premium data'!P$9</f>
        <v>35897214.823603287</v>
      </c>
      <c r="X33">
        <f>'SPWL program'!K33*'premium data'!Q$9</f>
        <v>96287104.456051439</v>
      </c>
      <c r="Y33">
        <f>'SPWL program'!L33*'premium data'!R$9</f>
        <v>67880201.26714097</v>
      </c>
      <c r="Z33">
        <f>'SPWL program'!M33*'premium data'!S$9</f>
        <v>117243900.37036604</v>
      </c>
    </row>
    <row r="34" spans="1:26" x14ac:dyDescent="0.2">
      <c r="A34">
        <v>2055</v>
      </c>
      <c r="B34">
        <v>32</v>
      </c>
      <c r="C34">
        <v>57</v>
      </c>
      <c r="D34">
        <v>4797</v>
      </c>
      <c r="E34">
        <v>13596</v>
      </c>
      <c r="F34">
        <v>9936</v>
      </c>
      <c r="G34">
        <v>17427</v>
      </c>
      <c r="H34">
        <v>1</v>
      </c>
      <c r="I34">
        <v>9</v>
      </c>
      <c r="J34">
        <v>4034</v>
      </c>
      <c r="K34">
        <v>11640</v>
      </c>
      <c r="L34">
        <v>7583</v>
      </c>
      <c r="M34">
        <v>15525</v>
      </c>
      <c r="O34">
        <f>'SPWL program'!B34*'premium data'!H$9</f>
        <v>890033.46564312745</v>
      </c>
      <c r="P34">
        <f>'SPWL program'!C34*'premium data'!I$9</f>
        <v>1588988.0387876371</v>
      </c>
      <c r="Q34">
        <f>'SPWL program'!D34*'premium data'!J$9</f>
        <v>51443390.694989242</v>
      </c>
      <c r="R34">
        <f>'SPWL program'!E34*'premium data'!K$9</f>
        <v>136010805.25766224</v>
      </c>
      <c r="S34">
        <f>'SPWL program'!F34*'premium data'!L$9</f>
        <v>107149361.35610501</v>
      </c>
      <c r="T34">
        <f>'SPWL program'!G34*'premium data'!M$9</f>
        <v>159754799.62972775</v>
      </c>
      <c r="U34">
        <f>'SPWL program'!H34*'premium data'!N$9</f>
        <v>25891.388335709889</v>
      </c>
      <c r="V34">
        <f>'SPWL program'!I34*'premium data'!O$9</f>
        <v>233636.60160571121</v>
      </c>
      <c r="W34">
        <f>'SPWL program'!J34*'premium data'!P$9</f>
        <v>36614251.478739738</v>
      </c>
      <c r="X34">
        <f>'SPWL program'!K34*'premium data'!Q$9</f>
        <v>98210821.579779074</v>
      </c>
      <c r="Y34">
        <f>'SPWL program'!L34*'premium data'!R$9</f>
        <v>69231414.419466034</v>
      </c>
      <c r="Z34">
        <f>'SPWL program'!M34*'premium data'!S$9</f>
        <v>119593400.34493645</v>
      </c>
    </row>
    <row r="35" spans="1:26" x14ac:dyDescent="0.2">
      <c r="A35">
        <v>2056</v>
      </c>
      <c r="B35">
        <v>32</v>
      </c>
      <c r="C35">
        <v>57</v>
      </c>
      <c r="D35">
        <v>4890</v>
      </c>
      <c r="E35">
        <v>13859</v>
      </c>
      <c r="F35">
        <v>10129</v>
      </c>
      <c r="G35">
        <v>17764</v>
      </c>
      <c r="H35">
        <v>1</v>
      </c>
      <c r="I35">
        <v>9</v>
      </c>
      <c r="J35">
        <v>4113</v>
      </c>
      <c r="K35">
        <v>11868</v>
      </c>
      <c r="L35">
        <v>7731</v>
      </c>
      <c r="M35">
        <v>15830</v>
      </c>
      <c r="O35">
        <f>'SPWL program'!B35*'premium data'!H$9</f>
        <v>890033.46564312745</v>
      </c>
      <c r="P35">
        <f>'SPWL program'!C35*'premium data'!I$9</f>
        <v>1588988.0387876371</v>
      </c>
      <c r="Q35">
        <f>'SPWL program'!D35*'premium data'!J$9</f>
        <v>52440729.726599418</v>
      </c>
      <c r="R35">
        <f>'SPWL program'!E35*'premium data'!K$9</f>
        <v>138641788.03073999</v>
      </c>
      <c r="S35">
        <f>'SPWL program'!F35*'premium data'!L$9</f>
        <v>109230664.36956398</v>
      </c>
      <c r="T35">
        <f>'SPWL program'!G35*'premium data'!M$9</f>
        <v>162844107.45524094</v>
      </c>
      <c r="U35">
        <f>'SPWL program'!H35*'premium data'!N$9</f>
        <v>25891.388335709889</v>
      </c>
      <c r="V35">
        <f>'SPWL program'!I35*'premium data'!O$9</f>
        <v>233636.60160571121</v>
      </c>
      <c r="W35">
        <f>'SPWL program'!J35*'premium data'!P$9</f>
        <v>37331288.13387619</v>
      </c>
      <c r="X35">
        <f>'SPWL program'!K35*'premium data'!Q$9</f>
        <v>100134538.70350671</v>
      </c>
      <c r="Y35">
        <f>'SPWL program'!L35*'premium data'!R$9</f>
        <v>70582627.571791098</v>
      </c>
      <c r="Z35">
        <f>'SPWL program'!M35*'premium data'!S$9</f>
        <v>121942900.31950685</v>
      </c>
    </row>
    <row r="36" spans="1:26" x14ac:dyDescent="0.2">
      <c r="A36">
        <v>2057</v>
      </c>
      <c r="B36">
        <v>32</v>
      </c>
      <c r="C36">
        <v>57</v>
      </c>
      <c r="D36">
        <v>4983</v>
      </c>
      <c r="E36">
        <v>14122</v>
      </c>
      <c r="F36">
        <v>10322</v>
      </c>
      <c r="G36">
        <v>18101</v>
      </c>
      <c r="H36">
        <v>1</v>
      </c>
      <c r="I36">
        <v>9</v>
      </c>
      <c r="J36">
        <v>4192</v>
      </c>
      <c r="K36">
        <v>12096</v>
      </c>
      <c r="L36">
        <v>7879</v>
      </c>
      <c r="M36">
        <v>16135</v>
      </c>
      <c r="O36">
        <f>'SPWL program'!B36*'premium data'!H$9</f>
        <v>890033.46564312745</v>
      </c>
      <c r="P36">
        <f>'SPWL program'!C36*'premium data'!I$9</f>
        <v>1588988.0387876371</v>
      </c>
      <c r="Q36">
        <f>'SPWL program'!D36*'premium data'!J$9</f>
        <v>53438068.758209586</v>
      </c>
      <c r="R36">
        <f>'SPWL program'!E36*'premium data'!K$9</f>
        <v>141272770.80381775</v>
      </c>
      <c r="S36">
        <f>'SPWL program'!F36*'premium data'!L$9</f>
        <v>111311967.38302295</v>
      </c>
      <c r="T36">
        <f>'SPWL program'!G36*'premium data'!M$9</f>
        <v>165933415.28075412</v>
      </c>
      <c r="U36">
        <f>'SPWL program'!H36*'premium data'!N$9</f>
        <v>25891.388335709889</v>
      </c>
      <c r="V36">
        <f>'SPWL program'!I36*'premium data'!O$9</f>
        <v>233636.60160571121</v>
      </c>
      <c r="W36">
        <f>'SPWL program'!J36*'premium data'!P$9</f>
        <v>38048324.789012633</v>
      </c>
      <c r="X36">
        <f>'SPWL program'!K36*'premium data'!Q$9</f>
        <v>102058255.82723434</v>
      </c>
      <c r="Y36">
        <f>'SPWL program'!L36*'premium data'!R$9</f>
        <v>71933840.724116176</v>
      </c>
      <c r="Z36">
        <f>'SPWL program'!M36*'premium data'!S$9</f>
        <v>124292400.29407726</v>
      </c>
    </row>
    <row r="37" spans="1:26" x14ac:dyDescent="0.2">
      <c r="A37">
        <v>2058</v>
      </c>
      <c r="B37">
        <v>32</v>
      </c>
      <c r="C37">
        <v>57</v>
      </c>
      <c r="D37">
        <v>5076</v>
      </c>
      <c r="E37">
        <v>14385</v>
      </c>
      <c r="F37">
        <v>10515</v>
      </c>
      <c r="G37">
        <v>18438</v>
      </c>
      <c r="H37">
        <v>1</v>
      </c>
      <c r="I37">
        <v>9</v>
      </c>
      <c r="J37">
        <v>4271</v>
      </c>
      <c r="K37">
        <v>12324</v>
      </c>
      <c r="L37">
        <v>8027</v>
      </c>
      <c r="M37">
        <v>16440</v>
      </c>
      <c r="O37">
        <f>'SPWL program'!B37*'premium data'!H$9</f>
        <v>890033.46564312745</v>
      </c>
      <c r="P37">
        <f>'SPWL program'!C37*'premium data'!I$9</f>
        <v>1588988.0387876371</v>
      </c>
      <c r="Q37">
        <f>'SPWL program'!D37*'premium data'!J$9</f>
        <v>54435407.789819762</v>
      </c>
      <c r="R37">
        <f>'SPWL program'!E37*'premium data'!K$9</f>
        <v>143903753.57689551</v>
      </c>
      <c r="S37">
        <f>'SPWL program'!F37*'premium data'!L$9</f>
        <v>113393270.3964819</v>
      </c>
      <c r="T37">
        <f>'SPWL program'!G37*'premium data'!M$9</f>
        <v>169022723.1062673</v>
      </c>
      <c r="U37">
        <f>'SPWL program'!H37*'premium data'!N$9</f>
        <v>25891.388335709889</v>
      </c>
      <c r="V37">
        <f>'SPWL program'!I37*'premium data'!O$9</f>
        <v>233636.60160571121</v>
      </c>
      <c r="W37">
        <f>'SPWL program'!J37*'premium data'!P$9</f>
        <v>38765361.444149084</v>
      </c>
      <c r="X37">
        <f>'SPWL program'!K37*'premium data'!Q$9</f>
        <v>103981972.95096196</v>
      </c>
      <c r="Y37">
        <f>'SPWL program'!L37*'premium data'!R$9</f>
        <v>73285053.87644124</v>
      </c>
      <c r="Z37">
        <f>'SPWL program'!M37*'premium data'!S$9</f>
        <v>126641900.26864769</v>
      </c>
    </row>
    <row r="38" spans="1:26" x14ac:dyDescent="0.2">
      <c r="A38">
        <v>2059</v>
      </c>
      <c r="B38">
        <v>32</v>
      </c>
      <c r="C38">
        <v>57</v>
      </c>
      <c r="D38">
        <v>5169</v>
      </c>
      <c r="E38">
        <v>14648</v>
      </c>
      <c r="F38">
        <v>10708</v>
      </c>
      <c r="G38">
        <v>18775</v>
      </c>
      <c r="H38">
        <v>1</v>
      </c>
      <c r="I38">
        <v>9</v>
      </c>
      <c r="J38">
        <v>4350</v>
      </c>
      <c r="K38">
        <v>12552</v>
      </c>
      <c r="L38">
        <v>8175</v>
      </c>
      <c r="M38">
        <v>16745</v>
      </c>
      <c r="O38">
        <f>'SPWL program'!B38*'premium data'!H$9</f>
        <v>890033.46564312745</v>
      </c>
      <c r="P38">
        <f>'SPWL program'!C38*'premium data'!I$9</f>
        <v>1588988.0387876371</v>
      </c>
      <c r="Q38">
        <f>'SPWL program'!D38*'premium data'!J$9</f>
        <v>55432746.821429931</v>
      </c>
      <c r="R38">
        <f>'SPWL program'!E38*'premium data'!K$9</f>
        <v>146534736.34997326</v>
      </c>
      <c r="S38">
        <f>'SPWL program'!F38*'premium data'!L$9</f>
        <v>115474573.40994087</v>
      </c>
      <c r="T38">
        <f>'SPWL program'!G38*'premium data'!M$9</f>
        <v>172112030.93178049</v>
      </c>
      <c r="U38">
        <f>'SPWL program'!H38*'premium data'!N$9</f>
        <v>25891.388335709889</v>
      </c>
      <c r="V38">
        <f>'SPWL program'!I38*'premium data'!O$9</f>
        <v>233636.60160571121</v>
      </c>
      <c r="W38">
        <f>'SPWL program'!J38*'premium data'!P$9</f>
        <v>39482398.099285536</v>
      </c>
      <c r="X38">
        <f>'SPWL program'!K38*'premium data'!Q$9</f>
        <v>105905690.0746896</v>
      </c>
      <c r="Y38">
        <f>'SPWL program'!L38*'premium data'!R$9</f>
        <v>74636267.028766304</v>
      </c>
      <c r="Z38">
        <f>'SPWL program'!M38*'premium data'!S$9</f>
        <v>128991400.24321809</v>
      </c>
    </row>
    <row r="39" spans="1:26" x14ac:dyDescent="0.2">
      <c r="A39">
        <v>2060</v>
      </c>
      <c r="B39">
        <v>32</v>
      </c>
      <c r="C39">
        <v>57</v>
      </c>
      <c r="D39">
        <v>5262</v>
      </c>
      <c r="E39">
        <v>14911</v>
      </c>
      <c r="F39">
        <v>10901</v>
      </c>
      <c r="G39">
        <v>19112</v>
      </c>
      <c r="H39">
        <v>1</v>
      </c>
      <c r="I39">
        <v>9</v>
      </c>
      <c r="J39">
        <v>4429</v>
      </c>
      <c r="K39">
        <v>12780</v>
      </c>
      <c r="L39">
        <v>8323</v>
      </c>
      <c r="M39">
        <v>17050</v>
      </c>
      <c r="O39">
        <f>'SPWL program'!B39*'premium data'!H$9</f>
        <v>890033.46564312745</v>
      </c>
      <c r="P39">
        <f>'SPWL program'!C39*'premium data'!I$9</f>
        <v>1588988.0387876371</v>
      </c>
      <c r="Q39">
        <f>'SPWL program'!D39*'premium data'!J$9</f>
        <v>56430085.853040107</v>
      </c>
      <c r="R39">
        <f>'SPWL program'!E39*'premium data'!K$9</f>
        <v>149165719.12305102</v>
      </c>
      <c r="S39">
        <f>'SPWL program'!F39*'premium data'!L$9</f>
        <v>117555876.42339984</v>
      </c>
      <c r="T39">
        <f>'SPWL program'!G39*'premium data'!M$9</f>
        <v>175201338.75729367</v>
      </c>
      <c r="U39">
        <f>'SPWL program'!H39*'premium data'!N$9</f>
        <v>25891.388335709889</v>
      </c>
      <c r="V39">
        <f>'SPWL program'!I39*'premium data'!O$9</f>
        <v>233636.60160571121</v>
      </c>
      <c r="W39">
        <f>'SPWL program'!J39*'premium data'!P$9</f>
        <v>40199434.754421987</v>
      </c>
      <c r="X39">
        <f>'SPWL program'!K39*'premium data'!Q$9</f>
        <v>107829407.19841723</v>
      </c>
      <c r="Y39">
        <f>'SPWL program'!L39*'premium data'!R$9</f>
        <v>75987480.181091368</v>
      </c>
      <c r="Z39">
        <f>'SPWL program'!M39*'premium data'!S$9</f>
        <v>131340900.2177885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premium data</vt:lpstr>
      <vt:lpstr>SPWL baseline</vt:lpstr>
      <vt:lpstr>SPWL program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Law</dc:creator>
  <cp:lastModifiedBy>Gordon Law</cp:lastModifiedBy>
  <dcterms:created xsi:type="dcterms:W3CDTF">2024-03-20T09:17:01Z</dcterms:created>
  <dcterms:modified xsi:type="dcterms:W3CDTF">2024-03-22T12:20:49Z</dcterms:modified>
</cp:coreProperties>
</file>