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40%/"/>
    </mc:Choice>
  </mc:AlternateContent>
  <xr:revisionPtr revIDLastSave="0" documentId="13_ncr:1_{E0380EAD-EC61-E949-8D33-086F7B8E2A02}" xr6:coauthVersionLast="47" xr6:coauthVersionMax="47" xr10:uidLastSave="{00000000-0000-0000-0000-000000000000}"/>
  <bookViews>
    <workbookView xWindow="-10300" yWindow="-21600" windowWidth="38400" windowHeight="21600" activeTab="3" xr2:uid="{A7BD5071-AFBA-1944-B2F8-28BCF74B212D}"/>
  </bookViews>
  <sheets>
    <sheet name="Assumptions" sheetId="4" r:id="rId1"/>
    <sheet name="rawdata" sheetId="1" r:id="rId2"/>
    <sheet name="baseline" sheetId="2" r:id="rId3"/>
    <sheet name="progra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1" l="1"/>
  <c r="S29" i="1"/>
  <c r="T29" i="1"/>
  <c r="U29" i="1"/>
  <c r="W29" i="1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X29" i="1"/>
  <c r="Y29" i="1"/>
  <c r="Z29" i="1"/>
  <c r="AA29" i="1"/>
  <c r="R29" i="1"/>
  <c r="P29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Q4" i="1"/>
  <c r="R4" i="1"/>
  <c r="R27" i="1" s="1"/>
  <c r="R28" i="1" s="1"/>
  <c r="S4" i="1"/>
  <c r="T4" i="1"/>
  <c r="U4" i="1"/>
  <c r="V4" i="1"/>
  <c r="W4" i="1"/>
  <c r="X4" i="1"/>
  <c r="Y4" i="1"/>
  <c r="Z4" i="1"/>
  <c r="Z27" i="1" s="1"/>
  <c r="Z28" i="1" s="1"/>
  <c r="AA4" i="1"/>
  <c r="AA27" i="1" s="1"/>
  <c r="AA28" i="1" s="1"/>
  <c r="P4" i="1"/>
  <c r="S27" i="1" l="1"/>
  <c r="S28" i="1" s="1"/>
  <c r="Q27" i="1"/>
  <c r="Q28" i="1" s="1"/>
  <c r="V27" i="1"/>
  <c r="V28" i="1" s="1"/>
  <c r="W27" i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U27" i="1"/>
  <c r="U28" i="1" s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Y27" i="1"/>
  <c r="Y28" i="1" s="1"/>
  <c r="X27" i="1"/>
  <c r="X28" i="1" s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P27" i="1"/>
  <c r="P28" i="1" s="1"/>
  <c r="T27" i="1"/>
  <c r="T28" i="1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Q29" i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</calcChain>
</file>

<file path=xl/sharedStrings.xml><?xml version="1.0" encoding="utf-8"?>
<sst xmlns="http://schemas.openxmlformats.org/spreadsheetml/2006/main" count="63" uniqueCount="22">
  <si>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</si>
  <si>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</si>
  <si>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</si>
  <si>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</si>
  <si>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</si>
  <si>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</si>
  <si>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</si>
  <si>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</si>
  <si>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</si>
  <si>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</si>
  <si>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</si>
  <si>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</si>
  <si>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</si>
  <si>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Growth</t>
  </si>
  <si>
    <t>New Policyholders</t>
  </si>
  <si>
    <t>raw</t>
  </si>
  <si>
    <t>rounded</t>
  </si>
  <si>
    <t>program</t>
  </si>
  <si>
    <t>Linear growth of new policyholders</t>
  </si>
  <si>
    <t>baseline is historical trend * 0.9 for 10% penalty to be conservative</t>
  </si>
  <si>
    <t>with program its historical trend *2 for smokers (exception for female smoker moderate which had negative trend made to be 0).</t>
  </si>
  <si>
    <t>with program its historical trend *1.2 for nonsmokers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</si>
</sst>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F3EC-01B3-6F47-A29E-AF69E47212C3}">
  <dimension ref="A1:A4"/>
  <sheetViews>
    <sheetView workbookViewId="0">
      <selection activeCell="I5" sqref="I5:I6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CD2-0707-154E-A186-2BC6D46A86F6}">
  <dimension ref="A1:AA29"/>
  <sheetViews>
    <sheetView workbookViewId="0">
      <selection activeCell="G27" sqref="G27"/>
    </sheetView>
  </sheetViews>
  <sheetFormatPr baseColWidth="10" defaultRowHeight="16" x14ac:dyDescent="0.2"/>
  <sheetData>
    <row r="1" spans="1:27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</row>
    <row r="3" spans="1:27" x14ac:dyDescent="0.2">
      <c r="A3" s="1">
        <v>2001</v>
      </c>
      <c r="B3" s="2">
        <v>360</v>
      </c>
      <c r="C3" s="2">
        <v>925</v>
      </c>
      <c r="D3" s="2">
        <v>732</v>
      </c>
      <c r="E3" s="2">
        <v>2068</v>
      </c>
      <c r="F3" s="2">
        <v>1472</v>
      </c>
      <c r="G3" s="2">
        <v>2640</v>
      </c>
      <c r="H3" s="2">
        <v>96</v>
      </c>
      <c r="I3" s="2">
        <v>263</v>
      </c>
      <c r="J3" s="2">
        <v>488</v>
      </c>
      <c r="K3" s="2">
        <v>1547</v>
      </c>
      <c r="L3" s="2">
        <v>974</v>
      </c>
      <c r="M3" s="2">
        <v>2030</v>
      </c>
      <c r="O3" s="1">
        <v>2001</v>
      </c>
    </row>
    <row r="4" spans="1:27" x14ac:dyDescent="0.2">
      <c r="A4" s="1">
        <v>2002</v>
      </c>
      <c r="B4" s="2">
        <v>507</v>
      </c>
      <c r="C4" s="2">
        <v>1215</v>
      </c>
      <c r="D4" s="2">
        <v>938</v>
      </c>
      <c r="E4" s="2">
        <v>2648</v>
      </c>
      <c r="F4" s="2">
        <v>1780</v>
      </c>
      <c r="G4" s="2">
        <v>3393</v>
      </c>
      <c r="H4" s="2">
        <v>119</v>
      </c>
      <c r="I4" s="2">
        <v>332</v>
      </c>
      <c r="J4" s="2">
        <v>651</v>
      </c>
      <c r="K4" s="2">
        <v>2045</v>
      </c>
      <c r="L4" s="2">
        <v>1363</v>
      </c>
      <c r="M4" s="2">
        <v>2607</v>
      </c>
      <c r="O4" s="1">
        <v>2002</v>
      </c>
      <c r="P4">
        <f>(B4-B3)</f>
        <v>147</v>
      </c>
      <c r="Q4">
        <f t="shared" ref="Q4:AA4" si="0">(C4-C3)</f>
        <v>290</v>
      </c>
      <c r="R4">
        <f t="shared" si="0"/>
        <v>206</v>
      </c>
      <c r="S4">
        <f t="shared" si="0"/>
        <v>580</v>
      </c>
      <c r="T4">
        <f t="shared" si="0"/>
        <v>308</v>
      </c>
      <c r="U4">
        <f t="shared" si="0"/>
        <v>753</v>
      </c>
      <c r="V4">
        <f t="shared" si="0"/>
        <v>23</v>
      </c>
      <c r="W4">
        <f t="shared" si="0"/>
        <v>69</v>
      </c>
      <c r="X4">
        <f t="shared" si="0"/>
        <v>163</v>
      </c>
      <c r="Y4">
        <f t="shared" si="0"/>
        <v>498</v>
      </c>
      <c r="Z4">
        <f t="shared" si="0"/>
        <v>389</v>
      </c>
      <c r="AA4">
        <f t="shared" si="0"/>
        <v>577</v>
      </c>
    </row>
    <row r="5" spans="1:27" x14ac:dyDescent="0.2">
      <c r="A5" s="1">
        <v>2003</v>
      </c>
      <c r="B5" s="2">
        <v>514</v>
      </c>
      <c r="C5" s="2">
        <v>1239</v>
      </c>
      <c r="D5" s="2">
        <v>984</v>
      </c>
      <c r="E5" s="2">
        <v>2816</v>
      </c>
      <c r="F5" s="2">
        <v>1982</v>
      </c>
      <c r="G5" s="2">
        <v>3651</v>
      </c>
      <c r="H5" s="2">
        <v>139</v>
      </c>
      <c r="I5" s="2">
        <v>319</v>
      </c>
      <c r="J5" s="2">
        <v>760</v>
      </c>
      <c r="K5" s="2">
        <v>2190</v>
      </c>
      <c r="L5" s="2">
        <v>1409</v>
      </c>
      <c r="M5" s="2">
        <v>2997</v>
      </c>
      <c r="O5" s="1">
        <v>2003</v>
      </c>
      <c r="P5">
        <f t="shared" ref="P5:P25" si="1">(B5-B4)</f>
        <v>7</v>
      </c>
      <c r="Q5">
        <f t="shared" ref="Q5:Q25" si="2">(C5-C4)</f>
        <v>24</v>
      </c>
      <c r="R5">
        <f t="shared" ref="R5:R25" si="3">(D5-D4)</f>
        <v>46</v>
      </c>
      <c r="S5">
        <f t="shared" ref="S5:S25" si="4">(E5-E4)</f>
        <v>168</v>
      </c>
      <c r="T5">
        <f t="shared" ref="T5:T25" si="5">(F5-F4)</f>
        <v>202</v>
      </c>
      <c r="U5">
        <f t="shared" ref="U5:U25" si="6">(G5-G4)</f>
        <v>258</v>
      </c>
      <c r="V5">
        <f t="shared" ref="V5:V25" si="7">(H5-H4)</f>
        <v>20</v>
      </c>
      <c r="W5">
        <f t="shared" ref="W5:W25" si="8">(I5-I4)</f>
        <v>-13</v>
      </c>
      <c r="X5">
        <f t="shared" ref="X5:X25" si="9">(J5-J4)</f>
        <v>109</v>
      </c>
      <c r="Y5">
        <f t="shared" ref="Y5:Y25" si="10">(K5-K4)</f>
        <v>145</v>
      </c>
      <c r="Z5">
        <f t="shared" ref="Z5:Z25" si="11">(L5-L4)</f>
        <v>46</v>
      </c>
      <c r="AA5">
        <f t="shared" ref="AA5:AA25" si="12">(M5-M4)</f>
        <v>390</v>
      </c>
    </row>
    <row r="6" spans="1:27" x14ac:dyDescent="0.2">
      <c r="A6" s="1">
        <v>2004</v>
      </c>
      <c r="B6" s="2">
        <v>513</v>
      </c>
      <c r="C6" s="2">
        <v>1284</v>
      </c>
      <c r="D6" s="2">
        <v>1059</v>
      </c>
      <c r="E6" s="2">
        <v>2882</v>
      </c>
      <c r="F6" s="2">
        <v>2081</v>
      </c>
      <c r="G6" s="2">
        <v>3667</v>
      </c>
      <c r="H6" s="2">
        <v>128</v>
      </c>
      <c r="I6" s="2">
        <v>327</v>
      </c>
      <c r="J6" s="2">
        <v>772</v>
      </c>
      <c r="K6" s="2">
        <v>2248</v>
      </c>
      <c r="L6" s="2">
        <v>1489</v>
      </c>
      <c r="M6" s="2">
        <v>3000</v>
      </c>
      <c r="O6" s="1">
        <v>2004</v>
      </c>
      <c r="P6">
        <f t="shared" si="1"/>
        <v>-1</v>
      </c>
      <c r="Q6">
        <f t="shared" si="2"/>
        <v>45</v>
      </c>
      <c r="R6">
        <f t="shared" si="3"/>
        <v>75</v>
      </c>
      <c r="S6">
        <f t="shared" si="4"/>
        <v>66</v>
      </c>
      <c r="T6">
        <f t="shared" si="5"/>
        <v>99</v>
      </c>
      <c r="U6">
        <f t="shared" si="6"/>
        <v>16</v>
      </c>
      <c r="V6">
        <f t="shared" si="7"/>
        <v>-11</v>
      </c>
      <c r="W6">
        <f t="shared" si="8"/>
        <v>8</v>
      </c>
      <c r="X6">
        <f t="shared" si="9"/>
        <v>12</v>
      </c>
      <c r="Y6">
        <f t="shared" si="10"/>
        <v>58</v>
      </c>
      <c r="Z6">
        <f t="shared" si="11"/>
        <v>80</v>
      </c>
      <c r="AA6">
        <f t="shared" si="12"/>
        <v>3</v>
      </c>
    </row>
    <row r="7" spans="1:27" x14ac:dyDescent="0.2">
      <c r="A7" s="1">
        <v>2005</v>
      </c>
      <c r="B7" s="2">
        <v>534</v>
      </c>
      <c r="C7" s="2">
        <v>1273</v>
      </c>
      <c r="D7" s="2">
        <v>1018</v>
      </c>
      <c r="E7" s="2">
        <v>2954</v>
      </c>
      <c r="F7" s="2">
        <v>2060</v>
      </c>
      <c r="G7" s="2">
        <v>3676</v>
      </c>
      <c r="H7" s="2">
        <v>117</v>
      </c>
      <c r="I7" s="2">
        <v>337</v>
      </c>
      <c r="J7" s="2">
        <v>762</v>
      </c>
      <c r="K7" s="2">
        <v>2216</v>
      </c>
      <c r="L7" s="2">
        <v>1588</v>
      </c>
      <c r="M7" s="2">
        <v>3100</v>
      </c>
      <c r="O7" s="1">
        <v>2005</v>
      </c>
      <c r="P7">
        <f t="shared" si="1"/>
        <v>21</v>
      </c>
      <c r="Q7">
        <f t="shared" si="2"/>
        <v>-11</v>
      </c>
      <c r="R7">
        <f t="shared" si="3"/>
        <v>-41</v>
      </c>
      <c r="S7">
        <f t="shared" si="4"/>
        <v>72</v>
      </c>
      <c r="T7">
        <f t="shared" si="5"/>
        <v>-21</v>
      </c>
      <c r="U7">
        <f t="shared" si="6"/>
        <v>9</v>
      </c>
      <c r="V7">
        <f t="shared" si="7"/>
        <v>-11</v>
      </c>
      <c r="W7">
        <f t="shared" si="8"/>
        <v>10</v>
      </c>
      <c r="X7">
        <f t="shared" si="9"/>
        <v>-10</v>
      </c>
      <c r="Y7">
        <f t="shared" si="10"/>
        <v>-32</v>
      </c>
      <c r="Z7">
        <f t="shared" si="11"/>
        <v>99</v>
      </c>
      <c r="AA7">
        <f t="shared" si="12"/>
        <v>100</v>
      </c>
    </row>
    <row r="8" spans="1:27" x14ac:dyDescent="0.2">
      <c r="A8" s="1">
        <v>2006</v>
      </c>
      <c r="B8" s="2">
        <v>571</v>
      </c>
      <c r="C8" s="2">
        <v>1375</v>
      </c>
      <c r="D8" s="2">
        <v>1195</v>
      </c>
      <c r="E8" s="2">
        <v>3292</v>
      </c>
      <c r="F8" s="2">
        <v>2378</v>
      </c>
      <c r="G8" s="2">
        <v>4412</v>
      </c>
      <c r="H8" s="2">
        <v>145</v>
      </c>
      <c r="I8" s="2">
        <v>351</v>
      </c>
      <c r="J8" s="2">
        <v>887</v>
      </c>
      <c r="K8" s="2">
        <v>2754</v>
      </c>
      <c r="L8" s="2">
        <v>1800</v>
      </c>
      <c r="M8" s="2">
        <v>3606</v>
      </c>
      <c r="O8" s="1">
        <v>2006</v>
      </c>
      <c r="P8">
        <f t="shared" si="1"/>
        <v>37</v>
      </c>
      <c r="Q8">
        <f t="shared" si="2"/>
        <v>102</v>
      </c>
      <c r="R8">
        <f t="shared" si="3"/>
        <v>177</v>
      </c>
      <c r="S8">
        <f t="shared" si="4"/>
        <v>338</v>
      </c>
      <c r="T8">
        <f t="shared" si="5"/>
        <v>318</v>
      </c>
      <c r="U8">
        <f t="shared" si="6"/>
        <v>736</v>
      </c>
      <c r="V8">
        <f t="shared" si="7"/>
        <v>28</v>
      </c>
      <c r="W8">
        <f t="shared" si="8"/>
        <v>14</v>
      </c>
      <c r="X8">
        <f t="shared" si="9"/>
        <v>125</v>
      </c>
      <c r="Y8">
        <f t="shared" si="10"/>
        <v>538</v>
      </c>
      <c r="Z8">
        <f t="shared" si="11"/>
        <v>212</v>
      </c>
      <c r="AA8">
        <f t="shared" si="12"/>
        <v>506</v>
      </c>
    </row>
    <row r="9" spans="1:27" x14ac:dyDescent="0.2">
      <c r="A9" s="1">
        <v>2007</v>
      </c>
      <c r="B9" s="2">
        <v>593</v>
      </c>
      <c r="C9" s="2">
        <v>1450</v>
      </c>
      <c r="D9" s="2">
        <v>1272</v>
      </c>
      <c r="E9" s="2">
        <v>3655</v>
      </c>
      <c r="F9" s="2">
        <v>2490</v>
      </c>
      <c r="G9" s="2">
        <v>4672</v>
      </c>
      <c r="H9" s="2">
        <v>165</v>
      </c>
      <c r="I9" s="2">
        <v>357</v>
      </c>
      <c r="J9" s="2">
        <v>985</v>
      </c>
      <c r="K9" s="2">
        <v>3003</v>
      </c>
      <c r="L9" s="2">
        <v>2018</v>
      </c>
      <c r="M9" s="2">
        <v>4063</v>
      </c>
      <c r="O9" s="1">
        <v>2007</v>
      </c>
      <c r="P9">
        <f t="shared" si="1"/>
        <v>22</v>
      </c>
      <c r="Q9">
        <f t="shared" si="2"/>
        <v>75</v>
      </c>
      <c r="R9">
        <f t="shared" si="3"/>
        <v>77</v>
      </c>
      <c r="S9">
        <f t="shared" si="4"/>
        <v>363</v>
      </c>
      <c r="T9">
        <f t="shared" si="5"/>
        <v>112</v>
      </c>
      <c r="U9">
        <f t="shared" si="6"/>
        <v>260</v>
      </c>
      <c r="V9">
        <f t="shared" si="7"/>
        <v>20</v>
      </c>
      <c r="W9">
        <f t="shared" si="8"/>
        <v>6</v>
      </c>
      <c r="X9">
        <f t="shared" si="9"/>
        <v>98</v>
      </c>
      <c r="Y9">
        <f t="shared" si="10"/>
        <v>249</v>
      </c>
      <c r="Z9">
        <f t="shared" si="11"/>
        <v>218</v>
      </c>
      <c r="AA9">
        <f t="shared" si="12"/>
        <v>457</v>
      </c>
    </row>
    <row r="10" spans="1:27" x14ac:dyDescent="0.2">
      <c r="A10" s="1">
        <v>2008</v>
      </c>
      <c r="B10" s="2">
        <v>567</v>
      </c>
      <c r="C10" s="2">
        <v>1327</v>
      </c>
      <c r="D10" s="2">
        <v>1194</v>
      </c>
      <c r="E10" s="2">
        <v>3374</v>
      </c>
      <c r="F10" s="2">
        <v>2405</v>
      </c>
      <c r="G10" s="2">
        <v>4310</v>
      </c>
      <c r="H10" s="2">
        <v>145</v>
      </c>
      <c r="I10" s="2">
        <v>328</v>
      </c>
      <c r="J10" s="2">
        <v>970</v>
      </c>
      <c r="K10" s="2">
        <v>2867</v>
      </c>
      <c r="L10" s="2">
        <v>2036</v>
      </c>
      <c r="M10" s="2">
        <v>3971</v>
      </c>
      <c r="O10" s="1">
        <v>2008</v>
      </c>
      <c r="P10">
        <f t="shared" si="1"/>
        <v>-26</v>
      </c>
      <c r="Q10">
        <f t="shared" si="2"/>
        <v>-123</v>
      </c>
      <c r="R10">
        <f t="shared" si="3"/>
        <v>-78</v>
      </c>
      <c r="S10">
        <f t="shared" si="4"/>
        <v>-281</v>
      </c>
      <c r="T10">
        <f t="shared" si="5"/>
        <v>-85</v>
      </c>
      <c r="U10">
        <f t="shared" si="6"/>
        <v>-362</v>
      </c>
      <c r="V10">
        <f t="shared" si="7"/>
        <v>-20</v>
      </c>
      <c r="W10">
        <f t="shared" si="8"/>
        <v>-29</v>
      </c>
      <c r="X10">
        <f t="shared" si="9"/>
        <v>-15</v>
      </c>
      <c r="Y10">
        <f t="shared" si="10"/>
        <v>-136</v>
      </c>
      <c r="Z10">
        <f t="shared" si="11"/>
        <v>18</v>
      </c>
      <c r="AA10">
        <f t="shared" si="12"/>
        <v>-92</v>
      </c>
    </row>
    <row r="11" spans="1:27" x14ac:dyDescent="0.2">
      <c r="A11" s="1">
        <v>2009</v>
      </c>
      <c r="B11" s="2">
        <v>586</v>
      </c>
      <c r="C11" s="2">
        <v>1446</v>
      </c>
      <c r="D11" s="2">
        <v>1290</v>
      </c>
      <c r="E11" s="2">
        <v>3697</v>
      </c>
      <c r="F11" s="2">
        <v>2543</v>
      </c>
      <c r="G11" s="2">
        <v>4750</v>
      </c>
      <c r="H11" s="2">
        <v>157</v>
      </c>
      <c r="I11" s="2">
        <v>347</v>
      </c>
      <c r="J11" s="2">
        <v>1040</v>
      </c>
      <c r="K11" s="2">
        <v>3095</v>
      </c>
      <c r="L11" s="2">
        <v>2186</v>
      </c>
      <c r="M11" s="2">
        <v>4187</v>
      </c>
      <c r="O11" s="1">
        <v>2009</v>
      </c>
      <c r="P11">
        <f t="shared" si="1"/>
        <v>19</v>
      </c>
      <c r="Q11">
        <f t="shared" si="2"/>
        <v>119</v>
      </c>
      <c r="R11">
        <f t="shared" si="3"/>
        <v>96</v>
      </c>
      <c r="S11">
        <f t="shared" si="4"/>
        <v>323</v>
      </c>
      <c r="T11">
        <f t="shared" si="5"/>
        <v>138</v>
      </c>
      <c r="U11">
        <f t="shared" si="6"/>
        <v>440</v>
      </c>
      <c r="V11">
        <f t="shared" si="7"/>
        <v>12</v>
      </c>
      <c r="W11">
        <f t="shared" si="8"/>
        <v>19</v>
      </c>
      <c r="X11">
        <f t="shared" si="9"/>
        <v>70</v>
      </c>
      <c r="Y11">
        <f t="shared" si="10"/>
        <v>228</v>
      </c>
      <c r="Z11">
        <f t="shared" si="11"/>
        <v>150</v>
      </c>
      <c r="AA11">
        <f t="shared" si="12"/>
        <v>216</v>
      </c>
    </row>
    <row r="12" spans="1:27" x14ac:dyDescent="0.2">
      <c r="A12" s="1">
        <v>2010</v>
      </c>
      <c r="B12" s="2">
        <v>569</v>
      </c>
      <c r="C12" s="2">
        <v>1412</v>
      </c>
      <c r="D12" s="2">
        <v>1273</v>
      </c>
      <c r="E12" s="2">
        <v>3877</v>
      </c>
      <c r="F12" s="2">
        <v>2766</v>
      </c>
      <c r="G12" s="2">
        <v>4904</v>
      </c>
      <c r="H12" s="2">
        <v>132</v>
      </c>
      <c r="I12" s="2">
        <v>344</v>
      </c>
      <c r="J12" s="2">
        <v>1072</v>
      </c>
      <c r="K12" s="2">
        <v>3264</v>
      </c>
      <c r="L12" s="2">
        <v>2138</v>
      </c>
      <c r="M12" s="2">
        <v>4473</v>
      </c>
      <c r="O12" s="1">
        <v>2010</v>
      </c>
      <c r="P12">
        <f t="shared" si="1"/>
        <v>-17</v>
      </c>
      <c r="Q12">
        <f t="shared" si="2"/>
        <v>-34</v>
      </c>
      <c r="R12">
        <f t="shared" si="3"/>
        <v>-17</v>
      </c>
      <c r="S12">
        <f t="shared" si="4"/>
        <v>180</v>
      </c>
      <c r="T12">
        <f t="shared" si="5"/>
        <v>223</v>
      </c>
      <c r="U12">
        <f t="shared" si="6"/>
        <v>154</v>
      </c>
      <c r="V12">
        <f t="shared" si="7"/>
        <v>-25</v>
      </c>
      <c r="W12">
        <f t="shared" si="8"/>
        <v>-3</v>
      </c>
      <c r="X12">
        <f t="shared" si="9"/>
        <v>32</v>
      </c>
      <c r="Y12">
        <f t="shared" si="10"/>
        <v>169</v>
      </c>
      <c r="Z12">
        <f t="shared" si="11"/>
        <v>-48</v>
      </c>
      <c r="AA12">
        <f t="shared" si="12"/>
        <v>286</v>
      </c>
    </row>
    <row r="13" spans="1:27" x14ac:dyDescent="0.2">
      <c r="A13" s="1">
        <v>2011</v>
      </c>
      <c r="B13" s="2">
        <v>574</v>
      </c>
      <c r="C13" s="2">
        <v>1440</v>
      </c>
      <c r="D13" s="2">
        <v>1379</v>
      </c>
      <c r="E13" s="2">
        <v>3924</v>
      </c>
      <c r="F13" s="2">
        <v>2835</v>
      </c>
      <c r="G13" s="2">
        <v>5046</v>
      </c>
      <c r="H13" s="2">
        <v>156</v>
      </c>
      <c r="I13" s="2">
        <v>357</v>
      </c>
      <c r="J13" s="2">
        <v>1130</v>
      </c>
      <c r="K13" s="2">
        <v>3431</v>
      </c>
      <c r="L13" s="2">
        <v>2265</v>
      </c>
      <c r="M13" s="2">
        <v>4562</v>
      </c>
      <c r="O13" s="1">
        <v>2011</v>
      </c>
      <c r="P13">
        <f t="shared" si="1"/>
        <v>5</v>
      </c>
      <c r="Q13">
        <f t="shared" si="2"/>
        <v>28</v>
      </c>
      <c r="R13">
        <f t="shared" si="3"/>
        <v>106</v>
      </c>
      <c r="S13">
        <f t="shared" si="4"/>
        <v>47</v>
      </c>
      <c r="T13">
        <f t="shared" si="5"/>
        <v>69</v>
      </c>
      <c r="U13">
        <f t="shared" si="6"/>
        <v>142</v>
      </c>
      <c r="V13">
        <f t="shared" si="7"/>
        <v>24</v>
      </c>
      <c r="W13">
        <f t="shared" si="8"/>
        <v>13</v>
      </c>
      <c r="X13">
        <f t="shared" si="9"/>
        <v>58</v>
      </c>
      <c r="Y13">
        <f t="shared" si="10"/>
        <v>167</v>
      </c>
      <c r="Z13">
        <f t="shared" si="11"/>
        <v>127</v>
      </c>
      <c r="AA13">
        <f t="shared" si="12"/>
        <v>89</v>
      </c>
    </row>
    <row r="14" spans="1:27" x14ac:dyDescent="0.2">
      <c r="A14" s="1">
        <v>2012</v>
      </c>
      <c r="B14" s="2">
        <v>635</v>
      </c>
      <c r="C14" s="2">
        <v>1400</v>
      </c>
      <c r="D14" s="2">
        <v>1454</v>
      </c>
      <c r="E14" s="2">
        <v>4274</v>
      </c>
      <c r="F14" s="2">
        <v>3027</v>
      </c>
      <c r="G14" s="2">
        <v>5266</v>
      </c>
      <c r="H14" s="2">
        <v>150</v>
      </c>
      <c r="I14" s="2">
        <v>324</v>
      </c>
      <c r="J14" s="2">
        <v>1193</v>
      </c>
      <c r="K14" s="2">
        <v>3709</v>
      </c>
      <c r="L14" s="2">
        <v>2504</v>
      </c>
      <c r="M14" s="2">
        <v>5003</v>
      </c>
      <c r="O14" s="1">
        <v>2012</v>
      </c>
      <c r="P14">
        <f t="shared" si="1"/>
        <v>61</v>
      </c>
      <c r="Q14">
        <f t="shared" si="2"/>
        <v>-40</v>
      </c>
      <c r="R14">
        <f t="shared" si="3"/>
        <v>75</v>
      </c>
      <c r="S14">
        <f t="shared" si="4"/>
        <v>350</v>
      </c>
      <c r="T14">
        <f t="shared" si="5"/>
        <v>192</v>
      </c>
      <c r="U14">
        <f t="shared" si="6"/>
        <v>220</v>
      </c>
      <c r="V14">
        <f t="shared" si="7"/>
        <v>-6</v>
      </c>
      <c r="W14">
        <f t="shared" si="8"/>
        <v>-33</v>
      </c>
      <c r="X14">
        <f t="shared" si="9"/>
        <v>63</v>
      </c>
      <c r="Y14">
        <f t="shared" si="10"/>
        <v>278</v>
      </c>
      <c r="Z14">
        <f t="shared" si="11"/>
        <v>239</v>
      </c>
      <c r="AA14">
        <f t="shared" si="12"/>
        <v>441</v>
      </c>
    </row>
    <row r="15" spans="1:27" x14ac:dyDescent="0.2">
      <c r="A15" s="1">
        <v>2013</v>
      </c>
      <c r="B15" s="2">
        <v>583</v>
      </c>
      <c r="C15" s="2">
        <v>1448</v>
      </c>
      <c r="D15" s="2">
        <v>1506</v>
      </c>
      <c r="E15" s="2">
        <v>4169</v>
      </c>
      <c r="F15" s="2">
        <v>2861</v>
      </c>
      <c r="G15" s="2">
        <v>5352</v>
      </c>
      <c r="H15" s="2">
        <v>134</v>
      </c>
      <c r="I15" s="2">
        <v>325</v>
      </c>
      <c r="J15" s="2">
        <v>1338</v>
      </c>
      <c r="K15" s="2">
        <v>3862</v>
      </c>
      <c r="L15" s="2">
        <v>2504</v>
      </c>
      <c r="M15" s="2">
        <v>5128</v>
      </c>
      <c r="O15" s="1">
        <v>2013</v>
      </c>
      <c r="P15">
        <f t="shared" si="1"/>
        <v>-52</v>
      </c>
      <c r="Q15">
        <f t="shared" si="2"/>
        <v>48</v>
      </c>
      <c r="R15">
        <f t="shared" si="3"/>
        <v>52</v>
      </c>
      <c r="S15">
        <f t="shared" si="4"/>
        <v>-105</v>
      </c>
      <c r="T15">
        <f t="shared" si="5"/>
        <v>-166</v>
      </c>
      <c r="U15">
        <f t="shared" si="6"/>
        <v>86</v>
      </c>
      <c r="V15">
        <f t="shared" si="7"/>
        <v>-16</v>
      </c>
      <c r="W15">
        <f t="shared" si="8"/>
        <v>1</v>
      </c>
      <c r="X15">
        <f t="shared" si="9"/>
        <v>145</v>
      </c>
      <c r="Y15">
        <f t="shared" si="10"/>
        <v>153</v>
      </c>
      <c r="Z15">
        <f t="shared" si="11"/>
        <v>0</v>
      </c>
      <c r="AA15">
        <f t="shared" si="12"/>
        <v>125</v>
      </c>
    </row>
    <row r="16" spans="1:27" x14ac:dyDescent="0.2">
      <c r="A16" s="1">
        <v>2014</v>
      </c>
      <c r="B16" s="2">
        <v>589</v>
      </c>
      <c r="C16" s="2">
        <v>1364</v>
      </c>
      <c r="D16" s="2">
        <v>1424</v>
      </c>
      <c r="E16" s="2">
        <v>4113</v>
      </c>
      <c r="F16" s="2">
        <v>2909</v>
      </c>
      <c r="G16" s="2">
        <v>5269</v>
      </c>
      <c r="H16" s="2">
        <v>126</v>
      </c>
      <c r="I16" s="2">
        <v>344</v>
      </c>
      <c r="J16" s="2">
        <v>1269</v>
      </c>
      <c r="K16" s="2">
        <v>3888</v>
      </c>
      <c r="L16" s="2">
        <v>2532</v>
      </c>
      <c r="M16" s="2">
        <v>5072</v>
      </c>
      <c r="O16" s="1">
        <v>2014</v>
      </c>
      <c r="P16">
        <f t="shared" si="1"/>
        <v>6</v>
      </c>
      <c r="Q16">
        <f t="shared" si="2"/>
        <v>-84</v>
      </c>
      <c r="R16">
        <f t="shared" si="3"/>
        <v>-82</v>
      </c>
      <c r="S16">
        <f t="shared" si="4"/>
        <v>-56</v>
      </c>
      <c r="T16">
        <f t="shared" si="5"/>
        <v>48</v>
      </c>
      <c r="U16">
        <f t="shared" si="6"/>
        <v>-83</v>
      </c>
      <c r="V16">
        <f t="shared" si="7"/>
        <v>-8</v>
      </c>
      <c r="W16">
        <f t="shared" si="8"/>
        <v>19</v>
      </c>
      <c r="X16">
        <f t="shared" si="9"/>
        <v>-69</v>
      </c>
      <c r="Y16">
        <f t="shared" si="10"/>
        <v>26</v>
      </c>
      <c r="Z16">
        <f t="shared" si="11"/>
        <v>28</v>
      </c>
      <c r="AA16">
        <f t="shared" si="12"/>
        <v>-56</v>
      </c>
    </row>
    <row r="17" spans="1:27" x14ac:dyDescent="0.2">
      <c r="A17" s="1">
        <v>2015</v>
      </c>
      <c r="B17" s="2">
        <v>521</v>
      </c>
      <c r="C17" s="2">
        <v>1314</v>
      </c>
      <c r="D17" s="2">
        <v>1355</v>
      </c>
      <c r="E17" s="2">
        <v>3904</v>
      </c>
      <c r="F17" s="2">
        <v>2754</v>
      </c>
      <c r="G17" s="2">
        <v>4932</v>
      </c>
      <c r="H17" s="2">
        <v>162</v>
      </c>
      <c r="I17" s="2">
        <v>329</v>
      </c>
      <c r="J17" s="2">
        <v>1234</v>
      </c>
      <c r="K17" s="2">
        <v>3697</v>
      </c>
      <c r="L17" s="2">
        <v>2429</v>
      </c>
      <c r="M17" s="2">
        <v>5029</v>
      </c>
      <c r="O17" s="1">
        <v>2015</v>
      </c>
      <c r="P17">
        <f t="shared" si="1"/>
        <v>-68</v>
      </c>
      <c r="Q17">
        <f t="shared" si="2"/>
        <v>-50</v>
      </c>
      <c r="R17">
        <f t="shared" si="3"/>
        <v>-69</v>
      </c>
      <c r="S17">
        <f t="shared" si="4"/>
        <v>-209</v>
      </c>
      <c r="T17">
        <f t="shared" si="5"/>
        <v>-155</v>
      </c>
      <c r="U17">
        <f t="shared" si="6"/>
        <v>-337</v>
      </c>
      <c r="V17">
        <f t="shared" si="7"/>
        <v>36</v>
      </c>
      <c r="W17">
        <f t="shared" si="8"/>
        <v>-15</v>
      </c>
      <c r="X17">
        <f t="shared" si="9"/>
        <v>-35</v>
      </c>
      <c r="Y17">
        <f t="shared" si="10"/>
        <v>-191</v>
      </c>
      <c r="Z17">
        <f t="shared" si="11"/>
        <v>-103</v>
      </c>
      <c r="AA17">
        <f t="shared" si="12"/>
        <v>-43</v>
      </c>
    </row>
    <row r="18" spans="1:27" x14ac:dyDescent="0.2">
      <c r="A18" s="1">
        <v>2016</v>
      </c>
      <c r="B18" s="2">
        <v>545</v>
      </c>
      <c r="C18" s="2">
        <v>1345</v>
      </c>
      <c r="D18" s="2">
        <v>1541</v>
      </c>
      <c r="E18" s="2">
        <v>4221</v>
      </c>
      <c r="F18" s="2">
        <v>3101</v>
      </c>
      <c r="G18" s="2">
        <v>5488</v>
      </c>
      <c r="H18" s="2">
        <v>140</v>
      </c>
      <c r="I18" s="2">
        <v>337</v>
      </c>
      <c r="J18" s="2">
        <v>1433</v>
      </c>
      <c r="K18" s="2">
        <v>4219</v>
      </c>
      <c r="L18" s="2">
        <v>2807</v>
      </c>
      <c r="M18" s="2">
        <v>5646</v>
      </c>
      <c r="O18" s="1">
        <v>2016</v>
      </c>
      <c r="P18">
        <f t="shared" si="1"/>
        <v>24</v>
      </c>
      <c r="Q18">
        <f t="shared" si="2"/>
        <v>31</v>
      </c>
      <c r="R18">
        <f t="shared" si="3"/>
        <v>186</v>
      </c>
      <c r="S18">
        <f t="shared" si="4"/>
        <v>317</v>
      </c>
      <c r="T18">
        <f t="shared" si="5"/>
        <v>347</v>
      </c>
      <c r="U18">
        <f t="shared" si="6"/>
        <v>556</v>
      </c>
      <c r="V18">
        <f t="shared" si="7"/>
        <v>-22</v>
      </c>
      <c r="W18">
        <f t="shared" si="8"/>
        <v>8</v>
      </c>
      <c r="X18">
        <f t="shared" si="9"/>
        <v>199</v>
      </c>
      <c r="Y18">
        <f t="shared" si="10"/>
        <v>522</v>
      </c>
      <c r="Z18">
        <f t="shared" si="11"/>
        <v>378</v>
      </c>
      <c r="AA18">
        <f t="shared" si="12"/>
        <v>617</v>
      </c>
    </row>
    <row r="19" spans="1:27" x14ac:dyDescent="0.2">
      <c r="A19" s="1">
        <v>2017</v>
      </c>
      <c r="B19" s="2">
        <v>485</v>
      </c>
      <c r="C19" s="2">
        <v>1212</v>
      </c>
      <c r="D19" s="2">
        <v>1391</v>
      </c>
      <c r="E19" s="2">
        <v>4049</v>
      </c>
      <c r="F19" s="2">
        <v>2819</v>
      </c>
      <c r="G19" s="2">
        <v>5131</v>
      </c>
      <c r="H19" s="2">
        <v>131</v>
      </c>
      <c r="I19" s="2">
        <v>290</v>
      </c>
      <c r="J19" s="2">
        <v>1274</v>
      </c>
      <c r="K19" s="2">
        <v>3833</v>
      </c>
      <c r="L19" s="2">
        <v>2564</v>
      </c>
      <c r="M19" s="2">
        <v>5147</v>
      </c>
      <c r="O19" s="1">
        <v>2017</v>
      </c>
      <c r="P19">
        <f t="shared" si="1"/>
        <v>-60</v>
      </c>
      <c r="Q19">
        <f t="shared" si="2"/>
        <v>-133</v>
      </c>
      <c r="R19">
        <f t="shared" si="3"/>
        <v>-150</v>
      </c>
      <c r="S19">
        <f t="shared" si="4"/>
        <v>-172</v>
      </c>
      <c r="T19">
        <f t="shared" si="5"/>
        <v>-282</v>
      </c>
      <c r="U19">
        <f t="shared" si="6"/>
        <v>-357</v>
      </c>
      <c r="V19">
        <f t="shared" si="7"/>
        <v>-9</v>
      </c>
      <c r="W19">
        <f t="shared" si="8"/>
        <v>-47</v>
      </c>
      <c r="X19">
        <f t="shared" si="9"/>
        <v>-159</v>
      </c>
      <c r="Y19">
        <f t="shared" si="10"/>
        <v>-386</v>
      </c>
      <c r="Z19">
        <f t="shared" si="11"/>
        <v>-243</v>
      </c>
      <c r="AA19">
        <f t="shared" si="12"/>
        <v>-499</v>
      </c>
    </row>
    <row r="20" spans="1:27" x14ac:dyDescent="0.2">
      <c r="A20" s="1">
        <v>2018</v>
      </c>
      <c r="B20" s="2">
        <v>522</v>
      </c>
      <c r="C20" s="2">
        <v>1284</v>
      </c>
      <c r="D20" s="2">
        <v>1496</v>
      </c>
      <c r="E20" s="2">
        <v>4131</v>
      </c>
      <c r="F20" s="2">
        <v>2970</v>
      </c>
      <c r="G20" s="2">
        <v>5370</v>
      </c>
      <c r="H20" s="2">
        <v>92</v>
      </c>
      <c r="I20" s="2">
        <v>295</v>
      </c>
      <c r="J20" s="2">
        <v>1427</v>
      </c>
      <c r="K20" s="2">
        <v>4349</v>
      </c>
      <c r="L20" s="2">
        <v>2842</v>
      </c>
      <c r="M20" s="2">
        <v>5741</v>
      </c>
      <c r="O20" s="1">
        <v>2018</v>
      </c>
      <c r="P20">
        <f t="shared" si="1"/>
        <v>37</v>
      </c>
      <c r="Q20">
        <f t="shared" si="2"/>
        <v>72</v>
      </c>
      <c r="R20">
        <f t="shared" si="3"/>
        <v>105</v>
      </c>
      <c r="S20">
        <f t="shared" si="4"/>
        <v>82</v>
      </c>
      <c r="T20">
        <f t="shared" si="5"/>
        <v>151</v>
      </c>
      <c r="U20">
        <f t="shared" si="6"/>
        <v>239</v>
      </c>
      <c r="V20">
        <f t="shared" si="7"/>
        <v>-39</v>
      </c>
      <c r="W20">
        <f t="shared" si="8"/>
        <v>5</v>
      </c>
      <c r="X20">
        <f t="shared" si="9"/>
        <v>153</v>
      </c>
      <c r="Y20">
        <f t="shared" si="10"/>
        <v>516</v>
      </c>
      <c r="Z20">
        <f t="shared" si="11"/>
        <v>278</v>
      </c>
      <c r="AA20">
        <f t="shared" si="12"/>
        <v>594</v>
      </c>
    </row>
    <row r="21" spans="1:27" x14ac:dyDescent="0.2">
      <c r="A21" s="1">
        <v>2019</v>
      </c>
      <c r="B21" s="2">
        <v>509</v>
      </c>
      <c r="C21" s="2">
        <v>1305</v>
      </c>
      <c r="D21" s="2">
        <v>1602</v>
      </c>
      <c r="E21" s="2">
        <v>4573</v>
      </c>
      <c r="F21" s="2">
        <v>3187</v>
      </c>
      <c r="G21" s="2">
        <v>5764</v>
      </c>
      <c r="H21" s="2">
        <v>134</v>
      </c>
      <c r="I21" s="2">
        <v>327</v>
      </c>
      <c r="J21" s="2">
        <v>1514</v>
      </c>
      <c r="K21" s="2">
        <v>4729</v>
      </c>
      <c r="L21" s="2">
        <v>3123</v>
      </c>
      <c r="M21" s="2">
        <v>6123</v>
      </c>
      <c r="O21" s="1">
        <v>2019</v>
      </c>
      <c r="P21">
        <f t="shared" si="1"/>
        <v>-13</v>
      </c>
      <c r="Q21">
        <f t="shared" si="2"/>
        <v>21</v>
      </c>
      <c r="R21">
        <f t="shared" si="3"/>
        <v>106</v>
      </c>
      <c r="S21">
        <f t="shared" si="4"/>
        <v>442</v>
      </c>
      <c r="T21">
        <f t="shared" si="5"/>
        <v>217</v>
      </c>
      <c r="U21">
        <f t="shared" si="6"/>
        <v>394</v>
      </c>
      <c r="V21">
        <f t="shared" si="7"/>
        <v>42</v>
      </c>
      <c r="W21">
        <f t="shared" si="8"/>
        <v>32</v>
      </c>
      <c r="X21">
        <f t="shared" si="9"/>
        <v>87</v>
      </c>
      <c r="Y21">
        <f t="shared" si="10"/>
        <v>380</v>
      </c>
      <c r="Z21">
        <f t="shared" si="11"/>
        <v>281</v>
      </c>
      <c r="AA21">
        <f t="shared" si="12"/>
        <v>382</v>
      </c>
    </row>
    <row r="22" spans="1:27" x14ac:dyDescent="0.2">
      <c r="A22" s="1">
        <v>2020</v>
      </c>
      <c r="B22" s="2">
        <v>540</v>
      </c>
      <c r="C22" s="2">
        <v>1325</v>
      </c>
      <c r="D22" s="2">
        <v>1705</v>
      </c>
      <c r="E22" s="2">
        <v>4764</v>
      </c>
      <c r="F22" s="2">
        <v>3465</v>
      </c>
      <c r="G22" s="2">
        <v>6235</v>
      </c>
      <c r="H22" s="2">
        <v>126</v>
      </c>
      <c r="I22" s="2">
        <v>327</v>
      </c>
      <c r="J22" s="2">
        <v>1676</v>
      </c>
      <c r="K22" s="2">
        <v>4983</v>
      </c>
      <c r="L22" s="2">
        <v>3292</v>
      </c>
      <c r="M22" s="2">
        <v>6590</v>
      </c>
      <c r="O22" s="1">
        <v>2020</v>
      </c>
      <c r="P22">
        <f t="shared" si="1"/>
        <v>31</v>
      </c>
      <c r="Q22">
        <f t="shared" si="2"/>
        <v>20</v>
      </c>
      <c r="R22">
        <f t="shared" si="3"/>
        <v>103</v>
      </c>
      <c r="S22">
        <f t="shared" si="4"/>
        <v>191</v>
      </c>
      <c r="T22">
        <f t="shared" si="5"/>
        <v>278</v>
      </c>
      <c r="U22">
        <f t="shared" si="6"/>
        <v>471</v>
      </c>
      <c r="V22">
        <f t="shared" si="7"/>
        <v>-8</v>
      </c>
      <c r="W22">
        <f t="shared" si="8"/>
        <v>0</v>
      </c>
      <c r="X22">
        <f t="shared" si="9"/>
        <v>162</v>
      </c>
      <c r="Y22">
        <f t="shared" si="10"/>
        <v>254</v>
      </c>
      <c r="Z22">
        <f t="shared" si="11"/>
        <v>169</v>
      </c>
      <c r="AA22">
        <f t="shared" si="12"/>
        <v>467</v>
      </c>
    </row>
    <row r="23" spans="1:27" x14ac:dyDescent="0.2">
      <c r="A23" s="1">
        <v>2021</v>
      </c>
      <c r="B23" s="2">
        <v>525</v>
      </c>
      <c r="C23" s="2">
        <v>1296</v>
      </c>
      <c r="D23" s="2">
        <v>1608</v>
      </c>
      <c r="E23" s="2">
        <v>4628</v>
      </c>
      <c r="F23" s="2">
        <v>3170</v>
      </c>
      <c r="G23" s="2">
        <v>5798</v>
      </c>
      <c r="H23" s="2">
        <v>122</v>
      </c>
      <c r="I23" s="2">
        <v>314</v>
      </c>
      <c r="J23" s="2">
        <v>1599</v>
      </c>
      <c r="K23" s="2">
        <v>4744</v>
      </c>
      <c r="L23" s="2">
        <v>3153</v>
      </c>
      <c r="M23" s="2">
        <v>6420</v>
      </c>
      <c r="O23" s="1">
        <v>2021</v>
      </c>
      <c r="P23">
        <f t="shared" si="1"/>
        <v>-15</v>
      </c>
      <c r="Q23">
        <f t="shared" si="2"/>
        <v>-29</v>
      </c>
      <c r="R23">
        <f t="shared" si="3"/>
        <v>-97</v>
      </c>
      <c r="S23">
        <f t="shared" si="4"/>
        <v>-136</v>
      </c>
      <c r="T23">
        <f t="shared" si="5"/>
        <v>-295</v>
      </c>
      <c r="U23">
        <f t="shared" si="6"/>
        <v>-437</v>
      </c>
      <c r="V23">
        <f t="shared" si="7"/>
        <v>-4</v>
      </c>
      <c r="W23">
        <f t="shared" si="8"/>
        <v>-13</v>
      </c>
      <c r="X23">
        <f t="shared" si="9"/>
        <v>-77</v>
      </c>
      <c r="Y23">
        <f t="shared" si="10"/>
        <v>-239</v>
      </c>
      <c r="Z23">
        <f t="shared" si="11"/>
        <v>-139</v>
      </c>
      <c r="AA23">
        <f t="shared" si="12"/>
        <v>-170</v>
      </c>
    </row>
    <row r="24" spans="1:27" x14ac:dyDescent="0.2">
      <c r="A24" s="1">
        <v>2022</v>
      </c>
      <c r="B24" s="2">
        <v>456</v>
      </c>
      <c r="C24" s="2">
        <v>1111</v>
      </c>
      <c r="D24" s="2">
        <v>1544</v>
      </c>
      <c r="E24" s="2">
        <v>4090</v>
      </c>
      <c r="F24" s="2">
        <v>2959</v>
      </c>
      <c r="G24" s="2">
        <v>5274</v>
      </c>
      <c r="H24" s="2">
        <v>110</v>
      </c>
      <c r="I24" s="2">
        <v>236</v>
      </c>
      <c r="J24" s="2">
        <v>1493</v>
      </c>
      <c r="K24" s="2">
        <v>4497</v>
      </c>
      <c r="L24" s="2">
        <v>2985</v>
      </c>
      <c r="M24" s="2">
        <v>6020</v>
      </c>
      <c r="O24" s="1">
        <v>2022</v>
      </c>
      <c r="P24">
        <f t="shared" si="1"/>
        <v>-69</v>
      </c>
      <c r="Q24">
        <f t="shared" si="2"/>
        <v>-185</v>
      </c>
      <c r="R24">
        <f t="shared" si="3"/>
        <v>-64</v>
      </c>
      <c r="S24">
        <f t="shared" si="4"/>
        <v>-538</v>
      </c>
      <c r="T24">
        <f t="shared" si="5"/>
        <v>-211</v>
      </c>
      <c r="U24">
        <f t="shared" si="6"/>
        <v>-524</v>
      </c>
      <c r="V24">
        <f t="shared" si="7"/>
        <v>-12</v>
      </c>
      <c r="W24">
        <f t="shared" si="8"/>
        <v>-78</v>
      </c>
      <c r="X24">
        <f t="shared" si="9"/>
        <v>-106</v>
      </c>
      <c r="Y24">
        <f t="shared" si="10"/>
        <v>-247</v>
      </c>
      <c r="Z24">
        <f t="shared" si="11"/>
        <v>-168</v>
      </c>
      <c r="AA24">
        <f t="shared" si="12"/>
        <v>-400</v>
      </c>
    </row>
    <row r="25" spans="1:27" x14ac:dyDescent="0.2">
      <c r="A25" s="1">
        <v>2023</v>
      </c>
      <c r="B25" s="2">
        <v>446</v>
      </c>
      <c r="C25" s="2">
        <v>1083</v>
      </c>
      <c r="D25" s="2">
        <v>1556</v>
      </c>
      <c r="E25" s="2">
        <v>4327</v>
      </c>
      <c r="F25" s="2">
        <v>3023</v>
      </c>
      <c r="G25" s="2">
        <v>5468</v>
      </c>
      <c r="H25" s="2">
        <v>126</v>
      </c>
      <c r="I25" s="2">
        <v>240</v>
      </c>
      <c r="J25" s="2">
        <v>1572</v>
      </c>
      <c r="K25" s="2">
        <v>4743</v>
      </c>
      <c r="L25" s="2">
        <v>3100</v>
      </c>
      <c r="M25" s="2">
        <v>6243</v>
      </c>
      <c r="O25" s="1">
        <v>2023</v>
      </c>
      <c r="P25">
        <f t="shared" si="1"/>
        <v>-10</v>
      </c>
      <c r="Q25">
        <f t="shared" si="2"/>
        <v>-28</v>
      </c>
      <c r="R25">
        <f t="shared" si="3"/>
        <v>12</v>
      </c>
      <c r="S25">
        <f t="shared" si="4"/>
        <v>237</v>
      </c>
      <c r="T25">
        <f t="shared" si="5"/>
        <v>64</v>
      </c>
      <c r="U25">
        <f t="shared" si="6"/>
        <v>194</v>
      </c>
      <c r="V25">
        <f t="shared" si="7"/>
        <v>16</v>
      </c>
      <c r="W25">
        <f t="shared" si="8"/>
        <v>4</v>
      </c>
      <c r="X25">
        <f t="shared" si="9"/>
        <v>79</v>
      </c>
      <c r="Y25">
        <f t="shared" si="10"/>
        <v>246</v>
      </c>
      <c r="Z25">
        <f t="shared" si="11"/>
        <v>115</v>
      </c>
      <c r="AA25">
        <f t="shared" si="12"/>
        <v>223</v>
      </c>
    </row>
    <row r="27" spans="1:27" x14ac:dyDescent="0.2">
      <c r="O27" t="s">
        <v>15</v>
      </c>
      <c r="P27">
        <f>AVERAGE(P4:P25)</f>
        <v>3.9090909090909092</v>
      </c>
      <c r="Q27">
        <f t="shared" ref="Q27:AA27" si="13">AVERAGE(Q4:Q25)</f>
        <v>7.1818181818181817</v>
      </c>
      <c r="R27">
        <f t="shared" si="13"/>
        <v>37.454545454545453</v>
      </c>
      <c r="S27">
        <f t="shared" si="13"/>
        <v>102.68181818181819</v>
      </c>
      <c r="T27">
        <f t="shared" si="13"/>
        <v>70.5</v>
      </c>
      <c r="U27">
        <f t="shared" si="13"/>
        <v>128.54545454545453</v>
      </c>
      <c r="V27">
        <f t="shared" si="13"/>
        <v>1.3636363636363635</v>
      </c>
      <c r="W27">
        <f t="shared" si="13"/>
        <v>-1.0454545454545454</v>
      </c>
      <c r="X27">
        <f t="shared" si="13"/>
        <v>49.272727272727273</v>
      </c>
      <c r="Y27">
        <f t="shared" si="13"/>
        <v>145.27272727272728</v>
      </c>
      <c r="Z27">
        <f t="shared" si="13"/>
        <v>96.63636363636364</v>
      </c>
      <c r="AA27">
        <f t="shared" si="13"/>
        <v>191.5</v>
      </c>
    </row>
    <row r="28" spans="1:27" x14ac:dyDescent="0.2">
      <c r="O28" t="s">
        <v>16</v>
      </c>
      <c r="P28">
        <f>FLOOR(P27*0.9,1)</f>
        <v>3</v>
      </c>
      <c r="Q28">
        <f t="shared" ref="Q28:AA28" si="14">FLOOR(Q27*0.9,1)</f>
        <v>6</v>
      </c>
      <c r="R28">
        <f t="shared" si="14"/>
        <v>33</v>
      </c>
      <c r="S28">
        <f t="shared" si="14"/>
        <v>92</v>
      </c>
      <c r="T28">
        <f t="shared" si="14"/>
        <v>63</v>
      </c>
      <c r="U28">
        <f t="shared" si="14"/>
        <v>115</v>
      </c>
      <c r="V28">
        <f t="shared" si="14"/>
        <v>1</v>
      </c>
      <c r="W28">
        <v>0</v>
      </c>
      <c r="X28">
        <f t="shared" si="14"/>
        <v>44</v>
      </c>
      <c r="Y28">
        <f t="shared" si="14"/>
        <v>130</v>
      </c>
      <c r="Z28">
        <f t="shared" si="14"/>
        <v>86</v>
      </c>
      <c r="AA28">
        <f t="shared" si="14"/>
        <v>172</v>
      </c>
    </row>
    <row r="29" spans="1:27" x14ac:dyDescent="0.2">
      <c r="O29" t="s">
        <v>17</v>
      </c>
      <c r="P29">
        <f>FLOOR(P28*2,1)</f>
        <v>6</v>
      </c>
      <c r="Q29">
        <f>FLOOR(Q28*2,1)</f>
        <v>12</v>
      </c>
      <c r="R29">
        <f>FLOOR(R28*1.4,1)</f>
        <v>46</v>
      </c>
      <c r="S29">
        <f t="shared" ref="S29:AA29" si="15">FLOOR(S28*1.4,1)</f>
        <v>128</v>
      </c>
      <c r="T29">
        <f t="shared" si="15"/>
        <v>88</v>
      </c>
      <c r="U29">
        <f t="shared" si="15"/>
        <v>161</v>
      </c>
      <c r="V29">
        <f>FLOOR(V28*2,1)</f>
        <v>2</v>
      </c>
      <c r="W29">
        <f t="shared" si="15"/>
        <v>0</v>
      </c>
      <c r="X29">
        <f t="shared" si="15"/>
        <v>61</v>
      </c>
      <c r="Y29">
        <f t="shared" si="15"/>
        <v>182</v>
      </c>
      <c r="Z29">
        <f t="shared" si="15"/>
        <v>120</v>
      </c>
      <c r="AA29">
        <f t="shared" si="15"/>
        <v>240</v>
      </c>
    </row>
  </sheetData>
  <mergeCells count="2">
    <mergeCell ref="A1:M1"/>
    <mergeCell ref="O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8105-0D9C-B04A-8EF1-CFE22C8AAF2B}">
  <dimension ref="A1:M39"/>
  <sheetViews>
    <sheetView workbookViewId="0">
      <selection activeCell="M36" sqref="M36"/>
    </sheetView>
  </sheetViews>
  <sheetFormatPr baseColWidth="10" defaultRowHeight="16" x14ac:dyDescent="0.2"/>
  <sheetData>
    <row r="1" spans="1:13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">
      <c r="A3">
        <v>2024</v>
      </c>
      <c r="B3">
        <f>rawdata!B25+rawdata!P28</f>
        <v>449</v>
      </c>
      <c r="C3">
        <f>rawdata!C25+rawdata!Q28</f>
        <v>1089</v>
      </c>
      <c r="D3">
        <f>rawdata!D25+rawdata!R28</f>
        <v>1589</v>
      </c>
      <c r="E3">
        <f>rawdata!E25+rawdata!S28</f>
        <v>4419</v>
      </c>
      <c r="F3">
        <f>rawdata!F25+rawdata!T28</f>
        <v>3086</v>
      </c>
      <c r="G3">
        <f>rawdata!G25+rawdata!U28</f>
        <v>5583</v>
      </c>
      <c r="H3">
        <f>rawdata!H25+rawdata!V28</f>
        <v>127</v>
      </c>
      <c r="I3">
        <f>rawdata!I25+rawdata!W28</f>
        <v>240</v>
      </c>
      <c r="J3">
        <f>rawdata!J25+rawdata!X28</f>
        <v>1616</v>
      </c>
      <c r="K3">
        <f>rawdata!K25+rawdata!Y28</f>
        <v>4873</v>
      </c>
      <c r="L3">
        <f>rawdata!L25+rawdata!Z28</f>
        <v>3186</v>
      </c>
      <c r="M3">
        <f>rawdata!M25+rawdata!AA28</f>
        <v>6415</v>
      </c>
    </row>
    <row r="4" spans="1:13" x14ac:dyDescent="0.2">
      <c r="A4">
        <v>2025</v>
      </c>
      <c r="B4">
        <f>B3+rawdata!P$28</f>
        <v>452</v>
      </c>
      <c r="C4">
        <f>C3+rawdata!Q$28</f>
        <v>1095</v>
      </c>
      <c r="D4">
        <f>D3+rawdata!R$28</f>
        <v>1622</v>
      </c>
      <c r="E4">
        <f>E3+rawdata!S$28</f>
        <v>4511</v>
      </c>
      <c r="F4">
        <f>F3+rawdata!T$28</f>
        <v>3149</v>
      </c>
      <c r="G4">
        <f>G3+rawdata!U$28</f>
        <v>5698</v>
      </c>
      <c r="H4">
        <f>H3+rawdata!V$28</f>
        <v>128</v>
      </c>
      <c r="I4">
        <f>I3+rawdata!W$28</f>
        <v>240</v>
      </c>
      <c r="J4">
        <f>J3+rawdata!X$28</f>
        <v>1660</v>
      </c>
      <c r="K4">
        <f>K3+rawdata!Y$28</f>
        <v>5003</v>
      </c>
      <c r="L4">
        <f>L3+rawdata!Z$28</f>
        <v>3272</v>
      </c>
      <c r="M4">
        <f>M3+rawdata!AA$28</f>
        <v>6587</v>
      </c>
    </row>
    <row r="5" spans="1:13" x14ac:dyDescent="0.2">
      <c r="A5">
        <v>2026</v>
      </c>
      <c r="B5">
        <f>B4+rawdata!P$28</f>
        <v>455</v>
      </c>
      <c r="C5">
        <f>C4+rawdata!Q$28</f>
        <v>1101</v>
      </c>
      <c r="D5">
        <f>D4+rawdata!R$28</f>
        <v>1655</v>
      </c>
      <c r="E5">
        <f>E4+rawdata!S$28</f>
        <v>4603</v>
      </c>
      <c r="F5">
        <f>F4+rawdata!T$28</f>
        <v>3212</v>
      </c>
      <c r="G5">
        <f>G4+rawdata!U$28</f>
        <v>5813</v>
      </c>
      <c r="H5">
        <f>H4+rawdata!V$28</f>
        <v>129</v>
      </c>
      <c r="I5">
        <f>I4+rawdata!W$28</f>
        <v>240</v>
      </c>
      <c r="J5">
        <f>J4+rawdata!X$28</f>
        <v>1704</v>
      </c>
      <c r="K5">
        <f>K4+rawdata!Y$28</f>
        <v>5133</v>
      </c>
      <c r="L5">
        <f>L4+rawdata!Z$28</f>
        <v>3358</v>
      </c>
      <c r="M5">
        <f>M4+rawdata!AA$28</f>
        <v>6759</v>
      </c>
    </row>
    <row r="6" spans="1:13" x14ac:dyDescent="0.2">
      <c r="A6">
        <v>2027</v>
      </c>
      <c r="B6">
        <f>B5+rawdata!P$28</f>
        <v>458</v>
      </c>
      <c r="C6">
        <f>C5+rawdata!Q$28</f>
        <v>1107</v>
      </c>
      <c r="D6">
        <f>D5+rawdata!R$28</f>
        <v>1688</v>
      </c>
      <c r="E6">
        <f>E5+rawdata!S$28</f>
        <v>4695</v>
      </c>
      <c r="F6">
        <f>F5+rawdata!T$28</f>
        <v>3275</v>
      </c>
      <c r="G6">
        <f>G5+rawdata!U$28</f>
        <v>5928</v>
      </c>
      <c r="H6">
        <f>H5+rawdata!V$28</f>
        <v>130</v>
      </c>
      <c r="I6">
        <f>I5+rawdata!W$28</f>
        <v>240</v>
      </c>
      <c r="J6">
        <f>J5+rawdata!X$28</f>
        <v>1748</v>
      </c>
      <c r="K6">
        <f>K5+rawdata!Y$28</f>
        <v>5263</v>
      </c>
      <c r="L6">
        <f>L5+rawdata!Z$28</f>
        <v>3444</v>
      </c>
      <c r="M6">
        <f>M5+rawdata!AA$28</f>
        <v>6931</v>
      </c>
    </row>
    <row r="7" spans="1:13" x14ac:dyDescent="0.2">
      <c r="A7">
        <v>2028</v>
      </c>
      <c r="B7">
        <f>B6+rawdata!P$28</f>
        <v>461</v>
      </c>
      <c r="C7">
        <f>C6+rawdata!Q$28</f>
        <v>1113</v>
      </c>
      <c r="D7">
        <f>D6+rawdata!R$28</f>
        <v>1721</v>
      </c>
      <c r="E7">
        <f>E6+rawdata!S$28</f>
        <v>4787</v>
      </c>
      <c r="F7">
        <f>F6+rawdata!T$28</f>
        <v>3338</v>
      </c>
      <c r="G7">
        <f>G6+rawdata!U$28</f>
        <v>6043</v>
      </c>
      <c r="H7">
        <f>H6+rawdata!V$28</f>
        <v>131</v>
      </c>
      <c r="I7">
        <f>I6+rawdata!W$28</f>
        <v>240</v>
      </c>
      <c r="J7">
        <f>J6+rawdata!X$28</f>
        <v>1792</v>
      </c>
      <c r="K7">
        <f>K6+rawdata!Y$28</f>
        <v>5393</v>
      </c>
      <c r="L7">
        <f>L6+rawdata!Z$28</f>
        <v>3530</v>
      </c>
      <c r="M7">
        <f>M6+rawdata!AA$28</f>
        <v>7103</v>
      </c>
    </row>
    <row r="8" spans="1:13" x14ac:dyDescent="0.2">
      <c r="A8">
        <v>2029</v>
      </c>
      <c r="B8">
        <f>B7+rawdata!P$28</f>
        <v>464</v>
      </c>
      <c r="C8">
        <f>C7+rawdata!Q$28</f>
        <v>1119</v>
      </c>
      <c r="D8">
        <f>D7+rawdata!R$28</f>
        <v>1754</v>
      </c>
      <c r="E8">
        <f>E7+rawdata!S$28</f>
        <v>4879</v>
      </c>
      <c r="F8">
        <f>F7+rawdata!T$28</f>
        <v>3401</v>
      </c>
      <c r="G8">
        <f>G7+rawdata!U$28</f>
        <v>6158</v>
      </c>
      <c r="H8">
        <f>H7+rawdata!V$28</f>
        <v>132</v>
      </c>
      <c r="I8">
        <f>I7+rawdata!W$28</f>
        <v>240</v>
      </c>
      <c r="J8">
        <f>J7+rawdata!X$28</f>
        <v>1836</v>
      </c>
      <c r="K8">
        <f>K7+rawdata!Y$28</f>
        <v>5523</v>
      </c>
      <c r="L8">
        <f>L7+rawdata!Z$28</f>
        <v>3616</v>
      </c>
      <c r="M8">
        <f>M7+rawdata!AA$28</f>
        <v>7275</v>
      </c>
    </row>
    <row r="9" spans="1:13" x14ac:dyDescent="0.2">
      <c r="A9">
        <v>2030</v>
      </c>
      <c r="B9">
        <f>B8+rawdata!P$28</f>
        <v>467</v>
      </c>
      <c r="C9">
        <f>C8+rawdata!Q$28</f>
        <v>1125</v>
      </c>
      <c r="D9">
        <f>D8+rawdata!R$28</f>
        <v>1787</v>
      </c>
      <c r="E9">
        <f>E8+rawdata!S$28</f>
        <v>4971</v>
      </c>
      <c r="F9">
        <f>F8+rawdata!T$28</f>
        <v>3464</v>
      </c>
      <c r="G9">
        <f>G8+rawdata!U$28</f>
        <v>6273</v>
      </c>
      <c r="H9">
        <f>H8+rawdata!V$28</f>
        <v>133</v>
      </c>
      <c r="I9">
        <f>I8+rawdata!W$28</f>
        <v>240</v>
      </c>
      <c r="J9">
        <f>J8+rawdata!X$28</f>
        <v>1880</v>
      </c>
      <c r="K9">
        <f>K8+rawdata!Y$28</f>
        <v>5653</v>
      </c>
      <c r="L9">
        <f>L8+rawdata!Z$28</f>
        <v>3702</v>
      </c>
      <c r="M9">
        <f>M8+rawdata!AA$28</f>
        <v>7447</v>
      </c>
    </row>
    <row r="10" spans="1:13" x14ac:dyDescent="0.2">
      <c r="A10">
        <v>2031</v>
      </c>
      <c r="B10">
        <f>B9+rawdata!P$28</f>
        <v>470</v>
      </c>
      <c r="C10">
        <f>C9+rawdata!Q$28</f>
        <v>1131</v>
      </c>
      <c r="D10">
        <f>D9+rawdata!R$28</f>
        <v>1820</v>
      </c>
      <c r="E10">
        <f>E9+rawdata!S$28</f>
        <v>5063</v>
      </c>
      <c r="F10">
        <f>F9+rawdata!T$28</f>
        <v>3527</v>
      </c>
      <c r="G10">
        <f>G9+rawdata!U$28</f>
        <v>6388</v>
      </c>
      <c r="H10">
        <f>H9+rawdata!V$28</f>
        <v>134</v>
      </c>
      <c r="I10">
        <f>I9+rawdata!W$28</f>
        <v>240</v>
      </c>
      <c r="J10">
        <f>J9+rawdata!X$28</f>
        <v>1924</v>
      </c>
      <c r="K10">
        <f>K9+rawdata!Y$28</f>
        <v>5783</v>
      </c>
      <c r="L10">
        <f>L9+rawdata!Z$28</f>
        <v>3788</v>
      </c>
      <c r="M10">
        <f>M9+rawdata!AA$28</f>
        <v>7619</v>
      </c>
    </row>
    <row r="11" spans="1:13" x14ac:dyDescent="0.2">
      <c r="A11">
        <v>2032</v>
      </c>
      <c r="B11">
        <f>B10+rawdata!P$28</f>
        <v>473</v>
      </c>
      <c r="C11">
        <f>C10+rawdata!Q$28</f>
        <v>1137</v>
      </c>
      <c r="D11">
        <f>D10+rawdata!R$28</f>
        <v>1853</v>
      </c>
      <c r="E11">
        <f>E10+rawdata!S$28</f>
        <v>5155</v>
      </c>
      <c r="F11">
        <f>F10+rawdata!T$28</f>
        <v>3590</v>
      </c>
      <c r="G11">
        <f>G10+rawdata!U$28</f>
        <v>6503</v>
      </c>
      <c r="H11">
        <f>H10+rawdata!V$28</f>
        <v>135</v>
      </c>
      <c r="I11">
        <f>I10+rawdata!W$28</f>
        <v>240</v>
      </c>
      <c r="J11">
        <f>J10+rawdata!X$28</f>
        <v>1968</v>
      </c>
      <c r="K11">
        <f>K10+rawdata!Y$28</f>
        <v>5913</v>
      </c>
      <c r="L11">
        <f>L10+rawdata!Z$28</f>
        <v>3874</v>
      </c>
      <c r="M11">
        <f>M10+rawdata!AA$28</f>
        <v>7791</v>
      </c>
    </row>
    <row r="12" spans="1:13" x14ac:dyDescent="0.2">
      <c r="A12">
        <v>2033</v>
      </c>
      <c r="B12">
        <f>B11+rawdata!P$28</f>
        <v>476</v>
      </c>
      <c r="C12">
        <f>C11+rawdata!Q$28</f>
        <v>1143</v>
      </c>
      <c r="D12">
        <f>D11+rawdata!R$28</f>
        <v>1886</v>
      </c>
      <c r="E12">
        <f>E11+rawdata!S$28</f>
        <v>5247</v>
      </c>
      <c r="F12">
        <f>F11+rawdata!T$28</f>
        <v>3653</v>
      </c>
      <c r="G12">
        <f>G11+rawdata!U$28</f>
        <v>6618</v>
      </c>
      <c r="H12">
        <f>H11+rawdata!V$28</f>
        <v>136</v>
      </c>
      <c r="I12">
        <f>I11+rawdata!W$28</f>
        <v>240</v>
      </c>
      <c r="J12">
        <f>J11+rawdata!X$28</f>
        <v>2012</v>
      </c>
      <c r="K12">
        <f>K11+rawdata!Y$28</f>
        <v>6043</v>
      </c>
      <c r="L12">
        <f>L11+rawdata!Z$28</f>
        <v>3960</v>
      </c>
      <c r="M12">
        <f>M11+rawdata!AA$28</f>
        <v>7963</v>
      </c>
    </row>
    <row r="13" spans="1:13" x14ac:dyDescent="0.2">
      <c r="A13">
        <v>2034</v>
      </c>
      <c r="B13">
        <f>B12+rawdata!P$28</f>
        <v>479</v>
      </c>
      <c r="C13">
        <f>C12+rawdata!Q$28</f>
        <v>1149</v>
      </c>
      <c r="D13">
        <f>D12+rawdata!R$28</f>
        <v>1919</v>
      </c>
      <c r="E13">
        <f>E12+rawdata!S$28</f>
        <v>5339</v>
      </c>
      <c r="F13">
        <f>F12+rawdata!T$28</f>
        <v>3716</v>
      </c>
      <c r="G13">
        <f>G12+rawdata!U$28</f>
        <v>6733</v>
      </c>
      <c r="H13">
        <f>H12+rawdata!V$28</f>
        <v>137</v>
      </c>
      <c r="I13">
        <f>I12+rawdata!W$28</f>
        <v>240</v>
      </c>
      <c r="J13">
        <f>J12+rawdata!X$28</f>
        <v>2056</v>
      </c>
      <c r="K13">
        <f>K12+rawdata!Y$28</f>
        <v>6173</v>
      </c>
      <c r="L13">
        <f>L12+rawdata!Z$28</f>
        <v>4046</v>
      </c>
      <c r="M13">
        <f>M12+rawdata!AA$28</f>
        <v>8135</v>
      </c>
    </row>
    <row r="14" spans="1:13" x14ac:dyDescent="0.2">
      <c r="A14">
        <v>2035</v>
      </c>
      <c r="B14">
        <f>B13+rawdata!P$28</f>
        <v>482</v>
      </c>
      <c r="C14">
        <f>C13+rawdata!Q$28</f>
        <v>1155</v>
      </c>
      <c r="D14">
        <f>D13+rawdata!R$28</f>
        <v>1952</v>
      </c>
      <c r="E14">
        <f>E13+rawdata!S$28</f>
        <v>5431</v>
      </c>
      <c r="F14">
        <f>F13+rawdata!T$28</f>
        <v>3779</v>
      </c>
      <c r="G14">
        <f>G13+rawdata!U$28</f>
        <v>6848</v>
      </c>
      <c r="H14">
        <f>H13+rawdata!V$28</f>
        <v>138</v>
      </c>
      <c r="I14">
        <f>I13+rawdata!W$28</f>
        <v>240</v>
      </c>
      <c r="J14">
        <f>J13+rawdata!X$28</f>
        <v>2100</v>
      </c>
      <c r="K14">
        <f>K13+rawdata!Y$28</f>
        <v>6303</v>
      </c>
      <c r="L14">
        <f>L13+rawdata!Z$28</f>
        <v>4132</v>
      </c>
      <c r="M14">
        <f>M13+rawdata!AA$28</f>
        <v>8307</v>
      </c>
    </row>
    <row r="15" spans="1:13" x14ac:dyDescent="0.2">
      <c r="A15">
        <v>2036</v>
      </c>
      <c r="B15">
        <f>B14+rawdata!P$28</f>
        <v>485</v>
      </c>
      <c r="C15">
        <f>C14+rawdata!Q$28</f>
        <v>1161</v>
      </c>
      <c r="D15">
        <f>D14+rawdata!R$28</f>
        <v>1985</v>
      </c>
      <c r="E15">
        <f>E14+rawdata!S$28</f>
        <v>5523</v>
      </c>
      <c r="F15">
        <f>F14+rawdata!T$28</f>
        <v>3842</v>
      </c>
      <c r="G15">
        <f>G14+rawdata!U$28</f>
        <v>6963</v>
      </c>
      <c r="H15">
        <f>H14+rawdata!V$28</f>
        <v>139</v>
      </c>
      <c r="I15">
        <f>I14+rawdata!W$28</f>
        <v>240</v>
      </c>
      <c r="J15">
        <f>J14+rawdata!X$28</f>
        <v>2144</v>
      </c>
      <c r="K15">
        <f>K14+rawdata!Y$28</f>
        <v>6433</v>
      </c>
      <c r="L15">
        <f>L14+rawdata!Z$28</f>
        <v>4218</v>
      </c>
      <c r="M15">
        <f>M14+rawdata!AA$28</f>
        <v>8479</v>
      </c>
    </row>
    <row r="16" spans="1:13" x14ac:dyDescent="0.2">
      <c r="A16">
        <v>2037</v>
      </c>
      <c r="B16">
        <f>B15+rawdata!P$28</f>
        <v>488</v>
      </c>
      <c r="C16">
        <f>C15+rawdata!Q$28</f>
        <v>1167</v>
      </c>
      <c r="D16">
        <f>D15+rawdata!R$28</f>
        <v>2018</v>
      </c>
      <c r="E16">
        <f>E15+rawdata!S$28</f>
        <v>5615</v>
      </c>
      <c r="F16">
        <f>F15+rawdata!T$28</f>
        <v>3905</v>
      </c>
      <c r="G16">
        <f>G15+rawdata!U$28</f>
        <v>7078</v>
      </c>
      <c r="H16">
        <f>H15+rawdata!V$28</f>
        <v>140</v>
      </c>
      <c r="I16">
        <f>I15+rawdata!W$28</f>
        <v>240</v>
      </c>
      <c r="J16">
        <f>J15+rawdata!X$28</f>
        <v>2188</v>
      </c>
      <c r="K16">
        <f>K15+rawdata!Y$28</f>
        <v>6563</v>
      </c>
      <c r="L16">
        <f>L15+rawdata!Z$28</f>
        <v>4304</v>
      </c>
      <c r="M16">
        <f>M15+rawdata!AA$28</f>
        <v>8651</v>
      </c>
    </row>
    <row r="17" spans="1:13" x14ac:dyDescent="0.2">
      <c r="A17">
        <v>2038</v>
      </c>
      <c r="B17">
        <f>B16+rawdata!P$28</f>
        <v>491</v>
      </c>
      <c r="C17">
        <f>C16+rawdata!Q$28</f>
        <v>1173</v>
      </c>
      <c r="D17">
        <f>D16+rawdata!R$28</f>
        <v>2051</v>
      </c>
      <c r="E17">
        <f>E16+rawdata!S$28</f>
        <v>5707</v>
      </c>
      <c r="F17">
        <f>F16+rawdata!T$28</f>
        <v>3968</v>
      </c>
      <c r="G17">
        <f>G16+rawdata!U$28</f>
        <v>7193</v>
      </c>
      <c r="H17">
        <f>H16+rawdata!V$28</f>
        <v>141</v>
      </c>
      <c r="I17">
        <f>I16+rawdata!W$28</f>
        <v>240</v>
      </c>
      <c r="J17">
        <f>J16+rawdata!X$28</f>
        <v>2232</v>
      </c>
      <c r="K17">
        <f>K16+rawdata!Y$28</f>
        <v>6693</v>
      </c>
      <c r="L17">
        <f>L16+rawdata!Z$28</f>
        <v>4390</v>
      </c>
      <c r="M17">
        <f>M16+rawdata!AA$28</f>
        <v>8823</v>
      </c>
    </row>
    <row r="18" spans="1:13" x14ac:dyDescent="0.2">
      <c r="A18">
        <v>2039</v>
      </c>
      <c r="B18">
        <f>B17+rawdata!P$28</f>
        <v>494</v>
      </c>
      <c r="C18">
        <f>C17+rawdata!Q$28</f>
        <v>1179</v>
      </c>
      <c r="D18">
        <f>D17+rawdata!R$28</f>
        <v>2084</v>
      </c>
      <c r="E18">
        <f>E17+rawdata!S$28</f>
        <v>5799</v>
      </c>
      <c r="F18">
        <f>F17+rawdata!T$28</f>
        <v>4031</v>
      </c>
      <c r="G18">
        <f>G17+rawdata!U$28</f>
        <v>7308</v>
      </c>
      <c r="H18">
        <f>H17+rawdata!V$28</f>
        <v>142</v>
      </c>
      <c r="I18">
        <f>I17+rawdata!W$28</f>
        <v>240</v>
      </c>
      <c r="J18">
        <f>J17+rawdata!X$28</f>
        <v>2276</v>
      </c>
      <c r="K18">
        <f>K17+rawdata!Y$28</f>
        <v>6823</v>
      </c>
      <c r="L18">
        <f>L17+rawdata!Z$28</f>
        <v>4476</v>
      </c>
      <c r="M18">
        <f>M17+rawdata!AA$28</f>
        <v>8995</v>
      </c>
    </row>
    <row r="19" spans="1:13" x14ac:dyDescent="0.2">
      <c r="A19">
        <v>2040</v>
      </c>
      <c r="B19">
        <f>B18+rawdata!P$28</f>
        <v>497</v>
      </c>
      <c r="C19">
        <f>C18+rawdata!Q$28</f>
        <v>1185</v>
      </c>
      <c r="D19">
        <f>D18+rawdata!R$28</f>
        <v>2117</v>
      </c>
      <c r="E19">
        <f>E18+rawdata!S$28</f>
        <v>5891</v>
      </c>
      <c r="F19">
        <f>F18+rawdata!T$28</f>
        <v>4094</v>
      </c>
      <c r="G19">
        <f>G18+rawdata!U$28</f>
        <v>7423</v>
      </c>
      <c r="H19">
        <f>H18+rawdata!V$28</f>
        <v>143</v>
      </c>
      <c r="I19">
        <f>I18+rawdata!W$28</f>
        <v>240</v>
      </c>
      <c r="J19">
        <f>J18+rawdata!X$28</f>
        <v>2320</v>
      </c>
      <c r="K19">
        <f>K18+rawdata!Y$28</f>
        <v>6953</v>
      </c>
      <c r="L19">
        <f>L18+rawdata!Z$28</f>
        <v>4562</v>
      </c>
      <c r="M19">
        <f>M18+rawdata!AA$28</f>
        <v>9167</v>
      </c>
    </row>
    <row r="20" spans="1:13" x14ac:dyDescent="0.2">
      <c r="A20">
        <v>2041</v>
      </c>
      <c r="B20">
        <f>B19+rawdata!P$28</f>
        <v>500</v>
      </c>
      <c r="C20">
        <f>C19+rawdata!Q$28</f>
        <v>1191</v>
      </c>
      <c r="D20">
        <f>D19+rawdata!R$28</f>
        <v>2150</v>
      </c>
      <c r="E20">
        <f>E19+rawdata!S$28</f>
        <v>5983</v>
      </c>
      <c r="F20">
        <f>F19+rawdata!T$28</f>
        <v>4157</v>
      </c>
      <c r="G20">
        <f>G19+rawdata!U$28</f>
        <v>7538</v>
      </c>
      <c r="H20">
        <f>H19+rawdata!V$28</f>
        <v>144</v>
      </c>
      <c r="I20">
        <f>I19+rawdata!W$28</f>
        <v>240</v>
      </c>
      <c r="J20">
        <f>J19+rawdata!X$28</f>
        <v>2364</v>
      </c>
      <c r="K20">
        <f>K19+rawdata!Y$28</f>
        <v>7083</v>
      </c>
      <c r="L20">
        <f>L19+rawdata!Z$28</f>
        <v>4648</v>
      </c>
      <c r="M20">
        <f>M19+rawdata!AA$28</f>
        <v>9339</v>
      </c>
    </row>
    <row r="21" spans="1:13" x14ac:dyDescent="0.2">
      <c r="A21">
        <v>2042</v>
      </c>
      <c r="B21">
        <f>B20+rawdata!P$28</f>
        <v>503</v>
      </c>
      <c r="C21">
        <f>C20+rawdata!Q$28</f>
        <v>1197</v>
      </c>
      <c r="D21">
        <f>D20+rawdata!R$28</f>
        <v>2183</v>
      </c>
      <c r="E21">
        <f>E20+rawdata!S$28</f>
        <v>6075</v>
      </c>
      <c r="F21">
        <f>F20+rawdata!T$28</f>
        <v>4220</v>
      </c>
      <c r="G21">
        <f>G20+rawdata!U$28</f>
        <v>7653</v>
      </c>
      <c r="H21">
        <f>H20+rawdata!V$28</f>
        <v>145</v>
      </c>
      <c r="I21">
        <f>I20+rawdata!W$28</f>
        <v>240</v>
      </c>
      <c r="J21">
        <f>J20+rawdata!X$28</f>
        <v>2408</v>
      </c>
      <c r="K21">
        <f>K20+rawdata!Y$28</f>
        <v>7213</v>
      </c>
      <c r="L21">
        <f>L20+rawdata!Z$28</f>
        <v>4734</v>
      </c>
      <c r="M21">
        <f>M20+rawdata!AA$28</f>
        <v>9511</v>
      </c>
    </row>
    <row r="22" spans="1:13" x14ac:dyDescent="0.2">
      <c r="A22">
        <v>2043</v>
      </c>
      <c r="B22">
        <f>B21+rawdata!P$28</f>
        <v>506</v>
      </c>
      <c r="C22">
        <f>C21+rawdata!Q$28</f>
        <v>1203</v>
      </c>
      <c r="D22">
        <f>D21+rawdata!R$28</f>
        <v>2216</v>
      </c>
      <c r="E22">
        <f>E21+rawdata!S$28</f>
        <v>6167</v>
      </c>
      <c r="F22">
        <f>F21+rawdata!T$28</f>
        <v>4283</v>
      </c>
      <c r="G22">
        <f>G21+rawdata!U$28</f>
        <v>7768</v>
      </c>
      <c r="H22">
        <f>H21+rawdata!V$28</f>
        <v>146</v>
      </c>
      <c r="I22">
        <f>I21+rawdata!W$28</f>
        <v>240</v>
      </c>
      <c r="J22">
        <f>J21+rawdata!X$28</f>
        <v>2452</v>
      </c>
      <c r="K22">
        <f>K21+rawdata!Y$28</f>
        <v>7343</v>
      </c>
      <c r="L22">
        <f>L21+rawdata!Z$28</f>
        <v>4820</v>
      </c>
      <c r="M22">
        <f>M21+rawdata!AA$28</f>
        <v>9683</v>
      </c>
    </row>
    <row r="23" spans="1:13" x14ac:dyDescent="0.2">
      <c r="A23">
        <v>2044</v>
      </c>
      <c r="B23">
        <f>B22+rawdata!P$28</f>
        <v>509</v>
      </c>
      <c r="C23">
        <f>C22+rawdata!Q$28</f>
        <v>1209</v>
      </c>
      <c r="D23">
        <f>D22+rawdata!R$28</f>
        <v>2249</v>
      </c>
      <c r="E23">
        <f>E22+rawdata!S$28</f>
        <v>6259</v>
      </c>
      <c r="F23">
        <f>F22+rawdata!T$28</f>
        <v>4346</v>
      </c>
      <c r="G23">
        <f>G22+rawdata!U$28</f>
        <v>7883</v>
      </c>
      <c r="H23">
        <f>H22+rawdata!V$28</f>
        <v>147</v>
      </c>
      <c r="I23">
        <f>I22+rawdata!W$28</f>
        <v>240</v>
      </c>
      <c r="J23">
        <f>J22+rawdata!X$28</f>
        <v>2496</v>
      </c>
      <c r="K23">
        <f>K22+rawdata!Y$28</f>
        <v>7473</v>
      </c>
      <c r="L23">
        <f>L22+rawdata!Z$28</f>
        <v>4906</v>
      </c>
      <c r="M23">
        <f>M22+rawdata!AA$28</f>
        <v>9855</v>
      </c>
    </row>
    <row r="24" spans="1:13" x14ac:dyDescent="0.2">
      <c r="A24">
        <v>2045</v>
      </c>
      <c r="B24">
        <f>B23+rawdata!P$28</f>
        <v>512</v>
      </c>
      <c r="C24">
        <f>C23+rawdata!Q$28</f>
        <v>1215</v>
      </c>
      <c r="D24">
        <f>D23+rawdata!R$28</f>
        <v>2282</v>
      </c>
      <c r="E24">
        <f>E23+rawdata!S$28</f>
        <v>6351</v>
      </c>
      <c r="F24">
        <f>F23+rawdata!T$28</f>
        <v>4409</v>
      </c>
      <c r="G24">
        <f>G23+rawdata!U$28</f>
        <v>7998</v>
      </c>
      <c r="H24">
        <f>H23+rawdata!V$28</f>
        <v>148</v>
      </c>
      <c r="I24">
        <f>I23+rawdata!W$28</f>
        <v>240</v>
      </c>
      <c r="J24">
        <f>J23+rawdata!X$28</f>
        <v>2540</v>
      </c>
      <c r="K24">
        <f>K23+rawdata!Y$28</f>
        <v>7603</v>
      </c>
      <c r="L24">
        <f>L23+rawdata!Z$28</f>
        <v>4992</v>
      </c>
      <c r="M24">
        <f>M23+rawdata!AA$28</f>
        <v>10027</v>
      </c>
    </row>
    <row r="25" spans="1:13" x14ac:dyDescent="0.2">
      <c r="A25">
        <v>2046</v>
      </c>
      <c r="B25">
        <f>B24+rawdata!P$28</f>
        <v>515</v>
      </c>
      <c r="C25">
        <f>C24+rawdata!Q$28</f>
        <v>1221</v>
      </c>
      <c r="D25">
        <f>D24+rawdata!R$28</f>
        <v>2315</v>
      </c>
      <c r="E25">
        <f>E24+rawdata!S$28</f>
        <v>6443</v>
      </c>
      <c r="F25">
        <f>F24+rawdata!T$28</f>
        <v>4472</v>
      </c>
      <c r="G25">
        <f>G24+rawdata!U$28</f>
        <v>8113</v>
      </c>
      <c r="H25">
        <f>H24+rawdata!V$28</f>
        <v>149</v>
      </c>
      <c r="I25">
        <f>I24+rawdata!W$28</f>
        <v>240</v>
      </c>
      <c r="J25">
        <f>J24+rawdata!X$28</f>
        <v>2584</v>
      </c>
      <c r="K25">
        <f>K24+rawdata!Y$28</f>
        <v>7733</v>
      </c>
      <c r="L25">
        <f>L24+rawdata!Z$28</f>
        <v>5078</v>
      </c>
      <c r="M25">
        <f>M24+rawdata!AA$28</f>
        <v>10199</v>
      </c>
    </row>
    <row r="26" spans="1:13" x14ac:dyDescent="0.2">
      <c r="A26">
        <v>2047</v>
      </c>
      <c r="B26">
        <f>B25+rawdata!P$28</f>
        <v>518</v>
      </c>
      <c r="C26">
        <f>C25+rawdata!Q$28</f>
        <v>1227</v>
      </c>
      <c r="D26">
        <f>D25+rawdata!R$28</f>
        <v>2348</v>
      </c>
      <c r="E26">
        <f>E25+rawdata!S$28</f>
        <v>6535</v>
      </c>
      <c r="F26">
        <f>F25+rawdata!T$28</f>
        <v>4535</v>
      </c>
      <c r="G26">
        <f>G25+rawdata!U$28</f>
        <v>8228</v>
      </c>
      <c r="H26">
        <f>H25+rawdata!V$28</f>
        <v>150</v>
      </c>
      <c r="I26">
        <f>I25+rawdata!W$28</f>
        <v>240</v>
      </c>
      <c r="J26">
        <f>J25+rawdata!X$28</f>
        <v>2628</v>
      </c>
      <c r="K26">
        <f>K25+rawdata!Y$28</f>
        <v>7863</v>
      </c>
      <c r="L26">
        <f>L25+rawdata!Z$28</f>
        <v>5164</v>
      </c>
      <c r="M26">
        <f>M25+rawdata!AA$28</f>
        <v>10371</v>
      </c>
    </row>
    <row r="27" spans="1:13" x14ac:dyDescent="0.2">
      <c r="A27">
        <v>2048</v>
      </c>
      <c r="B27">
        <f>B26+rawdata!P$28</f>
        <v>521</v>
      </c>
      <c r="C27">
        <f>C26+rawdata!Q$28</f>
        <v>1233</v>
      </c>
      <c r="D27">
        <f>D26+rawdata!R$28</f>
        <v>2381</v>
      </c>
      <c r="E27">
        <f>E26+rawdata!S$28</f>
        <v>6627</v>
      </c>
      <c r="F27">
        <f>F26+rawdata!T$28</f>
        <v>4598</v>
      </c>
      <c r="G27">
        <f>G26+rawdata!U$28</f>
        <v>8343</v>
      </c>
      <c r="H27">
        <f>H26+rawdata!V$28</f>
        <v>151</v>
      </c>
      <c r="I27">
        <f>I26+rawdata!W$28</f>
        <v>240</v>
      </c>
      <c r="J27">
        <f>J26+rawdata!X$28</f>
        <v>2672</v>
      </c>
      <c r="K27">
        <f>K26+rawdata!Y$28</f>
        <v>7993</v>
      </c>
      <c r="L27">
        <f>L26+rawdata!Z$28</f>
        <v>5250</v>
      </c>
      <c r="M27">
        <f>M26+rawdata!AA$28</f>
        <v>10543</v>
      </c>
    </row>
    <row r="28" spans="1:13" x14ac:dyDescent="0.2">
      <c r="A28">
        <v>2049</v>
      </c>
      <c r="B28">
        <f>B27+rawdata!P$28</f>
        <v>524</v>
      </c>
      <c r="C28">
        <f>C27+rawdata!Q$28</f>
        <v>1239</v>
      </c>
      <c r="D28">
        <f>D27+rawdata!R$28</f>
        <v>2414</v>
      </c>
      <c r="E28">
        <f>E27+rawdata!S$28</f>
        <v>6719</v>
      </c>
      <c r="F28">
        <f>F27+rawdata!T$28</f>
        <v>4661</v>
      </c>
      <c r="G28">
        <f>G27+rawdata!U$28</f>
        <v>8458</v>
      </c>
      <c r="H28">
        <f>H27+rawdata!V$28</f>
        <v>152</v>
      </c>
      <c r="I28">
        <f>I27+rawdata!W$28</f>
        <v>240</v>
      </c>
      <c r="J28">
        <f>J27+rawdata!X$28</f>
        <v>2716</v>
      </c>
      <c r="K28">
        <f>K27+rawdata!Y$28</f>
        <v>8123</v>
      </c>
      <c r="L28">
        <f>L27+rawdata!Z$28</f>
        <v>5336</v>
      </c>
      <c r="M28">
        <f>M27+rawdata!AA$28</f>
        <v>10715</v>
      </c>
    </row>
    <row r="29" spans="1:13" x14ac:dyDescent="0.2">
      <c r="A29">
        <v>2050</v>
      </c>
      <c r="B29">
        <f>B28+rawdata!P$28</f>
        <v>527</v>
      </c>
      <c r="C29">
        <f>C28+rawdata!Q$28</f>
        <v>1245</v>
      </c>
      <c r="D29">
        <f>D28+rawdata!R$28</f>
        <v>2447</v>
      </c>
      <c r="E29">
        <f>E28+rawdata!S$28</f>
        <v>6811</v>
      </c>
      <c r="F29">
        <f>F28+rawdata!T$28</f>
        <v>4724</v>
      </c>
      <c r="G29">
        <f>G28+rawdata!U$28</f>
        <v>8573</v>
      </c>
      <c r="H29">
        <f>H28+rawdata!V$28</f>
        <v>153</v>
      </c>
      <c r="I29">
        <f>I28+rawdata!W$28</f>
        <v>240</v>
      </c>
      <c r="J29">
        <f>J28+rawdata!X$28</f>
        <v>2760</v>
      </c>
      <c r="K29">
        <f>K28+rawdata!Y$28</f>
        <v>8253</v>
      </c>
      <c r="L29">
        <f>L28+rawdata!Z$28</f>
        <v>5422</v>
      </c>
      <c r="M29">
        <f>M28+rawdata!AA$28</f>
        <v>10887</v>
      </c>
    </row>
    <row r="30" spans="1:13" x14ac:dyDescent="0.2">
      <c r="A30">
        <v>2051</v>
      </c>
      <c r="B30">
        <f>B29+rawdata!P$28</f>
        <v>530</v>
      </c>
      <c r="C30">
        <f>C29+rawdata!Q$28</f>
        <v>1251</v>
      </c>
      <c r="D30">
        <f>D29+rawdata!R$28</f>
        <v>2480</v>
      </c>
      <c r="E30">
        <f>E29+rawdata!S$28</f>
        <v>6903</v>
      </c>
      <c r="F30">
        <f>F29+rawdata!T$28</f>
        <v>4787</v>
      </c>
      <c r="G30">
        <f>G29+rawdata!U$28</f>
        <v>8688</v>
      </c>
      <c r="H30">
        <f>H29+rawdata!V$28</f>
        <v>154</v>
      </c>
      <c r="I30">
        <f>I29+rawdata!W$28</f>
        <v>240</v>
      </c>
      <c r="J30">
        <f>J29+rawdata!X$28</f>
        <v>2804</v>
      </c>
      <c r="K30">
        <f>K29+rawdata!Y$28</f>
        <v>8383</v>
      </c>
      <c r="L30">
        <f>L29+rawdata!Z$28</f>
        <v>5508</v>
      </c>
      <c r="M30">
        <f>M29+rawdata!AA$28</f>
        <v>11059</v>
      </c>
    </row>
    <row r="31" spans="1:13" x14ac:dyDescent="0.2">
      <c r="A31">
        <v>2052</v>
      </c>
      <c r="B31">
        <f>B30+rawdata!P$28</f>
        <v>533</v>
      </c>
      <c r="C31">
        <f>C30+rawdata!Q$28</f>
        <v>1257</v>
      </c>
      <c r="D31">
        <f>D30+rawdata!R$28</f>
        <v>2513</v>
      </c>
      <c r="E31">
        <f>E30+rawdata!S$28</f>
        <v>6995</v>
      </c>
      <c r="F31">
        <f>F30+rawdata!T$28</f>
        <v>4850</v>
      </c>
      <c r="G31">
        <f>G30+rawdata!U$28</f>
        <v>8803</v>
      </c>
      <c r="H31">
        <f>H30+rawdata!V$28</f>
        <v>155</v>
      </c>
      <c r="I31">
        <f>I30+rawdata!W$28</f>
        <v>240</v>
      </c>
      <c r="J31">
        <f>J30+rawdata!X$28</f>
        <v>2848</v>
      </c>
      <c r="K31">
        <f>K30+rawdata!Y$28</f>
        <v>8513</v>
      </c>
      <c r="L31">
        <f>L30+rawdata!Z$28</f>
        <v>5594</v>
      </c>
      <c r="M31">
        <f>M30+rawdata!AA$28</f>
        <v>11231</v>
      </c>
    </row>
    <row r="32" spans="1:13" x14ac:dyDescent="0.2">
      <c r="A32">
        <v>2053</v>
      </c>
      <c r="B32">
        <f>B31+rawdata!P$28</f>
        <v>536</v>
      </c>
      <c r="C32">
        <f>C31+rawdata!Q$28</f>
        <v>1263</v>
      </c>
      <c r="D32">
        <f>D31+rawdata!R$28</f>
        <v>2546</v>
      </c>
      <c r="E32">
        <f>E31+rawdata!S$28</f>
        <v>7087</v>
      </c>
      <c r="F32">
        <f>F31+rawdata!T$28</f>
        <v>4913</v>
      </c>
      <c r="G32">
        <f>G31+rawdata!U$28</f>
        <v>8918</v>
      </c>
      <c r="H32">
        <f>H31+rawdata!V$28</f>
        <v>156</v>
      </c>
      <c r="I32">
        <f>I31+rawdata!W$28</f>
        <v>240</v>
      </c>
      <c r="J32">
        <f>J31+rawdata!X$28</f>
        <v>2892</v>
      </c>
      <c r="K32">
        <f>K31+rawdata!Y$28</f>
        <v>8643</v>
      </c>
      <c r="L32">
        <f>L31+rawdata!Z$28</f>
        <v>5680</v>
      </c>
      <c r="M32">
        <f>M31+rawdata!AA$28</f>
        <v>11403</v>
      </c>
    </row>
    <row r="33" spans="1:13" x14ac:dyDescent="0.2">
      <c r="A33">
        <v>2054</v>
      </c>
      <c r="B33">
        <f>B32+rawdata!P$28</f>
        <v>539</v>
      </c>
      <c r="C33">
        <f>C32+rawdata!Q$28</f>
        <v>1269</v>
      </c>
      <c r="D33">
        <f>D32+rawdata!R$28</f>
        <v>2579</v>
      </c>
      <c r="E33">
        <f>E32+rawdata!S$28</f>
        <v>7179</v>
      </c>
      <c r="F33">
        <f>F32+rawdata!T$28</f>
        <v>4976</v>
      </c>
      <c r="G33">
        <f>G32+rawdata!U$28</f>
        <v>9033</v>
      </c>
      <c r="H33">
        <f>H32+rawdata!V$28</f>
        <v>157</v>
      </c>
      <c r="I33">
        <f>I32+rawdata!W$28</f>
        <v>240</v>
      </c>
      <c r="J33">
        <f>J32+rawdata!X$28</f>
        <v>2936</v>
      </c>
      <c r="K33">
        <f>K32+rawdata!Y$28</f>
        <v>8773</v>
      </c>
      <c r="L33">
        <f>L32+rawdata!Z$28</f>
        <v>5766</v>
      </c>
      <c r="M33">
        <f>M32+rawdata!AA$28</f>
        <v>11575</v>
      </c>
    </row>
    <row r="34" spans="1:13" x14ac:dyDescent="0.2">
      <c r="A34">
        <v>2055</v>
      </c>
      <c r="B34">
        <f>B33+rawdata!P$28</f>
        <v>542</v>
      </c>
      <c r="C34">
        <f>C33+rawdata!Q$28</f>
        <v>1275</v>
      </c>
      <c r="D34">
        <f>D33+rawdata!R$28</f>
        <v>2612</v>
      </c>
      <c r="E34">
        <f>E33+rawdata!S$28</f>
        <v>7271</v>
      </c>
      <c r="F34">
        <f>F33+rawdata!T$28</f>
        <v>5039</v>
      </c>
      <c r="G34">
        <f>G33+rawdata!U$28</f>
        <v>9148</v>
      </c>
      <c r="H34">
        <f>H33+rawdata!V$28</f>
        <v>158</v>
      </c>
      <c r="I34">
        <f>I33+rawdata!W$28</f>
        <v>240</v>
      </c>
      <c r="J34">
        <f>J33+rawdata!X$28</f>
        <v>2980</v>
      </c>
      <c r="K34">
        <f>K33+rawdata!Y$28</f>
        <v>8903</v>
      </c>
      <c r="L34">
        <f>L33+rawdata!Z$28</f>
        <v>5852</v>
      </c>
      <c r="M34">
        <f>M33+rawdata!AA$28</f>
        <v>11747</v>
      </c>
    </row>
    <row r="35" spans="1:13" x14ac:dyDescent="0.2">
      <c r="A35">
        <v>2056</v>
      </c>
      <c r="B35">
        <f>B34+rawdata!P$28</f>
        <v>545</v>
      </c>
      <c r="C35">
        <f>C34+rawdata!Q$28</f>
        <v>1281</v>
      </c>
      <c r="D35">
        <f>D34+rawdata!R$28</f>
        <v>2645</v>
      </c>
      <c r="E35">
        <f>E34+rawdata!S$28</f>
        <v>7363</v>
      </c>
      <c r="F35">
        <f>F34+rawdata!T$28</f>
        <v>5102</v>
      </c>
      <c r="G35">
        <f>G34+rawdata!U$28</f>
        <v>9263</v>
      </c>
      <c r="H35">
        <f>H34+rawdata!V$28</f>
        <v>159</v>
      </c>
      <c r="I35">
        <f>I34+rawdata!W$28</f>
        <v>240</v>
      </c>
      <c r="J35">
        <f>J34+rawdata!X$28</f>
        <v>3024</v>
      </c>
      <c r="K35">
        <f>K34+rawdata!Y$28</f>
        <v>9033</v>
      </c>
      <c r="L35">
        <f>L34+rawdata!Z$28</f>
        <v>5938</v>
      </c>
      <c r="M35">
        <f>M34+rawdata!AA$28</f>
        <v>11919</v>
      </c>
    </row>
    <row r="36" spans="1:13" x14ac:dyDescent="0.2">
      <c r="A36">
        <v>2057</v>
      </c>
      <c r="B36">
        <f>B35+rawdata!P$28</f>
        <v>548</v>
      </c>
      <c r="C36">
        <f>C35+rawdata!Q$28</f>
        <v>1287</v>
      </c>
      <c r="D36">
        <f>D35+rawdata!R$28</f>
        <v>2678</v>
      </c>
      <c r="E36">
        <f>E35+rawdata!S$28</f>
        <v>7455</v>
      </c>
      <c r="F36">
        <f>F35+rawdata!T$28</f>
        <v>5165</v>
      </c>
      <c r="G36">
        <f>G35+rawdata!U$28</f>
        <v>9378</v>
      </c>
      <c r="H36">
        <f>H35+rawdata!V$28</f>
        <v>160</v>
      </c>
      <c r="I36">
        <f>I35+rawdata!W$28</f>
        <v>240</v>
      </c>
      <c r="J36">
        <f>J35+rawdata!X$28</f>
        <v>3068</v>
      </c>
      <c r="K36">
        <f>K35+rawdata!Y$28</f>
        <v>9163</v>
      </c>
      <c r="L36">
        <f>L35+rawdata!Z$28</f>
        <v>6024</v>
      </c>
      <c r="M36">
        <f>M35+rawdata!AA$28</f>
        <v>12091</v>
      </c>
    </row>
    <row r="37" spans="1:13" x14ac:dyDescent="0.2">
      <c r="A37">
        <v>2058</v>
      </c>
      <c r="B37">
        <f>B36+rawdata!P$28</f>
        <v>551</v>
      </c>
      <c r="C37">
        <f>C36+rawdata!Q$28</f>
        <v>1293</v>
      </c>
      <c r="D37">
        <f>D36+rawdata!R$28</f>
        <v>2711</v>
      </c>
      <c r="E37">
        <f>E36+rawdata!S$28</f>
        <v>7547</v>
      </c>
      <c r="F37">
        <f>F36+rawdata!T$28</f>
        <v>5228</v>
      </c>
      <c r="G37">
        <f>G36+rawdata!U$28</f>
        <v>9493</v>
      </c>
      <c r="H37">
        <f>H36+rawdata!V$28</f>
        <v>161</v>
      </c>
      <c r="I37">
        <f>I36+rawdata!W$28</f>
        <v>240</v>
      </c>
      <c r="J37">
        <f>J36+rawdata!X$28</f>
        <v>3112</v>
      </c>
      <c r="K37">
        <f>K36+rawdata!Y$28</f>
        <v>9293</v>
      </c>
      <c r="L37">
        <f>L36+rawdata!Z$28</f>
        <v>6110</v>
      </c>
      <c r="M37">
        <f>M36+rawdata!AA$28</f>
        <v>12263</v>
      </c>
    </row>
    <row r="38" spans="1:13" x14ac:dyDescent="0.2">
      <c r="A38">
        <v>2059</v>
      </c>
      <c r="B38">
        <f>B37+rawdata!P$28</f>
        <v>554</v>
      </c>
      <c r="C38">
        <f>C37+rawdata!Q$28</f>
        <v>1299</v>
      </c>
      <c r="D38">
        <f>D37+rawdata!R$28</f>
        <v>2744</v>
      </c>
      <c r="E38">
        <f>E37+rawdata!S$28</f>
        <v>7639</v>
      </c>
      <c r="F38">
        <f>F37+rawdata!T$28</f>
        <v>5291</v>
      </c>
      <c r="G38">
        <f>G37+rawdata!U$28</f>
        <v>9608</v>
      </c>
      <c r="H38">
        <f>H37+rawdata!V$28</f>
        <v>162</v>
      </c>
      <c r="I38">
        <f>I37+rawdata!W$28</f>
        <v>240</v>
      </c>
      <c r="J38">
        <f>J37+rawdata!X$28</f>
        <v>3156</v>
      </c>
      <c r="K38">
        <f>K37+rawdata!Y$28</f>
        <v>9423</v>
      </c>
      <c r="L38">
        <f>L37+rawdata!Z$28</f>
        <v>6196</v>
      </c>
      <c r="M38">
        <f>M37+rawdata!AA$28</f>
        <v>12435</v>
      </c>
    </row>
    <row r="39" spans="1:13" x14ac:dyDescent="0.2">
      <c r="A39">
        <v>2060</v>
      </c>
      <c r="B39">
        <f>B38+rawdata!P$28</f>
        <v>557</v>
      </c>
      <c r="C39">
        <f>C38+rawdata!Q$28</f>
        <v>1305</v>
      </c>
      <c r="D39">
        <f>D38+rawdata!R$28</f>
        <v>2777</v>
      </c>
      <c r="E39">
        <f>E38+rawdata!S$28</f>
        <v>7731</v>
      </c>
      <c r="F39">
        <f>F38+rawdata!T$28</f>
        <v>5354</v>
      </c>
      <c r="G39">
        <f>G38+rawdata!U$28</f>
        <v>9723</v>
      </c>
      <c r="H39">
        <f>H38+rawdata!V$28</f>
        <v>163</v>
      </c>
      <c r="I39">
        <f>I38+rawdata!W$28</f>
        <v>240</v>
      </c>
      <c r="J39">
        <f>J38+rawdata!X$28</f>
        <v>3200</v>
      </c>
      <c r="K39">
        <f>K38+rawdata!Y$28</f>
        <v>9553</v>
      </c>
      <c r="L39">
        <f>L38+rawdata!Z$28</f>
        <v>6282</v>
      </c>
      <c r="M39">
        <f>M38+rawdata!AA$28</f>
        <v>12607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B84F-9C43-FD4D-AEE2-E752E3AD6DBD}">
  <dimension ref="A1:M39"/>
  <sheetViews>
    <sheetView tabSelected="1" workbookViewId="0">
      <selection activeCell="G49" sqref="G49"/>
    </sheetView>
  </sheetViews>
  <sheetFormatPr baseColWidth="10" defaultRowHeight="16" x14ac:dyDescent="0.2"/>
  <sheetData>
    <row r="1" spans="1:13" x14ac:dyDescent="0.2">
      <c r="A1" t="s">
        <v>14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2024</v>
      </c>
      <c r="B3">
        <f>rawdata!B25+rawdata!P29</f>
        <v>452</v>
      </c>
      <c r="C3">
        <f>rawdata!C25+rawdata!Q29</f>
        <v>1095</v>
      </c>
      <c r="D3">
        <f>rawdata!D25+rawdata!R29</f>
        <v>1602</v>
      </c>
      <c r="E3">
        <f>rawdata!E25+rawdata!S29</f>
        <v>4455</v>
      </c>
      <c r="F3">
        <f>rawdata!F25+rawdata!T29</f>
        <v>3111</v>
      </c>
      <c r="G3">
        <f>rawdata!G25+rawdata!U29</f>
        <v>5629</v>
      </c>
      <c r="H3">
        <f>rawdata!H25+rawdata!V29</f>
        <v>128</v>
      </c>
      <c r="I3">
        <f>rawdata!I25+rawdata!W29</f>
        <v>240</v>
      </c>
      <c r="J3">
        <f>rawdata!J25+rawdata!X29</f>
        <v>1633</v>
      </c>
      <c r="K3">
        <f>rawdata!K25+rawdata!Y29</f>
        <v>4925</v>
      </c>
      <c r="L3">
        <f>rawdata!L25+rawdata!Z29</f>
        <v>3220</v>
      </c>
      <c r="M3">
        <f>rawdata!M25+rawdata!AA29</f>
        <v>6483</v>
      </c>
    </row>
    <row r="4" spans="1:13" x14ac:dyDescent="0.2">
      <c r="A4">
        <v>2025</v>
      </c>
      <c r="B4">
        <f>B3+rawdata!P$29</f>
        <v>458</v>
      </c>
      <c r="C4">
        <f>C3+rawdata!Q$29</f>
        <v>1107</v>
      </c>
      <c r="D4">
        <f>D3+rawdata!R$29</f>
        <v>1648</v>
      </c>
      <c r="E4">
        <f>E3+rawdata!S$29</f>
        <v>4583</v>
      </c>
      <c r="F4">
        <f>F3+rawdata!T$29</f>
        <v>3199</v>
      </c>
      <c r="G4">
        <f>G3+rawdata!U$29</f>
        <v>5790</v>
      </c>
      <c r="H4">
        <f>H3+rawdata!V$29</f>
        <v>130</v>
      </c>
      <c r="I4">
        <f>I3+rawdata!W$29</f>
        <v>240</v>
      </c>
      <c r="J4">
        <f>J3+rawdata!X$29</f>
        <v>1694</v>
      </c>
      <c r="K4">
        <f>K3+rawdata!Y$29</f>
        <v>5107</v>
      </c>
      <c r="L4">
        <f>L3+rawdata!Z$29</f>
        <v>3340</v>
      </c>
      <c r="M4">
        <f>M3+rawdata!AA$29</f>
        <v>6723</v>
      </c>
    </row>
    <row r="5" spans="1:13" x14ac:dyDescent="0.2">
      <c r="A5">
        <v>2026</v>
      </c>
      <c r="B5">
        <f>B4+rawdata!P$29</f>
        <v>464</v>
      </c>
      <c r="C5">
        <f>C4+rawdata!Q$29</f>
        <v>1119</v>
      </c>
      <c r="D5">
        <f>D4+rawdata!R$29</f>
        <v>1694</v>
      </c>
      <c r="E5">
        <f>E4+rawdata!S$29</f>
        <v>4711</v>
      </c>
      <c r="F5">
        <f>F4+rawdata!T$29</f>
        <v>3287</v>
      </c>
      <c r="G5">
        <f>G4+rawdata!U$29</f>
        <v>5951</v>
      </c>
      <c r="H5">
        <f>H4+rawdata!V$29</f>
        <v>132</v>
      </c>
      <c r="I5">
        <f>I4+rawdata!W$29</f>
        <v>240</v>
      </c>
      <c r="J5">
        <f>J4+rawdata!X$29</f>
        <v>1755</v>
      </c>
      <c r="K5">
        <f>K4+rawdata!Y$29</f>
        <v>5289</v>
      </c>
      <c r="L5">
        <f>L4+rawdata!Z$29</f>
        <v>3460</v>
      </c>
      <c r="M5">
        <f>M4+rawdata!AA$29</f>
        <v>6963</v>
      </c>
    </row>
    <row r="6" spans="1:13" x14ac:dyDescent="0.2">
      <c r="A6">
        <v>2027</v>
      </c>
      <c r="B6">
        <f>B5+rawdata!P$29</f>
        <v>470</v>
      </c>
      <c r="C6">
        <f>C5+rawdata!Q$29</f>
        <v>1131</v>
      </c>
      <c r="D6">
        <f>D5+rawdata!R$29</f>
        <v>1740</v>
      </c>
      <c r="E6">
        <f>E5+rawdata!S$29</f>
        <v>4839</v>
      </c>
      <c r="F6">
        <f>F5+rawdata!T$29</f>
        <v>3375</v>
      </c>
      <c r="G6">
        <f>G5+rawdata!U$29</f>
        <v>6112</v>
      </c>
      <c r="H6">
        <f>H5+rawdata!V$29</f>
        <v>134</v>
      </c>
      <c r="I6">
        <f>I5+rawdata!W$29</f>
        <v>240</v>
      </c>
      <c r="J6">
        <f>J5+rawdata!X$29</f>
        <v>1816</v>
      </c>
      <c r="K6">
        <f>K5+rawdata!Y$29</f>
        <v>5471</v>
      </c>
      <c r="L6">
        <f>L5+rawdata!Z$29</f>
        <v>3580</v>
      </c>
      <c r="M6">
        <f>M5+rawdata!AA$29</f>
        <v>7203</v>
      </c>
    </row>
    <row r="7" spans="1:13" x14ac:dyDescent="0.2">
      <c r="A7">
        <v>2028</v>
      </c>
      <c r="B7">
        <f>B6+rawdata!P$29</f>
        <v>476</v>
      </c>
      <c r="C7">
        <f>C6+rawdata!Q$29</f>
        <v>1143</v>
      </c>
      <c r="D7">
        <f>D6+rawdata!R$29</f>
        <v>1786</v>
      </c>
      <c r="E7">
        <f>E6+rawdata!S$29</f>
        <v>4967</v>
      </c>
      <c r="F7">
        <f>F6+rawdata!T$29</f>
        <v>3463</v>
      </c>
      <c r="G7">
        <f>G6+rawdata!U$29</f>
        <v>6273</v>
      </c>
      <c r="H7">
        <f>H6+rawdata!V$29</f>
        <v>136</v>
      </c>
      <c r="I7">
        <f>I6+rawdata!W$29</f>
        <v>240</v>
      </c>
      <c r="J7">
        <f>J6+rawdata!X$29</f>
        <v>1877</v>
      </c>
      <c r="K7">
        <f>K6+rawdata!Y$29</f>
        <v>5653</v>
      </c>
      <c r="L7">
        <f>L6+rawdata!Z$29</f>
        <v>3700</v>
      </c>
      <c r="M7">
        <f>M6+rawdata!AA$29</f>
        <v>7443</v>
      </c>
    </row>
    <row r="8" spans="1:13" x14ac:dyDescent="0.2">
      <c r="A8">
        <v>2029</v>
      </c>
      <c r="B8">
        <f>B7+rawdata!P$29</f>
        <v>482</v>
      </c>
      <c r="C8">
        <f>C7+rawdata!Q$29</f>
        <v>1155</v>
      </c>
      <c r="D8">
        <f>D7+rawdata!R$29</f>
        <v>1832</v>
      </c>
      <c r="E8">
        <f>E7+rawdata!S$29</f>
        <v>5095</v>
      </c>
      <c r="F8">
        <f>F7+rawdata!T$29</f>
        <v>3551</v>
      </c>
      <c r="G8">
        <f>G7+rawdata!U$29</f>
        <v>6434</v>
      </c>
      <c r="H8">
        <f>H7+rawdata!V$29</f>
        <v>138</v>
      </c>
      <c r="I8">
        <f>I7+rawdata!W$29</f>
        <v>240</v>
      </c>
      <c r="J8">
        <f>J7+rawdata!X$29</f>
        <v>1938</v>
      </c>
      <c r="K8">
        <f>K7+rawdata!Y$29</f>
        <v>5835</v>
      </c>
      <c r="L8">
        <f>L7+rawdata!Z$29</f>
        <v>3820</v>
      </c>
      <c r="M8">
        <f>M7+rawdata!AA$29</f>
        <v>7683</v>
      </c>
    </row>
    <row r="9" spans="1:13" x14ac:dyDescent="0.2">
      <c r="A9">
        <v>2030</v>
      </c>
      <c r="B9">
        <f>B8+rawdata!P$29</f>
        <v>488</v>
      </c>
      <c r="C9">
        <f>C8+rawdata!Q$29</f>
        <v>1167</v>
      </c>
      <c r="D9">
        <f>D8+rawdata!R$29</f>
        <v>1878</v>
      </c>
      <c r="E9">
        <f>E8+rawdata!S$29</f>
        <v>5223</v>
      </c>
      <c r="F9">
        <f>F8+rawdata!T$29</f>
        <v>3639</v>
      </c>
      <c r="G9">
        <f>G8+rawdata!U$29</f>
        <v>6595</v>
      </c>
      <c r="H9">
        <f>H8+rawdata!V$29</f>
        <v>140</v>
      </c>
      <c r="I9">
        <f>I8+rawdata!W$29</f>
        <v>240</v>
      </c>
      <c r="J9">
        <f>J8+rawdata!X$29</f>
        <v>1999</v>
      </c>
      <c r="K9">
        <f>K8+rawdata!Y$29</f>
        <v>6017</v>
      </c>
      <c r="L9">
        <f>L8+rawdata!Z$29</f>
        <v>3940</v>
      </c>
      <c r="M9">
        <f>M8+rawdata!AA$29</f>
        <v>7923</v>
      </c>
    </row>
    <row r="10" spans="1:13" x14ac:dyDescent="0.2">
      <c r="A10">
        <v>2031</v>
      </c>
      <c r="B10">
        <f>B9+rawdata!P$29</f>
        <v>494</v>
      </c>
      <c r="C10">
        <f>C9+rawdata!Q$29</f>
        <v>1179</v>
      </c>
      <c r="D10">
        <f>D9+rawdata!R$29</f>
        <v>1924</v>
      </c>
      <c r="E10">
        <f>E9+rawdata!S$29</f>
        <v>5351</v>
      </c>
      <c r="F10">
        <f>F9+rawdata!T$29</f>
        <v>3727</v>
      </c>
      <c r="G10">
        <f>G9+rawdata!U$29</f>
        <v>6756</v>
      </c>
      <c r="H10">
        <f>H9+rawdata!V$29</f>
        <v>142</v>
      </c>
      <c r="I10">
        <f>I9+rawdata!W$29</f>
        <v>240</v>
      </c>
      <c r="J10">
        <f>J9+rawdata!X$29</f>
        <v>2060</v>
      </c>
      <c r="K10">
        <f>K9+rawdata!Y$29</f>
        <v>6199</v>
      </c>
      <c r="L10">
        <f>L9+rawdata!Z$29</f>
        <v>4060</v>
      </c>
      <c r="M10">
        <f>M9+rawdata!AA$29</f>
        <v>8163</v>
      </c>
    </row>
    <row r="11" spans="1:13" x14ac:dyDescent="0.2">
      <c r="A11">
        <v>2032</v>
      </c>
      <c r="B11">
        <f>B10+rawdata!P$29</f>
        <v>500</v>
      </c>
      <c r="C11">
        <f>C10+rawdata!Q$29</f>
        <v>1191</v>
      </c>
      <c r="D11">
        <f>D10+rawdata!R$29</f>
        <v>1970</v>
      </c>
      <c r="E11">
        <f>E10+rawdata!S$29</f>
        <v>5479</v>
      </c>
      <c r="F11">
        <f>F10+rawdata!T$29</f>
        <v>3815</v>
      </c>
      <c r="G11">
        <f>G10+rawdata!U$29</f>
        <v>6917</v>
      </c>
      <c r="H11">
        <f>H10+rawdata!V$29</f>
        <v>144</v>
      </c>
      <c r="I11">
        <f>I10+rawdata!W$29</f>
        <v>240</v>
      </c>
      <c r="J11">
        <f>J10+rawdata!X$29</f>
        <v>2121</v>
      </c>
      <c r="K11">
        <f>K10+rawdata!Y$29</f>
        <v>6381</v>
      </c>
      <c r="L11">
        <f>L10+rawdata!Z$29</f>
        <v>4180</v>
      </c>
      <c r="M11">
        <f>M10+rawdata!AA$29</f>
        <v>8403</v>
      </c>
    </row>
    <row r="12" spans="1:13" x14ac:dyDescent="0.2">
      <c r="A12">
        <v>2033</v>
      </c>
      <c r="B12">
        <f>B11+rawdata!P$29</f>
        <v>506</v>
      </c>
      <c r="C12">
        <f>C11+rawdata!Q$29</f>
        <v>1203</v>
      </c>
      <c r="D12">
        <f>D11+rawdata!R$29</f>
        <v>2016</v>
      </c>
      <c r="E12">
        <f>E11+rawdata!S$29</f>
        <v>5607</v>
      </c>
      <c r="F12">
        <f>F11+rawdata!T$29</f>
        <v>3903</v>
      </c>
      <c r="G12">
        <f>G11+rawdata!U$29</f>
        <v>7078</v>
      </c>
      <c r="H12">
        <f>H11+rawdata!V$29</f>
        <v>146</v>
      </c>
      <c r="I12">
        <f>I11+rawdata!W$29</f>
        <v>240</v>
      </c>
      <c r="J12">
        <f>J11+rawdata!X$29</f>
        <v>2182</v>
      </c>
      <c r="K12">
        <f>K11+rawdata!Y$29</f>
        <v>6563</v>
      </c>
      <c r="L12">
        <f>L11+rawdata!Z$29</f>
        <v>4300</v>
      </c>
      <c r="M12">
        <f>M11+rawdata!AA$29</f>
        <v>8643</v>
      </c>
    </row>
    <row r="13" spans="1:13" x14ac:dyDescent="0.2">
      <c r="A13">
        <v>2034</v>
      </c>
      <c r="B13">
        <f>B12+rawdata!P$29</f>
        <v>512</v>
      </c>
      <c r="C13">
        <f>C12+rawdata!Q$29</f>
        <v>1215</v>
      </c>
      <c r="D13">
        <f>D12+rawdata!R$29</f>
        <v>2062</v>
      </c>
      <c r="E13">
        <f>E12+rawdata!S$29</f>
        <v>5735</v>
      </c>
      <c r="F13">
        <f>F12+rawdata!T$29</f>
        <v>3991</v>
      </c>
      <c r="G13">
        <f>G12+rawdata!U$29</f>
        <v>7239</v>
      </c>
      <c r="H13">
        <f>H12+rawdata!V$29</f>
        <v>148</v>
      </c>
      <c r="I13">
        <f>I12+rawdata!W$29</f>
        <v>240</v>
      </c>
      <c r="J13">
        <f>J12+rawdata!X$29</f>
        <v>2243</v>
      </c>
      <c r="K13">
        <f>K12+rawdata!Y$29</f>
        <v>6745</v>
      </c>
      <c r="L13">
        <f>L12+rawdata!Z$29</f>
        <v>4420</v>
      </c>
      <c r="M13">
        <f>M12+rawdata!AA$29</f>
        <v>8883</v>
      </c>
    </row>
    <row r="14" spans="1:13" x14ac:dyDescent="0.2">
      <c r="A14">
        <v>2035</v>
      </c>
      <c r="B14">
        <f>B13+rawdata!P$29</f>
        <v>518</v>
      </c>
      <c r="C14">
        <f>C13+rawdata!Q$29</f>
        <v>1227</v>
      </c>
      <c r="D14">
        <f>D13+rawdata!R$29</f>
        <v>2108</v>
      </c>
      <c r="E14">
        <f>E13+rawdata!S$29</f>
        <v>5863</v>
      </c>
      <c r="F14">
        <f>F13+rawdata!T$29</f>
        <v>4079</v>
      </c>
      <c r="G14">
        <f>G13+rawdata!U$29</f>
        <v>7400</v>
      </c>
      <c r="H14">
        <f>H13+rawdata!V$29</f>
        <v>150</v>
      </c>
      <c r="I14">
        <f>I13+rawdata!W$29</f>
        <v>240</v>
      </c>
      <c r="J14">
        <f>J13+rawdata!X$29</f>
        <v>2304</v>
      </c>
      <c r="K14">
        <f>K13+rawdata!Y$29</f>
        <v>6927</v>
      </c>
      <c r="L14">
        <f>L13+rawdata!Z$29</f>
        <v>4540</v>
      </c>
      <c r="M14">
        <f>M13+rawdata!AA$29</f>
        <v>9123</v>
      </c>
    </row>
    <row r="15" spans="1:13" x14ac:dyDescent="0.2">
      <c r="A15">
        <v>2036</v>
      </c>
      <c r="B15">
        <f>B14+rawdata!P$29</f>
        <v>524</v>
      </c>
      <c r="C15">
        <f>C14+rawdata!Q$29</f>
        <v>1239</v>
      </c>
      <c r="D15">
        <f>D14+rawdata!R$29</f>
        <v>2154</v>
      </c>
      <c r="E15">
        <f>E14+rawdata!S$29</f>
        <v>5991</v>
      </c>
      <c r="F15">
        <f>F14+rawdata!T$29</f>
        <v>4167</v>
      </c>
      <c r="G15">
        <f>G14+rawdata!U$29</f>
        <v>7561</v>
      </c>
      <c r="H15">
        <f>H14+rawdata!V$29</f>
        <v>152</v>
      </c>
      <c r="I15">
        <f>I14+rawdata!W$29</f>
        <v>240</v>
      </c>
      <c r="J15">
        <f>J14+rawdata!X$29</f>
        <v>2365</v>
      </c>
      <c r="K15">
        <f>K14+rawdata!Y$29</f>
        <v>7109</v>
      </c>
      <c r="L15">
        <f>L14+rawdata!Z$29</f>
        <v>4660</v>
      </c>
      <c r="M15">
        <f>M14+rawdata!AA$29</f>
        <v>9363</v>
      </c>
    </row>
    <row r="16" spans="1:13" x14ac:dyDescent="0.2">
      <c r="A16">
        <v>2037</v>
      </c>
      <c r="B16">
        <f>B15+rawdata!P$29</f>
        <v>530</v>
      </c>
      <c r="C16">
        <f>C15+rawdata!Q$29</f>
        <v>1251</v>
      </c>
      <c r="D16">
        <f>D15+rawdata!R$29</f>
        <v>2200</v>
      </c>
      <c r="E16">
        <f>E15+rawdata!S$29</f>
        <v>6119</v>
      </c>
      <c r="F16">
        <f>F15+rawdata!T$29</f>
        <v>4255</v>
      </c>
      <c r="G16">
        <f>G15+rawdata!U$29</f>
        <v>7722</v>
      </c>
      <c r="H16">
        <f>H15+rawdata!V$29</f>
        <v>154</v>
      </c>
      <c r="I16">
        <f>I15+rawdata!W$29</f>
        <v>240</v>
      </c>
      <c r="J16">
        <f>J15+rawdata!X$29</f>
        <v>2426</v>
      </c>
      <c r="K16">
        <f>K15+rawdata!Y$29</f>
        <v>7291</v>
      </c>
      <c r="L16">
        <f>L15+rawdata!Z$29</f>
        <v>4780</v>
      </c>
      <c r="M16">
        <f>M15+rawdata!AA$29</f>
        <v>9603</v>
      </c>
    </row>
    <row r="17" spans="1:13" x14ac:dyDescent="0.2">
      <c r="A17">
        <v>2038</v>
      </c>
      <c r="B17">
        <f>B16+rawdata!P$29</f>
        <v>536</v>
      </c>
      <c r="C17">
        <f>C16+rawdata!Q$29</f>
        <v>1263</v>
      </c>
      <c r="D17">
        <f>D16+rawdata!R$29</f>
        <v>2246</v>
      </c>
      <c r="E17">
        <f>E16+rawdata!S$29</f>
        <v>6247</v>
      </c>
      <c r="F17">
        <f>F16+rawdata!T$29</f>
        <v>4343</v>
      </c>
      <c r="G17">
        <f>G16+rawdata!U$29</f>
        <v>7883</v>
      </c>
      <c r="H17">
        <f>H16+rawdata!V$29</f>
        <v>156</v>
      </c>
      <c r="I17">
        <f>I16+rawdata!W$29</f>
        <v>240</v>
      </c>
      <c r="J17">
        <f>J16+rawdata!X$29</f>
        <v>2487</v>
      </c>
      <c r="K17">
        <f>K16+rawdata!Y$29</f>
        <v>7473</v>
      </c>
      <c r="L17">
        <f>L16+rawdata!Z$29</f>
        <v>4900</v>
      </c>
      <c r="M17">
        <f>M16+rawdata!AA$29</f>
        <v>9843</v>
      </c>
    </row>
    <row r="18" spans="1:13" x14ac:dyDescent="0.2">
      <c r="A18">
        <v>2039</v>
      </c>
      <c r="B18">
        <f>B17+rawdata!P$29</f>
        <v>542</v>
      </c>
      <c r="C18">
        <f>C17+rawdata!Q$29</f>
        <v>1275</v>
      </c>
      <c r="D18">
        <f>D17+rawdata!R$29</f>
        <v>2292</v>
      </c>
      <c r="E18">
        <f>E17+rawdata!S$29</f>
        <v>6375</v>
      </c>
      <c r="F18">
        <f>F17+rawdata!T$29</f>
        <v>4431</v>
      </c>
      <c r="G18">
        <f>G17+rawdata!U$29</f>
        <v>8044</v>
      </c>
      <c r="H18">
        <f>H17+rawdata!V$29</f>
        <v>158</v>
      </c>
      <c r="I18">
        <f>I17+rawdata!W$29</f>
        <v>240</v>
      </c>
      <c r="J18">
        <f>J17+rawdata!X$29</f>
        <v>2548</v>
      </c>
      <c r="K18">
        <f>K17+rawdata!Y$29</f>
        <v>7655</v>
      </c>
      <c r="L18">
        <f>L17+rawdata!Z$29</f>
        <v>5020</v>
      </c>
      <c r="M18">
        <f>M17+rawdata!AA$29</f>
        <v>10083</v>
      </c>
    </row>
    <row r="19" spans="1:13" x14ac:dyDescent="0.2">
      <c r="A19">
        <v>2040</v>
      </c>
      <c r="B19">
        <f>B18+rawdata!P$29</f>
        <v>548</v>
      </c>
      <c r="C19">
        <f>C18+rawdata!Q$29</f>
        <v>1287</v>
      </c>
      <c r="D19">
        <f>D18+rawdata!R$29</f>
        <v>2338</v>
      </c>
      <c r="E19">
        <f>E18+rawdata!S$29</f>
        <v>6503</v>
      </c>
      <c r="F19">
        <f>F18+rawdata!T$29</f>
        <v>4519</v>
      </c>
      <c r="G19">
        <f>G18+rawdata!U$29</f>
        <v>8205</v>
      </c>
      <c r="H19">
        <f>H18+rawdata!V$29</f>
        <v>160</v>
      </c>
      <c r="I19">
        <f>I18+rawdata!W$29</f>
        <v>240</v>
      </c>
      <c r="J19">
        <f>J18+rawdata!X$29</f>
        <v>2609</v>
      </c>
      <c r="K19">
        <f>K18+rawdata!Y$29</f>
        <v>7837</v>
      </c>
      <c r="L19">
        <f>L18+rawdata!Z$29</f>
        <v>5140</v>
      </c>
      <c r="M19">
        <f>M18+rawdata!AA$29</f>
        <v>10323</v>
      </c>
    </row>
    <row r="20" spans="1:13" x14ac:dyDescent="0.2">
      <c r="A20">
        <v>2041</v>
      </c>
      <c r="B20">
        <f>B19+rawdata!P$29</f>
        <v>554</v>
      </c>
      <c r="C20">
        <f>C19+rawdata!Q$29</f>
        <v>1299</v>
      </c>
      <c r="D20">
        <f>D19+rawdata!R$29</f>
        <v>2384</v>
      </c>
      <c r="E20">
        <f>E19+rawdata!S$29</f>
        <v>6631</v>
      </c>
      <c r="F20">
        <f>F19+rawdata!T$29</f>
        <v>4607</v>
      </c>
      <c r="G20">
        <f>G19+rawdata!U$29</f>
        <v>8366</v>
      </c>
      <c r="H20">
        <f>H19+rawdata!V$29</f>
        <v>162</v>
      </c>
      <c r="I20">
        <f>I19+rawdata!W$29</f>
        <v>240</v>
      </c>
      <c r="J20">
        <f>J19+rawdata!X$29</f>
        <v>2670</v>
      </c>
      <c r="K20">
        <f>K19+rawdata!Y$29</f>
        <v>8019</v>
      </c>
      <c r="L20">
        <f>L19+rawdata!Z$29</f>
        <v>5260</v>
      </c>
      <c r="M20">
        <f>M19+rawdata!AA$29</f>
        <v>10563</v>
      </c>
    </row>
    <row r="21" spans="1:13" x14ac:dyDescent="0.2">
      <c r="A21">
        <v>2042</v>
      </c>
      <c r="B21">
        <f>B20+rawdata!P$29</f>
        <v>560</v>
      </c>
      <c r="C21">
        <f>C20+rawdata!Q$29</f>
        <v>1311</v>
      </c>
      <c r="D21">
        <f>D20+rawdata!R$29</f>
        <v>2430</v>
      </c>
      <c r="E21">
        <f>E20+rawdata!S$29</f>
        <v>6759</v>
      </c>
      <c r="F21">
        <f>F20+rawdata!T$29</f>
        <v>4695</v>
      </c>
      <c r="G21">
        <f>G20+rawdata!U$29</f>
        <v>8527</v>
      </c>
      <c r="H21">
        <f>H20+rawdata!V$29</f>
        <v>164</v>
      </c>
      <c r="I21">
        <f>I20+rawdata!W$29</f>
        <v>240</v>
      </c>
      <c r="J21">
        <f>J20+rawdata!X$29</f>
        <v>2731</v>
      </c>
      <c r="K21">
        <f>K20+rawdata!Y$29</f>
        <v>8201</v>
      </c>
      <c r="L21">
        <f>L20+rawdata!Z$29</f>
        <v>5380</v>
      </c>
      <c r="M21">
        <f>M20+rawdata!AA$29</f>
        <v>10803</v>
      </c>
    </row>
    <row r="22" spans="1:13" x14ac:dyDescent="0.2">
      <c r="A22">
        <v>2043</v>
      </c>
      <c r="B22">
        <f>B21+rawdata!P$29</f>
        <v>566</v>
      </c>
      <c r="C22">
        <f>C21+rawdata!Q$29</f>
        <v>1323</v>
      </c>
      <c r="D22">
        <f>D21+rawdata!R$29</f>
        <v>2476</v>
      </c>
      <c r="E22">
        <f>E21+rawdata!S$29</f>
        <v>6887</v>
      </c>
      <c r="F22">
        <f>F21+rawdata!T$29</f>
        <v>4783</v>
      </c>
      <c r="G22">
        <f>G21+rawdata!U$29</f>
        <v>8688</v>
      </c>
      <c r="H22">
        <f>H21+rawdata!V$29</f>
        <v>166</v>
      </c>
      <c r="I22">
        <f>I21+rawdata!W$29</f>
        <v>240</v>
      </c>
      <c r="J22">
        <f>J21+rawdata!X$29</f>
        <v>2792</v>
      </c>
      <c r="K22">
        <f>K21+rawdata!Y$29</f>
        <v>8383</v>
      </c>
      <c r="L22">
        <f>L21+rawdata!Z$29</f>
        <v>5500</v>
      </c>
      <c r="M22">
        <f>M21+rawdata!AA$29</f>
        <v>11043</v>
      </c>
    </row>
    <row r="23" spans="1:13" x14ac:dyDescent="0.2">
      <c r="A23">
        <v>2044</v>
      </c>
      <c r="B23">
        <f>B22+rawdata!P$29</f>
        <v>572</v>
      </c>
      <c r="C23">
        <f>C22+rawdata!Q$29</f>
        <v>1335</v>
      </c>
      <c r="D23">
        <f>D22+rawdata!R$29</f>
        <v>2522</v>
      </c>
      <c r="E23">
        <f>E22+rawdata!S$29</f>
        <v>7015</v>
      </c>
      <c r="F23">
        <f>F22+rawdata!T$29</f>
        <v>4871</v>
      </c>
      <c r="G23">
        <f>G22+rawdata!U$29</f>
        <v>8849</v>
      </c>
      <c r="H23">
        <f>H22+rawdata!V$29</f>
        <v>168</v>
      </c>
      <c r="I23">
        <f>I22+rawdata!W$29</f>
        <v>240</v>
      </c>
      <c r="J23">
        <f>J22+rawdata!X$29</f>
        <v>2853</v>
      </c>
      <c r="K23">
        <f>K22+rawdata!Y$29</f>
        <v>8565</v>
      </c>
      <c r="L23">
        <f>L22+rawdata!Z$29</f>
        <v>5620</v>
      </c>
      <c r="M23">
        <f>M22+rawdata!AA$29</f>
        <v>11283</v>
      </c>
    </row>
    <row r="24" spans="1:13" x14ac:dyDescent="0.2">
      <c r="A24">
        <v>2045</v>
      </c>
      <c r="B24">
        <f>B23+rawdata!P$29</f>
        <v>578</v>
      </c>
      <c r="C24">
        <f>C23+rawdata!Q$29</f>
        <v>1347</v>
      </c>
      <c r="D24">
        <f>D23+rawdata!R$29</f>
        <v>2568</v>
      </c>
      <c r="E24">
        <f>E23+rawdata!S$29</f>
        <v>7143</v>
      </c>
      <c r="F24">
        <f>F23+rawdata!T$29</f>
        <v>4959</v>
      </c>
      <c r="G24">
        <f>G23+rawdata!U$29</f>
        <v>9010</v>
      </c>
      <c r="H24">
        <f>H23+rawdata!V$29</f>
        <v>170</v>
      </c>
      <c r="I24">
        <f>I23+rawdata!W$29</f>
        <v>240</v>
      </c>
      <c r="J24">
        <f>J23+rawdata!X$29</f>
        <v>2914</v>
      </c>
      <c r="K24">
        <f>K23+rawdata!Y$29</f>
        <v>8747</v>
      </c>
      <c r="L24">
        <f>L23+rawdata!Z$29</f>
        <v>5740</v>
      </c>
      <c r="M24">
        <f>M23+rawdata!AA$29</f>
        <v>11523</v>
      </c>
    </row>
    <row r="25" spans="1:13" x14ac:dyDescent="0.2">
      <c r="A25">
        <v>2046</v>
      </c>
      <c r="B25">
        <f>B24+rawdata!P$29</f>
        <v>584</v>
      </c>
      <c r="C25">
        <f>C24+rawdata!Q$29</f>
        <v>1359</v>
      </c>
      <c r="D25">
        <f>D24+rawdata!R$29</f>
        <v>2614</v>
      </c>
      <c r="E25">
        <f>E24+rawdata!S$29</f>
        <v>7271</v>
      </c>
      <c r="F25">
        <f>F24+rawdata!T$29</f>
        <v>5047</v>
      </c>
      <c r="G25">
        <f>G24+rawdata!U$29</f>
        <v>9171</v>
      </c>
      <c r="H25">
        <f>H24+rawdata!V$29</f>
        <v>172</v>
      </c>
      <c r="I25">
        <f>I24+rawdata!W$29</f>
        <v>240</v>
      </c>
      <c r="J25">
        <f>J24+rawdata!X$29</f>
        <v>2975</v>
      </c>
      <c r="K25">
        <f>K24+rawdata!Y$29</f>
        <v>8929</v>
      </c>
      <c r="L25">
        <f>L24+rawdata!Z$29</f>
        <v>5860</v>
      </c>
      <c r="M25">
        <f>M24+rawdata!AA$29</f>
        <v>11763</v>
      </c>
    </row>
    <row r="26" spans="1:13" x14ac:dyDescent="0.2">
      <c r="A26">
        <v>2047</v>
      </c>
      <c r="B26">
        <f>B25+rawdata!P$29</f>
        <v>590</v>
      </c>
      <c r="C26">
        <f>C25+rawdata!Q$29</f>
        <v>1371</v>
      </c>
      <c r="D26">
        <f>D25+rawdata!R$29</f>
        <v>2660</v>
      </c>
      <c r="E26">
        <f>E25+rawdata!S$29</f>
        <v>7399</v>
      </c>
      <c r="F26">
        <f>F25+rawdata!T$29</f>
        <v>5135</v>
      </c>
      <c r="G26">
        <f>G25+rawdata!U$29</f>
        <v>9332</v>
      </c>
      <c r="H26">
        <f>H25+rawdata!V$29</f>
        <v>174</v>
      </c>
      <c r="I26">
        <f>I25+rawdata!W$29</f>
        <v>240</v>
      </c>
      <c r="J26">
        <f>J25+rawdata!X$29</f>
        <v>3036</v>
      </c>
      <c r="K26">
        <f>K25+rawdata!Y$29</f>
        <v>9111</v>
      </c>
      <c r="L26">
        <f>L25+rawdata!Z$29</f>
        <v>5980</v>
      </c>
      <c r="M26">
        <f>M25+rawdata!AA$29</f>
        <v>12003</v>
      </c>
    </row>
    <row r="27" spans="1:13" x14ac:dyDescent="0.2">
      <c r="A27">
        <v>2048</v>
      </c>
      <c r="B27">
        <f>B26+rawdata!P$29</f>
        <v>596</v>
      </c>
      <c r="C27">
        <f>C26+rawdata!Q$29</f>
        <v>1383</v>
      </c>
      <c r="D27">
        <f>D26+rawdata!R$29</f>
        <v>2706</v>
      </c>
      <c r="E27">
        <f>E26+rawdata!S$29</f>
        <v>7527</v>
      </c>
      <c r="F27">
        <f>F26+rawdata!T$29</f>
        <v>5223</v>
      </c>
      <c r="G27">
        <f>G26+rawdata!U$29</f>
        <v>9493</v>
      </c>
      <c r="H27">
        <f>H26+rawdata!V$29</f>
        <v>176</v>
      </c>
      <c r="I27">
        <f>I26+rawdata!W$29</f>
        <v>240</v>
      </c>
      <c r="J27">
        <f>J26+rawdata!X$29</f>
        <v>3097</v>
      </c>
      <c r="K27">
        <f>K26+rawdata!Y$29</f>
        <v>9293</v>
      </c>
      <c r="L27">
        <f>L26+rawdata!Z$29</f>
        <v>6100</v>
      </c>
      <c r="M27">
        <f>M26+rawdata!AA$29</f>
        <v>12243</v>
      </c>
    </row>
    <row r="28" spans="1:13" x14ac:dyDescent="0.2">
      <c r="A28">
        <v>2049</v>
      </c>
      <c r="B28">
        <f>B27+rawdata!P$29</f>
        <v>602</v>
      </c>
      <c r="C28">
        <f>C27+rawdata!Q$29</f>
        <v>1395</v>
      </c>
      <c r="D28">
        <f>D27+rawdata!R$29</f>
        <v>2752</v>
      </c>
      <c r="E28">
        <f>E27+rawdata!S$29</f>
        <v>7655</v>
      </c>
      <c r="F28">
        <f>F27+rawdata!T$29</f>
        <v>5311</v>
      </c>
      <c r="G28">
        <f>G27+rawdata!U$29</f>
        <v>9654</v>
      </c>
      <c r="H28">
        <f>H27+rawdata!V$29</f>
        <v>178</v>
      </c>
      <c r="I28">
        <f>I27+rawdata!W$29</f>
        <v>240</v>
      </c>
      <c r="J28">
        <f>J27+rawdata!X$29</f>
        <v>3158</v>
      </c>
      <c r="K28">
        <f>K27+rawdata!Y$29</f>
        <v>9475</v>
      </c>
      <c r="L28">
        <f>L27+rawdata!Z$29</f>
        <v>6220</v>
      </c>
      <c r="M28">
        <f>M27+rawdata!AA$29</f>
        <v>12483</v>
      </c>
    </row>
    <row r="29" spans="1:13" x14ac:dyDescent="0.2">
      <c r="A29">
        <v>2050</v>
      </c>
      <c r="B29">
        <f>B28+rawdata!P$29</f>
        <v>608</v>
      </c>
      <c r="C29">
        <f>C28+rawdata!Q$29</f>
        <v>1407</v>
      </c>
      <c r="D29">
        <f>D28+rawdata!R$29</f>
        <v>2798</v>
      </c>
      <c r="E29">
        <f>E28+rawdata!S$29</f>
        <v>7783</v>
      </c>
      <c r="F29">
        <f>F28+rawdata!T$29</f>
        <v>5399</v>
      </c>
      <c r="G29">
        <f>G28+rawdata!U$29</f>
        <v>9815</v>
      </c>
      <c r="H29">
        <f>H28+rawdata!V$29</f>
        <v>180</v>
      </c>
      <c r="I29">
        <f>I28+rawdata!W$29</f>
        <v>240</v>
      </c>
      <c r="J29">
        <f>J28+rawdata!X$29</f>
        <v>3219</v>
      </c>
      <c r="K29">
        <f>K28+rawdata!Y$29</f>
        <v>9657</v>
      </c>
      <c r="L29">
        <f>L28+rawdata!Z$29</f>
        <v>6340</v>
      </c>
      <c r="M29">
        <f>M28+rawdata!AA$29</f>
        <v>12723</v>
      </c>
    </row>
    <row r="30" spans="1:13" x14ac:dyDescent="0.2">
      <c r="A30">
        <v>2051</v>
      </c>
      <c r="B30">
        <f>B29+rawdata!P$29</f>
        <v>614</v>
      </c>
      <c r="C30">
        <f>C29+rawdata!Q$29</f>
        <v>1419</v>
      </c>
      <c r="D30">
        <f>D29+rawdata!R$29</f>
        <v>2844</v>
      </c>
      <c r="E30">
        <f>E29+rawdata!S$29</f>
        <v>7911</v>
      </c>
      <c r="F30">
        <f>F29+rawdata!T$29</f>
        <v>5487</v>
      </c>
      <c r="G30">
        <f>G29+rawdata!U$29</f>
        <v>9976</v>
      </c>
      <c r="H30">
        <f>H29+rawdata!V$29</f>
        <v>182</v>
      </c>
      <c r="I30">
        <f>I29+rawdata!W$29</f>
        <v>240</v>
      </c>
      <c r="J30">
        <f>J29+rawdata!X$29</f>
        <v>3280</v>
      </c>
      <c r="K30">
        <f>K29+rawdata!Y$29</f>
        <v>9839</v>
      </c>
      <c r="L30">
        <f>L29+rawdata!Z$29</f>
        <v>6460</v>
      </c>
      <c r="M30">
        <f>M29+rawdata!AA$29</f>
        <v>12963</v>
      </c>
    </row>
    <row r="31" spans="1:13" x14ac:dyDescent="0.2">
      <c r="A31">
        <v>2052</v>
      </c>
      <c r="B31">
        <f>B30+rawdata!P$29</f>
        <v>620</v>
      </c>
      <c r="C31">
        <f>C30+rawdata!Q$29</f>
        <v>1431</v>
      </c>
      <c r="D31">
        <f>D30+rawdata!R$29</f>
        <v>2890</v>
      </c>
      <c r="E31">
        <f>E30+rawdata!S$29</f>
        <v>8039</v>
      </c>
      <c r="F31">
        <f>F30+rawdata!T$29</f>
        <v>5575</v>
      </c>
      <c r="G31">
        <f>G30+rawdata!U$29</f>
        <v>10137</v>
      </c>
      <c r="H31">
        <f>H30+rawdata!V$29</f>
        <v>184</v>
      </c>
      <c r="I31">
        <f>I30+rawdata!W$29</f>
        <v>240</v>
      </c>
      <c r="J31">
        <f>J30+rawdata!X$29</f>
        <v>3341</v>
      </c>
      <c r="K31">
        <f>K30+rawdata!Y$29</f>
        <v>10021</v>
      </c>
      <c r="L31">
        <f>L30+rawdata!Z$29</f>
        <v>6580</v>
      </c>
      <c r="M31">
        <f>M30+rawdata!AA$29</f>
        <v>13203</v>
      </c>
    </row>
    <row r="32" spans="1:13" x14ac:dyDescent="0.2">
      <c r="A32">
        <v>2053</v>
      </c>
      <c r="B32">
        <f>B31+rawdata!P$29</f>
        <v>626</v>
      </c>
      <c r="C32">
        <f>C31+rawdata!Q$29</f>
        <v>1443</v>
      </c>
      <c r="D32">
        <f>D31+rawdata!R$29</f>
        <v>2936</v>
      </c>
      <c r="E32">
        <f>E31+rawdata!S$29</f>
        <v>8167</v>
      </c>
      <c r="F32">
        <f>F31+rawdata!T$29</f>
        <v>5663</v>
      </c>
      <c r="G32">
        <f>G31+rawdata!U$29</f>
        <v>10298</v>
      </c>
      <c r="H32">
        <f>H31+rawdata!V$29</f>
        <v>186</v>
      </c>
      <c r="I32">
        <f>I31+rawdata!W$29</f>
        <v>240</v>
      </c>
      <c r="J32">
        <f>J31+rawdata!X$29</f>
        <v>3402</v>
      </c>
      <c r="K32">
        <f>K31+rawdata!Y$29</f>
        <v>10203</v>
      </c>
      <c r="L32">
        <f>L31+rawdata!Z$29</f>
        <v>6700</v>
      </c>
      <c r="M32">
        <f>M31+rawdata!AA$29</f>
        <v>13443</v>
      </c>
    </row>
    <row r="33" spans="1:13" x14ac:dyDescent="0.2">
      <c r="A33">
        <v>2054</v>
      </c>
      <c r="B33">
        <f>B32+rawdata!P$29</f>
        <v>632</v>
      </c>
      <c r="C33">
        <f>C32+rawdata!Q$29</f>
        <v>1455</v>
      </c>
      <c r="D33">
        <f>D32+rawdata!R$29</f>
        <v>2982</v>
      </c>
      <c r="E33">
        <f>E32+rawdata!S$29</f>
        <v>8295</v>
      </c>
      <c r="F33">
        <f>F32+rawdata!T$29</f>
        <v>5751</v>
      </c>
      <c r="G33">
        <f>G32+rawdata!U$29</f>
        <v>10459</v>
      </c>
      <c r="H33">
        <f>H32+rawdata!V$29</f>
        <v>188</v>
      </c>
      <c r="I33">
        <f>I32+rawdata!W$29</f>
        <v>240</v>
      </c>
      <c r="J33">
        <f>J32+rawdata!X$29</f>
        <v>3463</v>
      </c>
      <c r="K33">
        <f>K32+rawdata!Y$29</f>
        <v>10385</v>
      </c>
      <c r="L33">
        <f>L32+rawdata!Z$29</f>
        <v>6820</v>
      </c>
      <c r="M33">
        <f>M32+rawdata!AA$29</f>
        <v>13683</v>
      </c>
    </row>
    <row r="34" spans="1:13" x14ac:dyDescent="0.2">
      <c r="A34">
        <v>2055</v>
      </c>
      <c r="B34">
        <f>B33+rawdata!P$29</f>
        <v>638</v>
      </c>
      <c r="C34">
        <f>C33+rawdata!Q$29</f>
        <v>1467</v>
      </c>
      <c r="D34">
        <f>D33+rawdata!R$29</f>
        <v>3028</v>
      </c>
      <c r="E34">
        <f>E33+rawdata!S$29</f>
        <v>8423</v>
      </c>
      <c r="F34">
        <f>F33+rawdata!T$29</f>
        <v>5839</v>
      </c>
      <c r="G34">
        <f>G33+rawdata!U$29</f>
        <v>10620</v>
      </c>
      <c r="H34">
        <f>H33+rawdata!V$29</f>
        <v>190</v>
      </c>
      <c r="I34">
        <f>I33+rawdata!W$29</f>
        <v>240</v>
      </c>
      <c r="J34">
        <f>J33+rawdata!X$29</f>
        <v>3524</v>
      </c>
      <c r="K34">
        <f>K33+rawdata!Y$29</f>
        <v>10567</v>
      </c>
      <c r="L34">
        <f>L33+rawdata!Z$29</f>
        <v>6940</v>
      </c>
      <c r="M34">
        <f>M33+rawdata!AA$29</f>
        <v>13923</v>
      </c>
    </row>
    <row r="35" spans="1:13" x14ac:dyDescent="0.2">
      <c r="A35">
        <v>2056</v>
      </c>
      <c r="B35">
        <f>B34+rawdata!P$29</f>
        <v>644</v>
      </c>
      <c r="C35">
        <f>C34+rawdata!Q$29</f>
        <v>1479</v>
      </c>
      <c r="D35">
        <f>D34+rawdata!R$29</f>
        <v>3074</v>
      </c>
      <c r="E35">
        <f>E34+rawdata!S$29</f>
        <v>8551</v>
      </c>
      <c r="F35">
        <f>F34+rawdata!T$29</f>
        <v>5927</v>
      </c>
      <c r="G35">
        <f>G34+rawdata!U$29</f>
        <v>10781</v>
      </c>
      <c r="H35">
        <f>H34+rawdata!V$29</f>
        <v>192</v>
      </c>
      <c r="I35">
        <f>I34+rawdata!W$29</f>
        <v>240</v>
      </c>
      <c r="J35">
        <f>J34+rawdata!X$29</f>
        <v>3585</v>
      </c>
      <c r="K35">
        <f>K34+rawdata!Y$29</f>
        <v>10749</v>
      </c>
      <c r="L35">
        <f>L34+rawdata!Z$29</f>
        <v>7060</v>
      </c>
      <c r="M35">
        <f>M34+rawdata!AA$29</f>
        <v>14163</v>
      </c>
    </row>
    <row r="36" spans="1:13" x14ac:dyDescent="0.2">
      <c r="A36">
        <v>2057</v>
      </c>
      <c r="B36">
        <f>B35+rawdata!P$29</f>
        <v>650</v>
      </c>
      <c r="C36">
        <f>C35+rawdata!Q$29</f>
        <v>1491</v>
      </c>
      <c r="D36">
        <f>D35+rawdata!R$29</f>
        <v>3120</v>
      </c>
      <c r="E36">
        <f>E35+rawdata!S$29</f>
        <v>8679</v>
      </c>
      <c r="F36">
        <f>F35+rawdata!T$29</f>
        <v>6015</v>
      </c>
      <c r="G36">
        <f>G35+rawdata!U$29</f>
        <v>10942</v>
      </c>
      <c r="H36">
        <f>H35+rawdata!V$29</f>
        <v>194</v>
      </c>
      <c r="I36">
        <f>I35+rawdata!W$29</f>
        <v>240</v>
      </c>
      <c r="J36">
        <f>J35+rawdata!X$29</f>
        <v>3646</v>
      </c>
      <c r="K36">
        <f>K35+rawdata!Y$29</f>
        <v>10931</v>
      </c>
      <c r="L36">
        <f>L35+rawdata!Z$29</f>
        <v>7180</v>
      </c>
      <c r="M36">
        <f>M35+rawdata!AA$29</f>
        <v>14403</v>
      </c>
    </row>
    <row r="37" spans="1:13" x14ac:dyDescent="0.2">
      <c r="A37">
        <v>2058</v>
      </c>
      <c r="B37">
        <f>B36+rawdata!P$29</f>
        <v>656</v>
      </c>
      <c r="C37">
        <f>C36+rawdata!Q$29</f>
        <v>1503</v>
      </c>
      <c r="D37">
        <f>D36+rawdata!R$29</f>
        <v>3166</v>
      </c>
      <c r="E37">
        <f>E36+rawdata!S$29</f>
        <v>8807</v>
      </c>
      <c r="F37">
        <f>F36+rawdata!T$29</f>
        <v>6103</v>
      </c>
      <c r="G37">
        <f>G36+rawdata!U$29</f>
        <v>11103</v>
      </c>
      <c r="H37">
        <f>H36+rawdata!V$29</f>
        <v>196</v>
      </c>
      <c r="I37">
        <f>I36+rawdata!W$29</f>
        <v>240</v>
      </c>
      <c r="J37">
        <f>J36+rawdata!X$29</f>
        <v>3707</v>
      </c>
      <c r="K37">
        <f>K36+rawdata!Y$29</f>
        <v>11113</v>
      </c>
      <c r="L37">
        <f>L36+rawdata!Z$29</f>
        <v>7300</v>
      </c>
      <c r="M37">
        <f>M36+rawdata!AA$29</f>
        <v>14643</v>
      </c>
    </row>
    <row r="38" spans="1:13" x14ac:dyDescent="0.2">
      <c r="A38">
        <v>2059</v>
      </c>
      <c r="B38">
        <f>B37+rawdata!P$29</f>
        <v>662</v>
      </c>
      <c r="C38">
        <f>C37+rawdata!Q$29</f>
        <v>1515</v>
      </c>
      <c r="D38">
        <f>D37+rawdata!R$29</f>
        <v>3212</v>
      </c>
      <c r="E38">
        <f>E37+rawdata!S$29</f>
        <v>8935</v>
      </c>
      <c r="F38">
        <f>F37+rawdata!T$29</f>
        <v>6191</v>
      </c>
      <c r="G38">
        <f>G37+rawdata!U$29</f>
        <v>11264</v>
      </c>
      <c r="H38">
        <f>H37+rawdata!V$29</f>
        <v>198</v>
      </c>
      <c r="I38">
        <f>I37+rawdata!W$29</f>
        <v>240</v>
      </c>
      <c r="J38">
        <f>J37+rawdata!X$29</f>
        <v>3768</v>
      </c>
      <c r="K38">
        <f>K37+rawdata!Y$29</f>
        <v>11295</v>
      </c>
      <c r="L38">
        <f>L37+rawdata!Z$29</f>
        <v>7420</v>
      </c>
      <c r="M38">
        <f>M37+rawdata!AA$29</f>
        <v>14883</v>
      </c>
    </row>
    <row r="39" spans="1:13" x14ac:dyDescent="0.2">
      <c r="A39">
        <v>2060</v>
      </c>
      <c r="B39">
        <f>B38+rawdata!P$29</f>
        <v>668</v>
      </c>
      <c r="C39">
        <f>C38+rawdata!Q$29</f>
        <v>1527</v>
      </c>
      <c r="D39">
        <f>D38+rawdata!R$29</f>
        <v>3258</v>
      </c>
      <c r="E39">
        <f>E38+rawdata!S$29</f>
        <v>9063</v>
      </c>
      <c r="F39">
        <f>F38+rawdata!T$29</f>
        <v>6279</v>
      </c>
      <c r="G39">
        <f>G38+rawdata!U$29</f>
        <v>11425</v>
      </c>
      <c r="H39">
        <f>H38+rawdata!V$29</f>
        <v>200</v>
      </c>
      <c r="I39">
        <f>I38+rawdata!W$29</f>
        <v>240</v>
      </c>
      <c r="J39">
        <f>J38+rawdata!X$29</f>
        <v>3829</v>
      </c>
      <c r="K39">
        <f>K38+rawdata!Y$29</f>
        <v>11477</v>
      </c>
      <c r="L39">
        <f>L38+rawdata!Z$29</f>
        <v>7540</v>
      </c>
      <c r="M39">
        <f>M38+rawdata!AA$29</f>
        <v>15123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rawdata</vt:lpstr>
      <vt:lpstr>baseline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2024-03-18T08:48:45Z</dcterms:created>
  <dcterms:modified xsi:type="dcterms:W3CDTF">2024-03-22T12:18:41Z</dcterms:modified>
</cp:coreProperties>
</file>